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ЭтаКнига" defaultThemeVersion="124226"/>
  <mc:AlternateContent xmlns:mc="http://schemas.openxmlformats.org/markup-compatibility/2006">
    <mc:Choice Requires="x15">
      <x15ac:absPath xmlns:x15ac="http://schemas.microsoft.com/office/spreadsheetml/2010/11/ac" url="C:\Users\u14052\Desktop\"/>
    </mc:Choice>
  </mc:AlternateContent>
  <bookViews>
    <workbookView xWindow="0" yWindow="0" windowWidth="19200" windowHeight="7035"/>
  </bookViews>
  <sheets>
    <sheet name="Все УС" sheetId="1" r:id="rId1"/>
    <sheet name="VipNet" sheetId="10" state="hidden" r:id="rId2"/>
    <sheet name="VIP" sheetId="8" state="hidden" r:id="rId3"/>
    <sheet name="Все УС АДМ" sheetId="9" state="hidden" r:id="rId4"/>
    <sheet name="RTM инвен" sheetId="2" state="hidden" r:id="rId5"/>
    <sheet name="Формат и списки" sheetId="3" state="hidden" r:id="rId6"/>
    <sheet name="Не удалять" sheetId="4" state="hidden" r:id="rId7"/>
    <sheet name="Утилизированные" sheetId="5" state="hidden" r:id="rId8"/>
    <sheet name="Полигон" sheetId="6" state="hidden" r:id="rId9"/>
    <sheet name="Лист1" sheetId="7" state="hidden" r:id="rId10"/>
  </sheets>
  <externalReferences>
    <externalReference r:id="rId11"/>
    <externalReference r:id="rId12"/>
    <externalReference r:id="rId13"/>
    <externalReference r:id="rId14"/>
  </externalReferences>
  <definedNames>
    <definedName name="_xlnm._FilterDatabase" localSheetId="4" hidden="1">'RTM инвен'!$A$294:$S$294</definedName>
    <definedName name="_xlnm._FilterDatabase" localSheetId="0" hidden="1">'Все УС'!$A$2:$AC$1952</definedName>
    <definedName name="_xlnm._FilterDatabase" localSheetId="7" hidden="1">Утилизированные!$A$1:$BC$1</definedName>
    <definedName name="Z_654DB102_BCCE_4EAC_8F6B_F2E1E45FADFC_.wvu.FilterData" localSheetId="4" hidden="1">'RTM инвен'!$A$294:$S$294</definedName>
    <definedName name="Z_654DB102_BCCE_4EAC_8F6B_F2E1E45FADFC_.wvu.FilterData" localSheetId="0" hidden="1">'Все УС'!$A$2:$AA$1945</definedName>
    <definedName name="Z_654DB102_BCCE_4EAC_8F6B_F2E1E45FADFC_.wvu.FilterData" localSheetId="7" hidden="1">Утилизированные!$A$1:$BC$1</definedName>
    <definedName name="Z_81633D9F_155D_41AE_B26C_82625B12431B_.wvu.FilterData" localSheetId="0" hidden="1">'Все УС'!$A$2:$AA$1926</definedName>
    <definedName name="Z_81633D9F_155D_41AE_B26C_82625B12431B_.wvu.FilterData" localSheetId="7" hidden="1">Утилизированные!$A$1:$BC$1</definedName>
    <definedName name="Z_A0270611_A509_402C_9C61_69AEF8D5AB69_.wvu.FilterData" localSheetId="0" hidden="1">'Все УС'!$A$2:$AA$1926</definedName>
    <definedName name="Z_A0C23E4F_0EE7_4F69_85F0_C67E2B1E426E_.wvu.FilterData" localSheetId="4" hidden="1">'RTM инвен'!$A$294:$S$294</definedName>
    <definedName name="Z_A0C23E4F_0EE7_4F69_85F0_C67E2B1E426E_.wvu.FilterData" localSheetId="0" hidden="1">'Все УС'!$A$2:$AA$1945</definedName>
    <definedName name="Z_A0C23E4F_0EE7_4F69_85F0_C67E2B1E426E_.wvu.FilterData" localSheetId="7" hidden="1">Утилизированные!$A$1:$BC$1</definedName>
  </definedNames>
  <calcPr calcId="162913"/>
  <customWorkbookViews>
    <customWorkbookView name="Ипатов Сергей - Личное представление" guid="{654DB102-BCCE-4EAC-8F6B-F2E1E45FADFC}" mergeInterval="0" personalView="1" maximized="1" xWindow="-8" yWindow="-8" windowWidth="1936" windowHeight="1056" activeSheetId="1"/>
    <customWorkbookView name="Черногал Роман - Личное представление" guid="{81633D9F-155D-41AE-B26C-82625B12431B}" mergeInterval="0" personalView="1" maximized="1" xWindow="-8" yWindow="-8" windowWidth="1936" windowHeight="1056" activeSheetId="1"/>
    <customWorkbookView name="Карпыков Джангирхан - Личное представление" guid="{A0C23E4F-0EE7-4F69-85F0-C67E2B1E426E}" mergeInterval="0" personalView="1" maximized="1" xWindow="-8" yWindow="-8" windowWidth="1936" windowHeight="1004" activeSheetId="1"/>
  </customWorkbookViews>
</workbook>
</file>

<file path=xl/calcChain.xml><?xml version="1.0" encoding="utf-8"?>
<calcChain xmlns="http://schemas.openxmlformats.org/spreadsheetml/2006/main">
  <c r="B26" i="4" l="1"/>
  <c r="C26" i="4"/>
  <c r="B27" i="4"/>
  <c r="C18" i="7" l="1"/>
  <c r="D3" i="7"/>
  <c r="D4" i="7"/>
  <c r="D5" i="7"/>
  <c r="D6" i="7"/>
  <c r="D7" i="7"/>
  <c r="D8" i="7"/>
  <c r="D9" i="7"/>
  <c r="D10" i="7"/>
  <c r="D11" i="7"/>
  <c r="D12" i="7"/>
  <c r="D13" i="7"/>
  <c r="D14" i="7"/>
  <c r="D15" i="7"/>
  <c r="D16" i="7"/>
  <c r="D17" i="7"/>
  <c r="D2" i="7"/>
  <c r="B18" i="7"/>
  <c r="D31" i="4" l="1"/>
  <c r="I30" i="4" s="1"/>
  <c r="D47" i="4" l="1"/>
  <c r="D27" i="4"/>
  <c r="I26" i="4" s="1"/>
  <c r="D46" i="4"/>
  <c r="D42" i="4"/>
  <c r="D38" i="4"/>
  <c r="D34" i="4"/>
  <c r="I33" i="4" s="1"/>
  <c r="D30" i="4"/>
  <c r="I29" i="4" s="1"/>
  <c r="D39" i="4"/>
  <c r="D35" i="4"/>
  <c r="I34" i="4" s="1"/>
  <c r="D45" i="4"/>
  <c r="D41" i="4"/>
  <c r="D37" i="4"/>
  <c r="I36" i="4" s="1"/>
  <c r="D33" i="4"/>
  <c r="I32" i="4" s="1"/>
  <c r="D29" i="4"/>
  <c r="I28" i="4" s="1"/>
  <c r="D43" i="4"/>
  <c r="D44" i="4"/>
  <c r="D40" i="4"/>
  <c r="D36" i="4"/>
  <c r="I35" i="4" s="1"/>
  <c r="D32" i="4"/>
  <c r="I31" i="4" s="1"/>
  <c r="D28" i="4"/>
  <c r="I27" i="4" s="1"/>
  <c r="I37" i="4" l="1"/>
  <c r="B19" i="4"/>
  <c r="B22" i="4" l="1"/>
  <c r="D48" i="4" l="1"/>
  <c r="D49" i="4" s="1"/>
  <c r="B21" i="4"/>
  <c r="B20" i="4"/>
  <c r="B7" i="4"/>
  <c r="B46" i="4" l="1"/>
  <c r="B35" i="4"/>
  <c r="G34" i="4" s="1"/>
  <c r="C38" i="4"/>
  <c r="B34" i="4"/>
  <c r="G33" i="4" s="1"/>
  <c r="C33" i="4"/>
  <c r="H32" i="4" s="1"/>
  <c r="C46" i="4"/>
  <c r="B31" i="4"/>
  <c r="G30" i="4" s="1"/>
  <c r="C34" i="4"/>
  <c r="H33" i="4" s="1"/>
  <c r="B38" i="4"/>
  <c r="B40" i="4"/>
  <c r="B28" i="4"/>
  <c r="G27" i="4" s="1"/>
  <c r="C43" i="4"/>
  <c r="B44" i="4"/>
  <c r="C42" i="4"/>
  <c r="B33" i="4"/>
  <c r="G32" i="4" s="1"/>
  <c r="B36" i="4"/>
  <c r="G35" i="4" s="1"/>
  <c r="C45" i="4"/>
  <c r="C30" i="4"/>
  <c r="H29" i="4" s="1"/>
  <c r="C40" i="4"/>
  <c r="B45" i="4"/>
  <c r="C31" i="4"/>
  <c r="H30" i="4" s="1"/>
  <c r="C41" i="4"/>
  <c r="C28" i="4"/>
  <c r="H27" i="4" s="1"/>
  <c r="C44" i="4"/>
  <c r="G26" i="4"/>
  <c r="B29" i="4"/>
  <c r="G28" i="4" s="1"/>
  <c r="B42" i="4"/>
  <c r="C35" i="4"/>
  <c r="H34" i="4" s="1"/>
  <c r="C37" i="4"/>
  <c r="H36" i="4" s="1"/>
  <c r="C47" i="4"/>
  <c r="C32" i="4"/>
  <c r="H31" i="4" s="1"/>
  <c r="B37" i="4"/>
  <c r="G36" i="4" s="1"/>
  <c r="B30" i="4"/>
  <c r="G29" i="4" s="1"/>
  <c r="B32" i="4"/>
  <c r="G31" i="4" s="1"/>
  <c r="C27" i="4"/>
  <c r="H26" i="4" s="1"/>
  <c r="C36" i="4"/>
  <c r="H35" i="4" s="1"/>
  <c r="B41" i="4"/>
  <c r="B43" i="4"/>
  <c r="C39" i="4"/>
  <c r="C29" i="4"/>
  <c r="H28" i="4" s="1"/>
  <c r="B39" i="4"/>
  <c r="B47" i="4"/>
  <c r="B2" i="4"/>
  <c r="B17" i="4"/>
  <c r="B16" i="4"/>
  <c r="B15" i="4"/>
  <c r="B14" i="4"/>
  <c r="B12" i="4"/>
  <c r="B10" i="4"/>
  <c r="B9" i="4"/>
  <c r="B8" i="4"/>
  <c r="B6" i="4"/>
  <c r="B5" i="4"/>
  <c r="B4" i="4"/>
  <c r="B3" i="4"/>
  <c r="H37" i="4" l="1"/>
  <c r="G37" i="4"/>
  <c r="C48" i="4"/>
  <c r="C49" i="4" s="1"/>
  <c r="B48" i="4"/>
  <c r="B49" i="4" s="1"/>
  <c r="B13" i="4"/>
</calcChain>
</file>

<file path=xl/comments1.xml><?xml version="1.0" encoding="utf-8"?>
<comments xmlns="http://schemas.openxmlformats.org/spreadsheetml/2006/main">
  <authors>
    <author>Автор</author>
  </authors>
  <commentList>
    <comment ref="A502" authorId="0" shapeId="0">
      <text>
        <r>
          <rPr>
            <b/>
            <sz val="9"/>
            <color indexed="81"/>
            <rFont val="Tahoma"/>
            <family val="2"/>
            <charset val="204"/>
          </rPr>
          <t>Автор:</t>
        </r>
        <r>
          <rPr>
            <sz val="9"/>
            <color indexed="81"/>
            <rFont val="Tahoma"/>
            <family val="2"/>
            <charset val="204"/>
          </rPr>
          <t xml:space="preserve">
22.04-09.06-карантин
</t>
        </r>
      </text>
    </comment>
    <comment ref="D1662" authorId="0" shapeId="0">
      <text>
        <r>
          <rPr>
            <b/>
            <sz val="9"/>
            <color indexed="81"/>
            <rFont val="Tahoma"/>
            <family val="2"/>
            <charset val="204"/>
          </rPr>
          <t>Автор:</t>
        </r>
        <r>
          <rPr>
            <sz val="9"/>
            <color indexed="81"/>
            <rFont val="Tahoma"/>
            <family val="2"/>
            <charset val="204"/>
          </rPr>
          <t xml:space="preserve">
старый адрес: г. Уральск, ул. Молдагалиева, д. 25 А</t>
        </r>
      </text>
    </comment>
  </commentList>
</comments>
</file>

<file path=xl/comments2.xml><?xml version="1.0" encoding="utf-8"?>
<comments xmlns="http://schemas.openxmlformats.org/spreadsheetml/2006/main">
  <authors>
    <author>Автор</author>
  </authors>
  <commentList>
    <comment ref="A38" authorId="0" shapeId="0">
      <text>
        <r>
          <rPr>
            <b/>
            <sz val="9"/>
            <color indexed="81"/>
            <rFont val="Tahoma"/>
            <family val="2"/>
            <charset val="204"/>
          </rPr>
          <t>Автор:</t>
        </r>
        <r>
          <rPr>
            <sz val="9"/>
            <color indexed="81"/>
            <rFont val="Tahoma"/>
            <family val="2"/>
            <charset val="204"/>
          </rPr>
          <t xml:space="preserve">
Call - телефонный звонок на пульт охраны  
Code - клавиатура 
Key - электронный ключ
Key/Call - ключ или телефонный звонок на пульт охраны
Key+Call - ключ и обязательный звонок на пульт охраны
</t>
        </r>
      </text>
    </comment>
  </commentList>
</comments>
</file>

<file path=xl/comments3.xml><?xml version="1.0" encoding="utf-8"?>
<comments xmlns="http://schemas.openxmlformats.org/spreadsheetml/2006/main">
  <authors>
    <author>Автор</author>
  </authors>
  <commentList>
    <comment ref="AR1" authorId="0" shapeId="0">
      <text>
        <r>
          <rPr>
            <b/>
            <sz val="9"/>
            <color indexed="81"/>
            <rFont val="Tahoma"/>
            <family val="2"/>
            <charset val="204"/>
          </rPr>
          <t>Автор:</t>
        </r>
        <r>
          <rPr>
            <sz val="9"/>
            <color indexed="81"/>
            <rFont val="Tahoma"/>
            <family val="2"/>
            <charset val="204"/>
          </rPr>
          <t xml:space="preserve">
Call - телефонный звонок на пульт охраны  
Code - клавиатура 
Key - электронный ключ
Key/Call - ключ или телефонный звонок на пульт охраны
Key+Call - ключ и обязательный звонок на пульт охраны
</t>
        </r>
      </text>
    </comment>
    <comment ref="C12" authorId="0" shapeId="0">
      <text>
        <r>
          <rPr>
            <b/>
            <sz val="9"/>
            <color indexed="81"/>
            <rFont val="Tahoma"/>
            <family val="2"/>
            <charset val="204"/>
          </rPr>
          <t>Занин Константин
был инв ном. 5300409388</t>
        </r>
      </text>
    </comment>
    <comment ref="C44" authorId="0" shapeId="0">
      <text>
        <r>
          <rPr>
            <b/>
            <sz val="9"/>
            <color indexed="81"/>
            <rFont val="Tahoma"/>
            <family val="2"/>
            <charset val="204"/>
          </rPr>
          <t>Автор:</t>
        </r>
        <r>
          <rPr>
            <sz val="9"/>
            <color indexed="81"/>
            <rFont val="Tahoma"/>
            <family val="2"/>
            <charset val="204"/>
          </rPr>
          <t xml:space="preserve">
был инв. Ном. 43141534</t>
        </r>
      </text>
    </comment>
  </commentList>
</comments>
</file>

<file path=xl/sharedStrings.xml><?xml version="1.0" encoding="utf-8"?>
<sst xmlns="http://schemas.openxmlformats.org/spreadsheetml/2006/main" count="57446" uniqueCount="9455">
  <si>
    <t>ID new</t>
  </si>
  <si>
    <t>Тип УС</t>
  </si>
  <si>
    <t>Инвентарный номер</t>
  </si>
  <si>
    <t>Серийный номер</t>
  </si>
  <si>
    <t>Филиал</t>
  </si>
  <si>
    <t>Адрес</t>
  </si>
  <si>
    <t>Класс устройства</t>
  </si>
  <si>
    <t>Cashin/Cashout</t>
  </si>
  <si>
    <t>Дата установки</t>
  </si>
  <si>
    <t>Дата последнего перемещения</t>
  </si>
  <si>
    <t>Дата отключения</t>
  </si>
  <si>
    <t>Сервисная компания</t>
  </si>
  <si>
    <t>Дата окончания сервисной поддержки</t>
  </si>
  <si>
    <t>TellMe</t>
  </si>
  <si>
    <t>Арендодатель</t>
  </si>
  <si>
    <t>Организации по видам деятельности</t>
  </si>
  <si>
    <t>Стоимость 1 инкассации</t>
  </si>
  <si>
    <t>Примечание</t>
  </si>
  <si>
    <t>ATM</t>
  </si>
  <si>
    <t>Актау</t>
  </si>
  <si>
    <t>Стандартный</t>
  </si>
  <si>
    <t>Офисный</t>
  </si>
  <si>
    <t>ТОО «BS/2 Казахстан»</t>
  </si>
  <si>
    <t>Торговый центр</t>
  </si>
  <si>
    <t>Межстенный</t>
  </si>
  <si>
    <t>Караганда</t>
  </si>
  <si>
    <t>Отделение банка</t>
  </si>
  <si>
    <t>Зарплатный</t>
  </si>
  <si>
    <t>Гостиница</t>
  </si>
  <si>
    <t xml:space="preserve">Вокзал </t>
  </si>
  <si>
    <t>Магазин</t>
  </si>
  <si>
    <t>Пищевая промышленность</t>
  </si>
  <si>
    <t>Супермаркет</t>
  </si>
  <si>
    <t>Рынок</t>
  </si>
  <si>
    <t>Аэропорт</t>
  </si>
  <si>
    <t>Тяжёлая промышленность</t>
  </si>
  <si>
    <t>Учебное заведение</t>
  </si>
  <si>
    <t>00025001</t>
  </si>
  <si>
    <t>Алматы</t>
  </si>
  <si>
    <t>00025003</t>
  </si>
  <si>
    <t>00025004</t>
  </si>
  <si>
    <t>13-43141537</t>
  </si>
  <si>
    <t>00025005</t>
  </si>
  <si>
    <t>00025007</t>
  </si>
  <si>
    <t>00025008</t>
  </si>
  <si>
    <t>00025010</t>
  </si>
  <si>
    <t>00025011</t>
  </si>
  <si>
    <t>00025012</t>
  </si>
  <si>
    <t>94-43141514</t>
  </si>
  <si>
    <t>00025013</t>
  </si>
  <si>
    <t>13-42896526</t>
  </si>
  <si>
    <t>00025014</t>
  </si>
  <si>
    <t>13-42617401</t>
  </si>
  <si>
    <t>00025015</t>
  </si>
  <si>
    <t>00025016</t>
  </si>
  <si>
    <t>00025017</t>
  </si>
  <si>
    <t>00025018</t>
  </si>
  <si>
    <t>00025019</t>
  </si>
  <si>
    <t>00025020</t>
  </si>
  <si>
    <t>00025021</t>
  </si>
  <si>
    <t>00025022</t>
  </si>
  <si>
    <t>00025023</t>
  </si>
  <si>
    <t>00025025</t>
  </si>
  <si>
    <t>00025026</t>
  </si>
  <si>
    <t>00025028</t>
  </si>
  <si>
    <t>00025031</t>
  </si>
  <si>
    <t>00025034</t>
  </si>
  <si>
    <t>00025037</t>
  </si>
  <si>
    <t>00025038</t>
  </si>
  <si>
    <t>00025039</t>
  </si>
  <si>
    <t>94-43141519</t>
  </si>
  <si>
    <t>00025041</t>
  </si>
  <si>
    <t>00025046</t>
  </si>
  <si>
    <t>00025047</t>
  </si>
  <si>
    <t>00025048</t>
  </si>
  <si>
    <t>00025049</t>
  </si>
  <si>
    <t>00025050</t>
  </si>
  <si>
    <t>00025051</t>
  </si>
  <si>
    <t>00025052</t>
  </si>
  <si>
    <t>00025053</t>
  </si>
  <si>
    <t>00025054</t>
  </si>
  <si>
    <t>00025055</t>
  </si>
  <si>
    <t>00025056</t>
  </si>
  <si>
    <t>00025057</t>
  </si>
  <si>
    <t>00025058</t>
  </si>
  <si>
    <t>00025060</t>
  </si>
  <si>
    <t>00025061</t>
  </si>
  <si>
    <t>00025062</t>
  </si>
  <si>
    <t>00025063</t>
  </si>
  <si>
    <t>00025064</t>
  </si>
  <si>
    <t>00025066</t>
  </si>
  <si>
    <t>13-49015483</t>
  </si>
  <si>
    <t>00025067</t>
  </si>
  <si>
    <t>00025068</t>
  </si>
  <si>
    <t>00025069</t>
  </si>
  <si>
    <t>00025071</t>
  </si>
  <si>
    <t>00025072</t>
  </si>
  <si>
    <t>00025073</t>
  </si>
  <si>
    <t>00025075</t>
  </si>
  <si>
    <t>00025076</t>
  </si>
  <si>
    <t>00025079</t>
  </si>
  <si>
    <t>00025080</t>
  </si>
  <si>
    <t>00025081</t>
  </si>
  <si>
    <t>13-41844571</t>
  </si>
  <si>
    <t>00025083</t>
  </si>
  <si>
    <t>Есть ЗП договор, но перемаркировка не запрошена официально</t>
  </si>
  <si>
    <t>00025084</t>
  </si>
  <si>
    <t>00025085</t>
  </si>
  <si>
    <t>00025087</t>
  </si>
  <si>
    <t>00025089</t>
  </si>
  <si>
    <t>00025090</t>
  </si>
  <si>
    <t>00025092</t>
  </si>
  <si>
    <t>00025094</t>
  </si>
  <si>
    <t>00025095</t>
  </si>
  <si>
    <t>00025096</t>
  </si>
  <si>
    <t>00025097</t>
  </si>
  <si>
    <t>00025099</t>
  </si>
  <si>
    <t>00025101</t>
  </si>
  <si>
    <t>00025105</t>
  </si>
  <si>
    <t>00025109</t>
  </si>
  <si>
    <t>00025110</t>
  </si>
  <si>
    <t>00025111</t>
  </si>
  <si>
    <t>00025112</t>
  </si>
  <si>
    <t>00025114</t>
  </si>
  <si>
    <t>00025119</t>
  </si>
  <si>
    <t>00025120</t>
  </si>
  <si>
    <t>00025121</t>
  </si>
  <si>
    <t>00025123</t>
  </si>
  <si>
    <t>00025125</t>
  </si>
  <si>
    <t>00025126</t>
  </si>
  <si>
    <t>00025129</t>
  </si>
  <si>
    <t>00025130</t>
  </si>
  <si>
    <t>00025132</t>
  </si>
  <si>
    <t>00025137</t>
  </si>
  <si>
    <t>00025139</t>
  </si>
  <si>
    <t>00025140</t>
  </si>
  <si>
    <t>00025141</t>
  </si>
  <si>
    <t>00025142</t>
  </si>
  <si>
    <t>00025143</t>
  </si>
  <si>
    <t>00025144</t>
  </si>
  <si>
    <t>00025145</t>
  </si>
  <si>
    <t>00025146</t>
  </si>
  <si>
    <t>00025147</t>
  </si>
  <si>
    <t>00025148</t>
  </si>
  <si>
    <t>00025150</t>
  </si>
  <si>
    <t>00025154</t>
  </si>
  <si>
    <t>00025156</t>
  </si>
  <si>
    <t>00025158</t>
  </si>
  <si>
    <t>00025159</t>
  </si>
  <si>
    <t>00025161</t>
  </si>
  <si>
    <t>00025162</t>
  </si>
  <si>
    <t>00025164</t>
  </si>
  <si>
    <t>00025166</t>
  </si>
  <si>
    <t>00025167</t>
  </si>
  <si>
    <t>00025168</t>
  </si>
  <si>
    <t>00025169</t>
  </si>
  <si>
    <t>00025172</t>
  </si>
  <si>
    <t>00025173</t>
  </si>
  <si>
    <t>00025176</t>
  </si>
  <si>
    <t>00025177</t>
  </si>
  <si>
    <t>00025178</t>
  </si>
  <si>
    <t>00025180</t>
  </si>
  <si>
    <t>00025182</t>
  </si>
  <si>
    <t>00025183</t>
  </si>
  <si>
    <t>00025184</t>
  </si>
  <si>
    <t>00025185</t>
  </si>
  <si>
    <t>00025186</t>
  </si>
  <si>
    <t>00025187</t>
  </si>
  <si>
    <t>00025188</t>
  </si>
  <si>
    <t>00025189</t>
  </si>
  <si>
    <t>00025194</t>
  </si>
  <si>
    <t>00025195</t>
  </si>
  <si>
    <t>00025197</t>
  </si>
  <si>
    <t>00025198</t>
  </si>
  <si>
    <t>00025199</t>
  </si>
  <si>
    <t>00025202</t>
  </si>
  <si>
    <t>00025203</t>
  </si>
  <si>
    <t>00025205</t>
  </si>
  <si>
    <t>00025206</t>
  </si>
  <si>
    <t>00025211</t>
  </si>
  <si>
    <t>00025212</t>
  </si>
  <si>
    <t>00025213</t>
  </si>
  <si>
    <t>00025214</t>
  </si>
  <si>
    <t>00025215</t>
  </si>
  <si>
    <t>00025216</t>
  </si>
  <si>
    <t>00025217</t>
  </si>
  <si>
    <t>00025218</t>
  </si>
  <si>
    <t>00025219</t>
  </si>
  <si>
    <t>Recycler</t>
  </si>
  <si>
    <t>00025220</t>
  </si>
  <si>
    <t>00025221</t>
  </si>
  <si>
    <t>Перемещен в 09.06.18 г. с адреса г. Алматы, пр. Достык, 38, БЦ "Кен-Дала", СПФ в г. Алматы, мкр. Первомайский, Солнечная 4, ТОО Стинерджи. Recycler</t>
  </si>
  <si>
    <t>00025222</t>
  </si>
  <si>
    <t>Находится на складе (список получили от Илашева Ж.)</t>
  </si>
  <si>
    <t>Жилой комплекс</t>
  </si>
  <si>
    <t>Усть-Каменогорск</t>
  </si>
  <si>
    <t>Театр</t>
  </si>
  <si>
    <t>АДМ</t>
  </si>
  <si>
    <t>ИПТ</t>
  </si>
  <si>
    <t>ИПТ на территории гос.организации</t>
  </si>
  <si>
    <t>10102001</t>
  </si>
  <si>
    <t>10102002</t>
  </si>
  <si>
    <t>10102003</t>
  </si>
  <si>
    <t>10102004</t>
  </si>
  <si>
    <t>10102005</t>
  </si>
  <si>
    <t>10102006</t>
  </si>
  <si>
    <t>10102007</t>
  </si>
  <si>
    <t>Демонтирован 29.05.18. В 14.06.18 г. перме</t>
  </si>
  <si>
    <t>10102010</t>
  </si>
  <si>
    <t>10102011</t>
  </si>
  <si>
    <t>10102012</t>
  </si>
  <si>
    <t>10102013</t>
  </si>
  <si>
    <t>10102014</t>
  </si>
  <si>
    <t>10102015</t>
  </si>
  <si>
    <t>10102016</t>
  </si>
  <si>
    <t>10102018</t>
  </si>
  <si>
    <t>10102021</t>
  </si>
  <si>
    <t>10102022</t>
  </si>
  <si>
    <t>10102024</t>
  </si>
  <si>
    <t>10102029</t>
  </si>
  <si>
    <t>10102118</t>
  </si>
  <si>
    <t>10102031</t>
  </si>
  <si>
    <t>10102032</t>
  </si>
  <si>
    <t>10102033</t>
  </si>
  <si>
    <t>10102034</t>
  </si>
  <si>
    <t>10102036</t>
  </si>
  <si>
    <t>10102037</t>
  </si>
  <si>
    <t>10102038</t>
  </si>
  <si>
    <t>10102041</t>
  </si>
  <si>
    <t>10102096</t>
  </si>
  <si>
    <t>10102047</t>
  </si>
  <si>
    <t>10102050</t>
  </si>
  <si>
    <t>10102051</t>
  </si>
  <si>
    <t>10102052</t>
  </si>
  <si>
    <t>10102008</t>
  </si>
  <si>
    <t>10102054</t>
  </si>
  <si>
    <t>10102056</t>
  </si>
  <si>
    <t>10102058</t>
  </si>
  <si>
    <t>10102060</t>
  </si>
  <si>
    <t>10102115</t>
  </si>
  <si>
    <t>10102073</t>
  </si>
  <si>
    <t>10102074</t>
  </si>
  <si>
    <t>10102075</t>
  </si>
  <si>
    <t>10102076</t>
  </si>
  <si>
    <t>10102077</t>
  </si>
  <si>
    <t>10102081</t>
  </si>
  <si>
    <t>10102082</t>
  </si>
  <si>
    <t>10102083</t>
  </si>
  <si>
    <t>10102084</t>
  </si>
  <si>
    <t>10102085</t>
  </si>
  <si>
    <t>10102086</t>
  </si>
  <si>
    <t>10102087</t>
  </si>
  <si>
    <t>10102088</t>
  </si>
  <si>
    <t>10102089</t>
  </si>
  <si>
    <t>10102091</t>
  </si>
  <si>
    <t>10102092</t>
  </si>
  <si>
    <t>10102093</t>
  </si>
  <si>
    <t>10102094</t>
  </si>
  <si>
    <t>10102097</t>
  </si>
  <si>
    <t>10102098</t>
  </si>
  <si>
    <t>10102099</t>
  </si>
  <si>
    <t>10102100</t>
  </si>
  <si>
    <t>10102116</t>
  </si>
  <si>
    <t>10102104</t>
  </si>
  <si>
    <t>10102105</t>
  </si>
  <si>
    <t>10102107</t>
  </si>
  <si>
    <t>10102108</t>
  </si>
  <si>
    <t>10102109</t>
  </si>
  <si>
    <t>10102110</t>
  </si>
  <si>
    <t>10102112</t>
  </si>
  <si>
    <t>10102114</t>
  </si>
  <si>
    <t>10102053</t>
  </si>
  <si>
    <t>10102117</t>
  </si>
  <si>
    <t>10102119</t>
  </si>
  <si>
    <t>10102120</t>
  </si>
  <si>
    <t>10102055</t>
  </si>
  <si>
    <t>00025204</t>
  </si>
  <si>
    <t>10102020</t>
  </si>
  <si>
    <t>бывший 10102025</t>
  </si>
  <si>
    <t>Модель</t>
  </si>
  <si>
    <t>NCR Personas 5877</t>
  </si>
  <si>
    <t>NCR SelfServ 6626</t>
  </si>
  <si>
    <t>ITT-552</t>
  </si>
  <si>
    <t>10102017</t>
  </si>
  <si>
    <t>Широта</t>
  </si>
  <si>
    <t>Долгота</t>
  </si>
  <si>
    <t>43.244271</t>
  </si>
  <si>
    <t>76.951239</t>
  </si>
  <si>
    <t>43.202138</t>
  </si>
  <si>
    <t>76.893083</t>
  </si>
  <si>
    <t>43.339222</t>
  </si>
  <si>
    <t>76.982788</t>
  </si>
  <si>
    <t>43.233261</t>
  </si>
  <si>
    <t>76.777453</t>
  </si>
  <si>
    <t>43.290338</t>
  </si>
  <si>
    <t>76.838817</t>
  </si>
  <si>
    <t>43.254555</t>
  </si>
  <si>
    <t>76.937130</t>
  </si>
  <si>
    <t>43.211478</t>
  </si>
  <si>
    <t>76.869433</t>
  </si>
  <si>
    <t>43.231570</t>
  </si>
  <si>
    <t>76.945177</t>
  </si>
  <si>
    <t>43.257665</t>
  </si>
  <si>
    <t>76.910154</t>
  </si>
  <si>
    <t>43.245249</t>
  </si>
  <si>
    <t>76.903748</t>
  </si>
  <si>
    <t>43.227860</t>
  </si>
  <si>
    <t>76.959436</t>
  </si>
  <si>
    <t>43.227050</t>
  </si>
  <si>
    <t>76.863469</t>
  </si>
  <si>
    <t>43.367564</t>
  </si>
  <si>
    <t>76.948550</t>
  </si>
  <si>
    <t>43.240444</t>
  </si>
  <si>
    <t>76.905037</t>
  </si>
  <si>
    <t>43.250015</t>
  </si>
  <si>
    <t>76.919375</t>
  </si>
  <si>
    <t>43.306061</t>
  </si>
  <si>
    <t>76.940101</t>
  </si>
  <si>
    <t>43.328725</t>
  </si>
  <si>
    <t>76.950506</t>
  </si>
  <si>
    <t>43.353723</t>
  </si>
  <si>
    <t>76.838375</t>
  </si>
  <si>
    <t>43.445748</t>
  </si>
  <si>
    <t>77.032713</t>
  </si>
  <si>
    <t>43.251507</t>
  </si>
  <si>
    <t>76.933402</t>
  </si>
  <si>
    <t>43.232569</t>
  </si>
  <si>
    <t>76.904474</t>
  </si>
  <si>
    <t>KZT</t>
  </si>
  <si>
    <t>Режим работы
(понедельник)</t>
  </si>
  <si>
    <t>Режим работы
(вторник)</t>
  </si>
  <si>
    <t>Режим работы
(среда)</t>
  </si>
  <si>
    <t>Режим работы
(четверг)</t>
  </si>
  <si>
    <t>Режим работы
(пятница)</t>
  </si>
  <si>
    <t>Режим работы
(суббота)</t>
  </si>
  <si>
    <t>Режим работы
(воскресенье)</t>
  </si>
  <si>
    <t>ОЗУ</t>
  </si>
  <si>
    <t>IP-адрес</t>
  </si>
  <si>
    <t>Метод снятия сигнализации</t>
  </si>
  <si>
    <t>Key</t>
  </si>
  <si>
    <t>Встроено UPS</t>
  </si>
  <si>
    <t>нет</t>
  </si>
  <si>
    <t>есть,но не работает</t>
  </si>
  <si>
    <t>GSM</t>
  </si>
  <si>
    <t>KZT, EUR</t>
  </si>
  <si>
    <t>KZT, RUB</t>
  </si>
  <si>
    <t>KZT, RUB, USD</t>
  </si>
  <si>
    <t>KZT, USD</t>
  </si>
  <si>
    <t>Тип связи</t>
  </si>
  <si>
    <t>Валюта выдачи/приема</t>
  </si>
  <si>
    <t>Вид УС</t>
  </si>
  <si>
    <t>Стоимость аренды, в мес.</t>
  </si>
  <si>
    <t>Перемещён в рамках программы с адреса BALTABAY SEVERNIY в г. Алматы, ул. г. Алматы, мкр.Нурлытау участок 1480А, УО «Тамос Эдьюкейшн Физико-Математическая Школа»</t>
  </si>
  <si>
    <t>Cash-In</t>
  </si>
  <si>
    <t>Cash-Out</t>
  </si>
  <si>
    <t>10102009</t>
  </si>
  <si>
    <t>09:00-18:00</t>
  </si>
  <si>
    <t>00:00-00:00</t>
  </si>
  <si>
    <t>09:00-15:00</t>
  </si>
  <si>
    <t>10:00-22:00</t>
  </si>
  <si>
    <t>09:00-20:00</t>
  </si>
  <si>
    <t>09:00-19:00</t>
  </si>
  <si>
    <t>08:00-17:00</t>
  </si>
  <si>
    <t>Старый ID-00025049</t>
  </si>
  <si>
    <t>г. Алматы, ул. Гоголя/Калдаякова, д. 30/26</t>
  </si>
  <si>
    <t>10102019</t>
  </si>
  <si>
    <t>00025223</t>
  </si>
  <si>
    <t>00025077</t>
  </si>
  <si>
    <t>13-41354310</t>
  </si>
  <si>
    <t>Операционная система</t>
  </si>
  <si>
    <t>Windows XP</t>
  </si>
  <si>
    <t>Windows 7</t>
  </si>
  <si>
    <t>Костанай</t>
  </si>
  <si>
    <t>СПФ</t>
  </si>
  <si>
    <t>г. Алматы, пр. Сейфуллина, д. 498</t>
  </si>
  <si>
    <t>СПФ № 104 "На Сейфуллина"</t>
  </si>
  <si>
    <t>г. Алматы, пр. Сейфуллина, д. 180</t>
  </si>
  <si>
    <t>СПФ (Базовое) № 105 "Алматы-1"</t>
  </si>
  <si>
    <t>Петропавловск</t>
  </si>
  <si>
    <t>г. Алматы, ул. Ауэзова, д. 60</t>
  </si>
  <si>
    <t>СПФ № 114 "На Жамбыла"</t>
  </si>
  <si>
    <t>г. Алматы, ул. Навои, д. 310А</t>
  </si>
  <si>
    <t>СПФ № 83 "Орбита"</t>
  </si>
  <si>
    <t>Атырау</t>
  </si>
  <si>
    <t>г. Алматы, ул. Карасай батыра, д. 125</t>
  </si>
  <si>
    <t>СПФ (Базовое) № 109 "На Карасай Батыра"</t>
  </si>
  <si>
    <t>СПФ № 102 "Жетысу 4"</t>
  </si>
  <si>
    <t>СПФ № 3 "Самал"</t>
  </si>
  <si>
    <t>Кызылорда</t>
  </si>
  <si>
    <t>Талдыкорган</t>
  </si>
  <si>
    <t>13-42617413</t>
  </si>
  <si>
    <t xml:space="preserve">ТОО СП "Кока-Кола Алматы Боттлерс" </t>
  </si>
  <si>
    <t>94-43141534</t>
  </si>
  <si>
    <t>г. Алматы, ул. Досмухамедова, д. 109</t>
  </si>
  <si>
    <t>Евразийский технологический университет</t>
  </si>
  <si>
    <t>83-43143433</t>
  </si>
  <si>
    <t>NCR SelfServ 6632</t>
  </si>
  <si>
    <t>ТРЦ "Глобус"</t>
  </si>
  <si>
    <t>Шымкент</t>
  </si>
  <si>
    <t>Имиджевый</t>
  </si>
  <si>
    <t>NCR SelfServ 6622</t>
  </si>
  <si>
    <t>Ж/Д вокзал</t>
  </si>
  <si>
    <t>Актобе</t>
  </si>
  <si>
    <t>г. Алматы, ул. Макатаева/Панфилова, д. 75/81</t>
  </si>
  <si>
    <t>СПФ № 108 "На Макатаева"</t>
  </si>
  <si>
    <t>Wincor Nixdorf ProCash 2000</t>
  </si>
  <si>
    <t>13-44537136</t>
  </si>
  <si>
    <t xml:space="preserve">г. Алматы, ул. Жумабаева, д. 98А </t>
  </si>
  <si>
    <t>СПФ № 113 "Айнабулак"</t>
  </si>
  <si>
    <t>г. Алматы, ул. Розыбакиева, д. 263</t>
  </si>
  <si>
    <t>Павлодар</t>
  </si>
  <si>
    <t>г. Алматы, ул. Розыбакиева, д. 75</t>
  </si>
  <si>
    <t>СПФ № 66 "Саламат"</t>
  </si>
  <si>
    <t>г. Алматы, ул. Тимирязева, д. 2</t>
  </si>
  <si>
    <t>Уральск</t>
  </si>
  <si>
    <t>г. Алматы, мкр. Баянаул, д. 57</t>
  </si>
  <si>
    <t>ТЦ "КарСити"</t>
  </si>
  <si>
    <t>ТОО "Автомир Ресурс Каз", Автоцентр Инфинити</t>
  </si>
  <si>
    <t>Nautilus Hyosung Monimax 8600</t>
  </si>
  <si>
    <t>ТОО «FBS»</t>
  </si>
  <si>
    <t>Кокшетау</t>
  </si>
  <si>
    <t>Тараз</t>
  </si>
  <si>
    <t>Туркестан</t>
  </si>
  <si>
    <t>ТЦ "АЛАТАУ"</t>
  </si>
  <si>
    <t>Wincor Nixdorf ProCash 2050</t>
  </si>
  <si>
    <t xml:space="preserve">ТОО "АЗИЯАГРОФУД" </t>
  </si>
  <si>
    <t xml:space="preserve">Wincor Nixdorf ProCash 1500 </t>
  </si>
  <si>
    <t>13-44012264</t>
  </si>
  <si>
    <t xml:space="preserve">Супермаркет "Small" </t>
  </si>
  <si>
    <t>13-44012265</t>
  </si>
  <si>
    <t>ТД "Silk Way City"</t>
  </si>
  <si>
    <t>13-44012266</t>
  </si>
  <si>
    <t>г. Алматы, ул. Майлина, д. 2</t>
  </si>
  <si>
    <t>Супермаркет "Магнум"</t>
  </si>
  <si>
    <t>13-44012272</t>
  </si>
  <si>
    <t>г. Алматы, ул. Курмангазы, д. 36</t>
  </si>
  <si>
    <t>Гостиница "Достык"</t>
  </si>
  <si>
    <t>г. Алматы, ул. Розыбакиева, д. 4</t>
  </si>
  <si>
    <t>ТД "Той Март"</t>
  </si>
  <si>
    <t>13-43141456</t>
  </si>
  <si>
    <t>13-41844587</t>
  </si>
  <si>
    <t>г. Алматы, мкр. Нурлытау, участок 1480А</t>
  </si>
  <si>
    <t>УО "Тамос Эдьюкейшн Физико-Математическая Школа"</t>
  </si>
  <si>
    <t>13-42922917</t>
  </si>
  <si>
    <t>Уличный</t>
  </si>
  <si>
    <t>13-42896525</t>
  </si>
  <si>
    <t>г. Алматы, ул. Майлина, д. 79</t>
  </si>
  <si>
    <t>СПФ № 1 "Меркур"</t>
  </si>
  <si>
    <t>г. Алматы, ул. Толе би, д. 189А</t>
  </si>
  <si>
    <t>СПФ № 23 "Реиз"</t>
  </si>
  <si>
    <t>г. Алматы, ул. Жандосова, д. 34А</t>
  </si>
  <si>
    <t>СПФ № 38 "На Ауэзова"</t>
  </si>
  <si>
    <t xml:space="preserve">г. Алматы, пр. Достык, д. 38 </t>
  </si>
  <si>
    <t>СПФ № 112 "Кен дала"</t>
  </si>
  <si>
    <t>г. Алматы, ул. Жибек Жолы, д. 54</t>
  </si>
  <si>
    <t>СПФ № 55 "Жибек Жолы"</t>
  </si>
  <si>
    <t>г. Алматы, ул. Желтоксан, д. 129</t>
  </si>
  <si>
    <t>СПФ (ЦКН) № 107 "На Желтоксан"</t>
  </si>
  <si>
    <t>г. Алматы, ул. Аральская, д. 8</t>
  </si>
  <si>
    <t xml:space="preserve">г. Алматы, ул. Бухтарминская, д. 93Д </t>
  </si>
  <si>
    <t>г. Алматы, ул. Шевченко, д. 97</t>
  </si>
  <si>
    <t xml:space="preserve">Wincor Nixdorf ProCash 2100 </t>
  </si>
  <si>
    <t>г. Алматы, пр. Сейфуллина, д. 1</t>
  </si>
  <si>
    <t xml:space="preserve">г. Алматы, пр. Суюнбая, д. 2 </t>
  </si>
  <si>
    <t>г. Алматы, 8 мкр., д. 37/1</t>
  </si>
  <si>
    <t>СПФ № 115 "Москва"</t>
  </si>
  <si>
    <t>г. Алматы, ул. Розыбакиева, д. 37Б</t>
  </si>
  <si>
    <t>СПФ № 46 "На Дуйсенова"</t>
  </si>
  <si>
    <t>г. Алматы, ул. Жандосова, д. 162А</t>
  </si>
  <si>
    <t>СПФ № 116 "Таугуль"</t>
  </si>
  <si>
    <t>г. Алматы, ул. Абая, д. 101А</t>
  </si>
  <si>
    <t>Дворец Бракосочетания</t>
  </si>
  <si>
    <t>г. Алматы, ул. Гоголя/Байзакова, д. 203/73</t>
  </si>
  <si>
    <t>г. Алматы, пр. Аль-Фараби, д. 13/1</t>
  </si>
  <si>
    <t>СПФ № 101 "Центр Сбербанк-Премьер"</t>
  </si>
  <si>
    <t>г. Алматы, ул. Макатаева, д. 127</t>
  </si>
  <si>
    <t>ТД "Нур", ТОО "Талуд"</t>
  </si>
  <si>
    <t>г. Алматы, шоссе Северное Кольцо, д. 36В</t>
  </si>
  <si>
    <t>Рынок "Кенжехан"</t>
  </si>
  <si>
    <t>г. Алматы, ул. Тлендиева, д. 84</t>
  </si>
  <si>
    <t xml:space="preserve">ТОО "ТЕМИРБЕТОН - 1" </t>
  </si>
  <si>
    <t>г. Алматы, ул. Отеген батыра, д. 64А</t>
  </si>
  <si>
    <t>Автовокзал "Сайран"</t>
  </si>
  <si>
    <t>г. Алматы, трасса Алматы-Талгар</t>
  </si>
  <si>
    <t>г. Алматы, пр. Суюнбая, д. 2</t>
  </si>
  <si>
    <t>г. Алматы, пр. Суюнбая, д. 258В</t>
  </si>
  <si>
    <t xml:space="preserve">ТОО "ALG COMPANY" </t>
  </si>
  <si>
    <t>г. Алматы, ул. Розыбакиева, д. 72</t>
  </si>
  <si>
    <t>ТЦ "Саламат"</t>
  </si>
  <si>
    <t>Wincor Nixdorf ProCash 2350</t>
  </si>
  <si>
    <t>г. Алматы, ул. Жарокова, д. 20А</t>
  </si>
  <si>
    <t xml:space="preserve">ТОО "ПРИМА ДИСТРТИБЬЮШН" </t>
  </si>
  <si>
    <t>г. Алматы, ул. Каблукова, д. 133</t>
  </si>
  <si>
    <t>Колледж при КАЗНАИ им. Т.К. Жургенова</t>
  </si>
  <si>
    <t>г. Алматы, 4 мкр., д. 10А</t>
  </si>
  <si>
    <t>ТЦ "РАШ"</t>
  </si>
  <si>
    <t>г. Алматы, ул. Бенберина, д. 14</t>
  </si>
  <si>
    <t>г. Алматы, ул. Дунентаева, д. 20</t>
  </si>
  <si>
    <t>г. Алматы, мкр. Теректы, ул. Жасыл желек, д. 10</t>
  </si>
  <si>
    <t>Супермаркет "Мечта"</t>
  </si>
  <si>
    <t>г. Алматы, ул. Тулебаева, д. 78</t>
  </si>
  <si>
    <t>г. Алматы, ул. Кабанбай Батыра, д. 85</t>
  </si>
  <si>
    <t>Гостиница "Алматы"</t>
  </si>
  <si>
    <t>ТРЦ "Ритц-Палас"</t>
  </si>
  <si>
    <t>г. Алматы, ул. Панфилова, д. 139</t>
  </si>
  <si>
    <t>г. Алматы, ул. Райымбека, д. 514А</t>
  </si>
  <si>
    <t>ТРЦ "Прайм Плаза"</t>
  </si>
  <si>
    <t>г. Алматы, ул. Достык, д. 341</t>
  </si>
  <si>
    <t>г. Алматы, ул. Рыскулова, д. 103/3</t>
  </si>
  <si>
    <t>г. Алматы, ул. Гагарина, д. 244А</t>
  </si>
  <si>
    <t>г. Алматы, село Ашыбулак</t>
  </si>
  <si>
    <t>г. Алматы, ул. Гоголя, д. 111</t>
  </si>
  <si>
    <t>г. Алматы, ул. Жандосова, д. 85</t>
  </si>
  <si>
    <t>г. Алматы, пр. Суюнбая, д. 243</t>
  </si>
  <si>
    <t>ТОО "A-MOTORS AUTO", Автоцентр Ниссан</t>
  </si>
  <si>
    <t>г. Алматы, мкр. Аксай-1</t>
  </si>
  <si>
    <t>г. Алматы, ул. Рихарда Зорге, д. 18/1</t>
  </si>
  <si>
    <t>ТД "Mart Villadge"</t>
  </si>
  <si>
    <t>г. Алматы, ул. Акан Серы, д. 17</t>
  </si>
  <si>
    <t>г. Алматы, ул. Панфилова, д. 139</t>
  </si>
  <si>
    <t>г. Алматы, ул. Шевченко, д. 59</t>
  </si>
  <si>
    <t>г. Алматы, ул. Муратбаева, д. 23/1</t>
  </si>
  <si>
    <t>г. Алматы, ул. Жибек Жолы, д. 55</t>
  </si>
  <si>
    <t>ТРЦ "АДК"</t>
  </si>
  <si>
    <t>г. Алматы, ул. Райымбека, д. 160</t>
  </si>
  <si>
    <t xml:space="preserve">ТОО "Turkuaz Group Of Companies" </t>
  </si>
  <si>
    <t xml:space="preserve">г. Алматы, п. Отеген батыра, ул. Спортивная, д. 9 </t>
  </si>
  <si>
    <t>ТЦ "OBI"</t>
  </si>
  <si>
    <t>г. Алматы, ул. Красногорская, д. 35</t>
  </si>
  <si>
    <t xml:space="preserve"> Военный институт сухопутных войск</t>
  </si>
  <si>
    <t xml:space="preserve">г. Алматы, ул. Достык, д. 52/2 </t>
  </si>
  <si>
    <t>г. Алматы, ул. Панфилова, д. 127</t>
  </si>
  <si>
    <t>КАЗНАИ имени Т.К. Жургенова</t>
  </si>
  <si>
    <t>г. Алматы, с. Космос, ул. Северная, д. 32</t>
  </si>
  <si>
    <t>АО "АПК АДАЛ"</t>
  </si>
  <si>
    <t>NCR SelfServ 6634</t>
  </si>
  <si>
    <t>г. Алматы, ул. Райымбека, д. 225</t>
  </si>
  <si>
    <t>NCR SelfServ 6638</t>
  </si>
  <si>
    <t>Супермаркет "Zeta"</t>
  </si>
  <si>
    <t>г. Алматы, ул. Желтоксан, д. 191</t>
  </si>
  <si>
    <t>БЦ "Легур"</t>
  </si>
  <si>
    <t>г. Алматы, ул. Табачно-Заводская, д. 20</t>
  </si>
  <si>
    <t xml:space="preserve">ТОО "Pony Express" </t>
  </si>
  <si>
    <t>ТОО "БИЗНЕС ПАРТНЕР МАКАО ГРУПП", Казино "Макао"</t>
  </si>
  <si>
    <t>ТОО "Маревен Фуд Тянь-Шань"</t>
  </si>
  <si>
    <t>ТЦ "Семиречье"</t>
  </si>
  <si>
    <t>г. Капчагай, ул. Индустриальная, д. 25</t>
  </si>
  <si>
    <t>ТОО "MEGA CLUB", Казино "Беладжио"</t>
  </si>
  <si>
    <t>г. Алматы, ул. Абая, д. 43</t>
  </si>
  <si>
    <t>Театр им. М. Ю. Лермонтова</t>
  </si>
  <si>
    <t>Nautilus Hyosung Monimax 7600</t>
  </si>
  <si>
    <t xml:space="preserve">г. Алматы, ул. Жандосова, д. 162А </t>
  </si>
  <si>
    <t>г. Алматы, пр. Достык, д. 38</t>
  </si>
  <si>
    <t>г. Алматы, мкр. Первомайский, ул. Солнечная, д. 4</t>
  </si>
  <si>
    <t>ТОО "STYNERGY"</t>
  </si>
  <si>
    <t>г. Алматы, ул. Оспанова, д. 401</t>
  </si>
  <si>
    <t>Алматинская обл., Кайнарский с/о, пос. Жаналык, ул. Байкиевой</t>
  </si>
  <si>
    <t>ТОО "USKO"</t>
  </si>
  <si>
    <t>Нур-Султан</t>
  </si>
  <si>
    <t>00025224</t>
  </si>
  <si>
    <t>00025225</t>
  </si>
  <si>
    <t>00025226</t>
  </si>
  <si>
    <t>00025227</t>
  </si>
  <si>
    <t>00025228</t>
  </si>
  <si>
    <t>00025229</t>
  </si>
  <si>
    <t>00025230</t>
  </si>
  <si>
    <t>00025231</t>
  </si>
  <si>
    <t>VTM</t>
  </si>
  <si>
    <t>00025232</t>
  </si>
  <si>
    <t>00025233</t>
  </si>
  <si>
    <t>00025234</t>
  </si>
  <si>
    <t xml:space="preserve">Вариант SLM обслуживания </t>
  </si>
  <si>
    <t>INSTITUTE</t>
  </si>
  <si>
    <t>TOWN</t>
  </si>
  <si>
    <t>ADDRESS</t>
  </si>
  <si>
    <t>ADDR_ADDON</t>
  </si>
  <si>
    <t>CURR_TYPES</t>
  </si>
  <si>
    <t>MODEL</t>
  </si>
  <si>
    <t>TERMINAL_TYPE</t>
  </si>
  <si>
    <t>INSTALLATION_TYPE</t>
  </si>
  <si>
    <t>IS_DELETED</t>
  </si>
  <si>
    <t>Дата начала гарантии</t>
  </si>
  <si>
    <t>Кол-во месяцев гарантии</t>
  </si>
  <si>
    <t>Указывается "Хранилище или кто инкассирует УС"</t>
  </si>
  <si>
    <t>Кто осуществляет  FLM обслуживание</t>
  </si>
  <si>
    <t>Вариант FLM обслуживания</t>
  </si>
  <si>
    <t>SOFT</t>
  </si>
  <si>
    <t>принадлежность к ВСП (территория/номер ВСП)</t>
  </si>
  <si>
    <t>УС расположено в ВСП или нет? 0-в ВСП, 1-в не ВСП</t>
  </si>
  <si>
    <t>Город</t>
  </si>
  <si>
    <t>часовые пояса</t>
  </si>
  <si>
    <t>СИТ</t>
  </si>
  <si>
    <t>KZ-1</t>
  </si>
  <si>
    <t>KZ</t>
  </si>
  <si>
    <t>Состояние (0- УС в сервисе, 1- выведен)</t>
  </si>
  <si>
    <t>Стандарт5-Я</t>
  </si>
  <si>
    <t>Protopas</t>
  </si>
  <si>
    <t>Операционный отдел филиала</t>
  </si>
  <si>
    <t>дкп</t>
  </si>
  <si>
    <t>gsm</t>
  </si>
  <si>
    <t>Aptra</t>
  </si>
  <si>
    <t>2,74  Gb</t>
  </si>
  <si>
    <t>дкп, лте</t>
  </si>
  <si>
    <t>300/0001</t>
  </si>
  <si>
    <t>г. Алматы, мкр. Орбита-3, д. 5Б</t>
  </si>
  <si>
    <t>г. Алматы, мкр. Казахфильм, д. 17</t>
  </si>
  <si>
    <t xml:space="preserve">г. Алматы, мкр. Калкаман-2, ул. Садуакасулы, д. 66 </t>
  </si>
  <si>
    <t>0,97 GB</t>
  </si>
  <si>
    <t>1,99 GB</t>
  </si>
  <si>
    <t>300/0112</t>
  </si>
  <si>
    <t xml:space="preserve">г. Алматы, мкр. Айнабулак-3, д. 98В </t>
  </si>
  <si>
    <t xml:space="preserve">г. Алматы, мкр. Мамыр, д. 8А </t>
  </si>
  <si>
    <t>2,91 GB</t>
  </si>
  <si>
    <t>1,88 GB</t>
  </si>
  <si>
    <t>г. Алматы, мкр. Самал-3, д. 1</t>
  </si>
  <si>
    <t>г. Алматы, мкр. Жетысу - 4, д. 9</t>
  </si>
  <si>
    <t>0,99 GB</t>
  </si>
  <si>
    <t>г. Алматы, мкр. Коккайнар</t>
  </si>
  <si>
    <t>300/0105</t>
  </si>
  <si>
    <t>300/0107</t>
  </si>
  <si>
    <t xml:space="preserve">г. Алматы, мкр. Самал-2, д. 105 </t>
  </si>
  <si>
    <t>мкр. Первомайский, ул. Капчагайская, д. 34</t>
  </si>
  <si>
    <t>Wincor Nixdorf ProCash 2350 XE USB</t>
  </si>
  <si>
    <t>00025235</t>
  </si>
  <si>
    <t>00025236</t>
  </si>
  <si>
    <t>00025237</t>
  </si>
  <si>
    <t>00025238</t>
  </si>
  <si>
    <t>00025239</t>
  </si>
  <si>
    <t>00025240</t>
  </si>
  <si>
    <t>00025241</t>
  </si>
  <si>
    <t>00025242</t>
  </si>
  <si>
    <t>00025243</t>
  </si>
  <si>
    <t>00025244</t>
  </si>
  <si>
    <t>00025245</t>
  </si>
  <si>
    <t>00025246</t>
  </si>
  <si>
    <t>00025247</t>
  </si>
  <si>
    <t>00025248</t>
  </si>
  <si>
    <t>00025249</t>
  </si>
  <si>
    <t>00025250</t>
  </si>
  <si>
    <t>00025251</t>
  </si>
  <si>
    <t>00025252</t>
  </si>
  <si>
    <t>00025253</t>
  </si>
  <si>
    <t>00025254</t>
  </si>
  <si>
    <t>00025255</t>
  </si>
  <si>
    <t>00025256</t>
  </si>
  <si>
    <t>00025257</t>
  </si>
  <si>
    <t>00025258</t>
  </si>
  <si>
    <t>00025259</t>
  </si>
  <si>
    <t>00025260</t>
  </si>
  <si>
    <t>00025261</t>
  </si>
  <si>
    <t>00025262</t>
  </si>
  <si>
    <t>00025263</t>
  </si>
  <si>
    <t>00025264</t>
  </si>
  <si>
    <t>DORS PTM 1122</t>
  </si>
  <si>
    <t>Список</t>
  </si>
  <si>
    <t>Свободный формат</t>
  </si>
  <si>
    <t>Cashin/ Cashout</t>
  </si>
  <si>
    <t>ДД.ММ.ГГ</t>
  </si>
  <si>
    <t>ДД.ММ.ГГ, в случае отсутствия перемещения - пустые ячейки</t>
  </si>
  <si>
    <t>ХХ.ХХХХХХ</t>
  </si>
  <si>
    <t>Валюта выдачи/ приема</t>
  </si>
  <si>
    <t>ЧЧ.ММ-ЧЧ.ММ</t>
  </si>
  <si>
    <t>ххх.ххх.ххх.ххх</t>
  </si>
  <si>
    <t>Список не установлен</t>
  </si>
  <si>
    <t>Количество в месяцах</t>
  </si>
  <si>
    <t>АТМ</t>
  </si>
  <si>
    <t>Территория/номер СПФ
0 - УС вне СПФ</t>
  </si>
  <si>
    <t>Сервисная компания SLM</t>
  </si>
  <si>
    <t>Часовые пояса</t>
  </si>
  <si>
    <t>KZT, RUB, EUR</t>
  </si>
  <si>
    <t>KZT, USD, EUR</t>
  </si>
  <si>
    <t>Поле</t>
  </si>
  <si>
    <t>Формат заполнения</t>
  </si>
  <si>
    <t>Формула, указана в существующих УС</t>
  </si>
  <si>
    <t>Отделение банка: "СПФ_№_NN_"Наименование СПФ""
Сторонняя организация: свободный формат</t>
  </si>
  <si>
    <t>ЧЧ.ММ-ЧЧ.ММ
00:00-00:00 НЕТ доступа к УС
00:00-23:59 доступ круглосуточный</t>
  </si>
  <si>
    <t>Требуется определить более приемлимые единицы измерения и приветси к единому виду (Mb или Gb)</t>
  </si>
  <si>
    <t>Списки для заполнения:</t>
  </si>
  <si>
    <t xml:space="preserve">8-ми значное </t>
  </si>
  <si>
    <t xml:space="preserve"> ТЦ "Армада", ТОО "TRADE FINANCES COMPANY"</t>
  </si>
  <si>
    <t>Медицинский университет непрерывного образования</t>
  </si>
  <si>
    <t>Супермаркет Ольга, ИП "КРУПИНА А.И."</t>
  </si>
  <si>
    <t>Супермаркет "Гастрономия"</t>
  </si>
  <si>
    <t>г. Алматы, ул. Манаса, д. 34</t>
  </si>
  <si>
    <t>г. Капчагай, ул. Индустриальная, д. 2А</t>
  </si>
  <si>
    <t>г. Алматы, ул. Навои, д. 37</t>
  </si>
  <si>
    <t>г. Алматы, мкр. Самал-3, ул. Хаджи-Мукана, д. 49</t>
  </si>
  <si>
    <t>30006082219041</t>
  </si>
  <si>
    <t>г. Алматы, ул. Абая, д. 42</t>
  </si>
  <si>
    <t>г. Алматы, пос. Бесагаш, ул. Райымбека, д. 165</t>
  </si>
  <si>
    <t>Автосалон "Aster Auto"</t>
  </si>
  <si>
    <t>г. Алматы, ул. Халлиулина, д. 66-1</t>
  </si>
  <si>
    <t>г. Алматы, ул. Розыбакиева, д. 275А</t>
  </si>
  <si>
    <t>г. Алматы, ул. Бокейханова, д. 11</t>
  </si>
  <si>
    <t>АО "Первый Пивзавод"</t>
  </si>
  <si>
    <t>Международный аэропорт</t>
  </si>
  <si>
    <t>АО "Logycom"</t>
  </si>
  <si>
    <t>Супермаркет "Реалист"</t>
  </si>
  <si>
    <t>АО "Фонд Развится Предпринимательства ДАМУ"</t>
  </si>
  <si>
    <t>склад</t>
  </si>
  <si>
    <t>43.260547</t>
  </si>
  <si>
    <t>76.958347</t>
  </si>
  <si>
    <t xml:space="preserve">43.348963 </t>
  </si>
  <si>
    <t>76.771201</t>
  </si>
  <si>
    <t>43.378522</t>
  </si>
  <si>
    <t xml:space="preserve"> 76.991899</t>
  </si>
  <si>
    <t xml:space="preserve">43.777235 </t>
  </si>
  <si>
    <t>77.098475</t>
  </si>
  <si>
    <t xml:space="preserve">43.198854 </t>
  </si>
  <si>
    <t>76.879511</t>
  </si>
  <si>
    <t>43.248669</t>
  </si>
  <si>
    <t xml:space="preserve"> 76.872854</t>
  </si>
  <si>
    <t xml:space="preserve">43.336099 </t>
  </si>
  <si>
    <t>77.002427</t>
  </si>
  <si>
    <t xml:space="preserve">43.303692 </t>
  </si>
  <si>
    <t>76.989375</t>
  </si>
  <si>
    <t xml:space="preserve">43.196764 </t>
  </si>
  <si>
    <t>76.905751</t>
  </si>
  <si>
    <t xml:space="preserve">43.193944 </t>
  </si>
  <si>
    <t>76.833526</t>
  </si>
  <si>
    <t xml:space="preserve">43.323934 </t>
  </si>
  <si>
    <t>76.901609</t>
  </si>
  <si>
    <t>43.237951</t>
  </si>
  <si>
    <t>76.850926</t>
  </si>
  <si>
    <t>76.887623</t>
  </si>
  <si>
    <t>43.252303</t>
  </si>
  <si>
    <t>76.95694</t>
  </si>
  <si>
    <t xml:space="preserve">43.244420 </t>
  </si>
  <si>
    <t>76.835952</t>
  </si>
  <si>
    <t xml:space="preserve">43.317212 </t>
  </si>
  <si>
    <t>76.931110</t>
  </si>
  <si>
    <t>KZT, USD, RUB</t>
  </si>
  <si>
    <t>43.235731</t>
  </si>
  <si>
    <t xml:space="preserve"> 76.889617</t>
  </si>
  <si>
    <t xml:space="preserve">43.200898 </t>
  </si>
  <si>
    <t>76.842321</t>
  </si>
  <si>
    <t xml:space="preserve">43.219020 </t>
  </si>
  <si>
    <t>76.837793</t>
  </si>
  <si>
    <t xml:space="preserve">43.262313 </t>
  </si>
  <si>
    <t>76.953676</t>
  </si>
  <si>
    <t xml:space="preserve">43.302662 </t>
  </si>
  <si>
    <t>77.232378</t>
  </si>
  <si>
    <t xml:space="preserve">43.248327 </t>
  </si>
  <si>
    <t>76.940237</t>
  </si>
  <si>
    <t xml:space="preserve">43.306769 </t>
  </si>
  <si>
    <t>77.062749</t>
  </si>
  <si>
    <t xml:space="preserve">43.262864 </t>
  </si>
  <si>
    <t>76.924498</t>
  </si>
  <si>
    <t xml:space="preserve">43.233222 </t>
  </si>
  <si>
    <t>76.952921</t>
  </si>
  <si>
    <t xml:space="preserve">43.225405 </t>
  </si>
  <si>
    <t>76.954691</t>
  </si>
  <si>
    <t xml:space="preserve">43.254165 </t>
  </si>
  <si>
    <t>76.887048</t>
  </si>
  <si>
    <t>43.367972</t>
  </si>
  <si>
    <t>76.950237</t>
  </si>
  <si>
    <t xml:space="preserve">43.236395 </t>
  </si>
  <si>
    <t>76.765236</t>
  </si>
  <si>
    <t xml:space="preserve">43.443127 </t>
  </si>
  <si>
    <t>77.038126</t>
  </si>
  <si>
    <t xml:space="preserve">43.264440 </t>
  </si>
  <si>
    <t>76.943327</t>
  </si>
  <si>
    <t>10:00-15:00</t>
  </si>
  <si>
    <t>43.241235</t>
  </si>
  <si>
    <t xml:space="preserve"> 76.919998</t>
  </si>
  <si>
    <t>43.245602</t>
  </si>
  <si>
    <t>76.929695</t>
  </si>
  <si>
    <t>43.234331</t>
  </si>
  <si>
    <t>76.956884</t>
  </si>
  <si>
    <t>43.240655</t>
  </si>
  <si>
    <t>76.927992</t>
  </si>
  <si>
    <t>30006082219038</t>
  </si>
  <si>
    <t>30006082219039</t>
  </si>
  <si>
    <t>30006082219040</t>
  </si>
  <si>
    <t>30006082219042</t>
  </si>
  <si>
    <t>30006082219043</t>
  </si>
  <si>
    <t>30006082219045</t>
  </si>
  <si>
    <t>30006082219047</t>
  </si>
  <si>
    <t>30006082219049</t>
  </si>
  <si>
    <t>30006082219063</t>
  </si>
  <si>
    <t>30006082219046</t>
  </si>
  <si>
    <t>30006082219050</t>
  </si>
  <si>
    <t>30006082219052</t>
  </si>
  <si>
    <t>30006082219053</t>
  </si>
  <si>
    <t>30006082219054</t>
  </si>
  <si>
    <t>30006082219055</t>
  </si>
  <si>
    <t>30006082219056</t>
  </si>
  <si>
    <t>30006082219058</t>
  </si>
  <si>
    <t>30006082219057</t>
  </si>
  <si>
    <t>30006082219059</t>
  </si>
  <si>
    <t>30006082219060</t>
  </si>
  <si>
    <t>30006082219061</t>
  </si>
  <si>
    <t>30006082219062</t>
  </si>
  <si>
    <t>30006082219064</t>
  </si>
  <si>
    <t>30006082219065</t>
  </si>
  <si>
    <t>30006082219066</t>
  </si>
  <si>
    <t>30006082219067</t>
  </si>
  <si>
    <t>30006082219068</t>
  </si>
  <si>
    <t>30006082219069</t>
  </si>
  <si>
    <t>30006082219070</t>
  </si>
  <si>
    <t>30006082219071</t>
  </si>
  <si>
    <t>30006082219072</t>
  </si>
  <si>
    <t>30006082219073</t>
  </si>
  <si>
    <t>30006082219079</t>
  </si>
  <si>
    <t>30006082219080</t>
  </si>
  <si>
    <t>30006082219081</t>
  </si>
  <si>
    <t>30006082219082</t>
  </si>
  <si>
    <t>30006082219083</t>
  </si>
  <si>
    <t>30006082219084</t>
  </si>
  <si>
    <t>30006082219085</t>
  </si>
  <si>
    <t>30006082219086</t>
  </si>
  <si>
    <t>30006082219087</t>
  </si>
  <si>
    <t>30006082219088</t>
  </si>
  <si>
    <t>30006082219090</t>
  </si>
  <si>
    <t>30006082219091</t>
  </si>
  <si>
    <t>30006082219092</t>
  </si>
  <si>
    <t>30006082219095</t>
  </si>
  <si>
    <t>30006082219096</t>
  </si>
  <si>
    <t>30006082219093</t>
  </si>
  <si>
    <t>30006082219094</t>
  </si>
  <si>
    <t>00:00-23:59</t>
  </si>
  <si>
    <t>09:00-23:59</t>
  </si>
  <si>
    <t>00025002</t>
  </si>
  <si>
    <t>13-44012274</t>
  </si>
  <si>
    <t>ТОО "Шин-Лайн"</t>
  </si>
  <si>
    <t>43.360823</t>
  </si>
  <si>
    <t>76.982137</t>
  </si>
  <si>
    <t>Wincor Nixdorf ProCash 2000 DDC</t>
  </si>
  <si>
    <t>Алматинская обл.</t>
  </si>
  <si>
    <t>Талгар</t>
  </si>
  <si>
    <t>Ресторан "Royal Tulip"</t>
  </si>
  <si>
    <t>10102030</t>
  </si>
  <si>
    <t>00064013</t>
  </si>
  <si>
    <t>Магазин "Гаухартас"</t>
  </si>
  <si>
    <t xml:space="preserve">43.855246 </t>
  </si>
  <si>
    <t>77.051817</t>
  </si>
  <si>
    <t>Key+Call</t>
  </si>
  <si>
    <t>00064017</t>
  </si>
  <si>
    <t>43.855243</t>
  </si>
  <si>
    <t>77.05206</t>
  </si>
  <si>
    <t>08:00-23:00</t>
  </si>
  <si>
    <t>00064019</t>
  </si>
  <si>
    <t>г. Каскелен, ул. Абылай хана, д. 84</t>
  </si>
  <si>
    <t>Магазин "Достык"</t>
  </si>
  <si>
    <t xml:space="preserve">43.203027 </t>
  </si>
  <si>
    <t>76.620814</t>
  </si>
  <si>
    <t>00064020</t>
  </si>
  <si>
    <t>г. Каскелен, ул. Наурызбай батыра, д. 86</t>
  </si>
  <si>
    <t>Магазин "Зарина"</t>
  </si>
  <si>
    <t xml:space="preserve">43.208074 </t>
  </si>
  <si>
    <t>76.638655</t>
  </si>
  <si>
    <t>г. Алматы, ул. Саина, д. 16А, уг. Толе би</t>
  </si>
  <si>
    <t>FILIA_TIME</t>
  </si>
  <si>
    <t>Режим доступа клиентов
(понедельник)</t>
  </si>
  <si>
    <t>Режим доступа клиентов
(вторник)</t>
  </si>
  <si>
    <t>Режим доступа клиентов
(среда)</t>
  </si>
  <si>
    <t>Режим доступа клиентов
(четверг)</t>
  </si>
  <si>
    <t>Режим доступа клиентов
(пятница)</t>
  </si>
  <si>
    <t>Режим доступа клиентов
(суббота)</t>
  </si>
  <si>
    <t>Режим доступа клиентов
(воскресенье)</t>
  </si>
  <si>
    <t>Режим доступа СО
(понедельник)</t>
  </si>
  <si>
    <t>Режим доступа СО
(вторник)</t>
  </si>
  <si>
    <t>Режим доступа СО
(среда)</t>
  </si>
  <si>
    <t>Режим доступа СО
(четверг)</t>
  </si>
  <si>
    <t>Режим доступа СО
(пятница)</t>
  </si>
  <si>
    <t>Режим доступа СО
(суббота)</t>
  </si>
  <si>
    <t>Режим доступа СО
(воскресенье)</t>
  </si>
  <si>
    <t>08:00-22:00</t>
  </si>
  <si>
    <t>10:00-20:00</t>
  </si>
  <si>
    <t>07:00-23:00</t>
  </si>
  <si>
    <t>08:00-18:00</t>
  </si>
  <si>
    <t>08:00-19:00</t>
  </si>
  <si>
    <t>10:00-21:00</t>
  </si>
  <si>
    <t>10:00-23:00</t>
  </si>
  <si>
    <t>08:00-20:00</t>
  </si>
  <si>
    <t>VIP6-А</t>
  </si>
  <si>
    <t>00064001</t>
  </si>
  <si>
    <t>30006082219051</t>
  </si>
  <si>
    <t>г. Талдыкорган, ул. Абылай Хана, д. 194А</t>
  </si>
  <si>
    <t>45.010924</t>
  </si>
  <si>
    <t xml:space="preserve"> 78.387531</t>
  </si>
  <si>
    <t>09:00-14:00</t>
  </si>
  <si>
    <t>306/0000</t>
  </si>
  <si>
    <t>00064002</t>
  </si>
  <si>
    <t>Магазин "Балалар алемы"</t>
  </si>
  <si>
    <t>44.914028</t>
  </si>
  <si>
    <t>78.479833</t>
  </si>
  <si>
    <t>00064003</t>
  </si>
  <si>
    <t>13-44012279</t>
  </si>
  <si>
    <t>г. Талдыкорган, ул. Жансугурова, д. 196/198</t>
  </si>
  <si>
    <t>ТД "Сагадат"</t>
  </si>
  <si>
    <t>45.011408</t>
  </si>
  <si>
    <t>78.358937</t>
  </si>
  <si>
    <t>г. Талдыкорган, ул. Абылай хана, д. 194А</t>
  </si>
  <si>
    <t>00064005</t>
  </si>
  <si>
    <t>8-43143395</t>
  </si>
  <si>
    <t>г. Талдыкорган, ул. Тауелсиздык, д. 81</t>
  </si>
  <si>
    <t>ТД "ГУМ"</t>
  </si>
  <si>
    <t>45.017178</t>
  </si>
  <si>
    <t>78.377866</t>
  </si>
  <si>
    <t>00064007</t>
  </si>
  <si>
    <t>30006082218982</t>
  </si>
  <si>
    <t>00064008</t>
  </si>
  <si>
    <t>00064009</t>
  </si>
  <si>
    <t>13-44537231</t>
  </si>
  <si>
    <t>00064010</t>
  </si>
  <si>
    <t>Перемещен в 28.02.18 г. с адреса г. Уштобе ул. Желтоксан 1 ТД Байтерек в адрес Алматинская обл. Каратальский р-н г. Уштобе ЖД вокзал</t>
  </si>
  <si>
    <t>45.252961</t>
  </si>
  <si>
    <t>77.976283</t>
  </si>
  <si>
    <t>00064011</t>
  </si>
  <si>
    <t>00064012</t>
  </si>
  <si>
    <t>г. Каскелен, ул. Наурызбай батыра, д. 29А</t>
  </si>
  <si>
    <t>СПФ № 106 "Каскелен"</t>
  </si>
  <si>
    <t xml:space="preserve">43.203487 </t>
  </si>
  <si>
    <t>76.635996</t>
  </si>
  <si>
    <t>00064014</t>
  </si>
  <si>
    <t>г. Талдыкорган, ул. Медеу, д. 1</t>
  </si>
  <si>
    <t xml:space="preserve">ТОО "Кайнар АКБ" </t>
  </si>
  <si>
    <t xml:space="preserve">44.992562 </t>
  </si>
  <si>
    <t>78.383506</t>
  </si>
  <si>
    <t>00064015</t>
  </si>
  <si>
    <t xml:space="preserve">Коммунальный рынок "Жеруйык" </t>
  </si>
  <si>
    <t xml:space="preserve">45.001237 </t>
  </si>
  <si>
    <t>78.359153</t>
  </si>
  <si>
    <t>00064016</t>
  </si>
  <si>
    <t>45.01729</t>
  </si>
  <si>
    <t>78.40207</t>
  </si>
  <si>
    <t>00064018</t>
  </si>
  <si>
    <t>30006082218983</t>
  </si>
  <si>
    <t>00064021</t>
  </si>
  <si>
    <t>Магазин "ВИТЯЗЬ"</t>
  </si>
  <si>
    <t>44.90907</t>
  </si>
  <si>
    <t>78.49002</t>
  </si>
  <si>
    <t>00064022</t>
  </si>
  <si>
    <t>44.902347</t>
  </si>
  <si>
    <t>78.229343</t>
  </si>
  <si>
    <t>00064023</t>
  </si>
  <si>
    <t>г. Талдыкорган, ул. Акын сара, д. 120</t>
  </si>
  <si>
    <t>ТД "Новый Карагаш"</t>
  </si>
  <si>
    <t xml:space="preserve">Временно находится на складе из-за пожара в 08.01.18 г. Банкомат не пострадал. </t>
  </si>
  <si>
    <t xml:space="preserve">45.018869 </t>
  </si>
  <si>
    <t>78.379760</t>
  </si>
  <si>
    <t>00064024</t>
  </si>
  <si>
    <t>00064025</t>
  </si>
  <si>
    <t>г. Талдыкорган, ул. Курчатова, д. 12</t>
  </si>
  <si>
    <t xml:space="preserve">Магазин "Арша" </t>
  </si>
  <si>
    <t xml:space="preserve">45.011255 </t>
  </si>
  <si>
    <t>78.431898</t>
  </si>
  <si>
    <t>00064026</t>
  </si>
  <si>
    <t>NCR SelfServ 6628</t>
  </si>
  <si>
    <t>Военный городок №1</t>
  </si>
  <si>
    <t xml:space="preserve">44.361200 </t>
  </si>
  <si>
    <t>77.968521</t>
  </si>
  <si>
    <t>00064027</t>
  </si>
  <si>
    <t>00064028</t>
  </si>
  <si>
    <t>г. Талдыкорган, мкр. Жетысу, д. 4</t>
  </si>
  <si>
    <t>Магазин "Айым"</t>
  </si>
  <si>
    <t>45.012997</t>
  </si>
  <si>
    <t>78.347208</t>
  </si>
  <si>
    <t>00064029</t>
  </si>
  <si>
    <t>г. Талдыкорган, ул. Кабанбай Батыра, д. 54</t>
  </si>
  <si>
    <t>Спортивный оздоровительный центр "Атамекен"</t>
  </si>
  <si>
    <t>45.020366</t>
  </si>
  <si>
    <t xml:space="preserve"> 78.380012</t>
  </si>
  <si>
    <t>08:00-23:59</t>
  </si>
  <si>
    <t>00064030</t>
  </si>
  <si>
    <t>00065001</t>
  </si>
  <si>
    <t>Центральная районная больница</t>
  </si>
  <si>
    <t>АО «Казахтелеком»</t>
  </si>
  <si>
    <t>00065002</t>
  </si>
  <si>
    <t>г. Тараз, ул. Жибек Жолы, д. 64Б</t>
  </si>
  <si>
    <t>ТК "Енбек"</t>
  </si>
  <si>
    <t>00065003</t>
  </si>
  <si>
    <t>ТД "SMALL"</t>
  </si>
  <si>
    <t>00065004</t>
  </si>
  <si>
    <t>г. Каратау, ул. Промышленная, д. 27</t>
  </si>
  <si>
    <t>00065005</t>
  </si>
  <si>
    <t>00065006</t>
  </si>
  <si>
    <t>00065007</t>
  </si>
  <si>
    <t>00065008</t>
  </si>
  <si>
    <t>Магазин "Фиркан"</t>
  </si>
  <si>
    <t>Перемещен 01.11.17. г. Тараз, 2-мкр. (Каратау) д. 30. Магазин «Фиркан». Заказ РБ.</t>
  </si>
  <si>
    <t>00065009</t>
  </si>
  <si>
    <t>00065010</t>
  </si>
  <si>
    <t>Магазин "Вкусная Корзинка"</t>
  </si>
  <si>
    <t xml:space="preserve">ТОО "ЕвроХим-Каратау" </t>
  </si>
  <si>
    <t>00065012</t>
  </si>
  <si>
    <t>00065013</t>
  </si>
  <si>
    <t>г. Тараз, 4 мкр., д. 29</t>
  </si>
  <si>
    <t>Магазин "Корзинка"</t>
  </si>
  <si>
    <t>00065014</t>
  </si>
  <si>
    <t>г. Шу, ул. Сатпаева, д. 16</t>
  </si>
  <si>
    <t>00065015</t>
  </si>
  <si>
    <t>г. Тараз, мкр. Байтерек, д. 1</t>
  </si>
  <si>
    <t>Детская областная больница</t>
  </si>
  <si>
    <t>00065016</t>
  </si>
  <si>
    <t>г. Тараз, ул. Рафинадная, д. 3Б</t>
  </si>
  <si>
    <t>Супермаркет "ЖАН", магазин "Алимар"</t>
  </si>
  <si>
    <t xml:space="preserve">42.898000 </t>
  </si>
  <si>
    <t>71.442206</t>
  </si>
  <si>
    <t>00065017</t>
  </si>
  <si>
    <t>г. Тараз, ул. Айтеке би, д. 2</t>
  </si>
  <si>
    <t>ТД "Дамдес"</t>
  </si>
  <si>
    <t>42.895811</t>
  </si>
  <si>
    <t>71.376633</t>
  </si>
  <si>
    <t>00065018</t>
  </si>
  <si>
    <t xml:space="preserve">г. Тараз, ул. Азербаева, д. 152 </t>
  </si>
  <si>
    <t xml:space="preserve">Магазин "Бакдаулет" </t>
  </si>
  <si>
    <t>42.929321</t>
  </si>
  <si>
    <t>71.389878</t>
  </si>
  <si>
    <t>00065019</t>
  </si>
  <si>
    <t xml:space="preserve">с. Сарыкемер, ул. Байзак батыра, д. 121 </t>
  </si>
  <si>
    <t>Магазин "Талас"</t>
  </si>
  <si>
    <t>42.998752</t>
  </si>
  <si>
    <t>71.510149</t>
  </si>
  <si>
    <t>00065020</t>
  </si>
  <si>
    <t>с. Кулан, ул. Жибек жолы, д. 92</t>
  </si>
  <si>
    <t>Супермаркет "Эконом Плюс"</t>
  </si>
  <si>
    <t>42.910358</t>
  </si>
  <si>
    <t>72.714557</t>
  </si>
  <si>
    <t>00065021</t>
  </si>
  <si>
    <t>г. Тараз, ул. Абая, д. 120В</t>
  </si>
  <si>
    <t>00065022</t>
  </si>
  <si>
    <t>г. Каратау, ул. Молдагуловой, д. 32</t>
  </si>
  <si>
    <t>Казпочта</t>
  </si>
  <si>
    <t xml:space="preserve">43.175052 </t>
  </si>
  <si>
    <t>70.465261</t>
  </si>
  <si>
    <t>00065023</t>
  </si>
  <si>
    <t>42.904222</t>
  </si>
  <si>
    <t>71.381698</t>
  </si>
  <si>
    <t>00065024</t>
  </si>
  <si>
    <t>00065025</t>
  </si>
  <si>
    <t>г. Тараз, ул. Аскарова, д. 217B</t>
  </si>
  <si>
    <t>Данный АТМ был передан с АФ в сентябре 2017г. и до февраля 2018г. находился на складе Таразского филиала, с февраля 2018г. установлен взамен офисного АТМ (инв. 5300811820) который в свою очередь был установлен в здание Банка филиала</t>
  </si>
  <si>
    <t xml:space="preserve">42.924194 </t>
  </si>
  <si>
    <t>71.377725</t>
  </si>
  <si>
    <t>00065026</t>
  </si>
  <si>
    <t>г. Тараз, ул. Мамбет батыра, д. 1/3</t>
  </si>
  <si>
    <t>Рынок "Ауыл Береке"</t>
  </si>
  <si>
    <t xml:space="preserve">42.918035 </t>
  </si>
  <si>
    <t>71.412472</t>
  </si>
  <si>
    <t>00065027</t>
  </si>
  <si>
    <t>Супермаркет "SN Market"</t>
  </si>
  <si>
    <t>43.035543</t>
  </si>
  <si>
    <t>71.147715</t>
  </si>
  <si>
    <t>00065028</t>
  </si>
  <si>
    <t>30006082218946</t>
  </si>
  <si>
    <t>00065029</t>
  </si>
  <si>
    <t>30006082218947</t>
  </si>
  <si>
    <t>г. Тараз, мкр. 8, д. 11Б</t>
  </si>
  <si>
    <t>СПФ № 1 "Алатау"</t>
  </si>
  <si>
    <t>42.879389</t>
  </si>
  <si>
    <t>71.342083</t>
  </si>
  <si>
    <t>00065031</t>
  </si>
  <si>
    <t>30006082218949</t>
  </si>
  <si>
    <t>00080001</t>
  </si>
  <si>
    <t>г. Шымкент, ул. Жандосова, д. 43</t>
  </si>
  <si>
    <t>Магазин "Шынар"</t>
  </si>
  <si>
    <t>42.336739</t>
  </si>
  <si>
    <t>69.615787</t>
  </si>
  <si>
    <t>00080002</t>
  </si>
  <si>
    <t>42.34215</t>
  </si>
  <si>
    <t>69.607983</t>
  </si>
  <si>
    <t>00080003</t>
  </si>
  <si>
    <t>00080004</t>
  </si>
  <si>
    <t>г. Шымкент, ул. Рыскулова, д. 22</t>
  </si>
  <si>
    <t>ТД "Эврика"</t>
  </si>
  <si>
    <t>42.339982</t>
  </si>
  <si>
    <t>69.636529</t>
  </si>
  <si>
    <t>00080005</t>
  </si>
  <si>
    <t>09:00-21:00</t>
  </si>
  <si>
    <t>00080006</t>
  </si>
  <si>
    <t>г. Шымкент, ул. Джангильдина, д. 16</t>
  </si>
  <si>
    <t xml:space="preserve">Аптека "Рецепт" </t>
  </si>
  <si>
    <t>Аптека</t>
  </si>
  <si>
    <t>42.306699</t>
  </si>
  <si>
    <t>69.582742</t>
  </si>
  <si>
    <t>00080007</t>
  </si>
  <si>
    <t>В 10.04.18 г. был временно закрыт</t>
  </si>
  <si>
    <t xml:space="preserve">42.312954 </t>
  </si>
  <si>
    <t>69.611745</t>
  </si>
  <si>
    <t>00080009</t>
  </si>
  <si>
    <t>ТЦ "Баян-Сулу"</t>
  </si>
  <si>
    <t>00080010</t>
  </si>
  <si>
    <t>42.366407</t>
  </si>
  <si>
    <t>69.493312</t>
  </si>
  <si>
    <t>00080011</t>
  </si>
  <si>
    <t>г. Шымкент, ул. Майлы Кожа, д. 4</t>
  </si>
  <si>
    <t>ГККП Областная клиническая больница</t>
  </si>
  <si>
    <t xml:space="preserve">42.277661 </t>
  </si>
  <si>
    <t>69.575731</t>
  </si>
  <si>
    <t>00080013</t>
  </si>
  <si>
    <t>42.298783</t>
  </si>
  <si>
    <t>69.609904</t>
  </si>
  <si>
    <t>00080014</t>
  </si>
  <si>
    <t>г. Шымкент, пр-т Байдибек би, д. 25</t>
  </si>
  <si>
    <t>42.353874</t>
  </si>
  <si>
    <t>69.614512</t>
  </si>
  <si>
    <t>09:00-22:00</t>
  </si>
  <si>
    <t>00080016</t>
  </si>
  <si>
    <t>г. Шымкент, ул. Жибек Жолы, д. 39</t>
  </si>
  <si>
    <t>Магазин "Коктем"</t>
  </si>
  <si>
    <t>42.295983</t>
  </si>
  <si>
    <t xml:space="preserve"> 69.543716</t>
  </si>
  <si>
    <t>00080017</t>
  </si>
  <si>
    <t>г. Шымкент, ул. Уалиханова, д. 223</t>
  </si>
  <si>
    <t>Аптека 03</t>
  </si>
  <si>
    <t>42.324638</t>
  </si>
  <si>
    <t>69.644233</t>
  </si>
  <si>
    <t>00080018</t>
  </si>
  <si>
    <t>Перемещен 01.10.17 г. Шымкент, ул. Жибек жолы, б/н, АЗС №200 «Газпром». Запрос РБ.</t>
  </si>
  <si>
    <t>42.297117</t>
  </si>
  <si>
    <t xml:space="preserve"> 69.544281</t>
  </si>
  <si>
    <t>00080019</t>
  </si>
  <si>
    <t>42.314938</t>
  </si>
  <si>
    <t>69.598511</t>
  </si>
  <si>
    <t>00080020</t>
  </si>
  <si>
    <t>Аптека "Оркен"</t>
  </si>
  <si>
    <t>00080021</t>
  </si>
  <si>
    <t>00080022</t>
  </si>
  <si>
    <t>00080023</t>
  </si>
  <si>
    <t>42.360494</t>
  </si>
  <si>
    <t>69.639675</t>
  </si>
  <si>
    <t>00080024</t>
  </si>
  <si>
    <t>АО "ШымкентМай"</t>
  </si>
  <si>
    <t>42.293729</t>
  </si>
  <si>
    <t>69.594848</t>
  </si>
  <si>
    <t>00080025</t>
  </si>
  <si>
    <t>42.303190</t>
  </si>
  <si>
    <t>69.591454</t>
  </si>
  <si>
    <t>00080027</t>
  </si>
  <si>
    <t>г. Шымкент, мкр. Казыгурт, ул. Толебаева, д. 2/6</t>
  </si>
  <si>
    <t>Аптека "Акбота"</t>
  </si>
  <si>
    <t>42.291659</t>
  </si>
  <si>
    <t>69.558910</t>
  </si>
  <si>
    <t>00080028</t>
  </si>
  <si>
    <t>г. Шымкент, пр. Абая, д. 6</t>
  </si>
  <si>
    <t>Клиника "Дау мед"</t>
  </si>
  <si>
    <t xml:space="preserve">42.315168 </t>
  </si>
  <si>
    <t>69.556687</t>
  </si>
  <si>
    <t>00080029</t>
  </si>
  <si>
    <t>Рынок "Тулпар 2030"</t>
  </si>
  <si>
    <t>42.365810</t>
  </si>
  <si>
    <t>69.515805</t>
  </si>
  <si>
    <t>00080030</t>
  </si>
  <si>
    <t>Аптека "NadiaPharm"</t>
  </si>
  <si>
    <t>42.301685</t>
  </si>
  <si>
    <t>69.589261</t>
  </si>
  <si>
    <t>00080031</t>
  </si>
  <si>
    <t>ГККП "Шымкентский аграрный колледж"</t>
  </si>
  <si>
    <t>42.351624</t>
  </si>
  <si>
    <t>69.698319</t>
  </si>
  <si>
    <t>00080032</t>
  </si>
  <si>
    <t>г. Шымкент, пр. Металлистов, д. 1Б</t>
  </si>
  <si>
    <t>Городская клиническая больница 1</t>
  </si>
  <si>
    <t>Мед.учреждение</t>
  </si>
  <si>
    <t>42.322150</t>
  </si>
  <si>
    <t>69.567293</t>
  </si>
  <si>
    <t>00080033</t>
  </si>
  <si>
    <t>42.335066</t>
  </si>
  <si>
    <t>69.555582</t>
  </si>
  <si>
    <t>00080034</t>
  </si>
  <si>
    <t>42.218392</t>
  </si>
  <si>
    <t>69.802871</t>
  </si>
  <si>
    <t>00080035</t>
  </si>
  <si>
    <t>ТЦ "Галерея Юг"</t>
  </si>
  <si>
    <t xml:space="preserve">42.348401 </t>
  </si>
  <si>
    <t>69.595009</t>
  </si>
  <si>
    <t>00080036</t>
  </si>
  <si>
    <t>г. Шымкент, проезд Цурюпы, д. 2</t>
  </si>
  <si>
    <t>ТОО "Алтын Дэн"</t>
  </si>
  <si>
    <t>42.299019</t>
  </si>
  <si>
    <t>69.622586</t>
  </si>
  <si>
    <t>г. Шымкент, ул. Рыскулова, д. 45</t>
  </si>
  <si>
    <t>СПФ № 2 "На Рыскулова"</t>
  </si>
  <si>
    <t xml:space="preserve">42.347015 </t>
  </si>
  <si>
    <t>69.602807</t>
  </si>
  <si>
    <t>00080039</t>
  </si>
  <si>
    <t>00080040</t>
  </si>
  <si>
    <t>г. Шымкент, пр. Байдибек би, д. 36</t>
  </si>
  <si>
    <t>42.359879</t>
  </si>
  <si>
    <t>69.619249</t>
  </si>
  <si>
    <t>00080041</t>
  </si>
  <si>
    <t>г. Шымкент, ул. Капал батыра, д. 4А</t>
  </si>
  <si>
    <t>ТЦ "Фиркан"</t>
  </si>
  <si>
    <t>00080042</t>
  </si>
  <si>
    <t>г. Шымкент, ул. Желтоксан, д. 17</t>
  </si>
  <si>
    <t>Гостиница "Hotel Rixos-Khadisha"</t>
  </si>
  <si>
    <t>42.325011</t>
  </si>
  <si>
    <t>69.596193</t>
  </si>
  <si>
    <t>00080044</t>
  </si>
  <si>
    <t>г. Шымкент, ул. Байтурсынова, д. 19</t>
  </si>
  <si>
    <t>Магазин "Баян сулу"</t>
  </si>
  <si>
    <t>Перемещён в рамках программы в г. Шымкент, ул. Байтурсынова, 19, маг. "Баян сулу"</t>
  </si>
  <si>
    <t>42.324205</t>
  </si>
  <si>
    <t>69.594769</t>
  </si>
  <si>
    <t>00080045</t>
  </si>
  <si>
    <t>Аптека "Зерде"</t>
  </si>
  <si>
    <t>42.332459</t>
  </si>
  <si>
    <t>69.644385</t>
  </si>
  <si>
    <t>00080046</t>
  </si>
  <si>
    <t xml:space="preserve">г. Шымкент, ул. Адырбекова, д. 34 </t>
  </si>
  <si>
    <t>00080047</t>
  </si>
  <si>
    <t>г. Шымкент, ул. Байтурсынова, д. 68А</t>
  </si>
  <si>
    <t>Областной консультативно-диагностический медицинский центр</t>
  </si>
  <si>
    <t>42.334974</t>
  </si>
  <si>
    <t>69.600119</t>
  </si>
  <si>
    <t>00080048</t>
  </si>
  <si>
    <t xml:space="preserve">г. Шымкент, пр. Кунаева, д. 3/3 </t>
  </si>
  <si>
    <t>Перемещён в рамках программы с адреса г. Шымкент, ул. Володарского, 1/5, Супермаркет «Magnum» в г. Шымкент, пр. Кунаева 3/3, СПФ №4 «на Кунаева»</t>
  </si>
  <si>
    <t>42.317001</t>
  </si>
  <si>
    <t>69.596792</t>
  </si>
  <si>
    <t>00080049</t>
  </si>
  <si>
    <t>42.337178</t>
  </si>
  <si>
    <t>69.548495</t>
  </si>
  <si>
    <t>00080050</t>
  </si>
  <si>
    <t>с. Аксу, ул. Жибек жолы, д. 66А</t>
  </si>
  <si>
    <t>Магазин "Вилоят"</t>
  </si>
  <si>
    <t>Демонтирован в связи с ремонтом в здании с 01.05.2017,запущен 17.01.2018</t>
  </si>
  <si>
    <t>42.420891</t>
  </si>
  <si>
    <t>69.829513</t>
  </si>
  <si>
    <t>00080051</t>
  </si>
  <si>
    <t>г. Шымкент, ул. Рыскулова, д. 10А</t>
  </si>
  <si>
    <t>СПФ № 3 "Автомир"</t>
  </si>
  <si>
    <t>00080052</t>
  </si>
  <si>
    <t>00080053</t>
  </si>
  <si>
    <t>00080054</t>
  </si>
  <si>
    <t>г. Шымкент, пр. Республики, д. 42</t>
  </si>
  <si>
    <t>42.307481</t>
  </si>
  <si>
    <t>69.575898</t>
  </si>
  <si>
    <t>00080055</t>
  </si>
  <si>
    <t>г. Шымкент, ул. Аскарова, д. 57</t>
  </si>
  <si>
    <t>Супермаркет "Мадина"</t>
  </si>
  <si>
    <t>42.320788</t>
  </si>
  <si>
    <t>69.571141</t>
  </si>
  <si>
    <t>00080056</t>
  </si>
  <si>
    <t>00080057</t>
  </si>
  <si>
    <t>00080058</t>
  </si>
  <si>
    <t>30006082219030</t>
  </si>
  <si>
    <t>00080059</t>
  </si>
  <si>
    <t>СПФ № 4 "На Кунаева"</t>
  </si>
  <si>
    <t>00080060</t>
  </si>
  <si>
    <t>30006082219034</t>
  </si>
  <si>
    <t>00080061</t>
  </si>
  <si>
    <t>30006082219032</t>
  </si>
  <si>
    <t>00080062</t>
  </si>
  <si>
    <t>30006082219033</t>
  </si>
  <si>
    <t>00080063</t>
  </si>
  <si>
    <t>30006082219029</t>
  </si>
  <si>
    <t>00080064</t>
  </si>
  <si>
    <t>30006082219035</t>
  </si>
  <si>
    <t>г. Шымкент, ул. Калдаякова, д. 4/14</t>
  </si>
  <si>
    <t>00080066</t>
  </si>
  <si>
    <t>30006082219028</t>
  </si>
  <si>
    <t>00080067</t>
  </si>
  <si>
    <t>Районная больница</t>
  </si>
  <si>
    <t>42.257140</t>
  </si>
  <si>
    <t>69.976309</t>
  </si>
  <si>
    <t>00080068</t>
  </si>
  <si>
    <t>Лаборатория "Олимп"</t>
  </si>
  <si>
    <t>42.322514</t>
  </si>
  <si>
    <t>69.611708</t>
  </si>
  <si>
    <t>00080069</t>
  </si>
  <si>
    <t>00080070</t>
  </si>
  <si>
    <t>Туркестанская обл., с. Карабулак, ул. Ахунбабаева</t>
  </si>
  <si>
    <t>Супермаркет "Тойчи ата"</t>
  </si>
  <si>
    <t>10106002</t>
  </si>
  <si>
    <t>10106003</t>
  </si>
  <si>
    <t>10106004</t>
  </si>
  <si>
    <t>г. Шымкент, 18 мкр, д. 44А</t>
  </si>
  <si>
    <t>Колледж "Авиценна"</t>
  </si>
  <si>
    <t>42.335019</t>
  </si>
  <si>
    <t xml:space="preserve"> 69.629163</t>
  </si>
  <si>
    <t>10106006</t>
  </si>
  <si>
    <t>г. Шымкент, ул. Желтоксан, д. 22</t>
  </si>
  <si>
    <t>Медицинский колледж</t>
  </si>
  <si>
    <t xml:space="preserve">42.325174 </t>
  </si>
  <si>
    <t>69.591686</t>
  </si>
  <si>
    <t>10106007</t>
  </si>
  <si>
    <t>10106008</t>
  </si>
  <si>
    <t>10106009</t>
  </si>
  <si>
    <t>10106010</t>
  </si>
  <si>
    <t>г. Шымкент, ул. Мадели Кожа, д. 137</t>
  </si>
  <si>
    <t xml:space="preserve">42.326020 </t>
  </si>
  <si>
    <t>69.623053</t>
  </si>
  <si>
    <t>10106011</t>
  </si>
  <si>
    <t>ID 6017 заменён на ID 6011. Перемещен в 06.04.18 г. с адреса г. Шымкент, ул. Адырбекова, 34, ОО Сектор по обслуживанию физических лиц в адрес. В 09.04.18 г. временно закрыт</t>
  </si>
  <si>
    <t>10106012</t>
  </si>
  <si>
    <t>10106013</t>
  </si>
  <si>
    <t>10106014</t>
  </si>
  <si>
    <t xml:space="preserve">42.345582 </t>
  </si>
  <si>
    <t>69.607181</t>
  </si>
  <si>
    <t>10106016</t>
  </si>
  <si>
    <t>10106017</t>
  </si>
  <si>
    <t>6017 заменён на 6011</t>
  </si>
  <si>
    <t>10106018</t>
  </si>
  <si>
    <t>42.32602</t>
  </si>
  <si>
    <t>10106019</t>
  </si>
  <si>
    <t>10106020</t>
  </si>
  <si>
    <t>10106021</t>
  </si>
  <si>
    <t>10106022</t>
  </si>
  <si>
    <t>г. Шымкент, ул. Аймаутова, д. 1</t>
  </si>
  <si>
    <t>Шымкентский транспортный колледж им. М. Тынышпаева</t>
  </si>
  <si>
    <t xml:space="preserve">42.303686 </t>
  </si>
  <si>
    <t>69.620647</t>
  </si>
  <si>
    <t>10106023</t>
  </si>
  <si>
    <t>25.01.18 перемещен на новый адрес</t>
  </si>
  <si>
    <t>10106024</t>
  </si>
  <si>
    <t>10106029</t>
  </si>
  <si>
    <t>10106030</t>
  </si>
  <si>
    <t>Университет "Silk Way City"</t>
  </si>
  <si>
    <t>10114001</t>
  </si>
  <si>
    <t>10114003</t>
  </si>
  <si>
    <t>10114004</t>
  </si>
  <si>
    <t>Алматинская обл., Каратальский р-н, г.Уштобе жд вокзал</t>
  </si>
  <si>
    <t>Перемещен в 28.02.18 г. с адреса Алматинская область, Коксуский район, п. Балпык Би, Измайлова 10, ЦОН в адрес Алматинская обл. Каратальский р-н г.Уштобе ЖД вокзал</t>
  </si>
  <si>
    <t xml:space="preserve">45.255116 </t>
  </si>
  <si>
    <t>77.985130</t>
  </si>
  <si>
    <t>10114006</t>
  </si>
  <si>
    <t>10114007</t>
  </si>
  <si>
    <t>ТД "Адал"</t>
  </si>
  <si>
    <t>10114008</t>
  </si>
  <si>
    <t>10114009</t>
  </si>
  <si>
    <t xml:space="preserve">45.020366 </t>
  </si>
  <si>
    <t>78.380012</t>
  </si>
  <si>
    <t>10114010</t>
  </si>
  <si>
    <t>10114011</t>
  </si>
  <si>
    <t>10114012</t>
  </si>
  <si>
    <t>Медицинский колледж, учебный корпус</t>
  </si>
  <si>
    <t xml:space="preserve">45.010490 </t>
  </si>
  <si>
    <t>78.348688</t>
  </si>
  <si>
    <t>10114013</t>
  </si>
  <si>
    <t>АО "К-Дорстрой", промбаза</t>
  </si>
  <si>
    <t xml:space="preserve">44.357211 </t>
  </si>
  <si>
    <t>77.965080</t>
  </si>
  <si>
    <t>10114014</t>
  </si>
  <si>
    <t>ТД "Универсам"</t>
  </si>
  <si>
    <t>78.382096</t>
  </si>
  <si>
    <t>10114015</t>
  </si>
  <si>
    <t xml:space="preserve">45.029024 </t>
  </si>
  <si>
    <t>78.421460</t>
  </si>
  <si>
    <t>10114016</t>
  </si>
  <si>
    <t>г. Талдыкорган, мкр. Самал, д. 13</t>
  </si>
  <si>
    <t xml:space="preserve">44.994009 </t>
  </si>
  <si>
    <t>78.361632</t>
  </si>
  <si>
    <t>10114017</t>
  </si>
  <si>
    <t>44.996278</t>
  </si>
  <si>
    <t>78.354365</t>
  </si>
  <si>
    <t>10118001</t>
  </si>
  <si>
    <t>10118002</t>
  </si>
  <si>
    <t>10118005</t>
  </si>
  <si>
    <t>10118006</t>
  </si>
  <si>
    <t>10118007</t>
  </si>
  <si>
    <t>10118008</t>
  </si>
  <si>
    <t>10:00-14:00</t>
  </si>
  <si>
    <t>10118009</t>
  </si>
  <si>
    <t>Карабулак</t>
  </si>
  <si>
    <t>Уштобе</t>
  </si>
  <si>
    <t>Каскелен</t>
  </si>
  <si>
    <t>Сарыозек</t>
  </si>
  <si>
    <t>Кулан</t>
  </si>
  <si>
    <t>Каратау</t>
  </si>
  <si>
    <t>Б. Момышулы</t>
  </si>
  <si>
    <t>Сарыкемер</t>
  </si>
  <si>
    <t>Жанатас</t>
  </si>
  <si>
    <t>Шу</t>
  </si>
  <si>
    <t>Аса</t>
  </si>
  <si>
    <t>Аксукент</t>
  </si>
  <si>
    <t>Аксу</t>
  </si>
  <si>
    <t>00011001</t>
  </si>
  <si>
    <t>00011002</t>
  </si>
  <si>
    <t>00011003</t>
  </si>
  <si>
    <t>г. Актау, 26 мкр, д. 25</t>
  </si>
  <si>
    <t>00011004</t>
  </si>
  <si>
    <t>00011005</t>
  </si>
  <si>
    <t>г. Актау, мкр. 12А</t>
  </si>
  <si>
    <t>00011006</t>
  </si>
  <si>
    <t>00011007</t>
  </si>
  <si>
    <t>00011008</t>
  </si>
  <si>
    <t>00011009</t>
  </si>
  <si>
    <t>00011010</t>
  </si>
  <si>
    <t>00011011</t>
  </si>
  <si>
    <t>00011012</t>
  </si>
  <si>
    <t>00011013</t>
  </si>
  <si>
    <t>00011014</t>
  </si>
  <si>
    <t>00011015</t>
  </si>
  <si>
    <t>г. Актау, 9 мкр.</t>
  </si>
  <si>
    <t>00011016</t>
  </si>
  <si>
    <t>00011018</t>
  </si>
  <si>
    <t>г. Актау, 31 мкр.</t>
  </si>
  <si>
    <t>00011019</t>
  </si>
  <si>
    <t>г. Актау, 29 мкр., д. 15В</t>
  </si>
  <si>
    <t>00011020</t>
  </si>
  <si>
    <t>г. Актау, 3 мкр.</t>
  </si>
  <si>
    <t>00011021</t>
  </si>
  <si>
    <t>г. Актау, 17 мкр.</t>
  </si>
  <si>
    <t>00011022</t>
  </si>
  <si>
    <t>г. Актау, 29 мкр., д. 229</t>
  </si>
  <si>
    <t>00011023</t>
  </si>
  <si>
    <t>г. Актау, 27 мкр, д. 85</t>
  </si>
  <si>
    <t>00011024</t>
  </si>
  <si>
    <t>г. Актау, Промзона, а/я 248</t>
  </si>
  <si>
    <t>00011025</t>
  </si>
  <si>
    <t>00011026</t>
  </si>
  <si>
    <t>00011027</t>
  </si>
  <si>
    <t>г. Актау, мкр. Шыгыс-1</t>
  </si>
  <si>
    <t>00011028</t>
  </si>
  <si>
    <t>00011029</t>
  </si>
  <si>
    <t>г. Актау, Промзона</t>
  </si>
  <si>
    <t>00011030</t>
  </si>
  <si>
    <t>00011031</t>
  </si>
  <si>
    <t>г. Актау, 1 мкр.</t>
  </si>
  <si>
    <t>00011032</t>
  </si>
  <si>
    <t>00011033</t>
  </si>
  <si>
    <t>00011034</t>
  </si>
  <si>
    <t>00011035</t>
  </si>
  <si>
    <t>г. Актау, 2 мкр, д. 62</t>
  </si>
  <si>
    <t>00011036</t>
  </si>
  <si>
    <t>г. Актау, 11А мкр, д. 3</t>
  </si>
  <si>
    <t>00011037</t>
  </si>
  <si>
    <t>00011038</t>
  </si>
  <si>
    <t>г. Актау, 8 мкр., д. 34</t>
  </si>
  <si>
    <t>00011039</t>
  </si>
  <si>
    <t>00011040</t>
  </si>
  <si>
    <t>00011041</t>
  </si>
  <si>
    <t>00011042</t>
  </si>
  <si>
    <t>00011043</t>
  </si>
  <si>
    <t>г. Актау, 15 мкр., д. 56</t>
  </si>
  <si>
    <t>00011044</t>
  </si>
  <si>
    <t>00011045</t>
  </si>
  <si>
    <t>00011046</t>
  </si>
  <si>
    <t>00011047</t>
  </si>
  <si>
    <t>00011048</t>
  </si>
  <si>
    <t>00011049</t>
  </si>
  <si>
    <t>00011050</t>
  </si>
  <si>
    <t>00011051</t>
  </si>
  <si>
    <t>00011052</t>
  </si>
  <si>
    <t>г. Актау, мкр. 3Б, д. 10</t>
  </si>
  <si>
    <t>00011053</t>
  </si>
  <si>
    <t>00011054</t>
  </si>
  <si>
    <t>г. Актау, ж/м "Каламкас"</t>
  </si>
  <si>
    <t>00011055</t>
  </si>
  <si>
    <t>г. Актау, 8 мкр., д. 29А</t>
  </si>
  <si>
    <t>00011056</t>
  </si>
  <si>
    <t>г. Актау, 8 мкр., д. 38А</t>
  </si>
  <si>
    <t>00011057</t>
  </si>
  <si>
    <t>30006082218812</t>
  </si>
  <si>
    <t>г. Актау, 7 мкр, д. 30А</t>
  </si>
  <si>
    <t>00011058</t>
  </si>
  <si>
    <t>30006082218813</t>
  </si>
  <si>
    <t>00011059</t>
  </si>
  <si>
    <t>30006082218814</t>
  </si>
  <si>
    <t>г. Актау, 14 мкр., д. 61</t>
  </si>
  <si>
    <t>00011060</t>
  </si>
  <si>
    <t>30006082218815</t>
  </si>
  <si>
    <t>00011061</t>
  </si>
  <si>
    <t>30006082218816</t>
  </si>
  <si>
    <t>00011062</t>
  </si>
  <si>
    <t>30006082218817</t>
  </si>
  <si>
    <t>00011063</t>
  </si>
  <si>
    <t>30006082218818</t>
  </si>
  <si>
    <t>г. Жанаозен, мкр. Коктем, д. 10А</t>
  </si>
  <si>
    <t>00011064</t>
  </si>
  <si>
    <t>30006082218819</t>
  </si>
  <si>
    <t>00011065</t>
  </si>
  <si>
    <t>30006082218820</t>
  </si>
  <si>
    <t>00011066</t>
  </si>
  <si>
    <t>30006082218942</t>
  </si>
  <si>
    <t>00016001</t>
  </si>
  <si>
    <t>г. Актобе, ул. Бр. Жубановых, д. 285А</t>
  </si>
  <si>
    <t>00016004</t>
  </si>
  <si>
    <t>г. Актобе, с. Каргалинское, ул. Сатпаева, д. 11</t>
  </si>
  <si>
    <t>00016006</t>
  </si>
  <si>
    <t>00016008</t>
  </si>
  <si>
    <t>Актюбинская обл., г. Хромтау, ул. Айтеке би, д. 45</t>
  </si>
  <si>
    <t>00016009</t>
  </si>
  <si>
    <t>г. Актобе, ул. Некрасова, д. 79</t>
  </si>
  <si>
    <t>00016011</t>
  </si>
  <si>
    <t>00016012</t>
  </si>
  <si>
    <t>г. Актобе, ул. Арынова, д. 1</t>
  </si>
  <si>
    <t>00016013</t>
  </si>
  <si>
    <t>г. Актобе, 41 разъезд, д. 127А</t>
  </si>
  <si>
    <t>00016014</t>
  </si>
  <si>
    <t>г. Актобе, п. К. Нокина</t>
  </si>
  <si>
    <t>00016015</t>
  </si>
  <si>
    <t>г. Актобе, ул. Шернияза, д. 56</t>
  </si>
  <si>
    <t>00016016</t>
  </si>
  <si>
    <t>г. Актобе, ул. Пацаева, д. 7</t>
  </si>
  <si>
    <t>00016018</t>
  </si>
  <si>
    <t>г. Актобе, пр. Санкибай Батыра, д. 14Б</t>
  </si>
  <si>
    <t>00016019</t>
  </si>
  <si>
    <t>00016020</t>
  </si>
  <si>
    <t>00016021</t>
  </si>
  <si>
    <t>Актюбинская обл., г. Хромтау, ул. Айтеке-би, д. 51, кв. 3</t>
  </si>
  <si>
    <t>00016022</t>
  </si>
  <si>
    <t>г. Актобе, пр. А. Молдагуловой, д. 53А</t>
  </si>
  <si>
    <t>00016023</t>
  </si>
  <si>
    <t>г. Актобе, 11 мкр, ул. Аз Наурыз, д. 4</t>
  </si>
  <si>
    <t>00016024</t>
  </si>
  <si>
    <t>г. Актобе, ул. Есет батыра, д. 95</t>
  </si>
  <si>
    <t>00016025</t>
  </si>
  <si>
    <t>г. Актобе, ул. Жанкожа батыра, д. 28</t>
  </si>
  <si>
    <t>00016026</t>
  </si>
  <si>
    <t>г. Хромтау, с. Онгар, 23 квартал</t>
  </si>
  <si>
    <t>00016027</t>
  </si>
  <si>
    <t>г. Актобе, 41 разъезд, Курсантское шоссе, д. 1</t>
  </si>
  <si>
    <t>00016028</t>
  </si>
  <si>
    <t>00016029</t>
  </si>
  <si>
    <t>г. Актобе, ул. Валиханова, д.10</t>
  </si>
  <si>
    <t>00016030</t>
  </si>
  <si>
    <t>г. Актобе, ул. Нефтяников, д. 25</t>
  </si>
  <si>
    <t>00016031</t>
  </si>
  <si>
    <t>г. Актобе, ул. Рыскулова, д. 59</t>
  </si>
  <si>
    <t>00016033</t>
  </si>
  <si>
    <t>г. Актобе, пр. Абулхаир хана, д. 73</t>
  </si>
  <si>
    <t>00016034</t>
  </si>
  <si>
    <t>00016035</t>
  </si>
  <si>
    <t>00016036</t>
  </si>
  <si>
    <t>00016037</t>
  </si>
  <si>
    <t>г. Актобе, ул. Нокина, д. 12</t>
  </si>
  <si>
    <t>00016038</t>
  </si>
  <si>
    <t>г. Актобе, пр. Абулхаир хана, д. 10</t>
  </si>
  <si>
    <t>00016039</t>
  </si>
  <si>
    <t>Актюбинская обл., г. Хромтау, Окраина, д.26</t>
  </si>
  <si>
    <t>00016040</t>
  </si>
  <si>
    <t>г. Актобе, Промзона, д. 345</t>
  </si>
  <si>
    <t>00016042</t>
  </si>
  <si>
    <t>г. Хромтау, пр. Абая, д. 4</t>
  </si>
  <si>
    <t>00016043</t>
  </si>
  <si>
    <t>г. Актобе, 12 мкр, д. 21Б</t>
  </si>
  <si>
    <t>00016044</t>
  </si>
  <si>
    <t>00016045</t>
  </si>
  <si>
    <t>г. Хромтау, ул. Есет Батыра, д. 4</t>
  </si>
  <si>
    <t>00016046</t>
  </si>
  <si>
    <t>00016047</t>
  </si>
  <si>
    <t>г. Актобе, ул. Г. Жубановой, д. 50А</t>
  </si>
  <si>
    <t>00016048</t>
  </si>
  <si>
    <t>г. Актобе, ул. Ахтанова, д. 46</t>
  </si>
  <si>
    <t>00016049</t>
  </si>
  <si>
    <t>00016050</t>
  </si>
  <si>
    <t>г. Актобе, ул. Привокзальная, д. 22</t>
  </si>
  <si>
    <t>00016051</t>
  </si>
  <si>
    <t>г. Актобе, Промзона, д. 15</t>
  </si>
  <si>
    <t>00016052</t>
  </si>
  <si>
    <t>г. Актобе, пр. Абулхаир хана, д. 82А</t>
  </si>
  <si>
    <t>00016053</t>
  </si>
  <si>
    <t>00016054</t>
  </si>
  <si>
    <t xml:space="preserve">г. Актобе, ул. Кунаева, д. 208 </t>
  </si>
  <si>
    <t xml:space="preserve">Wincor Nixdorf ProCash 280 </t>
  </si>
  <si>
    <t>00016055</t>
  </si>
  <si>
    <t>00016056</t>
  </si>
  <si>
    <t xml:space="preserve">г. Актобе, ул. 312 стрелковой бригады, д. 3 </t>
  </si>
  <si>
    <t>00016057</t>
  </si>
  <si>
    <t>00016058</t>
  </si>
  <si>
    <t>Актюбинская обл., г. Хромтау, Окраина, д.0</t>
  </si>
  <si>
    <t>00016059</t>
  </si>
  <si>
    <t>г. Актобе, пр. Бокенбай батыра, д. 129К</t>
  </si>
  <si>
    <t>00016060</t>
  </si>
  <si>
    <t>г. Актобе, ул. Сатпаева, д. 16</t>
  </si>
  <si>
    <t>00016061</t>
  </si>
  <si>
    <t>00016062</t>
  </si>
  <si>
    <t>00016063</t>
  </si>
  <si>
    <t>00016064</t>
  </si>
  <si>
    <t>г. Актобе, ул. 101 стрелковой бригады, д. 10</t>
  </si>
  <si>
    <t>00016065</t>
  </si>
  <si>
    <t>30006082218805</t>
  </si>
  <si>
    <t>00016066</t>
  </si>
  <si>
    <t>30006082218806</t>
  </si>
  <si>
    <t>00016067</t>
  </si>
  <si>
    <t>30006082218807</t>
  </si>
  <si>
    <t>00016068</t>
  </si>
  <si>
    <t>30006082218808</t>
  </si>
  <si>
    <t>00016069</t>
  </si>
  <si>
    <t>30006082218809</t>
  </si>
  <si>
    <t>00016070</t>
  </si>
  <si>
    <t>30006082218810</t>
  </si>
  <si>
    <t>00016071</t>
  </si>
  <si>
    <t>30006082218811</t>
  </si>
  <si>
    <t>г. Нур-Султан, пр. Богенбай батыра, д. 62</t>
  </si>
  <si>
    <t>00035002</t>
  </si>
  <si>
    <t>г. Нур-Султан, пр. Кабанбай батыра, д. 21</t>
  </si>
  <si>
    <t>00035003</t>
  </si>
  <si>
    <t>94-43141505</t>
  </si>
  <si>
    <t xml:space="preserve">г. Нур-Султан, ул. Нурлы Жол, д. 82А </t>
  </si>
  <si>
    <t>00035004</t>
  </si>
  <si>
    <t>94-43141527</t>
  </si>
  <si>
    <t>00035005</t>
  </si>
  <si>
    <t>94-43141518</t>
  </si>
  <si>
    <t>г. Нур-Султан, ул. Алаш, д. 15</t>
  </si>
  <si>
    <t>00035006</t>
  </si>
  <si>
    <t>94-43141517</t>
  </si>
  <si>
    <t>г. Нур-Султан, пр. Сейфуллина, д. 47</t>
  </si>
  <si>
    <t>00035007</t>
  </si>
  <si>
    <t>13-42922918</t>
  </si>
  <si>
    <t>г. Нур-Султан, ул. Жанажол, д. 19</t>
  </si>
  <si>
    <t>00035008</t>
  </si>
  <si>
    <t>94-43141520</t>
  </si>
  <si>
    <t>г. Нур-Султан, ул. 273, д. 45</t>
  </si>
  <si>
    <t>00035009</t>
  </si>
  <si>
    <t>г. Нур-Султан, ул. Валиханова, д. 24</t>
  </si>
  <si>
    <t>00035010</t>
  </si>
  <si>
    <t>13-44012338</t>
  </si>
  <si>
    <t>г. Нур-Султан, пр. Кабанбай батыра, д. 15</t>
  </si>
  <si>
    <t>00035012</t>
  </si>
  <si>
    <t>г. Нур-Султан, ул. Алаш, д. 32</t>
  </si>
  <si>
    <t>00035013</t>
  </si>
  <si>
    <t>г. Нур-Султан, пр. Тауелсиздик, д. 41</t>
  </si>
  <si>
    <t>00035014</t>
  </si>
  <si>
    <t>г. Нур-Султан, ул. Сатпаева, д. 16/1</t>
  </si>
  <si>
    <t>00035016</t>
  </si>
  <si>
    <t>г. Нур-Султан, ул. Момышулы, д. 4/1</t>
  </si>
  <si>
    <t>00035017</t>
  </si>
  <si>
    <t>00035018</t>
  </si>
  <si>
    <t>г. Нур-Султан, ул. Кунаева, д. 7</t>
  </si>
  <si>
    <t>00035019</t>
  </si>
  <si>
    <t>00035020</t>
  </si>
  <si>
    <t>13-43966532</t>
  </si>
  <si>
    <t>00035021</t>
  </si>
  <si>
    <t>00035022</t>
  </si>
  <si>
    <t>г. Нур-Султан, пр. Аблай хана, д. 34</t>
  </si>
  <si>
    <t>00035023</t>
  </si>
  <si>
    <t>83-42922910</t>
  </si>
  <si>
    <t>00035025</t>
  </si>
  <si>
    <t>00035026</t>
  </si>
  <si>
    <t>г. Нур-Султан, ул. Бейсековой, д. 3</t>
  </si>
  <si>
    <t>00035028</t>
  </si>
  <si>
    <t>13-41354311</t>
  </si>
  <si>
    <t>г. Нур-Султан, ул. Акжол, д. 31</t>
  </si>
  <si>
    <t>00035029</t>
  </si>
  <si>
    <t>13-41354312</t>
  </si>
  <si>
    <t>г. Нур-Султан, пр. Туран, д. 24</t>
  </si>
  <si>
    <t>00035030</t>
  </si>
  <si>
    <t xml:space="preserve">г. Нур-Султан, ул. Рыскулова, д. 6/1 </t>
  </si>
  <si>
    <t>00035031</t>
  </si>
  <si>
    <t>13-41844573</t>
  </si>
  <si>
    <t>00035033</t>
  </si>
  <si>
    <t>г. Нур-Султан, ул. Сауран, д. 46</t>
  </si>
  <si>
    <t>00035034</t>
  </si>
  <si>
    <t>г. Нур-Султан, ул. Кенесары, д. 40</t>
  </si>
  <si>
    <t>00035035</t>
  </si>
  <si>
    <t>г. Нур-Султан, ул. Достык, д. 20</t>
  </si>
  <si>
    <t>00035036</t>
  </si>
  <si>
    <t>13-41844575</t>
  </si>
  <si>
    <t xml:space="preserve">г. Нур-Султан, ул. Бейбитшилик, д. 14 </t>
  </si>
  <si>
    <t>00035038</t>
  </si>
  <si>
    <t>00035039</t>
  </si>
  <si>
    <t>г. Нур-Султан, пр. Тауелсиздик, д. 34</t>
  </si>
  <si>
    <t>00035040</t>
  </si>
  <si>
    <t xml:space="preserve">г. Нур-Султан, ул. Достык, д. 9 </t>
  </si>
  <si>
    <t>00035041</t>
  </si>
  <si>
    <t>г. Нур-Султан, пр. Сары-Арка, д. 4</t>
  </si>
  <si>
    <t>00035042</t>
  </si>
  <si>
    <t>г. Нур-Султан, ул. Сыганак, д. 25</t>
  </si>
  <si>
    <t>00035043</t>
  </si>
  <si>
    <t>00035044</t>
  </si>
  <si>
    <t>00035045</t>
  </si>
  <si>
    <t>00035046</t>
  </si>
  <si>
    <t>г. Нур-Султан, Промзона, д. 100/4</t>
  </si>
  <si>
    <t>00035047</t>
  </si>
  <si>
    <t>г. Нур-Султан, Кургальжинское шоссе, д. 7</t>
  </si>
  <si>
    <t>г. Степногорск, 4 мкр., д. 2</t>
  </si>
  <si>
    <t>г. Cтепногорск, пос. Заводской, Промзона 6, здание № 48</t>
  </si>
  <si>
    <t>00035052</t>
  </si>
  <si>
    <t>00035053</t>
  </si>
  <si>
    <t>г. Нур-Султан, шоссе Алаш, д. 23/1</t>
  </si>
  <si>
    <t>00035055</t>
  </si>
  <si>
    <t>г. Нур-Султан, пр. Абая, д. 48</t>
  </si>
  <si>
    <t>г. Нур-Султан, ул. Кунаева, д. 10</t>
  </si>
  <si>
    <t>00035057</t>
  </si>
  <si>
    <t>г. Нур-Султан, пр. Туран, д. 37</t>
  </si>
  <si>
    <t>00035059</t>
  </si>
  <si>
    <t>г. Нур-Султан, ул. Жолымбетская, д. 43</t>
  </si>
  <si>
    <t>00035061</t>
  </si>
  <si>
    <t>00035064</t>
  </si>
  <si>
    <t>00035065</t>
  </si>
  <si>
    <t>г. Нур-Султан, ул. Рыскулбекова, д. 2А</t>
  </si>
  <si>
    <t>00035066</t>
  </si>
  <si>
    <t>00035067</t>
  </si>
  <si>
    <t>00035068</t>
  </si>
  <si>
    <t>г. Нур-Султан, ул. Биржан Сала, д. 2</t>
  </si>
  <si>
    <t>00035071</t>
  </si>
  <si>
    <t>г. Нур-Султан, пр. Тлендиева, д. 15</t>
  </si>
  <si>
    <t>00035074</t>
  </si>
  <si>
    <t>г. Нур-Султан, ул. Кравцова, д.6</t>
  </si>
  <si>
    <t>00035076</t>
  </si>
  <si>
    <t>г. Нур-Султан, ул. Сыганак, д. 10</t>
  </si>
  <si>
    <t>00035077</t>
  </si>
  <si>
    <t>010642_/_004814</t>
  </si>
  <si>
    <t>DORS PTM 2010</t>
  </si>
  <si>
    <t>00035078</t>
  </si>
  <si>
    <t>00035079</t>
  </si>
  <si>
    <t>г. Нур-Султан, шоссе Алаш, д. 34/1</t>
  </si>
  <si>
    <t>г. Нур-Султан, пр. Мангилк Ел, д.52/1</t>
  </si>
  <si>
    <t>00035085</t>
  </si>
  <si>
    <t>00035086</t>
  </si>
  <si>
    <t>00035087</t>
  </si>
  <si>
    <t>00035089</t>
  </si>
  <si>
    <t>г. Нур-Султан, ул. Туран, д. 13</t>
  </si>
  <si>
    <t>00035090</t>
  </si>
  <si>
    <t>г. Нур-Султан, ул. Петрова, д. 24Б</t>
  </si>
  <si>
    <t>00035091</t>
  </si>
  <si>
    <t>00035092</t>
  </si>
  <si>
    <t>00035093</t>
  </si>
  <si>
    <t>г. Нур-Султан, ул. Кунаева, д. 33</t>
  </si>
  <si>
    <t>г. Нур-Султан, ул. Петрова, д. 24</t>
  </si>
  <si>
    <t>00035096</t>
  </si>
  <si>
    <t>г. Нур-Султан, пр. Республики, д. 45</t>
  </si>
  <si>
    <t xml:space="preserve">г. Нур-Султан, пр. Кабанбай батыра, д. 62 </t>
  </si>
  <si>
    <t>00035099</t>
  </si>
  <si>
    <t>г. Нур-Султан, ул. Иманова, д. 4</t>
  </si>
  <si>
    <t>00035100</t>
  </si>
  <si>
    <t>г. Нур-Султан, мкр. Самал, д. 12</t>
  </si>
  <si>
    <t>00035101</t>
  </si>
  <si>
    <t>00035103</t>
  </si>
  <si>
    <t>г. Нур-Султан, ул. Иманова, д. 13</t>
  </si>
  <si>
    <t>00035104</t>
  </si>
  <si>
    <t>00035105</t>
  </si>
  <si>
    <t>г. Нур-Султан, ул. Сарайшык, д. 7</t>
  </si>
  <si>
    <t>00035107</t>
  </si>
  <si>
    <t>00035110</t>
  </si>
  <si>
    <t>00035111</t>
  </si>
  <si>
    <t>13-42880158</t>
  </si>
  <si>
    <t>00035112</t>
  </si>
  <si>
    <t>00035113</t>
  </si>
  <si>
    <t>00035114</t>
  </si>
  <si>
    <t>30006082218779</t>
  </si>
  <si>
    <t>00035115</t>
  </si>
  <si>
    <t>30006082218780</t>
  </si>
  <si>
    <t>00035116</t>
  </si>
  <si>
    <t>30006082218781</t>
  </si>
  <si>
    <t>00035117</t>
  </si>
  <si>
    <t>30006082218782</t>
  </si>
  <si>
    <t>00035118</t>
  </si>
  <si>
    <t>30006082218783</t>
  </si>
  <si>
    <t>00035119</t>
  </si>
  <si>
    <t>30006082218784</t>
  </si>
  <si>
    <t>00035120</t>
  </si>
  <si>
    <t>30006082218785</t>
  </si>
  <si>
    <t>00035121</t>
  </si>
  <si>
    <t>30006082218786</t>
  </si>
  <si>
    <t>00035122</t>
  </si>
  <si>
    <t>30006082218787</t>
  </si>
  <si>
    <t>00035123</t>
  </si>
  <si>
    <t>30006082218788</t>
  </si>
  <si>
    <t>00035124</t>
  </si>
  <si>
    <t>30006082218789</t>
  </si>
  <si>
    <t>00035125</t>
  </si>
  <si>
    <t>30006082218790</t>
  </si>
  <si>
    <t>00035126</t>
  </si>
  <si>
    <t>30006082218791</t>
  </si>
  <si>
    <t>00035127</t>
  </si>
  <si>
    <t>30006082218792</t>
  </si>
  <si>
    <t>00035128</t>
  </si>
  <si>
    <t>30006082218793</t>
  </si>
  <si>
    <t>00035129</t>
  </si>
  <si>
    <t>30006082218794</t>
  </si>
  <si>
    <t>00035130</t>
  </si>
  <si>
    <t>30006082218795</t>
  </si>
  <si>
    <t>00035131</t>
  </si>
  <si>
    <t>30006082218796</t>
  </si>
  <si>
    <t>г. Нур-Султан, ул. Мангилик Ел, д. 24</t>
  </si>
  <si>
    <t>00035132</t>
  </si>
  <si>
    <t>30006082218797</t>
  </si>
  <si>
    <t>00035133</t>
  </si>
  <si>
    <t>30006082218798</t>
  </si>
  <si>
    <t>г. Нур-Султан, пр. Мангилик Ел, д. 55/22, блок С 4.1</t>
  </si>
  <si>
    <t>00035134</t>
  </si>
  <si>
    <t>30006082218799</t>
  </si>
  <si>
    <t>00035135</t>
  </si>
  <si>
    <t>30006082218800</t>
  </si>
  <si>
    <t>00035136</t>
  </si>
  <si>
    <t>30006082218801</t>
  </si>
  <si>
    <t>00035137</t>
  </si>
  <si>
    <t>30006082218802</t>
  </si>
  <si>
    <t>00035138</t>
  </si>
  <si>
    <t>30006082218803</t>
  </si>
  <si>
    <t>00035139</t>
  </si>
  <si>
    <t>30006082218804</t>
  </si>
  <si>
    <t>00040004</t>
  </si>
  <si>
    <t>13-41850577</t>
  </si>
  <si>
    <t>г. Атырау, мкр. Алмагуль, д. 5А</t>
  </si>
  <si>
    <t>00040007</t>
  </si>
  <si>
    <t>г. Атырау, мкр. Алмагуль, ул. С. Бейбарыса, д. 35</t>
  </si>
  <si>
    <t>00040008</t>
  </si>
  <si>
    <t>13-41844577</t>
  </si>
  <si>
    <t>г. Атырау, ул. Ауэзова, д. 25</t>
  </si>
  <si>
    <t>00040009</t>
  </si>
  <si>
    <t xml:space="preserve">г. Атырау, мкр. Балыкши, ул. Кунанбаева, д. 17Б </t>
  </si>
  <si>
    <t>00040011</t>
  </si>
  <si>
    <t>13-41844563</t>
  </si>
  <si>
    <t xml:space="preserve">г. Атырау, пр. Сатпаева, д. 37А </t>
  </si>
  <si>
    <t>00040013</t>
  </si>
  <si>
    <t xml:space="preserve">г. Атырау, Астраханская трасса, торговая база </t>
  </si>
  <si>
    <t>00040014</t>
  </si>
  <si>
    <t>8-43141516</t>
  </si>
  <si>
    <t xml:space="preserve">г. Атырау, ул. Гумарова, д. 4 </t>
  </si>
  <si>
    <t>г. Атырау, ул. Кулманова, д. 119А</t>
  </si>
  <si>
    <t>00040016</t>
  </si>
  <si>
    <t>г. Атырау, ул. Сатыбалдиева, д. 95</t>
  </si>
  <si>
    <t>00040018</t>
  </si>
  <si>
    <t>00040019</t>
  </si>
  <si>
    <t>00040020</t>
  </si>
  <si>
    <t>00040021</t>
  </si>
  <si>
    <t>г. Атырау, пр. Азаттык, д. 9</t>
  </si>
  <si>
    <t>00040022</t>
  </si>
  <si>
    <t>00040023</t>
  </si>
  <si>
    <t>00040024</t>
  </si>
  <si>
    <t>00040025</t>
  </si>
  <si>
    <t>00040026</t>
  </si>
  <si>
    <t>г. Атырау, мкр. Жулдыз, ул. 13, д. 1А</t>
  </si>
  <si>
    <t>00040027</t>
  </si>
  <si>
    <t>г. Атырау, ул. Абулхаир хана, д. 70</t>
  </si>
  <si>
    <t>00040028</t>
  </si>
  <si>
    <t>г. Атырау, ул. Р.Габдиева, д. 34А</t>
  </si>
  <si>
    <t>00040029</t>
  </si>
  <si>
    <t>00040030</t>
  </si>
  <si>
    <t>г. Атырау, ул. Айтеке би, д. 119А</t>
  </si>
  <si>
    <t>00040031</t>
  </si>
  <si>
    <t>г. Атырау, пр. Азаттык, д. 2В</t>
  </si>
  <si>
    <t>00040032</t>
  </si>
  <si>
    <t>00040033</t>
  </si>
  <si>
    <t>00040035</t>
  </si>
  <si>
    <t>Атырауская обл., г. Кульсары, ул. Тайманова, д. 167</t>
  </si>
  <si>
    <t>00040036</t>
  </si>
  <si>
    <t>Атырауская обл., г. Кульсары, ул. Абдрахманова, д. 39</t>
  </si>
  <si>
    <t>00040037</t>
  </si>
  <si>
    <t>00040038</t>
  </si>
  <si>
    <t>Wincor Nixdorf ProCash 2100 XE USB</t>
  </si>
  <si>
    <t>00040039</t>
  </si>
  <si>
    <t>00040040</t>
  </si>
  <si>
    <t>г. Атырау, ул. Владимирского, д. 61</t>
  </si>
  <si>
    <t>00040042</t>
  </si>
  <si>
    <t>00040043</t>
  </si>
  <si>
    <t>00040044</t>
  </si>
  <si>
    <t>00040045</t>
  </si>
  <si>
    <t>00040046</t>
  </si>
  <si>
    <t>00040047</t>
  </si>
  <si>
    <t xml:space="preserve">г. Атырау, ул. Сырыма Датова, д. 133 </t>
  </si>
  <si>
    <t>00040048</t>
  </si>
  <si>
    <t>00040049</t>
  </si>
  <si>
    <t>00040050</t>
  </si>
  <si>
    <t>Атырауская обл., г. Кульсары, пр. Махамбета, д. 151</t>
  </si>
  <si>
    <t>00040051</t>
  </si>
  <si>
    <t xml:space="preserve">г. Атырау, ул. Курмангазы, д. 26 </t>
  </si>
  <si>
    <t>00040052</t>
  </si>
  <si>
    <t>00040053</t>
  </si>
  <si>
    <t>г. Атырау, пр. Азаттык, д. 2</t>
  </si>
  <si>
    <t>00040054</t>
  </si>
  <si>
    <t>г. Атырау, ул. Кулманова, д. 111А</t>
  </si>
  <si>
    <t>00040055</t>
  </si>
  <si>
    <t>г. Атырау, ул. Баймуханова, д. 48Б</t>
  </si>
  <si>
    <t>00040056</t>
  </si>
  <si>
    <t>00040057</t>
  </si>
  <si>
    <t>00040058</t>
  </si>
  <si>
    <t>00040059</t>
  </si>
  <si>
    <t>00040060</t>
  </si>
  <si>
    <t xml:space="preserve">Атырауская обл., пос. Карабатан, Вахтовый поселок Vaternas </t>
  </si>
  <si>
    <t>00040061</t>
  </si>
  <si>
    <t>Атырауская обл., Жылыойский  р-н, вахтовый поселок Тенгиз</t>
  </si>
  <si>
    <t>00040062</t>
  </si>
  <si>
    <t>Атырауская обл., п. Тенгиз, ул. Квартал №3</t>
  </si>
  <si>
    <t>00040063</t>
  </si>
  <si>
    <t>00040064</t>
  </si>
  <si>
    <t>г. Атырау, мкр. Жеруйық, ул. Маденова, д. 1А</t>
  </si>
  <si>
    <t>00040065</t>
  </si>
  <si>
    <t>г. Атырау, ул. Баймуханова, д. 68</t>
  </si>
  <si>
    <t>00040066</t>
  </si>
  <si>
    <t>г. Атырау, ул. Сатпаева, д. 3</t>
  </si>
  <si>
    <t>00040067</t>
  </si>
  <si>
    <t>30006082218960</t>
  </si>
  <si>
    <t>00040068</t>
  </si>
  <si>
    <t>30006082218961</t>
  </si>
  <si>
    <t>00040069</t>
  </si>
  <si>
    <t>30006082218962</t>
  </si>
  <si>
    <t>00040070</t>
  </si>
  <si>
    <t>30006082218963</t>
  </si>
  <si>
    <t>00040071</t>
  </si>
  <si>
    <t>30006082218964</t>
  </si>
  <si>
    <t>г. Кульсары, ул. Махамбета, 215, строение 114</t>
  </si>
  <si>
    <t>00040072</t>
  </si>
  <si>
    <t>30006082218965</t>
  </si>
  <si>
    <t>00040073</t>
  </si>
  <si>
    <t>30006082218966</t>
  </si>
  <si>
    <t>г. Атырау, ул. Утемисова, д. 125Б</t>
  </si>
  <si>
    <t>00040074</t>
  </si>
  <si>
    <t>30006082218967</t>
  </si>
  <si>
    <t>00045001</t>
  </si>
  <si>
    <t>00045002</t>
  </si>
  <si>
    <t>00045003</t>
  </si>
  <si>
    <t xml:space="preserve">г. Караганда, пр. Бухар Жырау, д. 66 </t>
  </si>
  <si>
    <t>00045004</t>
  </si>
  <si>
    <t>г. Караганда, ул. Гоголя, д. 48</t>
  </si>
  <si>
    <t>00045006</t>
  </si>
  <si>
    <t>г. Караганда, мкр. Гульдер-1, участок 2А</t>
  </si>
  <si>
    <t>00045007</t>
  </si>
  <si>
    <t>00045008</t>
  </si>
  <si>
    <t>94-43141504</t>
  </si>
  <si>
    <t>00045009</t>
  </si>
  <si>
    <t>83-42922911</t>
  </si>
  <si>
    <t>г. Караганда, пр. Шахтеров, д. 35/1</t>
  </si>
  <si>
    <t>00045010</t>
  </si>
  <si>
    <t>г. Караганда, ул. Муканова, д. 57/3</t>
  </si>
  <si>
    <t>00045011</t>
  </si>
  <si>
    <t>13-42880157</t>
  </si>
  <si>
    <t>г. Темиртау, пр. Республики, д. 45А</t>
  </si>
  <si>
    <t>00045012</t>
  </si>
  <si>
    <t>г. Караганда, 18 мкр., д. 11/3</t>
  </si>
  <si>
    <t>00045014</t>
  </si>
  <si>
    <t>00045015</t>
  </si>
  <si>
    <t>13-42617405</t>
  </si>
  <si>
    <t>г. Караганда, пр. Шахтеров, д. 82</t>
  </si>
  <si>
    <t>00045016</t>
  </si>
  <si>
    <t>00045017</t>
  </si>
  <si>
    <t>94-43141523</t>
  </si>
  <si>
    <t>г. Караганда, ул. Н.Абдирова, д.38</t>
  </si>
  <si>
    <t>00045018</t>
  </si>
  <si>
    <t>00045019</t>
  </si>
  <si>
    <t>г. Караганда, мкр. Восток-2, д. 5</t>
  </si>
  <si>
    <t>00045020</t>
  </si>
  <si>
    <t>00045021</t>
  </si>
  <si>
    <t>г. Караганда, пр. Строителей, д. 6/4</t>
  </si>
  <si>
    <t>00045022</t>
  </si>
  <si>
    <t>г. Темиртау, пр. Республики, д. 17А</t>
  </si>
  <si>
    <t>00045023</t>
  </si>
  <si>
    <t>г. Сарань, ул. Жамбыла, д. 66</t>
  </si>
  <si>
    <t>00045024</t>
  </si>
  <si>
    <t>г. Караганда, ул. Мануильского, д. 19</t>
  </si>
  <si>
    <t>00045025</t>
  </si>
  <si>
    <t>00045026</t>
  </si>
  <si>
    <t>00045027</t>
  </si>
  <si>
    <t>00045028</t>
  </si>
  <si>
    <t>г. Караганда, Северная промзона</t>
  </si>
  <si>
    <t>00045029</t>
  </si>
  <si>
    <t>00045030</t>
  </si>
  <si>
    <t>00045031</t>
  </si>
  <si>
    <t>00045032</t>
  </si>
  <si>
    <t>00045034</t>
  </si>
  <si>
    <t>г. Караганда, 12 мкр., д. 7</t>
  </si>
  <si>
    <t>00045035</t>
  </si>
  <si>
    <t>00045036</t>
  </si>
  <si>
    <t>г. Караганда, ул. Кривогуза, д. 162А</t>
  </si>
  <si>
    <t>00045037</t>
  </si>
  <si>
    <t>30006082218984</t>
  </si>
  <si>
    <t>00045038</t>
  </si>
  <si>
    <t>00045039</t>
  </si>
  <si>
    <t xml:space="preserve">г. Темиртау, пр. Республики, д. 1 </t>
  </si>
  <si>
    <t>00045040</t>
  </si>
  <si>
    <t>00045042</t>
  </si>
  <si>
    <t>г. Темиртау, мкр. 3А, д. 5</t>
  </si>
  <si>
    <t>00045043</t>
  </si>
  <si>
    <t>00045044</t>
  </si>
  <si>
    <t>г. Абай, ул. Абая, д. 23</t>
  </si>
  <si>
    <t>00045045</t>
  </si>
  <si>
    <t>00045046</t>
  </si>
  <si>
    <t>г. Темиртау, пр. Мира, д. 94</t>
  </si>
  <si>
    <t>00045047</t>
  </si>
  <si>
    <t>г. Караганда, пр. Бухар Жырау, д. 76</t>
  </si>
  <si>
    <t>00045048</t>
  </si>
  <si>
    <t>г. Караганда, ул. Асфальтная, д. 18</t>
  </si>
  <si>
    <t>00045049</t>
  </si>
  <si>
    <t>00045050</t>
  </si>
  <si>
    <t>00045051</t>
  </si>
  <si>
    <t>г. Караганда, ул. Язева, д. 14/1</t>
  </si>
  <si>
    <t>00045052</t>
  </si>
  <si>
    <t>00045053</t>
  </si>
  <si>
    <t>00045054</t>
  </si>
  <si>
    <t>00045056</t>
  </si>
  <si>
    <t>00045057</t>
  </si>
  <si>
    <t>г. Караганда, ул. Складская, д. 2А</t>
  </si>
  <si>
    <t>00045058</t>
  </si>
  <si>
    <t>30006082218985</t>
  </si>
  <si>
    <t>00045059</t>
  </si>
  <si>
    <t>30006082218986</t>
  </si>
  <si>
    <t>00045060</t>
  </si>
  <si>
    <t>30006082218987</t>
  </si>
  <si>
    <t>00045061</t>
  </si>
  <si>
    <t>30006082218988</t>
  </si>
  <si>
    <t>г. Караганда, мкр. Восток-2, д. 5/3</t>
  </si>
  <si>
    <t>00045062</t>
  </si>
  <si>
    <t>30006082218989</t>
  </si>
  <si>
    <t>00045063</t>
  </si>
  <si>
    <t>30006082218990</t>
  </si>
  <si>
    <t>00045064</t>
  </si>
  <si>
    <t>30006082218991</t>
  </si>
  <si>
    <t>00045065</t>
  </si>
  <si>
    <t>30006082218992</t>
  </si>
  <si>
    <t>00045066</t>
  </si>
  <si>
    <t>30006082218993</t>
  </si>
  <si>
    <t>00045067</t>
  </si>
  <si>
    <t>30006082218994</t>
  </si>
  <si>
    <t>00047001</t>
  </si>
  <si>
    <t>г. Кокшетау, ул. Уалиханова, д. 173</t>
  </si>
  <si>
    <t>00047002</t>
  </si>
  <si>
    <t>00047003</t>
  </si>
  <si>
    <t>00047004</t>
  </si>
  <si>
    <t>г. Кокшетау, ул. Осипенко, д. 1</t>
  </si>
  <si>
    <t>00047005</t>
  </si>
  <si>
    <t>г. Кокшетау, ул. Горького, д. 167</t>
  </si>
  <si>
    <t>00047006</t>
  </si>
  <si>
    <t>г. Кокшетау, ул. Абая, д. 86</t>
  </si>
  <si>
    <t>00047007</t>
  </si>
  <si>
    <t>00047008</t>
  </si>
  <si>
    <t>00047009</t>
  </si>
  <si>
    <t>00047010</t>
  </si>
  <si>
    <t>00047011</t>
  </si>
  <si>
    <t>г. Щучинск, ул. Ауэзова, д. 80</t>
  </si>
  <si>
    <t>00047012</t>
  </si>
  <si>
    <t>00047013</t>
  </si>
  <si>
    <t>00047014</t>
  </si>
  <si>
    <t xml:space="preserve">г. Кокшетау, мкр. Боровской, д. 68А </t>
  </si>
  <si>
    <t>00047015</t>
  </si>
  <si>
    <t>г. Кокшетау,  ул. Капцевича, д. 2А</t>
  </si>
  <si>
    <t>00047016</t>
  </si>
  <si>
    <t>00047017</t>
  </si>
  <si>
    <t>г. Кокшетау,  ул. Аблай хана, д. 1</t>
  </si>
  <si>
    <t>00047018</t>
  </si>
  <si>
    <t>г. Кокшетау, мкр. Васильковский, д. 1</t>
  </si>
  <si>
    <t>00047019</t>
  </si>
  <si>
    <t>г. Кокшетау, ул. Ташенова, д. 54</t>
  </si>
  <si>
    <t>00047020</t>
  </si>
  <si>
    <t>00047021</t>
  </si>
  <si>
    <t>00047022</t>
  </si>
  <si>
    <t>г. Кокшетау, ул. Вернадского, д. 1</t>
  </si>
  <si>
    <t>00047023</t>
  </si>
  <si>
    <t>г. Кокшетау, ул. Абая, д. 89</t>
  </si>
  <si>
    <t>00047024</t>
  </si>
  <si>
    <t>00047025</t>
  </si>
  <si>
    <t>00047026</t>
  </si>
  <si>
    <t>г. Щучинск, ул. Вокзальная, д. 14</t>
  </si>
  <si>
    <t>00047027</t>
  </si>
  <si>
    <t>30006082218972</t>
  </si>
  <si>
    <t>00047028</t>
  </si>
  <si>
    <t>30006082218973</t>
  </si>
  <si>
    <t>00047029</t>
  </si>
  <si>
    <t>30006082218974</t>
  </si>
  <si>
    <t>00047030</t>
  </si>
  <si>
    <t>30006082218975</t>
  </si>
  <si>
    <t>00050001</t>
  </si>
  <si>
    <t>г. Костанай, пр. Абая, д. 170</t>
  </si>
  <si>
    <t>00050002</t>
  </si>
  <si>
    <t>г. Житикара, 6 мкр., д. 57А</t>
  </si>
  <si>
    <t>00050003</t>
  </si>
  <si>
    <t>г. Житикара, 2 мкр., д. 31</t>
  </si>
  <si>
    <t>00050004</t>
  </si>
  <si>
    <t>г. Костанай, ул. Бородина, д. 156А</t>
  </si>
  <si>
    <t>00050005</t>
  </si>
  <si>
    <t>00050006</t>
  </si>
  <si>
    <t>г. Рудный, ул. 50 лет октября, д. 60</t>
  </si>
  <si>
    <t>00050007</t>
  </si>
  <si>
    <t>г. Костанай, 5 мкр, д. 5/1</t>
  </si>
  <si>
    <t>00050008</t>
  </si>
  <si>
    <t>г. Рудный, пр. Комсомольский, д. 41</t>
  </si>
  <si>
    <t>00050009</t>
  </si>
  <si>
    <t>00050010</t>
  </si>
  <si>
    <t>г. Рудный, ул. Володарского, д. 9</t>
  </si>
  <si>
    <t>00050011</t>
  </si>
  <si>
    <t>00050012</t>
  </si>
  <si>
    <t>г. Житикара, 6 мкр, д. 64А</t>
  </si>
  <si>
    <t>00050013</t>
  </si>
  <si>
    <t>13-41844569</t>
  </si>
  <si>
    <t>г. Костанай, пр. Абая, д. 34А</t>
  </si>
  <si>
    <t>00050014</t>
  </si>
  <si>
    <t>00050015</t>
  </si>
  <si>
    <t>г. Костанай, ул. Чернышевского, д. 68</t>
  </si>
  <si>
    <t>00050016</t>
  </si>
  <si>
    <t>13-44536364</t>
  </si>
  <si>
    <t>г. Костанай, ул. Маяковского, д. 110</t>
  </si>
  <si>
    <t>00050017</t>
  </si>
  <si>
    <t>г. Костанай, пр. Абая, д. 1Б</t>
  </si>
  <si>
    <t>00050018</t>
  </si>
  <si>
    <t>г. Костанай, ул. Гоголя, д. 85А</t>
  </si>
  <si>
    <t>00050019</t>
  </si>
  <si>
    <t>г. Костанай, пр. Аль-Фараби, д. 48</t>
  </si>
  <si>
    <t>00050020</t>
  </si>
  <si>
    <t>г. Костанай, ул. Текстильщиков, д. 18А</t>
  </si>
  <si>
    <t>00050021</t>
  </si>
  <si>
    <t>00050022</t>
  </si>
  <si>
    <t>00050023</t>
  </si>
  <si>
    <t>00050024</t>
  </si>
  <si>
    <t>00050025</t>
  </si>
  <si>
    <t>г. Рудный, ул. Сандригайло, д. 63</t>
  </si>
  <si>
    <t>г. Рудный, ул. Корчагина, д. 101</t>
  </si>
  <si>
    <t>00050028</t>
  </si>
  <si>
    <t>г. Костанай, ул. Каирбекова, д. 345</t>
  </si>
  <si>
    <t>00050029</t>
  </si>
  <si>
    <t>00050030</t>
  </si>
  <si>
    <t>30006082218773</t>
  </si>
  <si>
    <t>00050031</t>
  </si>
  <si>
    <t>00050032</t>
  </si>
  <si>
    <t>00050033</t>
  </si>
  <si>
    <t>г. Костанай, ул. Алтынсарина, д. 136</t>
  </si>
  <si>
    <t>00050034</t>
  </si>
  <si>
    <t>00050036</t>
  </si>
  <si>
    <t>00050037</t>
  </si>
  <si>
    <t>г. Костанай, ул. Бородина, д. 233А</t>
  </si>
  <si>
    <t>00050038</t>
  </si>
  <si>
    <t>00050039</t>
  </si>
  <si>
    <t>00050040</t>
  </si>
  <si>
    <t>00050041</t>
  </si>
  <si>
    <t>г. Костанай, ул. Бородина, д. 198</t>
  </si>
  <si>
    <t>00050042</t>
  </si>
  <si>
    <t>г. Костанай, пр. Аль-Фараби, д. 88</t>
  </si>
  <si>
    <t>00050043</t>
  </si>
  <si>
    <t>г. Рудный, ул. Ленина, д. 211</t>
  </si>
  <si>
    <t>00050044</t>
  </si>
  <si>
    <t>г. Костанай, ул. Баймагамбетова, д. 166А</t>
  </si>
  <si>
    <t>00050045</t>
  </si>
  <si>
    <t>00050046</t>
  </si>
  <si>
    <t>00050047</t>
  </si>
  <si>
    <t xml:space="preserve">г. Костанай, ул. Промышленная, д. 41 </t>
  </si>
  <si>
    <t>00050048</t>
  </si>
  <si>
    <t>г. Рудный, пр. Комсомольский, д. 49</t>
  </si>
  <si>
    <t>00050049</t>
  </si>
  <si>
    <t>00050050</t>
  </si>
  <si>
    <t>г. Костанай, ул. Гоголя, д. 62</t>
  </si>
  <si>
    <t>00050051</t>
  </si>
  <si>
    <t>г. Костанай, ул. Фабричная, д. 2</t>
  </si>
  <si>
    <t>00050052</t>
  </si>
  <si>
    <t>г. Рудный, ул. Корчагина, д. 150</t>
  </si>
  <si>
    <t>00050053</t>
  </si>
  <si>
    <t>г. Рудный, ул. 50 лет Октября, д. 1</t>
  </si>
  <si>
    <t>00050054</t>
  </si>
  <si>
    <t>г. Рудный, ул. Ленина, д. 5</t>
  </si>
  <si>
    <t>00050055</t>
  </si>
  <si>
    <t>00050056</t>
  </si>
  <si>
    <t>00050057</t>
  </si>
  <si>
    <t>г. Рудный, ул. Парковая, д. 2Б</t>
  </si>
  <si>
    <t>00050058</t>
  </si>
  <si>
    <t>г. Рудный, ул. Франко, д. 1</t>
  </si>
  <si>
    <t>00050059</t>
  </si>
  <si>
    <t>г. Рудный, ул. 50 лет Октября, д. 98</t>
  </si>
  <si>
    <t>00050060</t>
  </si>
  <si>
    <t>00050061</t>
  </si>
  <si>
    <t>00050062</t>
  </si>
  <si>
    <t>94-43141521</t>
  </si>
  <si>
    <t>00050063</t>
  </si>
  <si>
    <t>00050064</t>
  </si>
  <si>
    <t>г. Рудный, ул. Ленина, д. 26</t>
  </si>
  <si>
    <t>00050065</t>
  </si>
  <si>
    <t>00050067</t>
  </si>
  <si>
    <t>30006082218774</t>
  </si>
  <si>
    <t>00050068</t>
  </si>
  <si>
    <t>30006082218775</t>
  </si>
  <si>
    <t>г. Костанай, пр. Аль-Фараби, д. 65</t>
  </si>
  <si>
    <t>00050069</t>
  </si>
  <si>
    <t>30006082218776</t>
  </si>
  <si>
    <t>00050070</t>
  </si>
  <si>
    <t>30006082218777</t>
  </si>
  <si>
    <t>00050071</t>
  </si>
  <si>
    <t>30006082218778</t>
  </si>
  <si>
    <t>00050072</t>
  </si>
  <si>
    <t>00052001</t>
  </si>
  <si>
    <t>00052002</t>
  </si>
  <si>
    <t xml:space="preserve">г. Кызылорда, ул. Казбек би, д. 13 </t>
  </si>
  <si>
    <t>00052003</t>
  </si>
  <si>
    <t>г. Кызылорда, пр. Абая, д. 40</t>
  </si>
  <si>
    <t>00052004</t>
  </si>
  <si>
    <t>г. Кызылорда, ул. Байтурсынова, д. 48А</t>
  </si>
  <si>
    <t>00052005</t>
  </si>
  <si>
    <t>г. Кызылорда, ул. Есенова, д. 1</t>
  </si>
  <si>
    <t>00052006</t>
  </si>
  <si>
    <t>г. Кызылорда, ул. Журба, д. 65</t>
  </si>
  <si>
    <t>00052007</t>
  </si>
  <si>
    <t>г. Кызылорда, ул. Айтеке би, д. 42</t>
  </si>
  <si>
    <t>00052008</t>
  </si>
  <si>
    <t>00052009</t>
  </si>
  <si>
    <t>г. Кызылорда, ул. Токтыбаева</t>
  </si>
  <si>
    <t>00052010</t>
  </si>
  <si>
    <t>г. Кызылорда, ул. Токмагамбетова, д.38</t>
  </si>
  <si>
    <t>00052011</t>
  </si>
  <si>
    <t>г. Кызылорда, ул. Жибек Жолы, д. 20</t>
  </si>
  <si>
    <t>00052012</t>
  </si>
  <si>
    <t>г. Кызылорда, пос. Тасбогет</t>
  </si>
  <si>
    <t>00052013</t>
  </si>
  <si>
    <t>00052014</t>
  </si>
  <si>
    <t>г. Кызылорда, ул. Кошербаева, б/н</t>
  </si>
  <si>
    <t>00052015</t>
  </si>
  <si>
    <t>г. Кызылорда, ул. Училищная, д. 2А</t>
  </si>
  <si>
    <t>00052016</t>
  </si>
  <si>
    <t>00052017</t>
  </si>
  <si>
    <t>00052018</t>
  </si>
  <si>
    <t>00052019</t>
  </si>
  <si>
    <t>г. Кызылорда, ул. Жанкожа батыра, д. 1</t>
  </si>
  <si>
    <t>00052020</t>
  </si>
  <si>
    <t>г. Кызылорда, мкр. Шугыла</t>
  </si>
  <si>
    <t>00052021</t>
  </si>
  <si>
    <t>г. Кызылорда, ул. Жибек жолы, д. 13А</t>
  </si>
  <si>
    <t>00052022</t>
  </si>
  <si>
    <t>г. Кызылорда, ул. Токмагамбетова, д. 19</t>
  </si>
  <si>
    <t>00052023</t>
  </si>
  <si>
    <t>г. Кызылорда, ул. Бокейхана, д. 62</t>
  </si>
  <si>
    <t>00052024</t>
  </si>
  <si>
    <t>г. Кызылорда, пр. Абая, д. 62</t>
  </si>
  <si>
    <t>00052025</t>
  </si>
  <si>
    <t>г. Кызылорда, ул. Жибек Жолы, д. 66</t>
  </si>
  <si>
    <t>00052026</t>
  </si>
  <si>
    <t>00052027</t>
  </si>
  <si>
    <t>г. Кызылорда, ул. Тайманова, д. 116А</t>
  </si>
  <si>
    <t>00052028</t>
  </si>
  <si>
    <t>г. Кызылорда, ул. Шымбай, д. 98</t>
  </si>
  <si>
    <t>00052029</t>
  </si>
  <si>
    <t>00052030</t>
  </si>
  <si>
    <t>30006082218943</t>
  </si>
  <si>
    <t>г. Кызылорда, ул. Коркыт Ата, д. 23</t>
  </si>
  <si>
    <t>00052031</t>
  </si>
  <si>
    <t>30006082218944</t>
  </si>
  <si>
    <t>00052032</t>
  </si>
  <si>
    <t>00054001</t>
  </si>
  <si>
    <t>г. Павлодар, ул. Ломова, д. 171</t>
  </si>
  <si>
    <t>00054002</t>
  </si>
  <si>
    <t>00054003</t>
  </si>
  <si>
    <t>г. Павлодар, ул. Бестужева, д. 10/1</t>
  </si>
  <si>
    <t>00054004</t>
  </si>
  <si>
    <t>г. Павлодар, ул. Ак. Чокина, д. 27/1</t>
  </si>
  <si>
    <t>00054005</t>
  </si>
  <si>
    <t>г. Экибастуз, ул. Горняков, д. 18</t>
  </si>
  <si>
    <t>00054006</t>
  </si>
  <si>
    <t>00054007</t>
  </si>
  <si>
    <t>г. Экибастуз, ул. Ауэзова, д. 38</t>
  </si>
  <si>
    <t>00054008</t>
  </si>
  <si>
    <t>г. Экибастуз, ул. Ауэзова, д. 151/61</t>
  </si>
  <si>
    <t>00054009</t>
  </si>
  <si>
    <t>00054010</t>
  </si>
  <si>
    <t>00054011</t>
  </si>
  <si>
    <t>г. Аксу, ул. Ауэзова, д. 39</t>
  </si>
  <si>
    <t>00054012</t>
  </si>
  <si>
    <t>г. Павлодар, ул. Торайгырова, д. 14</t>
  </si>
  <si>
    <t>00054013</t>
  </si>
  <si>
    <t>г. Экибастуз, ул. М. Жусупа, д. 78</t>
  </si>
  <si>
    <t>00054014</t>
  </si>
  <si>
    <t>г. Павлодар, ул. Сатпаева, д. 255</t>
  </si>
  <si>
    <t>00054015</t>
  </si>
  <si>
    <t>г. Павлодар, ул. Дерибаса, д. 19/1</t>
  </si>
  <si>
    <t>00054016</t>
  </si>
  <si>
    <t>г. Экибастуз, ул. Кунаева, д. 105</t>
  </si>
  <si>
    <t>00054017</t>
  </si>
  <si>
    <t>00054018</t>
  </si>
  <si>
    <t>г. Экибастуз, ул. Ауэзова, д. 49Б</t>
  </si>
  <si>
    <t>00054019</t>
  </si>
  <si>
    <t>г. Павлодар, ул. Ткачева, д. 17/5</t>
  </si>
  <si>
    <t>00054020</t>
  </si>
  <si>
    <t>00054021</t>
  </si>
  <si>
    <t>г. Павлодар, ул. Ленина, д. 16</t>
  </si>
  <si>
    <t>00054022</t>
  </si>
  <si>
    <t>г. Экибастуз, ул. М. Жусупа, д. 52В</t>
  </si>
  <si>
    <t>00054023</t>
  </si>
  <si>
    <t>00054024</t>
  </si>
  <si>
    <t>г. Павлодар, Привокзальная пл, д. 1</t>
  </si>
  <si>
    <t>00054025</t>
  </si>
  <si>
    <t>00054026</t>
  </si>
  <si>
    <t>г. Экибастуз, ул. Беркимбаева, д. 93</t>
  </si>
  <si>
    <t>00054027</t>
  </si>
  <si>
    <t>г. Аксу, ул. Ауэзова, д. 73/1</t>
  </si>
  <si>
    <t>00054028</t>
  </si>
  <si>
    <t>г. Павлодар, ул. Камзина, д. 348</t>
  </si>
  <si>
    <t>00054029</t>
  </si>
  <si>
    <t>00054030</t>
  </si>
  <si>
    <t>00054031</t>
  </si>
  <si>
    <t>00054032</t>
  </si>
  <si>
    <t>г. Экибастуз, ул. М. Жусупа, д. 35</t>
  </si>
  <si>
    <t>00054033</t>
  </si>
  <si>
    <t>00054034</t>
  </si>
  <si>
    <t>г. Экибастуз, ул. Беркимбаева, д. 184А</t>
  </si>
  <si>
    <t>00054035</t>
  </si>
  <si>
    <t>00054036</t>
  </si>
  <si>
    <t>г. Павлодар, ул. Карагандинская, д. 1</t>
  </si>
  <si>
    <t>00054037</t>
  </si>
  <si>
    <t>00054038</t>
  </si>
  <si>
    <t>г. Павлодар, ул. Суворова, д. 27</t>
  </si>
  <si>
    <t>00054039</t>
  </si>
  <si>
    <t>00054040</t>
  </si>
  <si>
    <t>г. Павлодар, ул. Ген. Дюсенова, д. 3/1</t>
  </si>
  <si>
    <t>00054041</t>
  </si>
  <si>
    <t>г. Павлодар, ул. Абая, д. 150</t>
  </si>
  <si>
    <t>00054042</t>
  </si>
  <si>
    <t>г. Павлодар, ул. Ак. Сатпаева, д. 65</t>
  </si>
  <si>
    <t>00054043</t>
  </si>
  <si>
    <t>г. Павлодар, ул. Чкалова, д. 12</t>
  </si>
  <si>
    <t>00054044</t>
  </si>
  <si>
    <t>00054045</t>
  </si>
  <si>
    <t>00054046</t>
  </si>
  <si>
    <t>00054047</t>
  </si>
  <si>
    <t>00054048</t>
  </si>
  <si>
    <t>г. Экибастуз, ул. Ауэзова, д. 15</t>
  </si>
  <si>
    <t>00054049</t>
  </si>
  <si>
    <t>г. Павлодар, ул. Бестужева, д. 2/1</t>
  </si>
  <si>
    <t>00054050</t>
  </si>
  <si>
    <t>00054051</t>
  </si>
  <si>
    <t>г. Павлодар, ул. Торайгырова, д. 36</t>
  </si>
  <si>
    <t>00054052</t>
  </si>
  <si>
    <t>г. Экибастуз, Промзона</t>
  </si>
  <si>
    <t>00054053</t>
  </si>
  <si>
    <t>г. Павлодар, ул. Ломова, д. 58/1</t>
  </si>
  <si>
    <t>00054054</t>
  </si>
  <si>
    <t>00054055</t>
  </si>
  <si>
    <t>г. Аксу, ул. Астаны, д. 28</t>
  </si>
  <si>
    <t>00054056</t>
  </si>
  <si>
    <t>г. Аксу, ул. Ленина, д. 52</t>
  </si>
  <si>
    <t>00054057</t>
  </si>
  <si>
    <t>00054058</t>
  </si>
  <si>
    <t>00054059</t>
  </si>
  <si>
    <t>г. Аксу, ул. Ленина, д. 53</t>
  </si>
  <si>
    <t>00054060</t>
  </si>
  <si>
    <t>00054061</t>
  </si>
  <si>
    <t>г. Экибастуз, ул. М. Жусупа, д. 88</t>
  </si>
  <si>
    <t>00054062</t>
  </si>
  <si>
    <t>г. Аксу, ул. Астаны, д. 3/1</t>
  </si>
  <si>
    <t>00054063</t>
  </si>
  <si>
    <t>г. Аксу, ул. Желтоксан, д. 37Б</t>
  </si>
  <si>
    <t>00054064</t>
  </si>
  <si>
    <t>00054065</t>
  </si>
  <si>
    <t>г. Павлодар, ул. Лермонтова, д. 53/1</t>
  </si>
  <si>
    <t>00054066</t>
  </si>
  <si>
    <t>г. Павлодар, ул. Кутузова, д. 41</t>
  </si>
  <si>
    <t>00054067</t>
  </si>
  <si>
    <t>г. Павлодар, ул. Кутузова, д. 283/1</t>
  </si>
  <si>
    <t>00054068</t>
  </si>
  <si>
    <t>г. Павлодар, ул. Кривенко, д. 49</t>
  </si>
  <si>
    <t>00054069</t>
  </si>
  <si>
    <t>00054070</t>
  </si>
  <si>
    <t>00054071</t>
  </si>
  <si>
    <t>30006082218952</t>
  </si>
  <si>
    <t>00054072</t>
  </si>
  <si>
    <t>30006082218953</t>
  </si>
  <si>
    <t>00054073</t>
  </si>
  <si>
    <t>30006082218954</t>
  </si>
  <si>
    <t>00054074</t>
  </si>
  <si>
    <t>30006082218955</t>
  </si>
  <si>
    <t>00054075</t>
  </si>
  <si>
    <t>30006082218956</t>
  </si>
  <si>
    <t>00054076</t>
  </si>
  <si>
    <t>30006082218957</t>
  </si>
  <si>
    <t>00054077</t>
  </si>
  <si>
    <t>30006082218958</t>
  </si>
  <si>
    <t>00054078</t>
  </si>
  <si>
    <t>30006082218959</t>
  </si>
  <si>
    <t>00060001</t>
  </si>
  <si>
    <t>00060002</t>
  </si>
  <si>
    <t>00060003</t>
  </si>
  <si>
    <t>00060004</t>
  </si>
  <si>
    <t xml:space="preserve">г. Петропавловск, ул. Амангельды, д. 151А </t>
  </si>
  <si>
    <t>00060005</t>
  </si>
  <si>
    <t>94-43141512</t>
  </si>
  <si>
    <t>00060006</t>
  </si>
  <si>
    <t>00060007</t>
  </si>
  <si>
    <t>94-43141508</t>
  </si>
  <si>
    <t xml:space="preserve">г. Петропавловск, ул. Аягана Шажимбаева, д. 144 </t>
  </si>
  <si>
    <t>00060008</t>
  </si>
  <si>
    <t>г. Петропавловск, ул. Жабаева, д. 190</t>
  </si>
  <si>
    <t>00060009</t>
  </si>
  <si>
    <t>00060011</t>
  </si>
  <si>
    <t>г. Петропавловск, ул. Радищева, д. 16А</t>
  </si>
  <si>
    <t>00060013</t>
  </si>
  <si>
    <t>00060014</t>
  </si>
  <si>
    <t>00060015</t>
  </si>
  <si>
    <t>г. Петропавловск, ул. Театральная, д. 42</t>
  </si>
  <si>
    <t>00060016</t>
  </si>
  <si>
    <t xml:space="preserve">г. Петропавловск, ул. Интернациональная, д. 71 </t>
  </si>
  <si>
    <t>00060017</t>
  </si>
  <si>
    <t>00060018</t>
  </si>
  <si>
    <t>г. Петропавловск, ул. Интернациональная, д. 5</t>
  </si>
  <si>
    <t>00060019</t>
  </si>
  <si>
    <t>г. Петропавловск, ул. Муканова, д. 53</t>
  </si>
  <si>
    <t>00060020</t>
  </si>
  <si>
    <t>94-43141509</t>
  </si>
  <si>
    <t xml:space="preserve">г. Петропавловск, ул. Чкалова, д. 48 </t>
  </si>
  <si>
    <t>00060021</t>
  </si>
  <si>
    <t xml:space="preserve">г. Петропавловск, ул. Ауэзова, д. 130 </t>
  </si>
  <si>
    <t>00060022</t>
  </si>
  <si>
    <t>г. Петропавловск, ул. Шухова, д. 42</t>
  </si>
  <si>
    <t>00060023</t>
  </si>
  <si>
    <t>83-42922913</t>
  </si>
  <si>
    <t>СКО, Бесколь, ул. Институтская, д. 2Б</t>
  </si>
  <si>
    <t>00060024</t>
  </si>
  <si>
    <t xml:space="preserve">г. Петропавловск, ул. Украинская, д. 203 </t>
  </si>
  <si>
    <t>00060025</t>
  </si>
  <si>
    <t>00060026</t>
  </si>
  <si>
    <t>г. Петропавловск, ул. Конституции, д. 55</t>
  </si>
  <si>
    <t>00060027</t>
  </si>
  <si>
    <t xml:space="preserve">г. Петропавловск, ул. Хименко, д. 2 </t>
  </si>
  <si>
    <t>00060028</t>
  </si>
  <si>
    <t>00060029</t>
  </si>
  <si>
    <t>00060030</t>
  </si>
  <si>
    <t>г. Петропавловск, ул. Ахременко, д. 81</t>
  </si>
  <si>
    <t>00060031</t>
  </si>
  <si>
    <t>00060032</t>
  </si>
  <si>
    <t>г. Петропавловск, ул. Ахременко, д. 47 (Привокзальная площадь)</t>
  </si>
  <si>
    <t>00060033</t>
  </si>
  <si>
    <t>г. Петропавловск, ул. Конституции, д. 13</t>
  </si>
  <si>
    <t>00060034</t>
  </si>
  <si>
    <t>00060035</t>
  </si>
  <si>
    <t>г. Петропавловск, ул. Казахстанской правды, д. 233</t>
  </si>
  <si>
    <t>00060036</t>
  </si>
  <si>
    <t xml:space="preserve">г. Петропавловск, ул. Жамбыла, д. 191 </t>
  </si>
  <si>
    <t>00060037</t>
  </si>
  <si>
    <t>00060038</t>
  </si>
  <si>
    <t>00060039</t>
  </si>
  <si>
    <t>30006082218968</t>
  </si>
  <si>
    <t>00060040</t>
  </si>
  <si>
    <t>30006082218969</t>
  </si>
  <si>
    <t>00060041</t>
  </si>
  <si>
    <t>30006082218970</t>
  </si>
  <si>
    <t>00060042</t>
  </si>
  <si>
    <t>30006082218971</t>
  </si>
  <si>
    <t>00060043</t>
  </si>
  <si>
    <t>30006082219097</t>
  </si>
  <si>
    <t>г. Петропавловск, ул. Жумабаева, д. 91</t>
  </si>
  <si>
    <t>00060044</t>
  </si>
  <si>
    <t>30006082219098</t>
  </si>
  <si>
    <t>г. Уральск, ул. Мухита, д. 27/4</t>
  </si>
  <si>
    <t>00072001</t>
  </si>
  <si>
    <t>г. Семей, ул. Ауэзова, д.42Б</t>
  </si>
  <si>
    <t>г. Усть-Каменогорск, ул. Утепова, д. 25/2</t>
  </si>
  <si>
    <t>00072003</t>
  </si>
  <si>
    <t xml:space="preserve">г. Семей, пр. Ауэзова, д. 5 </t>
  </si>
  <si>
    <t>00072004</t>
  </si>
  <si>
    <t>г. Семей, ул. Глинки, д. 24</t>
  </si>
  <si>
    <t>г. Семей, ул. Засядко, д. 65</t>
  </si>
  <si>
    <t>00072006</t>
  </si>
  <si>
    <t>г. Усть-Каменогорск, ул. Кабанбай батыра, д. 140</t>
  </si>
  <si>
    <t>00072007</t>
  </si>
  <si>
    <t>г. Усть-Каменогорск, ул. Казахстан, д. 64</t>
  </si>
  <si>
    <t>00072008</t>
  </si>
  <si>
    <t>00072009</t>
  </si>
  <si>
    <t>00072010</t>
  </si>
  <si>
    <t>13-41844585</t>
  </si>
  <si>
    <t>г. Усть-Каменогорск, ул. Солнечная, д. 8/1</t>
  </si>
  <si>
    <t>00072011</t>
  </si>
  <si>
    <t>г. Усть-Каменогорск, ул. Менделеева, д. 13</t>
  </si>
  <si>
    <t>00072012</t>
  </si>
  <si>
    <t>94-43141532</t>
  </si>
  <si>
    <t>г. Усть-Каменогорск, ул. Рижская, д. 19</t>
  </si>
  <si>
    <t>00072013</t>
  </si>
  <si>
    <t>00072015</t>
  </si>
  <si>
    <t>00072016</t>
  </si>
  <si>
    <t>г. Усть-Каменогорск, ул. Машиностроителей, д. 1/7</t>
  </si>
  <si>
    <t>00072017</t>
  </si>
  <si>
    <t>94-43141524</t>
  </si>
  <si>
    <t>00072018</t>
  </si>
  <si>
    <t>г. Усть-Каменогорск, Объездное шоссе, д. 7</t>
  </si>
  <si>
    <t>00072019</t>
  </si>
  <si>
    <t>г. Семей, ул. Шакарима, д. 15В</t>
  </si>
  <si>
    <t>00072021</t>
  </si>
  <si>
    <t xml:space="preserve">г. Усть-Каменогорск, ул. Темиржолшылар, д. 93/2 </t>
  </si>
  <si>
    <t>00072022</t>
  </si>
  <si>
    <t>г. Усть-Каменогорск, пр. Ауэзова, д. 15</t>
  </si>
  <si>
    <t>00072023</t>
  </si>
  <si>
    <t>г. Усть-Каменогорск, ул. Бажова, д. 566</t>
  </si>
  <si>
    <t>00072024</t>
  </si>
  <si>
    <t>г. Усть-Каменогорск, пр. Абая, д. 205</t>
  </si>
  <si>
    <t>00072025</t>
  </si>
  <si>
    <t>00072026</t>
  </si>
  <si>
    <t>00072027</t>
  </si>
  <si>
    <t xml:space="preserve">г. Семей, ул. К. Мухамедханова, д. 1 </t>
  </si>
  <si>
    <t>00072028</t>
  </si>
  <si>
    <t>г. Семей, ул. Момышулы, д. 20А</t>
  </si>
  <si>
    <t>00072029</t>
  </si>
  <si>
    <t>г. Семей, ул. 342 квартал, д. 9</t>
  </si>
  <si>
    <t>00072030</t>
  </si>
  <si>
    <t>00072031</t>
  </si>
  <si>
    <t>00072032</t>
  </si>
  <si>
    <t>00072033</t>
  </si>
  <si>
    <t>г. Семей, ул. Докучаева, д. 5</t>
  </si>
  <si>
    <t>00072034</t>
  </si>
  <si>
    <t>00072035</t>
  </si>
  <si>
    <t>г. Усть-Каменогорск, пр. Абая, д. 183</t>
  </si>
  <si>
    <t>00072036</t>
  </si>
  <si>
    <t>00072037</t>
  </si>
  <si>
    <t>00072038</t>
  </si>
  <si>
    <t>00072039</t>
  </si>
  <si>
    <t>г. Усть-Каменогорск, ул. Протозанова, д. 5</t>
  </si>
  <si>
    <t>00072040</t>
  </si>
  <si>
    <t>г. Усть-Каменогорск, ул. Кабанбай батыра, д. 49</t>
  </si>
  <si>
    <t>00072041</t>
  </si>
  <si>
    <t>00072042</t>
  </si>
  <si>
    <t>г. Усть-Каменогорск, пр. Сатпаева, д. 14/4</t>
  </si>
  <si>
    <t>00072043</t>
  </si>
  <si>
    <t>00072044</t>
  </si>
  <si>
    <t>г. Усть-Каменогорск, ул. Серикбаева, д. 19</t>
  </si>
  <si>
    <t>00072045</t>
  </si>
  <si>
    <t xml:space="preserve">г. Усть-Каменогорск, ул. Шакарима, д. 155 </t>
  </si>
  <si>
    <t>00072046</t>
  </si>
  <si>
    <t>г. Усть-Каменогорск, ул. Казахстан, д. 59/1</t>
  </si>
  <si>
    <t>00072048</t>
  </si>
  <si>
    <t>00072049</t>
  </si>
  <si>
    <t>13-44012263</t>
  </si>
  <si>
    <t>г. Семей, ул. Кабылбаева, д. 3</t>
  </si>
  <si>
    <t>00072050</t>
  </si>
  <si>
    <t>г. Семей, ул. Шугаева, д. 28</t>
  </si>
  <si>
    <t>00072051</t>
  </si>
  <si>
    <t>ВКО, п. Жезкент, ул. Молодежная, д. 1</t>
  </si>
  <si>
    <t>00072052</t>
  </si>
  <si>
    <t>г. Усть-Каменогорск, пр. Абая, д. 1/1</t>
  </si>
  <si>
    <t>00072053</t>
  </si>
  <si>
    <t>г. Семей, Шульбинская промзона, д. 1</t>
  </si>
  <si>
    <t>00072054</t>
  </si>
  <si>
    <t>г. Семей, ул. Дулатова, д. 282</t>
  </si>
  <si>
    <t>00072055</t>
  </si>
  <si>
    <t xml:space="preserve">г. Усть-Каменогорск, ул. Бажова, д. 331/1 </t>
  </si>
  <si>
    <t>00072056</t>
  </si>
  <si>
    <t>г. Усть-Каменогорск, ул. Виноградова, д. 17а</t>
  </si>
  <si>
    <t>00072057</t>
  </si>
  <si>
    <t>00072058</t>
  </si>
  <si>
    <t>00072059</t>
  </si>
  <si>
    <t>00072060</t>
  </si>
  <si>
    <t>00072061</t>
  </si>
  <si>
    <t>г. Усть-Каменогорск, ул. Шлюзная, д. 35</t>
  </si>
  <si>
    <t>00072062</t>
  </si>
  <si>
    <t>00072063</t>
  </si>
  <si>
    <t>00072064</t>
  </si>
  <si>
    <t>г. Усть-Каменогорск, ул. Шакарима, д. 156</t>
  </si>
  <si>
    <t>00072065</t>
  </si>
  <si>
    <t>г. Усть-Каменогорск, ул. Казахстан, д. 154А</t>
  </si>
  <si>
    <t>00072066</t>
  </si>
  <si>
    <t>00072067</t>
  </si>
  <si>
    <t>00072068</t>
  </si>
  <si>
    <t xml:space="preserve">г. Семей, ул. Би Боранбая, д. 81 </t>
  </si>
  <si>
    <t>00072069</t>
  </si>
  <si>
    <t xml:space="preserve">г. Усть-Каменогорск, ул. Согринская, д. 223/32 </t>
  </si>
  <si>
    <t>00072070</t>
  </si>
  <si>
    <t>00072071</t>
  </si>
  <si>
    <t>00072072</t>
  </si>
  <si>
    <t>00072073</t>
  </si>
  <si>
    <t>00072074</t>
  </si>
  <si>
    <t>00072075</t>
  </si>
  <si>
    <t>00072076</t>
  </si>
  <si>
    <t>00072077</t>
  </si>
  <si>
    <t>00072078</t>
  </si>
  <si>
    <t>00072079</t>
  </si>
  <si>
    <t>30006082219031</t>
  </si>
  <si>
    <t>30006082219036</t>
  </si>
  <si>
    <t>30006082218995</t>
  </si>
  <si>
    <t>30006082219026</t>
  </si>
  <si>
    <t>30006082219037</t>
  </si>
  <si>
    <t>30006082219027</t>
  </si>
  <si>
    <t>10103005</t>
  </si>
  <si>
    <t>10103006</t>
  </si>
  <si>
    <t>10103014</t>
  </si>
  <si>
    <t>10103016</t>
  </si>
  <si>
    <t>10103019</t>
  </si>
  <si>
    <t>10103020</t>
  </si>
  <si>
    <t>10103022</t>
  </si>
  <si>
    <t>10103023</t>
  </si>
  <si>
    <t>10103026</t>
  </si>
  <si>
    <t>10103027</t>
  </si>
  <si>
    <t>10103029</t>
  </si>
  <si>
    <t>10103031</t>
  </si>
  <si>
    <t>10103032</t>
  </si>
  <si>
    <t>10103035</t>
  </si>
  <si>
    <t>10103039</t>
  </si>
  <si>
    <t>10103040</t>
  </si>
  <si>
    <t>10103041</t>
  </si>
  <si>
    <t>10103042</t>
  </si>
  <si>
    <t>10103043</t>
  </si>
  <si>
    <t>10103044</t>
  </si>
  <si>
    <t>10103045</t>
  </si>
  <si>
    <t>10103046</t>
  </si>
  <si>
    <t>10103048</t>
  </si>
  <si>
    <t>10103049</t>
  </si>
  <si>
    <t>10103050</t>
  </si>
  <si>
    <t>10103051</t>
  </si>
  <si>
    <t>10103052</t>
  </si>
  <si>
    <t>10103053</t>
  </si>
  <si>
    <t>10103054</t>
  </si>
  <si>
    <t>г. Нур-Султан, ул. Гете, д. 10А</t>
  </si>
  <si>
    <t>10103055</t>
  </si>
  <si>
    <t>10103056</t>
  </si>
  <si>
    <t>10103057</t>
  </si>
  <si>
    <t>10103058</t>
  </si>
  <si>
    <t>10103059</t>
  </si>
  <si>
    <t>10103060</t>
  </si>
  <si>
    <t>10103061</t>
  </si>
  <si>
    <t>10103062</t>
  </si>
  <si>
    <t>10103063</t>
  </si>
  <si>
    <t>10103064</t>
  </si>
  <si>
    <t>10103065</t>
  </si>
  <si>
    <t>10103066</t>
  </si>
  <si>
    <t>10103067</t>
  </si>
  <si>
    <t>10103068</t>
  </si>
  <si>
    <t>г. Нур-Султан, ул. Ауэзова, д. 6</t>
  </si>
  <si>
    <t>10103069</t>
  </si>
  <si>
    <t>10103070</t>
  </si>
  <si>
    <t>10103071</t>
  </si>
  <si>
    <t>10103072</t>
  </si>
  <si>
    <t>10103073</t>
  </si>
  <si>
    <t>10104001</t>
  </si>
  <si>
    <t>10104002</t>
  </si>
  <si>
    <t>10104003</t>
  </si>
  <si>
    <t>г. Усть-Каменогорск, ул. Сатпаева, д. 62/2</t>
  </si>
  <si>
    <t>10104004</t>
  </si>
  <si>
    <t>10104005</t>
  </si>
  <si>
    <t>10104006</t>
  </si>
  <si>
    <t>10104008</t>
  </si>
  <si>
    <t>10104009</t>
  </si>
  <si>
    <t>10104010</t>
  </si>
  <si>
    <t>10104011</t>
  </si>
  <si>
    <t>10104012</t>
  </si>
  <si>
    <t>10104013</t>
  </si>
  <si>
    <t>10104014</t>
  </si>
  <si>
    <t>10104015</t>
  </si>
  <si>
    <t>10104016</t>
  </si>
  <si>
    <t>10104017</t>
  </si>
  <si>
    <t>10104018</t>
  </si>
  <si>
    <t>10104019</t>
  </si>
  <si>
    <t>10104020</t>
  </si>
  <si>
    <t>10104021</t>
  </si>
  <si>
    <t>10104022</t>
  </si>
  <si>
    <t>10104023</t>
  </si>
  <si>
    <t>10104024</t>
  </si>
  <si>
    <t>10104025</t>
  </si>
  <si>
    <t>10104026</t>
  </si>
  <si>
    <t>10104027</t>
  </si>
  <si>
    <t>10104028</t>
  </si>
  <si>
    <t>г. Усть-Каменогорск, ул. 30-й гвардейской дивизии, д. 34</t>
  </si>
  <si>
    <t>10104029</t>
  </si>
  <si>
    <t>10104030</t>
  </si>
  <si>
    <t>10105030</t>
  </si>
  <si>
    <t>10105031</t>
  </si>
  <si>
    <t>10105032</t>
  </si>
  <si>
    <t>10105033</t>
  </si>
  <si>
    <t>10107001</t>
  </si>
  <si>
    <t>10107003</t>
  </si>
  <si>
    <t>10107005</t>
  </si>
  <si>
    <t>10107007</t>
  </si>
  <si>
    <t>г. Актау, мкр. 11А, д. 1</t>
  </si>
  <si>
    <t>10107008</t>
  </si>
  <si>
    <t>10107009</t>
  </si>
  <si>
    <t>10107010</t>
  </si>
  <si>
    <t>10107011</t>
  </si>
  <si>
    <t>10107012</t>
  </si>
  <si>
    <t>10107013</t>
  </si>
  <si>
    <t>10107014</t>
  </si>
  <si>
    <t>10107015</t>
  </si>
  <si>
    <t>10107016</t>
  </si>
  <si>
    <t>г. Актау, Промзона-7</t>
  </si>
  <si>
    <t>10107017</t>
  </si>
  <si>
    <t>10107018</t>
  </si>
  <si>
    <t>10107019</t>
  </si>
  <si>
    <t>10107020</t>
  </si>
  <si>
    <t>10107021</t>
  </si>
  <si>
    <t>10107022</t>
  </si>
  <si>
    <t>10107023</t>
  </si>
  <si>
    <t>10107024</t>
  </si>
  <si>
    <t>10107025</t>
  </si>
  <si>
    <t>10107026</t>
  </si>
  <si>
    <t>10107027</t>
  </si>
  <si>
    <t>10107028</t>
  </si>
  <si>
    <t>10107029</t>
  </si>
  <si>
    <t>10107031</t>
  </si>
  <si>
    <t>10107032</t>
  </si>
  <si>
    <t>10107033</t>
  </si>
  <si>
    <t>10107034</t>
  </si>
  <si>
    <t>10107035</t>
  </si>
  <si>
    <t>10107036</t>
  </si>
  <si>
    <t>10107037</t>
  </si>
  <si>
    <t>10107039</t>
  </si>
  <si>
    <t>10107040</t>
  </si>
  <si>
    <t>10107041</t>
  </si>
  <si>
    <t>10107042</t>
  </si>
  <si>
    <t>10107044</t>
  </si>
  <si>
    <t>10107045</t>
  </si>
  <si>
    <t>10107046</t>
  </si>
  <si>
    <t>10107047</t>
  </si>
  <si>
    <t>10107048</t>
  </si>
  <si>
    <t>10108001</t>
  </si>
  <si>
    <t>10108002</t>
  </si>
  <si>
    <t>10108003</t>
  </si>
  <si>
    <t>10108004</t>
  </si>
  <si>
    <t>10108005</t>
  </si>
  <si>
    <t>10108006</t>
  </si>
  <si>
    <t>10108007</t>
  </si>
  <si>
    <t>10108008</t>
  </si>
  <si>
    <t>10108009</t>
  </si>
  <si>
    <t>10108010</t>
  </si>
  <si>
    <t>10108011</t>
  </si>
  <si>
    <t>10108012</t>
  </si>
  <si>
    <t>10108013</t>
  </si>
  <si>
    <t>10108014</t>
  </si>
  <si>
    <t>г. Павлодар, ул. Ломова, д. 45, корпус 1</t>
  </si>
  <si>
    <t>10108015</t>
  </si>
  <si>
    <t>10108016</t>
  </si>
  <si>
    <t>г. Павлодар, ул. Димитрова, д. 2</t>
  </si>
  <si>
    <t>10108017</t>
  </si>
  <si>
    <t>10108018</t>
  </si>
  <si>
    <t>г. Павлодар, ул. М. Горького, д. 102/4</t>
  </si>
  <si>
    <t>10108019</t>
  </si>
  <si>
    <t>10108020</t>
  </si>
  <si>
    <t>10108021</t>
  </si>
  <si>
    <t>10108022</t>
  </si>
  <si>
    <t>10109001</t>
  </si>
  <si>
    <t>10109002</t>
  </si>
  <si>
    <t>10109003</t>
  </si>
  <si>
    <t>10109004</t>
  </si>
  <si>
    <t>10109005</t>
  </si>
  <si>
    <t>10109007</t>
  </si>
  <si>
    <t>10109009</t>
  </si>
  <si>
    <t>г. Актобе, ул. Бр. Жубановых, д. 296А</t>
  </si>
  <si>
    <t>10109010</t>
  </si>
  <si>
    <t>10109011</t>
  </si>
  <si>
    <t>10109012</t>
  </si>
  <si>
    <t>10109013</t>
  </si>
  <si>
    <t>10109014</t>
  </si>
  <si>
    <t>10109017</t>
  </si>
  <si>
    <t>10109018</t>
  </si>
  <si>
    <t>10109019</t>
  </si>
  <si>
    <t>10109020</t>
  </si>
  <si>
    <t>10109021</t>
  </si>
  <si>
    <t>10109022</t>
  </si>
  <si>
    <t>10109023</t>
  </si>
  <si>
    <t>10109024</t>
  </si>
  <si>
    <t>10109025</t>
  </si>
  <si>
    <t>10109026</t>
  </si>
  <si>
    <t>10109027</t>
  </si>
  <si>
    <t>10109028</t>
  </si>
  <si>
    <t>10109029</t>
  </si>
  <si>
    <t>10109030</t>
  </si>
  <si>
    <t>10109031</t>
  </si>
  <si>
    <t>г. Актобе, ул. Шайкенова, д. 13</t>
  </si>
  <si>
    <t>10109032</t>
  </si>
  <si>
    <t>г. Актобе, ул. Заречный-4, участок 1В</t>
  </si>
  <si>
    <t>10109033</t>
  </si>
  <si>
    <t>10109035</t>
  </si>
  <si>
    <t>10109036</t>
  </si>
  <si>
    <t>10109037</t>
  </si>
  <si>
    <t>10109038</t>
  </si>
  <si>
    <t>10109039</t>
  </si>
  <si>
    <t>10109040</t>
  </si>
  <si>
    <t>10110001</t>
  </si>
  <si>
    <t>10110002</t>
  </si>
  <si>
    <t>10110003</t>
  </si>
  <si>
    <t>10110004</t>
  </si>
  <si>
    <t>10110005</t>
  </si>
  <si>
    <t>10110006</t>
  </si>
  <si>
    <t>10110007</t>
  </si>
  <si>
    <t>10110008</t>
  </si>
  <si>
    <t>10110009</t>
  </si>
  <si>
    <t>10110010</t>
  </si>
  <si>
    <t>10110011</t>
  </si>
  <si>
    <t>10110012</t>
  </si>
  <si>
    <t>10110013</t>
  </si>
  <si>
    <t>10110014</t>
  </si>
  <si>
    <t>10110015</t>
  </si>
  <si>
    <t>10110016</t>
  </si>
  <si>
    <t>10110017</t>
  </si>
  <si>
    <t>10110018</t>
  </si>
  <si>
    <t>г. Костанай, ул. Быковского, д. 9</t>
  </si>
  <si>
    <t>10110019</t>
  </si>
  <si>
    <t>г. Рудный, ул. 50 лет Октября, д. 60</t>
  </si>
  <si>
    <t>10110020</t>
  </si>
  <si>
    <t>10110022</t>
  </si>
  <si>
    <t>10110023</t>
  </si>
  <si>
    <t>10110024</t>
  </si>
  <si>
    <t>10110025</t>
  </si>
  <si>
    <t>10110026</t>
  </si>
  <si>
    <t>10110027</t>
  </si>
  <si>
    <t>10110028</t>
  </si>
  <si>
    <t>10110030</t>
  </si>
  <si>
    <t>10112001</t>
  </si>
  <si>
    <t>10112006</t>
  </si>
  <si>
    <t>10112007</t>
  </si>
  <si>
    <t>10112008</t>
  </si>
  <si>
    <t>10112009</t>
  </si>
  <si>
    <t>10112012</t>
  </si>
  <si>
    <t>10112013</t>
  </si>
  <si>
    <t>10112014</t>
  </si>
  <si>
    <t>10112016</t>
  </si>
  <si>
    <t>г. Караганда, пр. Бухар Жырау, д. 50А</t>
  </si>
  <si>
    <t>10112017</t>
  </si>
  <si>
    <t>10112018</t>
  </si>
  <si>
    <t>10112021</t>
  </si>
  <si>
    <t>10112022</t>
  </si>
  <si>
    <t>10112023</t>
  </si>
  <si>
    <t>10112024</t>
  </si>
  <si>
    <t>10112025</t>
  </si>
  <si>
    <t>10112026</t>
  </si>
  <si>
    <t>г. Сарань, учетный квартал №003, участок 365</t>
  </si>
  <si>
    <t>10112027</t>
  </si>
  <si>
    <t>10112028</t>
  </si>
  <si>
    <t>10112029</t>
  </si>
  <si>
    <t>10112031</t>
  </si>
  <si>
    <t>10112032</t>
  </si>
  <si>
    <t>10112033</t>
  </si>
  <si>
    <t>10112035</t>
  </si>
  <si>
    <t>10112036</t>
  </si>
  <si>
    <t>10112037</t>
  </si>
  <si>
    <t>10112038</t>
  </si>
  <si>
    <t>10112039</t>
  </si>
  <si>
    <t>10112040</t>
  </si>
  <si>
    <t>10113001</t>
  </si>
  <si>
    <t>10113002</t>
  </si>
  <si>
    <t>10113003</t>
  </si>
  <si>
    <t>10113004</t>
  </si>
  <si>
    <t>10115001</t>
  </si>
  <si>
    <t>10115002</t>
  </si>
  <si>
    <t>10115003</t>
  </si>
  <si>
    <t>10115004</t>
  </si>
  <si>
    <t>10115005</t>
  </si>
  <si>
    <t>10115006</t>
  </si>
  <si>
    <t>10115007</t>
  </si>
  <si>
    <t>10115008</t>
  </si>
  <si>
    <t>10115009</t>
  </si>
  <si>
    <t>10115010</t>
  </si>
  <si>
    <t>10115011</t>
  </si>
  <si>
    <t>10115012</t>
  </si>
  <si>
    <t>10115013</t>
  </si>
  <si>
    <t>10115014</t>
  </si>
  <si>
    <t>10115015</t>
  </si>
  <si>
    <t>10115016</t>
  </si>
  <si>
    <t>10115017</t>
  </si>
  <si>
    <t>10115018</t>
  </si>
  <si>
    <t>г. Атырау, мкр. Нурсая, д. 12</t>
  </si>
  <si>
    <t>10115019</t>
  </si>
  <si>
    <t>10115020</t>
  </si>
  <si>
    <t>10115021</t>
  </si>
  <si>
    <t>10115022</t>
  </si>
  <si>
    <t>10115023</t>
  </si>
  <si>
    <t>10115024</t>
  </si>
  <si>
    <t>10115025</t>
  </si>
  <si>
    <t>10115026</t>
  </si>
  <si>
    <t>10115027</t>
  </si>
  <si>
    <t>10115028</t>
  </si>
  <si>
    <t>10115029</t>
  </si>
  <si>
    <t>10115030</t>
  </si>
  <si>
    <t>10116004</t>
  </si>
  <si>
    <t>10116008</t>
  </si>
  <si>
    <t>10116014</t>
  </si>
  <si>
    <t>10116015</t>
  </si>
  <si>
    <t>10116017</t>
  </si>
  <si>
    <t>10116018</t>
  </si>
  <si>
    <t>10116019</t>
  </si>
  <si>
    <t>10116020</t>
  </si>
  <si>
    <t>10116021</t>
  </si>
  <si>
    <t>10116022</t>
  </si>
  <si>
    <t>10116023</t>
  </si>
  <si>
    <t>10117001</t>
  </si>
  <si>
    <t>10117002</t>
  </si>
  <si>
    <t>10117003</t>
  </si>
  <si>
    <t>10117004</t>
  </si>
  <si>
    <t>г. Кокшетау, ул. Валиханова, д. 12</t>
  </si>
  <si>
    <t>10117005</t>
  </si>
  <si>
    <t>10117006</t>
  </si>
  <si>
    <t>10117007</t>
  </si>
  <si>
    <t>10117008</t>
  </si>
  <si>
    <t>10117009</t>
  </si>
  <si>
    <t>г. Кокшетау, ул. Ауэзова, д. 189А</t>
  </si>
  <si>
    <t>10117010</t>
  </si>
  <si>
    <t>10117011</t>
  </si>
  <si>
    <t>г. Кокшетау, ул. Абая, д. 139</t>
  </si>
  <si>
    <t>10117012</t>
  </si>
  <si>
    <t>г. Кокшетау, ул. Ауельбекова, д. 106</t>
  </si>
  <si>
    <t>10117014</t>
  </si>
  <si>
    <t>10117015</t>
  </si>
  <si>
    <t>10117016</t>
  </si>
  <si>
    <t>10117017</t>
  </si>
  <si>
    <t>10117018</t>
  </si>
  <si>
    <t>10117019</t>
  </si>
  <si>
    <t>10117020</t>
  </si>
  <si>
    <t>г. Кокшетау, ул. Джамбула, д. 35</t>
  </si>
  <si>
    <t>10117021</t>
  </si>
  <si>
    <t>10117022</t>
  </si>
  <si>
    <t>10119001</t>
  </si>
  <si>
    <t>10119002</t>
  </si>
  <si>
    <t>10119003</t>
  </si>
  <si>
    <t>10119004</t>
  </si>
  <si>
    <t>10119005</t>
  </si>
  <si>
    <t>10119006</t>
  </si>
  <si>
    <t>10119007</t>
  </si>
  <si>
    <t xml:space="preserve">г. Кызылорда, ул. Коркыт Ата, д. 23 </t>
  </si>
  <si>
    <t>10119008</t>
  </si>
  <si>
    <t>10119009</t>
  </si>
  <si>
    <t>г. Кызылорда, пр. Абая, д. 66</t>
  </si>
  <si>
    <t>10119010</t>
  </si>
  <si>
    <t>10119011</t>
  </si>
  <si>
    <t>10119012</t>
  </si>
  <si>
    <t>г. Кызылорда, ул. Кунаева, д. 17А</t>
  </si>
  <si>
    <t>10119013</t>
  </si>
  <si>
    <t>10119014</t>
  </si>
  <si>
    <t>г. Кызылорда, ул. Айтеке би, д. 29А</t>
  </si>
  <si>
    <t>10119015</t>
  </si>
  <si>
    <t>10119016</t>
  </si>
  <si>
    <t>10119017</t>
  </si>
  <si>
    <t>г. Кызылорда, ул. Жахаева, д. 78</t>
  </si>
  <si>
    <t>ТРЦ "Байтерек"</t>
  </si>
  <si>
    <t>43.672479</t>
  </si>
  <si>
    <t>51.158879</t>
  </si>
  <si>
    <t>на списание</t>
  </si>
  <si>
    <t>ТЦ "Достык"</t>
  </si>
  <si>
    <t xml:space="preserve">43.663261 </t>
  </si>
  <si>
    <t>51.164479</t>
  </si>
  <si>
    <t>ТЦ "Жигер"</t>
  </si>
  <si>
    <t>43.654684</t>
  </si>
  <si>
    <t>51.163074</t>
  </si>
  <si>
    <t>БЦ "Достар"</t>
  </si>
  <si>
    <t xml:space="preserve">43.661465 </t>
  </si>
  <si>
    <t>51.150872</t>
  </si>
  <si>
    <t>Супермаркет "Дана"</t>
  </si>
  <si>
    <t>В 11.01.18 г. временно был отключен и перемещен на склад. В 16.03.18 г. ID был открыт</t>
  </si>
  <si>
    <t>43.699051</t>
  </si>
  <si>
    <t>51.301144</t>
  </si>
  <si>
    <t>09:00-23:00</t>
  </si>
  <si>
    <t xml:space="preserve">Рынок "Шанырак" </t>
  </si>
  <si>
    <t>43.349936</t>
  </si>
  <si>
    <t>52.85963</t>
  </si>
  <si>
    <t>43.855237</t>
  </si>
  <si>
    <t>51.089633</t>
  </si>
  <si>
    <t xml:space="preserve">Рынок "Жибек Жолы Базары" </t>
  </si>
  <si>
    <t>43.344161</t>
  </si>
  <si>
    <t>52.841073</t>
  </si>
  <si>
    <t xml:space="preserve">43.697206 </t>
  </si>
  <si>
    <t>51.307502</t>
  </si>
  <si>
    <t>ТЦ "Ардагер"</t>
  </si>
  <si>
    <t>43.648092</t>
  </si>
  <si>
    <t>51.155585</t>
  </si>
  <si>
    <t>Магазин "Малика"</t>
  </si>
  <si>
    <t>43.780847</t>
  </si>
  <si>
    <t>51.071426</t>
  </si>
  <si>
    <t xml:space="preserve">Рынок "Магаш" </t>
  </si>
  <si>
    <t>43.678576</t>
  </si>
  <si>
    <t>51.174545</t>
  </si>
  <si>
    <t xml:space="preserve">Супермаркет "Акжелкен" </t>
  </si>
  <si>
    <t xml:space="preserve">43.672244 </t>
  </si>
  <si>
    <t>51.165892</t>
  </si>
  <si>
    <t xml:space="preserve">Супермаркет "Дана" </t>
  </si>
  <si>
    <t>43.637064</t>
  </si>
  <si>
    <t>51.174891</t>
  </si>
  <si>
    <t xml:space="preserve">ТД "Жихаз алем" </t>
  </si>
  <si>
    <t xml:space="preserve">43.672492 </t>
  </si>
  <si>
    <t>51.142239</t>
  </si>
  <si>
    <t>ТД "Казына"</t>
  </si>
  <si>
    <t xml:space="preserve">43.675407 </t>
  </si>
  <si>
    <t>51.177219</t>
  </si>
  <si>
    <t xml:space="preserve">СПФ № 5 "Достык" </t>
  </si>
  <si>
    <t xml:space="preserve">43.662998 </t>
  </si>
  <si>
    <t>51.159585</t>
  </si>
  <si>
    <t>ТОО "Мангистауский Атомный ЭлектрКомбинат-Казатомпром"</t>
  </si>
  <si>
    <t>Энергетическая компания</t>
  </si>
  <si>
    <t>43.609092</t>
  </si>
  <si>
    <t>51.282232</t>
  </si>
  <si>
    <t>Гипермаркет "Дина"</t>
  </si>
  <si>
    <t xml:space="preserve">43.646300 </t>
  </si>
  <si>
    <t>51.146901</t>
  </si>
  <si>
    <t>ТРК "Мангистау"</t>
  </si>
  <si>
    <t>43.676618</t>
  </si>
  <si>
    <t>51.179488</t>
  </si>
  <si>
    <t>Мебельный центр "Престиж", здание "Ақ базар"</t>
  </si>
  <si>
    <t>43.681131</t>
  </si>
  <si>
    <t>51.173995</t>
  </si>
  <si>
    <t>43.597851</t>
  </si>
  <si>
    <t>51.288087</t>
  </si>
  <si>
    <t>Супермаркет "Лидер"</t>
  </si>
  <si>
    <t>Перемещён в рамках программы с адреса г.Актау, 3 «А» мкр, здание 6, БИНГО-Центр «Империал» в г. Актау, мкр.1 ТД "Каракоз", супермаркет "Лидер"</t>
  </si>
  <si>
    <t>43.634914</t>
  </si>
  <si>
    <t>51.176746</t>
  </si>
  <si>
    <t xml:space="preserve">43.178214 </t>
  </si>
  <si>
    <t>51.679423</t>
  </si>
  <si>
    <t>ТРЦ "Зиба"</t>
  </si>
  <si>
    <t xml:space="preserve">43.339784 </t>
  </si>
  <si>
    <t>52.864166</t>
  </si>
  <si>
    <t>43.63647</t>
  </si>
  <si>
    <t>51.168762</t>
  </si>
  <si>
    <t>ТЦ "Заман"</t>
  </si>
  <si>
    <t xml:space="preserve">43.655804 </t>
  </si>
  <si>
    <t>51.160843</t>
  </si>
  <si>
    <t>43.645843</t>
  </si>
  <si>
    <t>51.166356</t>
  </si>
  <si>
    <t>Гостиница "Ренессанс"</t>
  </si>
  <si>
    <t xml:space="preserve">43.648629 </t>
  </si>
  <si>
    <t>51.152983</t>
  </si>
  <si>
    <t>Супермаркет "Береке"</t>
  </si>
  <si>
    <t>43.685682</t>
  </si>
  <si>
    <t>51.197668</t>
  </si>
  <si>
    <t>43.666721</t>
  </si>
  <si>
    <t xml:space="preserve"> 51.135385</t>
  </si>
  <si>
    <t>ТЦ "Шум" (ТЦ "Казахстан")</t>
  </si>
  <si>
    <t>ТД "Озен Сауда"</t>
  </si>
  <si>
    <t xml:space="preserve">43.332355 </t>
  </si>
  <si>
    <t>52.845571</t>
  </si>
  <si>
    <t>АО "КазАзот"</t>
  </si>
  <si>
    <t>43.684607</t>
  </si>
  <si>
    <t>51.315118</t>
  </si>
  <si>
    <t xml:space="preserve">Производственная база "Каспийская Верфь ERSAI" </t>
  </si>
  <si>
    <t xml:space="preserve">44.544247 </t>
  </si>
  <si>
    <t>50.272409</t>
  </si>
  <si>
    <t>Установка в г.Актау, мкр. 32, КГУТиИ  им.Ш.Есенова  до 01/09/2019. На данный момент - стадия подписания договоров.</t>
  </si>
  <si>
    <t>ТРЦ "AK KALA MALL"</t>
  </si>
  <si>
    <t xml:space="preserve">43.673764 </t>
  </si>
  <si>
    <t>51.177731</t>
  </si>
  <si>
    <t>Супермаркет "Мунайлы"</t>
  </si>
  <si>
    <t>43.683159</t>
  </si>
  <si>
    <t>51.309067</t>
  </si>
  <si>
    <t>43.639205</t>
  </si>
  <si>
    <t>51.181117</t>
  </si>
  <si>
    <t>ТРК "Жанаозен"</t>
  </si>
  <si>
    <t xml:space="preserve">43.333693 </t>
  </si>
  <si>
    <t>52.852362</t>
  </si>
  <si>
    <t>ТЦ "Рахат"</t>
  </si>
  <si>
    <t>43.663579</t>
  </si>
  <si>
    <t>51.215355</t>
  </si>
  <si>
    <t>Дом профсоюзов</t>
  </si>
  <si>
    <t>43.646766</t>
  </si>
  <si>
    <t>51.158631</t>
  </si>
  <si>
    <t>АО "НИПИнефтегаз"</t>
  </si>
  <si>
    <t xml:space="preserve">43.646026 </t>
  </si>
  <si>
    <t>51.159388</t>
  </si>
  <si>
    <t xml:space="preserve">43.643521 </t>
  </si>
  <si>
    <t>51.157924</t>
  </si>
  <si>
    <t>СПФ № 6 "Звезда Актау"</t>
  </si>
  <si>
    <t xml:space="preserve">43.652452 </t>
  </si>
  <si>
    <t>51.149282</t>
  </si>
  <si>
    <t>СПФ № 2 "Жана Озен"</t>
  </si>
  <si>
    <t>43.338099</t>
  </si>
  <si>
    <t xml:space="preserve"> 52.866196</t>
  </si>
  <si>
    <t>ТЦ "Астана"</t>
  </si>
  <si>
    <t>43.65312</t>
  </si>
  <si>
    <t>51.141411</t>
  </si>
  <si>
    <t>ТД "Алтай"</t>
  </si>
  <si>
    <t>50.28423</t>
  </si>
  <si>
    <t>57.1638</t>
  </si>
  <si>
    <t>10:00-19:00</t>
  </si>
  <si>
    <t>Супермаркет "Дина"</t>
  </si>
  <si>
    <t>50.31826</t>
  </si>
  <si>
    <t>57.311</t>
  </si>
  <si>
    <t>СПФ № 9 "Хромтау"</t>
  </si>
  <si>
    <t xml:space="preserve">50.252503 </t>
  </si>
  <si>
    <t>58.439299</t>
  </si>
  <si>
    <t>ТД "Отрар"</t>
  </si>
  <si>
    <t>50.28716</t>
  </si>
  <si>
    <t>57.22328</t>
  </si>
  <si>
    <t>Магазин "Анвар"</t>
  </si>
  <si>
    <t>50.29557</t>
  </si>
  <si>
    <t>57.13102</t>
  </si>
  <si>
    <t>Магазин "Домострой"</t>
  </si>
  <si>
    <t>50.269905</t>
  </si>
  <si>
    <t>57.221927</t>
  </si>
  <si>
    <t xml:space="preserve">ТОО "Дубль транс" </t>
  </si>
  <si>
    <t>50.24433</t>
  </si>
  <si>
    <t>57.250229</t>
  </si>
  <si>
    <t>Актюбинский Сельскохозяйственный Колледж АСХК</t>
  </si>
  <si>
    <t xml:space="preserve">Времено закрыт в WAY4. В здании ремонт. Г. Актобе, п.К.Нокина, Актюбинский сельско-хозяйственый колледж
</t>
  </si>
  <si>
    <t>50.362534</t>
  </si>
  <si>
    <t>57.402410</t>
  </si>
  <si>
    <t>Центральный рынок (магазин "Арзан"), остановка "Акация"</t>
  </si>
  <si>
    <t>г.Актобе, п.К.Нокина, Актюбинский сельско-хозяйственый колледж</t>
  </si>
  <si>
    <t xml:space="preserve">50.280648 </t>
  </si>
  <si>
    <t>57.226223</t>
  </si>
  <si>
    <t>50.483445</t>
  </si>
  <si>
    <t>59.079546</t>
  </si>
  <si>
    <t>50.300813</t>
  </si>
  <si>
    <t>57.134235</t>
  </si>
  <si>
    <t xml:space="preserve">50.322812 </t>
  </si>
  <si>
    <t>57.324256</t>
  </si>
  <si>
    <t>Аптека "ТАН"</t>
  </si>
  <si>
    <t>58.44096</t>
  </si>
  <si>
    <t>50.28365</t>
  </si>
  <si>
    <t>57.14472</t>
  </si>
  <si>
    <t>50.28989</t>
  </si>
  <si>
    <t>57.197855</t>
  </si>
  <si>
    <t>Супермаркет "Дастархан"</t>
  </si>
  <si>
    <t>50.29924</t>
  </si>
  <si>
    <t>57.162482</t>
  </si>
  <si>
    <t>СПФ № 4 "Старый город"</t>
  </si>
  <si>
    <t>50.283342</t>
  </si>
  <si>
    <t>57.221221</t>
  </si>
  <si>
    <t xml:space="preserve">ТОО "Восход-ORIEL" </t>
  </si>
  <si>
    <t xml:space="preserve">50.293587 </t>
  </si>
  <si>
    <t>58.527271</t>
  </si>
  <si>
    <t xml:space="preserve">Актюбинский юридический институт МВД РК </t>
  </si>
  <si>
    <t>50.20913</t>
  </si>
  <si>
    <t>57.27879</t>
  </si>
  <si>
    <t>Рынок Арай-2</t>
  </si>
  <si>
    <t>50.280056</t>
  </si>
  <si>
    <t>57.228819</t>
  </si>
  <si>
    <t>Дом престарелых и инвалидов</t>
  </si>
  <si>
    <t>50.24958</t>
  </si>
  <si>
    <t>57.24487</t>
  </si>
  <si>
    <t xml:space="preserve">Супермаркет "Анвар" </t>
  </si>
  <si>
    <t xml:space="preserve">50.289731 </t>
  </si>
  <si>
    <t>57.167419</t>
  </si>
  <si>
    <t>Ремонт обуви</t>
  </si>
  <si>
    <t xml:space="preserve">50.286686 </t>
  </si>
  <si>
    <t>57.197872</t>
  </si>
  <si>
    <t xml:space="preserve">ТД "Рахмет" </t>
  </si>
  <si>
    <t xml:space="preserve">50.307264 </t>
  </si>
  <si>
    <t>57.213413</t>
  </si>
  <si>
    <t>СПФ (Базовое) № 2 "Жилгородок"</t>
  </si>
  <si>
    <t>50.308456</t>
  </si>
  <si>
    <t>57.148258</t>
  </si>
  <si>
    <t>Шахта "Молодежная"</t>
  </si>
  <si>
    <t xml:space="preserve">50.269538 </t>
  </si>
  <si>
    <t>58.452639</t>
  </si>
  <si>
    <t xml:space="preserve">ТОО "Экотон Батыс" </t>
  </si>
  <si>
    <t xml:space="preserve">50.303100 </t>
  </si>
  <si>
    <t>57.091873</t>
  </si>
  <si>
    <t>ТД "Дастан"</t>
  </si>
  <si>
    <t xml:space="preserve">50.260601 </t>
  </si>
  <si>
    <t>58.432346</t>
  </si>
  <si>
    <t>Гостиница "Дастан"</t>
  </si>
  <si>
    <t xml:space="preserve">50.279025 </t>
  </si>
  <si>
    <t>57.194863</t>
  </si>
  <si>
    <t>50.25869</t>
  </si>
  <si>
    <t>58.43727</t>
  </si>
  <si>
    <t>Гостиница "Амстердам"</t>
  </si>
  <si>
    <t>ТД "АдемАй"</t>
  </si>
  <si>
    <t>50.28014</t>
  </si>
  <si>
    <t>57.22878</t>
  </si>
  <si>
    <t>03.03.18 г. ID закрыт</t>
  </si>
  <si>
    <t>50.28111</t>
  </si>
  <si>
    <t>57.214794</t>
  </si>
  <si>
    <t>ТОО "Стройдеталь"</t>
  </si>
  <si>
    <t xml:space="preserve">50.338389 </t>
  </si>
  <si>
    <t>57.133131</t>
  </si>
  <si>
    <t>СПФ № 8 "На Абылкайыр хана"</t>
  </si>
  <si>
    <t>50.286888</t>
  </si>
  <si>
    <t>57.175397</t>
  </si>
  <si>
    <t xml:space="preserve">50.297212 </t>
  </si>
  <si>
    <t>57.198303</t>
  </si>
  <si>
    <t>10:00-18:00</t>
  </si>
  <si>
    <t>ТОО "Родник Агро"</t>
  </si>
  <si>
    <t>50.315351</t>
  </si>
  <si>
    <t>57.328610</t>
  </si>
  <si>
    <t xml:space="preserve">АО "CNPC-Актобемунайгаз” </t>
  </si>
  <si>
    <t>50.29433</t>
  </si>
  <si>
    <t>57.19123</t>
  </si>
  <si>
    <t>49.47259</t>
  </si>
  <si>
    <t>57.42521</t>
  </si>
  <si>
    <t xml:space="preserve">Шахта "Юбилейная" </t>
  </si>
  <si>
    <t xml:space="preserve">50.291429 </t>
  </si>
  <si>
    <t>58.467776</t>
  </si>
  <si>
    <t>50.261993</t>
  </si>
  <si>
    <t>57.198761</t>
  </si>
  <si>
    <t xml:space="preserve">Городской Суд </t>
  </si>
  <si>
    <t>50.297793</t>
  </si>
  <si>
    <t>57.197885</t>
  </si>
  <si>
    <t>50.289151</t>
  </si>
  <si>
    <t>57.193460</t>
  </si>
  <si>
    <t>50.285940</t>
  </si>
  <si>
    <t>57.165006</t>
  </si>
  <si>
    <t xml:space="preserve">ТЦ "Алем" </t>
  </si>
  <si>
    <t xml:space="preserve">51.177816 </t>
  </si>
  <si>
    <t>71.435550</t>
  </si>
  <si>
    <t>51.128054</t>
  </si>
  <si>
    <t>71.411645</t>
  </si>
  <si>
    <t>Ж/Д вокзал, здание 8</t>
  </si>
  <si>
    <t>51.112232</t>
  </si>
  <si>
    <t>71.531296</t>
  </si>
  <si>
    <t>Центральный рынок</t>
  </si>
  <si>
    <t>51.195249</t>
  </si>
  <si>
    <t>71.466676</t>
  </si>
  <si>
    <t>ТД "Артем"</t>
  </si>
  <si>
    <t>51.173315</t>
  </si>
  <si>
    <t>71.436735</t>
  </si>
  <si>
    <t>Ожидают списания</t>
  </si>
  <si>
    <t>ТЦ "Кен Март"</t>
  </si>
  <si>
    <t>ТД "Тулпар"</t>
  </si>
  <si>
    <t>Отель "Hilton Garden INN"</t>
  </si>
  <si>
    <t>Торговый рынок "Кок базар"</t>
  </si>
  <si>
    <t xml:space="preserve">51.201581 </t>
  </si>
  <si>
    <t>71.485119</t>
  </si>
  <si>
    <t>СПФ № 29 "Алматы"</t>
  </si>
  <si>
    <t>51.135141</t>
  </si>
  <si>
    <t>71.467099</t>
  </si>
  <si>
    <t>51.172728</t>
  </si>
  <si>
    <t>71.405555</t>
  </si>
  <si>
    <t>СПФ № 24 "Жеруйык"</t>
  </si>
  <si>
    <t>51.168521</t>
  </si>
  <si>
    <t>71.440365</t>
  </si>
  <si>
    <t>ТОО "АстанаЭнергоСбыт"</t>
  </si>
  <si>
    <t xml:space="preserve">51.137985 </t>
  </si>
  <si>
    <t>71.472749</t>
  </si>
  <si>
    <t>51.133842</t>
  </si>
  <si>
    <t>71.421284</t>
  </si>
  <si>
    <t>51.149298</t>
  </si>
  <si>
    <t>71.415325</t>
  </si>
  <si>
    <t>Ждет установки на новое место</t>
  </si>
  <si>
    <t>ТД "Гульжан"</t>
  </si>
  <si>
    <t>51.153608</t>
  </si>
  <si>
    <t>71.485289</t>
  </si>
  <si>
    <t>СПФ № 16 "Asia Park"</t>
  </si>
  <si>
    <t xml:space="preserve">ТЦ "Астыкжан-2" </t>
  </si>
  <si>
    <t>51.182366</t>
  </si>
  <si>
    <t>71.38386</t>
  </si>
  <si>
    <t xml:space="preserve">ТЦ "Астыкжан-1" </t>
  </si>
  <si>
    <t>51.182671</t>
  </si>
  <si>
    <t>71.454854</t>
  </si>
  <si>
    <t>ТД "Сарыарка"</t>
  </si>
  <si>
    <t>51.138233</t>
  </si>
  <si>
    <t>71.410765</t>
  </si>
  <si>
    <t>Отель "Wyndham Garden Astana"</t>
  </si>
  <si>
    <t>51.082408</t>
  </si>
  <si>
    <t>71.407222</t>
  </si>
  <si>
    <t>51.127726</t>
  </si>
  <si>
    <t>71.425201</t>
  </si>
  <si>
    <t>Отель "Hilton Gargen Inn"</t>
  </si>
  <si>
    <t>51.090811</t>
  </si>
  <si>
    <t>71.410612</t>
  </si>
  <si>
    <t>51.165533</t>
  </si>
  <si>
    <t>71.433097</t>
  </si>
  <si>
    <t>СПФ № 17 "Санкт-Петербург"</t>
  </si>
  <si>
    <t>51.124499</t>
  </si>
  <si>
    <t>71.436026</t>
  </si>
  <si>
    <t>51.170452</t>
  </si>
  <si>
    <t>71.420817</t>
  </si>
  <si>
    <t>51.14024</t>
  </si>
  <si>
    <t>71.465975</t>
  </si>
  <si>
    <t xml:space="preserve">Отель "Radisson" </t>
  </si>
  <si>
    <t>51.159771</t>
  </si>
  <si>
    <t>71.412265</t>
  </si>
  <si>
    <t>БЦ "Ансар"</t>
  </si>
  <si>
    <t>51.123487</t>
  </si>
  <si>
    <t>71.43148</t>
  </si>
  <si>
    <t>51.166109</t>
  </si>
  <si>
    <t>71.453597</t>
  </si>
  <si>
    <t>КГУ "Спец школа - Интернат №1"</t>
  </si>
  <si>
    <t xml:space="preserve">АО "Центрказэнергомонтаж" </t>
  </si>
  <si>
    <t>51.19272</t>
  </si>
  <si>
    <t>71.519398</t>
  </si>
  <si>
    <t>Автосалон "Терра Моторс"</t>
  </si>
  <si>
    <t xml:space="preserve">51.145936 </t>
  </si>
  <si>
    <t>71.402456</t>
  </si>
  <si>
    <t>ТД "Мечта"</t>
  </si>
  <si>
    <t>51.148998</t>
  </si>
  <si>
    <t>71.445709</t>
  </si>
  <si>
    <t>ТОО "Степногорский горно-химический комбинат"</t>
  </si>
  <si>
    <t>52.34591</t>
  </si>
  <si>
    <t>71.880314</t>
  </si>
  <si>
    <t>ТОО СГХК ГидроМеталлургический завод</t>
  </si>
  <si>
    <t xml:space="preserve">ТЦ "Magnum" </t>
  </si>
  <si>
    <t>51.200881</t>
  </si>
  <si>
    <t>71.475237</t>
  </si>
  <si>
    <t>ТЦ "Жаннур"</t>
  </si>
  <si>
    <t>51.169407</t>
  </si>
  <si>
    <t>71.440544</t>
  </si>
  <si>
    <t>51.130847</t>
  </si>
  <si>
    <t>71.423853</t>
  </si>
  <si>
    <t>ТЦ "Самгау"</t>
  </si>
  <si>
    <t>51.200057</t>
  </si>
  <si>
    <t>71.467934</t>
  </si>
  <si>
    <t>СПФ № 5 "На Абылай хана"</t>
  </si>
  <si>
    <t>51.151874</t>
  </si>
  <si>
    <t>71.495332</t>
  </si>
  <si>
    <t>51.160212</t>
  </si>
  <si>
    <t>71.482936</t>
  </si>
  <si>
    <t>51.118862</t>
  </si>
  <si>
    <t>71.410064</t>
  </si>
  <si>
    <t xml:space="preserve">ТД "Даулет" </t>
  </si>
  <si>
    <t>51.192127</t>
  </si>
  <si>
    <t>71.407612</t>
  </si>
  <si>
    <t xml:space="preserve">ТД "Рахмет-2" </t>
  </si>
  <si>
    <t>51.179555</t>
  </si>
  <si>
    <t>71.376719</t>
  </si>
  <si>
    <t xml:space="preserve">ТД "Шапагат" </t>
  </si>
  <si>
    <t>51.178939</t>
  </si>
  <si>
    <t>71.435217</t>
  </si>
  <si>
    <t xml:space="preserve">ТЦ "Рахмет" </t>
  </si>
  <si>
    <t>51.139013</t>
  </si>
  <si>
    <t>71.475983</t>
  </si>
  <si>
    <t>ТД "Жастар"</t>
  </si>
  <si>
    <t>ЖК "Номад"</t>
  </si>
  <si>
    <t>ТЦ "Big Шанхай"</t>
  </si>
  <si>
    <t xml:space="preserve">51.202067 </t>
  </si>
  <si>
    <t>71.490553</t>
  </si>
  <si>
    <t>51.155111</t>
  </si>
  <si>
    <t>71.561996</t>
  </si>
  <si>
    <t>Военная часть 68665</t>
  </si>
  <si>
    <t>51.004543</t>
  </si>
  <si>
    <t>72.073794</t>
  </si>
  <si>
    <t>ТЦ "SMALL"</t>
  </si>
  <si>
    <t>51.096768</t>
  </si>
  <si>
    <t>71.391909</t>
  </si>
  <si>
    <t>51.148043</t>
  </si>
  <si>
    <t>71.41152</t>
  </si>
  <si>
    <t xml:space="preserve">ТЦ "Евразия 2" </t>
  </si>
  <si>
    <t>51.147625</t>
  </si>
  <si>
    <t>71.473045</t>
  </si>
  <si>
    <t>51.130694</t>
  </si>
  <si>
    <t>71.434615</t>
  </si>
  <si>
    <t xml:space="preserve">ТЦ "Евразия" </t>
  </si>
  <si>
    <t>51.148659</t>
  </si>
  <si>
    <t>71.472794</t>
  </si>
  <si>
    <t xml:space="preserve">51.171751 </t>
  </si>
  <si>
    <t>71.542485</t>
  </si>
  <si>
    <t>СПФ № 21 "На Республике"</t>
  </si>
  <si>
    <t>51.175111</t>
  </si>
  <si>
    <t>ТОО "Ost West"</t>
  </si>
  <si>
    <t>ТЦ "Рамстор"</t>
  </si>
  <si>
    <t>СПФ № 12 "На Иманова"</t>
  </si>
  <si>
    <t>СПФ № 27 "Лазурный квартал"</t>
  </si>
  <si>
    <t>51.135450</t>
  </si>
  <si>
    <t>71.426410</t>
  </si>
  <si>
    <t>51.115084</t>
  </si>
  <si>
    <t>71.434701</t>
  </si>
  <si>
    <t>Международный Аэропорт Нурсултан Назарбаев</t>
  </si>
  <si>
    <t>51.026976</t>
  </si>
  <si>
    <t>71.460891</t>
  </si>
  <si>
    <t>Старый RTM</t>
  </si>
  <si>
    <t>51.0889402</t>
  </si>
  <si>
    <t>71.416219</t>
  </si>
  <si>
    <t>СПФ № 30 "Астана Плаза"</t>
  </si>
  <si>
    <t>51.171288</t>
  </si>
  <si>
    <t>71.411780</t>
  </si>
  <si>
    <t>51.089470</t>
  </si>
  <si>
    <t>71.405393</t>
  </si>
  <si>
    <t>Супермаркет "Идеал"</t>
  </si>
  <si>
    <t>47.108113</t>
  </si>
  <si>
    <t>51.909298</t>
  </si>
  <si>
    <t>47.089460</t>
  </si>
  <si>
    <t>ТД "Бак-Даулет"</t>
  </si>
  <si>
    <t>47.120821</t>
  </si>
  <si>
    <t>51.939644</t>
  </si>
  <si>
    <t>Поликлиника №7</t>
  </si>
  <si>
    <t>47.117741</t>
  </si>
  <si>
    <t>51.942102</t>
  </si>
  <si>
    <t>Жилгородок "Атаба"</t>
  </si>
  <si>
    <t>47.094717</t>
  </si>
  <si>
    <t>51.905446</t>
  </si>
  <si>
    <t>ТД "Жайык"</t>
  </si>
  <si>
    <t>Перемещён в рамках программы с магазина "Сулпак" в г. Атырау, п.Балыкши, ул.Кунанбаева, 17Б (ТД Жайык)</t>
  </si>
  <si>
    <t xml:space="preserve">47.075031 </t>
  </si>
  <si>
    <t>51.882756</t>
  </si>
  <si>
    <t>ТРЦ "Тамаша"</t>
  </si>
  <si>
    <t>47.104697</t>
  </si>
  <si>
    <t>51.88273</t>
  </si>
  <si>
    <t>Супермаркет "Байтерек"</t>
  </si>
  <si>
    <t>47.13966</t>
  </si>
  <si>
    <t>51.893925</t>
  </si>
  <si>
    <t>47.101043</t>
  </si>
  <si>
    <t>51.88351</t>
  </si>
  <si>
    <t xml:space="preserve">47.087230 </t>
  </si>
  <si>
    <t>51.858834</t>
  </si>
  <si>
    <t>47.096852</t>
  </si>
  <si>
    <t>51.923508</t>
  </si>
  <si>
    <t>ТЦ "Насиха"</t>
  </si>
  <si>
    <t>47.102401</t>
  </si>
  <si>
    <t xml:space="preserve"> 51.929163</t>
  </si>
  <si>
    <t>47.122227</t>
  </si>
  <si>
    <t>51.83044</t>
  </si>
  <si>
    <t>Ресторан "Бейбарыс"</t>
  </si>
  <si>
    <t xml:space="preserve">47.107603 </t>
  </si>
  <si>
    <t>51.922309</t>
  </si>
  <si>
    <t>Магазин продуктов "Лидер"</t>
  </si>
  <si>
    <t>47.116547</t>
  </si>
  <si>
    <t>51.864355</t>
  </si>
  <si>
    <t>47.105715</t>
  </si>
  <si>
    <t>51.89527</t>
  </si>
  <si>
    <t xml:space="preserve">47.106345 </t>
  </si>
  <si>
    <t>51.898989</t>
  </si>
  <si>
    <t>Супермаркет "Лидер Жулдыз"</t>
  </si>
  <si>
    <t>47.150077</t>
  </si>
  <si>
    <t>51.97406</t>
  </si>
  <si>
    <t>Отель "Sultan Palace 5*"</t>
  </si>
  <si>
    <t>Перемещён в рамках программы с адреса Атаба Технодом Рахат в г. Атырау, ул. Элеваторная 21, ТОО Атыраунефтемаш, по состоянию на 28.06.18 на складе</t>
  </si>
  <si>
    <t>47.107652</t>
  </si>
  <si>
    <t xml:space="preserve"> 51.854765</t>
  </si>
  <si>
    <t>47.113183</t>
  </si>
  <si>
    <t>51.858448</t>
  </si>
  <si>
    <t xml:space="preserve">47.081076 </t>
  </si>
  <si>
    <t>51.883008</t>
  </si>
  <si>
    <t>Отель "Ривер Палас"</t>
  </si>
  <si>
    <t xml:space="preserve">47.099267 </t>
  </si>
  <si>
    <t>51.914970</t>
  </si>
  <si>
    <t>51.923755</t>
  </si>
  <si>
    <t>Магазин "5000 мелочей"</t>
  </si>
  <si>
    <t>47.125636</t>
  </si>
  <si>
    <t>51.948644</t>
  </si>
  <si>
    <t>52.024447</t>
  </si>
  <si>
    <t>ТД "Беркад"</t>
  </si>
  <si>
    <t xml:space="preserve">46.975297 </t>
  </si>
  <si>
    <t>54.014737</t>
  </si>
  <si>
    <t>46.959672</t>
  </si>
  <si>
    <t>54.011226</t>
  </si>
  <si>
    <t>ТОО "Велес Строй"</t>
  </si>
  <si>
    <t xml:space="preserve">ТОО "Нефтестройсервис ЛТД" </t>
  </si>
  <si>
    <t>46.376047</t>
  </si>
  <si>
    <t>53.46009</t>
  </si>
  <si>
    <t>СПФ № 4 "Коктем"</t>
  </si>
  <si>
    <t>Ночной клуб "Тропикано"</t>
  </si>
  <si>
    <t>46.389561</t>
  </si>
  <si>
    <t>53.475311</t>
  </si>
  <si>
    <t>47.083007</t>
  </si>
  <si>
    <t>51.913995</t>
  </si>
  <si>
    <t>46.956356</t>
  </si>
  <si>
    <t>53.980573</t>
  </si>
  <si>
    <t xml:space="preserve">ТОО "Ариадна" </t>
  </si>
  <si>
    <t>46.392058</t>
  </si>
  <si>
    <t>53.475913</t>
  </si>
  <si>
    <t>Супермаркет "Лидер Березка"</t>
  </si>
  <si>
    <t>47.110583</t>
  </si>
  <si>
    <t xml:space="preserve"> 51.954469</t>
  </si>
  <si>
    <t>Vaternas Camp</t>
  </si>
  <si>
    <t>46.362245</t>
  </si>
  <si>
    <t>53.454232</t>
  </si>
  <si>
    <t>Магазин техники "Технодом"</t>
  </si>
  <si>
    <t xml:space="preserve">46.954849 </t>
  </si>
  <si>
    <t>54.033979</t>
  </si>
  <si>
    <t>ТЦ "Коктем"</t>
  </si>
  <si>
    <t xml:space="preserve">47.069090 </t>
  </si>
  <si>
    <t>51.889961</t>
  </si>
  <si>
    <t>Гостиница "Тенгри"</t>
  </si>
  <si>
    <t>47.111784</t>
  </si>
  <si>
    <t>51.923342</t>
  </si>
  <si>
    <t>ТРЦ "Байзар"</t>
  </si>
  <si>
    <t>47.109012</t>
  </si>
  <si>
    <t>51.900181</t>
  </si>
  <si>
    <t>СПФ № 9 "На Баймуханова"</t>
  </si>
  <si>
    <t>47.129761</t>
  </si>
  <si>
    <t>51.942373</t>
  </si>
  <si>
    <t>Рынок "Дина"</t>
  </si>
  <si>
    <t>47.087230</t>
  </si>
  <si>
    <t xml:space="preserve"> 51.858834</t>
  </si>
  <si>
    <t xml:space="preserve">47.277367 </t>
  </si>
  <si>
    <t>52.317541</t>
  </si>
  <si>
    <t>ТОО "Тенгизшевройл", венгерская столовая</t>
  </si>
  <si>
    <t>46.386169</t>
  </si>
  <si>
    <t>53.469774</t>
  </si>
  <si>
    <t>Магазин "Сулеймен"</t>
  </si>
  <si>
    <t>46.388187</t>
  </si>
  <si>
    <t>53.476889</t>
  </si>
  <si>
    <t>ТОО "Сарайшык Атырау"</t>
  </si>
  <si>
    <t xml:space="preserve">47.107554 </t>
  </si>
  <si>
    <t>51.872084</t>
  </si>
  <si>
    <t xml:space="preserve">47.127336 </t>
  </si>
  <si>
    <t>51.958996</t>
  </si>
  <si>
    <t>ТОО "Тенгизшевройл"</t>
  </si>
  <si>
    <t xml:space="preserve">47.103236 </t>
  </si>
  <si>
    <t>51.883888</t>
  </si>
  <si>
    <t>47.106456</t>
  </si>
  <si>
    <t>51.894468</t>
  </si>
  <si>
    <t>СПФ № 10 "Кульсары"</t>
  </si>
  <si>
    <t>47.096977</t>
  </si>
  <si>
    <t>51.926416</t>
  </si>
  <si>
    <t>ТФЦ "Алтын Арба"</t>
  </si>
  <si>
    <t>ТД "Юма"</t>
  </si>
  <si>
    <t>СПФ № 8 "Бухар-Жырау"</t>
  </si>
  <si>
    <t xml:space="preserve">49.801057 </t>
  </si>
  <si>
    <t>73.089528</t>
  </si>
  <si>
    <t xml:space="preserve">49.811527 </t>
  </si>
  <si>
    <t>73.103074</t>
  </si>
  <si>
    <t>49.791563</t>
  </si>
  <si>
    <t>73.152709</t>
  </si>
  <si>
    <t>ТЭЦ-1</t>
  </si>
  <si>
    <t>Списан. Но до сих пор используется. Поэтому нет данных по стоимости банкомата</t>
  </si>
  <si>
    <t>ТОО "Караганда-Жарык"</t>
  </si>
  <si>
    <t xml:space="preserve">49.786594 </t>
  </si>
  <si>
    <t>73.165714</t>
  </si>
  <si>
    <t xml:space="preserve"> Магазин "АЮ", помещение рядом с остановкой</t>
  </si>
  <si>
    <t xml:space="preserve">50.063318 </t>
  </si>
  <si>
    <t>72.982125</t>
  </si>
  <si>
    <t>ТД "Вега"</t>
  </si>
  <si>
    <t xml:space="preserve">49.869171 </t>
  </si>
  <si>
    <t>73.193544</t>
  </si>
  <si>
    <t>03.03.18 г. Списанный банкомат был перемещен с Шахтинска в здание филиала, а со здания филиала был перемещен в Шахтинск. Банкоматы были заменены между собой.</t>
  </si>
  <si>
    <t xml:space="preserve">49.798324 </t>
  </si>
  <si>
    <t>73.158887</t>
  </si>
  <si>
    <t>Магазин "Юбилейный"</t>
  </si>
  <si>
    <t>49.807009</t>
  </si>
  <si>
    <t>73.104759</t>
  </si>
  <si>
    <t>Здание "АБК Запад"</t>
  </si>
  <si>
    <t>49.090628</t>
  </si>
  <si>
    <t>68.297451</t>
  </si>
  <si>
    <t xml:space="preserve">ТД "Ануар" </t>
  </si>
  <si>
    <t>49.851086</t>
  </si>
  <si>
    <t>73.188731</t>
  </si>
  <si>
    <t>ТД "Береке"</t>
  </si>
  <si>
    <t>49.772806</t>
  </si>
  <si>
    <t>73.140521</t>
  </si>
  <si>
    <t>СПФ № 7 "Темиртау"</t>
  </si>
  <si>
    <t>50.060789</t>
  </si>
  <si>
    <t>72.995502</t>
  </si>
  <si>
    <t>ТД "Гудвин"</t>
  </si>
  <si>
    <t>49.800296</t>
  </si>
  <si>
    <t>72.827645</t>
  </si>
  <si>
    <t>Супермаркет "ФудМарт"</t>
  </si>
  <si>
    <t>Перемещен 29.01.18 со склада на ул. Мануильского, 19 Супермаркет «ФудМарт»</t>
  </si>
  <si>
    <t xml:space="preserve">49.975254 </t>
  </si>
  <si>
    <t>73.215642</t>
  </si>
  <si>
    <t>Здание "АБК Центр"</t>
  </si>
  <si>
    <t>ТОО "КарагандаЭнергоЦентр"</t>
  </si>
  <si>
    <t>49.812821</t>
  </si>
  <si>
    <t>73.081258</t>
  </si>
  <si>
    <t>Магазин "Калинка"</t>
  </si>
  <si>
    <t>49.524162</t>
  </si>
  <si>
    <t>72.833391</t>
  </si>
  <si>
    <t>ТЭЦ</t>
  </si>
  <si>
    <t>49.770422</t>
  </si>
  <si>
    <t xml:space="preserve"> 73.025972</t>
  </si>
  <si>
    <t>Супермаркет "Гастроном №40"</t>
  </si>
  <si>
    <t>Перемещен 01.09.17 в г. Темиртау, ул. Димитрова 104 (супермаркет Гасроном №40). Запрос РБ.</t>
  </si>
  <si>
    <t>50.059417</t>
  </si>
  <si>
    <t>72.951072</t>
  </si>
  <si>
    <t>Рынок "Горняк"</t>
  </si>
  <si>
    <t xml:space="preserve">49.896458 </t>
  </si>
  <si>
    <t>73.200083</t>
  </si>
  <si>
    <t>Гостиница "Космонавт"</t>
  </si>
  <si>
    <t>49.794581</t>
  </si>
  <si>
    <t>73.066532</t>
  </si>
  <si>
    <t xml:space="preserve">49.783453 </t>
  </si>
  <si>
    <t>73.139498</t>
  </si>
  <si>
    <t>Магазин "Меруерт"</t>
  </si>
  <si>
    <t>49.411486</t>
  </si>
  <si>
    <t>75.469327</t>
  </si>
  <si>
    <t>АО "АрселорМиттал Темиртау", проходная</t>
  </si>
  <si>
    <t>49.807607</t>
  </si>
  <si>
    <t>73.085633</t>
  </si>
  <si>
    <t>ТД "Алия"</t>
  </si>
  <si>
    <t>48.681535</t>
  </si>
  <si>
    <t>71.653835</t>
  </si>
  <si>
    <t>Супермаркет "Южный"</t>
  </si>
  <si>
    <t xml:space="preserve">49.819188 </t>
  </si>
  <si>
    <t>73.127814</t>
  </si>
  <si>
    <t>ТД "Оптима"</t>
  </si>
  <si>
    <t>49.80509</t>
  </si>
  <si>
    <t>72.837218</t>
  </si>
  <si>
    <t>Магазин №19</t>
  </si>
  <si>
    <t>49.632278</t>
  </si>
  <si>
    <t>72.858297</t>
  </si>
  <si>
    <t>ТД "Одежда"</t>
  </si>
  <si>
    <t>50.05176</t>
  </si>
  <si>
    <t>72.962108</t>
  </si>
  <si>
    <t xml:space="preserve">49.797452 </t>
  </si>
  <si>
    <t>73.092959</t>
  </si>
  <si>
    <t>АО "Шубарколь комир"</t>
  </si>
  <si>
    <t xml:space="preserve">49.781214 </t>
  </si>
  <si>
    <t>73.081569</t>
  </si>
  <si>
    <t>ТД "Проспект"</t>
  </si>
  <si>
    <t>49.776185</t>
  </si>
  <si>
    <t>73.134432</t>
  </si>
  <si>
    <t>Магазин "Азық Түлік"</t>
  </si>
  <si>
    <t>47.747832</t>
  </si>
  <si>
    <t>74.029028</t>
  </si>
  <si>
    <t>49.801632</t>
  </si>
  <si>
    <t xml:space="preserve"> 73.111195</t>
  </si>
  <si>
    <t>СПФ № 11 "Ануар"</t>
  </si>
  <si>
    <t>49.851022</t>
  </si>
  <si>
    <t>73.188387</t>
  </si>
  <si>
    <t>49.804605</t>
  </si>
  <si>
    <t>73.087681</t>
  </si>
  <si>
    <t>ТД "Кристалл"</t>
  </si>
  <si>
    <t>53.275822</t>
  </si>
  <si>
    <t>69.401548</t>
  </si>
  <si>
    <t>Аптека ТОО "Нордфарм"</t>
  </si>
  <si>
    <t>52.915530</t>
  </si>
  <si>
    <t xml:space="preserve"> 69.033050</t>
  </si>
  <si>
    <t>Центральный базар</t>
  </si>
  <si>
    <t xml:space="preserve">53.289787 </t>
  </si>
  <si>
    <t>69.380878</t>
  </si>
  <si>
    <t>ТЦ "РИО"</t>
  </si>
  <si>
    <t>53.291721</t>
  </si>
  <si>
    <t>69.380104</t>
  </si>
  <si>
    <t>Магазин "Гульжан"</t>
  </si>
  <si>
    <t>53.27038</t>
  </si>
  <si>
    <t>69.39158</t>
  </si>
  <si>
    <t>Супермаркет "SMALL"</t>
  </si>
  <si>
    <t>52.93785</t>
  </si>
  <si>
    <t>70.20742</t>
  </si>
  <si>
    <t>Ресторан "Синильга"</t>
  </si>
  <si>
    <t>52.909149</t>
  </si>
  <si>
    <t>69.153514</t>
  </si>
  <si>
    <t>Магазин "Светофор"</t>
  </si>
  <si>
    <t>09:00-13:00</t>
  </si>
  <si>
    <t>ТД "Шейх"</t>
  </si>
  <si>
    <t>53.27085</t>
  </si>
  <si>
    <t>69.41878</t>
  </si>
  <si>
    <t>Аптека "Арша"</t>
  </si>
  <si>
    <t>53.27584</t>
  </si>
  <si>
    <t>69.35873</t>
  </si>
  <si>
    <t>53.279680</t>
  </si>
  <si>
    <t>69.389268</t>
  </si>
  <si>
    <t>53.297021</t>
  </si>
  <si>
    <t>69.388648</t>
  </si>
  <si>
    <t>Магазин "Екатерина"</t>
  </si>
  <si>
    <t>Перемещен 01.08.17 г. Кокшетау, ул. Ташенова 54  Магазин "Екатерина". Запрос РБ.</t>
  </si>
  <si>
    <t>53.28609</t>
  </si>
  <si>
    <t>69.40075</t>
  </si>
  <si>
    <t>Магазин "Тамерлан"</t>
  </si>
  <si>
    <t>53.26936</t>
  </si>
  <si>
    <t>69.42325</t>
  </si>
  <si>
    <t>53.28849</t>
  </si>
  <si>
    <t>69.42211</t>
  </si>
  <si>
    <t>ГУ "Отдел земельных отношений города Кокшетау"</t>
  </si>
  <si>
    <t>53.28578</t>
  </si>
  <si>
    <t>69.38657</t>
  </si>
  <si>
    <t>ТД "Арбат"</t>
  </si>
  <si>
    <t>53.28226</t>
  </si>
  <si>
    <t>69.37973</t>
  </si>
  <si>
    <t>70.182301</t>
  </si>
  <si>
    <t xml:space="preserve">53.284140 </t>
  </si>
  <si>
    <t>69.376584</t>
  </si>
  <si>
    <t>53.212995</t>
  </si>
  <si>
    <t>63.641281</t>
  </si>
  <si>
    <t>ТЦ "Бибигон"</t>
  </si>
  <si>
    <t>52.186973</t>
  </si>
  <si>
    <t>61.187661</t>
  </si>
  <si>
    <t>52.187728</t>
  </si>
  <si>
    <t>61.194746</t>
  </si>
  <si>
    <t>Магазин "ТОТ"</t>
  </si>
  <si>
    <t xml:space="preserve">53.227258 </t>
  </si>
  <si>
    <t>63.626800</t>
  </si>
  <si>
    <t>Супермаркет "Астыкжан"</t>
  </si>
  <si>
    <t>Магазин "Хозяюшка"</t>
  </si>
  <si>
    <t>52.969544</t>
  </si>
  <si>
    <t>63.09273</t>
  </si>
  <si>
    <t>53.172707</t>
  </si>
  <si>
    <t>63.595367</t>
  </si>
  <si>
    <t>Супермаркет "Меркурий"</t>
  </si>
  <si>
    <t>52.967032</t>
  </si>
  <si>
    <t>63.108272</t>
  </si>
  <si>
    <t>СПФ № 2 "Рудный"</t>
  </si>
  <si>
    <t>52.967878</t>
  </si>
  <si>
    <t>63.106745</t>
  </si>
  <si>
    <t>ТД "Султан"</t>
  </si>
  <si>
    <t>52.187406</t>
  </si>
  <si>
    <t>61.190389</t>
  </si>
  <si>
    <t>Супермаркет "Емшан"</t>
  </si>
  <si>
    <t>53.191432</t>
  </si>
  <si>
    <t>63.613121</t>
  </si>
  <si>
    <t>53.218433</t>
  </si>
  <si>
    <t>63.624659</t>
  </si>
  <si>
    <t>Супермаркет "Раузет"</t>
  </si>
  <si>
    <t>53.203937</t>
  </si>
  <si>
    <t>63.592197</t>
  </si>
  <si>
    <t>Магазин "Раузет"</t>
  </si>
  <si>
    <t>53.178786</t>
  </si>
  <si>
    <t>63.609660</t>
  </si>
  <si>
    <t>53.211934</t>
  </si>
  <si>
    <t>63.626944</t>
  </si>
  <si>
    <t>53.211837</t>
  </si>
  <si>
    <t>63.637859</t>
  </si>
  <si>
    <t>Магазин № 29</t>
  </si>
  <si>
    <t>53.245006</t>
  </si>
  <si>
    <t>63.681105</t>
  </si>
  <si>
    <t>Магазин "ЦУМ"</t>
  </si>
  <si>
    <t>52.963117</t>
  </si>
  <si>
    <t>63.100297</t>
  </si>
  <si>
    <t xml:space="preserve">Супермаркет "ТОТ" </t>
  </si>
  <si>
    <t>52.976923</t>
  </si>
  <si>
    <t>63.088184</t>
  </si>
  <si>
    <t>Магазин "Фортуна"</t>
  </si>
  <si>
    <t>52.973087</t>
  </si>
  <si>
    <t>63.103279</t>
  </si>
  <si>
    <t>Супермаркет "Светофор"</t>
  </si>
  <si>
    <t>53.208632</t>
  </si>
  <si>
    <t>63.695550</t>
  </si>
  <si>
    <t>Магазин "Универсам"</t>
  </si>
  <si>
    <t xml:space="preserve">53.233786 </t>
  </si>
  <si>
    <t>63.671231</t>
  </si>
  <si>
    <t>Перемещен 01.08.17 п. Затобольск, Калинина 67/1, магазин "Надежда". Запрос РБ.</t>
  </si>
  <si>
    <t>ТД "Евроцентр"</t>
  </si>
  <si>
    <t>53.217175</t>
  </si>
  <si>
    <t>63.641037</t>
  </si>
  <si>
    <t>ТД "Эльдорадо"</t>
  </si>
  <si>
    <t>53.239125</t>
  </si>
  <si>
    <t>63.645203</t>
  </si>
  <si>
    <t>53.23555</t>
  </si>
  <si>
    <t>63.663978</t>
  </si>
  <si>
    <t>08:00-21:00</t>
  </si>
  <si>
    <t>Кондитерская фабрика "Баян-Сулу"</t>
  </si>
  <si>
    <t>г. Костанай, ул. Бородина 198, Кондитерская фабрика "Баян-Сулу"</t>
  </si>
  <si>
    <t>53.237539</t>
  </si>
  <si>
    <t>63.645164</t>
  </si>
  <si>
    <t>Магазин "Сезон"</t>
  </si>
  <si>
    <t>53.216648</t>
  </si>
  <si>
    <t>63.628544</t>
  </si>
  <si>
    <t>Магазин "Шанырак"</t>
  </si>
  <si>
    <t>52.961017</t>
  </si>
  <si>
    <t>63.095119</t>
  </si>
  <si>
    <t>СПФ № 5 "Медео"</t>
  </si>
  <si>
    <t>ТОО "Аян Озат"</t>
  </si>
  <si>
    <t xml:space="preserve">53.211239 </t>
  </si>
  <si>
    <t>63.677825</t>
  </si>
  <si>
    <t>ТРЦ "Костанай-Плаза"</t>
  </si>
  <si>
    <t>53.236934</t>
  </si>
  <si>
    <t>63.614603</t>
  </si>
  <si>
    <t xml:space="preserve">ТОО "Евраз Каспиан Сталь" </t>
  </si>
  <si>
    <t xml:space="preserve">53.248535 </t>
  </si>
  <si>
    <t>63.592242</t>
  </si>
  <si>
    <t>Городская больница</t>
  </si>
  <si>
    <t>52.965619</t>
  </si>
  <si>
    <t>63.113684</t>
  </si>
  <si>
    <t>АО "Варваринское"</t>
  </si>
  <si>
    <t xml:space="preserve">52.970815 </t>
  </si>
  <si>
    <t>62.191571</t>
  </si>
  <si>
    <t>Магазин "Рахат"</t>
  </si>
  <si>
    <t>53.208592</t>
  </si>
  <si>
    <t>63.634787</t>
  </si>
  <si>
    <t>Торговый дом стройматериалов</t>
  </si>
  <si>
    <t>53.23618</t>
  </si>
  <si>
    <t>63.624385</t>
  </si>
  <si>
    <t>Магазин "Заман"</t>
  </si>
  <si>
    <t xml:space="preserve">52.966271 </t>
  </si>
  <si>
    <t>63.078199</t>
  </si>
  <si>
    <t>Магазин "Энергия-Форум"</t>
  </si>
  <si>
    <t>Перемещен 01.08.17 г. Рудный ул. 50 лет Октября, 1, Магазин "Энергия-Форум". Запрос РБ.</t>
  </si>
  <si>
    <t>52.955813</t>
  </si>
  <si>
    <t>63.098374</t>
  </si>
  <si>
    <t>Магазин "Салам"</t>
  </si>
  <si>
    <t>52.964845</t>
  </si>
  <si>
    <t>63.150322</t>
  </si>
  <si>
    <t>Магазин "Людмила"</t>
  </si>
  <si>
    <t>52.970313</t>
  </si>
  <si>
    <t>63.141351</t>
  </si>
  <si>
    <t>52.974466</t>
  </si>
  <si>
    <t>63.111479</t>
  </si>
  <si>
    <t>Магазин "Еда"</t>
  </si>
  <si>
    <t>52.960148</t>
  </si>
  <si>
    <t>63.154426</t>
  </si>
  <si>
    <t>Магазин "Весна"</t>
  </si>
  <si>
    <t>52.96154</t>
  </si>
  <si>
    <t>63.10498</t>
  </si>
  <si>
    <t>52.960980</t>
  </si>
  <si>
    <t>63.129232</t>
  </si>
  <si>
    <t>53.386085</t>
  </si>
  <si>
    <t>62.872886</t>
  </si>
  <si>
    <t>РКЦ АО "ССГПО"</t>
  </si>
  <si>
    <t>53.3712448</t>
  </si>
  <si>
    <t>62.8723774</t>
  </si>
  <si>
    <t>АО "ССГПО"</t>
  </si>
  <si>
    <t>52.964567</t>
  </si>
  <si>
    <t>63.132129</t>
  </si>
  <si>
    <t>Аптека "Цветная"</t>
  </si>
  <si>
    <t>53.239509</t>
  </si>
  <si>
    <t>63.680599</t>
  </si>
  <si>
    <t>ТОО "Сарыаркаавтопром"</t>
  </si>
  <si>
    <t>53.217359</t>
  </si>
  <si>
    <t>63.632239</t>
  </si>
  <si>
    <t>СПФ № 4 "Бизнес Центр"</t>
  </si>
  <si>
    <t>53.211312</t>
  </si>
  <si>
    <t>63.635734</t>
  </si>
  <si>
    <t>Магазин "Экспресс"</t>
  </si>
  <si>
    <t>53.223644</t>
  </si>
  <si>
    <t>63.612649</t>
  </si>
  <si>
    <t>БЦ "Прима Парк"</t>
  </si>
  <si>
    <t>Перемещен 01.08.17 KYZYLORDA ZHELTOKSAN. Перемещен 29.01.18 г. с адреса ул. Желтоксан в адрес ул. Коркыт Ата, д. 23. 06.03.18 г. перемещен с адреса г. Кызылорда, ул. Коркыт Ата, 23, Операционный отдел филиала в адрес по указанию СПЗПиЭ</t>
  </si>
  <si>
    <t>44.845119</t>
  </si>
  <si>
    <t>65.502518</t>
  </si>
  <si>
    <t>АО "ПетроКазахстан"</t>
  </si>
  <si>
    <t xml:space="preserve">44.840102 </t>
  </si>
  <si>
    <t>65.491918</t>
  </si>
  <si>
    <t>44.825765</t>
  </si>
  <si>
    <t>65.514639</t>
  </si>
  <si>
    <t xml:space="preserve">ТД "Винтаж" </t>
  </si>
  <si>
    <t xml:space="preserve">44.844468 </t>
  </si>
  <si>
    <t>65.506489</t>
  </si>
  <si>
    <t>44.827893</t>
  </si>
  <si>
    <t>65.501327</t>
  </si>
  <si>
    <t xml:space="preserve">ИП "Шаншиева" </t>
  </si>
  <si>
    <t>44.842183</t>
  </si>
  <si>
    <t>65.502099</t>
  </si>
  <si>
    <t>44.841744</t>
  </si>
  <si>
    <t>65.486184</t>
  </si>
  <si>
    <t>Гостиница "Султан Плаза"</t>
  </si>
  <si>
    <t>44.844796</t>
  </si>
  <si>
    <t>65.501952</t>
  </si>
  <si>
    <t xml:space="preserve">44.791290 </t>
  </si>
  <si>
    <t>65.529728</t>
  </si>
  <si>
    <t>Супермаркет "Ак пейил"</t>
  </si>
  <si>
    <t xml:space="preserve">44.773146 </t>
  </si>
  <si>
    <t>65.565940</t>
  </si>
  <si>
    <t>44.824404</t>
  </si>
  <si>
    <t>65.527649</t>
  </si>
  <si>
    <t>Магазин "Аль-Асад"</t>
  </si>
  <si>
    <t xml:space="preserve">44.843426 </t>
  </si>
  <si>
    <t>65.485873</t>
  </si>
  <si>
    <t>Супермаркет "Al Asad"</t>
  </si>
  <si>
    <t>ТРЦ "Жибек Жолы"</t>
  </si>
  <si>
    <t xml:space="preserve">44.845439 </t>
  </si>
  <si>
    <t>65.506516</t>
  </si>
  <si>
    <t>Магазин "Ак Барыс"</t>
  </si>
  <si>
    <t>44.833367</t>
  </si>
  <si>
    <t>65.531685</t>
  </si>
  <si>
    <t>Гостиница "Кызылорда"</t>
  </si>
  <si>
    <t xml:space="preserve">44.843828 </t>
  </si>
  <si>
    <t>65.496302</t>
  </si>
  <si>
    <t>44.822318</t>
  </si>
  <si>
    <t>65.521068</t>
  </si>
  <si>
    <t>Магазин "Дива"</t>
  </si>
  <si>
    <t>44.816575</t>
  </si>
  <si>
    <t>65.517558</t>
  </si>
  <si>
    <t>Поликлиника №3</t>
  </si>
  <si>
    <t>44.805161</t>
  </si>
  <si>
    <t>65.521956</t>
  </si>
  <si>
    <t>Поликлиника №2</t>
  </si>
  <si>
    <t xml:space="preserve">44.856845 </t>
  </si>
  <si>
    <t>65.509382</t>
  </si>
  <si>
    <t>Супермаркет "Ажар"</t>
  </si>
  <si>
    <t>Перемещен 01.08.17 г. Кызылорда, ул. Чимбая 98,  Супермаркет "Ажар". Заказ РБ.</t>
  </si>
  <si>
    <t>44.854756</t>
  </si>
  <si>
    <t xml:space="preserve"> 65.479827</t>
  </si>
  <si>
    <t>44.840267</t>
  </si>
  <si>
    <t>65.505857</t>
  </si>
  <si>
    <t>Ломбард "Элит"</t>
  </si>
  <si>
    <t>52.264914</t>
  </si>
  <si>
    <t>76.983873</t>
  </si>
  <si>
    <t>ТОО "УПНК-ПВ"</t>
  </si>
  <si>
    <t>52.397838</t>
  </si>
  <si>
    <t>76.955013</t>
  </si>
  <si>
    <t>52.252771</t>
  </si>
  <si>
    <t>76.964304</t>
  </si>
  <si>
    <t>ТД "Рубин"</t>
  </si>
  <si>
    <t>52.267292</t>
  </si>
  <si>
    <t>76.947603</t>
  </si>
  <si>
    <t>ТД "Сказка"</t>
  </si>
  <si>
    <t xml:space="preserve">51.734824 </t>
  </si>
  <si>
    <t>75.318616</t>
  </si>
  <si>
    <t>ТД "УАК"</t>
  </si>
  <si>
    <t xml:space="preserve">51.729095 </t>
  </si>
  <si>
    <t>75.317853</t>
  </si>
  <si>
    <t>Кафе "Туркестан"</t>
  </si>
  <si>
    <t>51.722506</t>
  </si>
  <si>
    <t>75.290959</t>
  </si>
  <si>
    <t>ТЭЦ-2</t>
  </si>
  <si>
    <t xml:space="preserve">52.366003 </t>
  </si>
  <si>
    <t>76.920869</t>
  </si>
  <si>
    <t>ТЭЦ-3</t>
  </si>
  <si>
    <t>52.367172</t>
  </si>
  <si>
    <t>76.929804</t>
  </si>
  <si>
    <t>52.038102</t>
  </si>
  <si>
    <t>76.922539</t>
  </si>
  <si>
    <t>СПФ № 2 "На Айманова"</t>
  </si>
  <si>
    <t>52.298316</t>
  </si>
  <si>
    <t>76.929923</t>
  </si>
  <si>
    <t>Магазин "Шахтер"</t>
  </si>
  <si>
    <t>51.719012</t>
  </si>
  <si>
    <t>75.331147</t>
  </si>
  <si>
    <t>СПФ № 5 "На Сатпаева"</t>
  </si>
  <si>
    <t>52.263428</t>
  </si>
  <si>
    <t>76.943550</t>
  </si>
  <si>
    <t>Кинотеатр им. Ш. Айманова</t>
  </si>
  <si>
    <t>52.292958</t>
  </si>
  <si>
    <t>76.975123</t>
  </si>
  <si>
    <t xml:space="preserve">51.697867 </t>
  </si>
  <si>
    <t>75.333852</t>
  </si>
  <si>
    <t>ТРЦ "Болашак +"</t>
  </si>
  <si>
    <t>Аптека "АРТ-плюс"</t>
  </si>
  <si>
    <t xml:space="preserve">52.253872 </t>
  </si>
  <si>
    <t>76.950586</t>
  </si>
  <si>
    <t>Магазин "Версаль"</t>
  </si>
  <si>
    <t>52.291640</t>
  </si>
  <si>
    <t>76.937614</t>
  </si>
  <si>
    <t>ТД "Камила"</t>
  </si>
  <si>
    <t>51.725791</t>
  </si>
  <si>
    <t>75.327446</t>
  </si>
  <si>
    <t>52.275409</t>
  </si>
  <si>
    <t>76.968033</t>
  </si>
  <si>
    <t>52.300259</t>
  </si>
  <si>
    <t>76.972367</t>
  </si>
  <si>
    <t>Магазин "София"</t>
  </si>
  <si>
    <t>51.724794</t>
  </si>
  <si>
    <t>75.305292</t>
  </si>
  <si>
    <t>Магазин "Кристалл"</t>
  </si>
  <si>
    <t>52.043053</t>
  </si>
  <si>
    <t>76.931552</t>
  </si>
  <si>
    <t>Магазин "Эрзи"</t>
  </si>
  <si>
    <t>52.244000</t>
  </si>
  <si>
    <t>76.993867</t>
  </si>
  <si>
    <t>АО "Каустик"</t>
  </si>
  <si>
    <t>Перемещён с г. Павлодар, ул. Ткачева 9/1, магазин "Арбат"</t>
  </si>
  <si>
    <t>52.068578</t>
  </si>
  <si>
    <t>76.890915</t>
  </si>
  <si>
    <t>Центральный Гастроном</t>
  </si>
  <si>
    <t>51.733032</t>
  </si>
  <si>
    <t>75.325448</t>
  </si>
  <si>
    <t>Магазин "Сказка плюс"</t>
  </si>
  <si>
    <t xml:space="preserve">51.707619 </t>
  </si>
  <si>
    <t>75.310477</t>
  </si>
  <si>
    <t>52.113900</t>
  </si>
  <si>
    <t>76.881273</t>
  </si>
  <si>
    <t xml:space="preserve">52.298136 </t>
  </si>
  <si>
    <t>76.993588</t>
  </si>
  <si>
    <t>52.067676</t>
  </si>
  <si>
    <t>76.892120</t>
  </si>
  <si>
    <t>Магазин "Адиль"</t>
  </si>
  <si>
    <t>52.288302</t>
  </si>
  <si>
    <t>77.003643</t>
  </si>
  <si>
    <t>ТРЦ "Баян-Молл"</t>
  </si>
  <si>
    <t>52.278537</t>
  </si>
  <si>
    <t>76.966910</t>
  </si>
  <si>
    <t>Магазин "Рубиком"</t>
  </si>
  <si>
    <t>52.297131</t>
  </si>
  <si>
    <t>76.944602</t>
  </si>
  <si>
    <t>ТД "Мирас"</t>
  </si>
  <si>
    <t>52.279719</t>
  </si>
  <si>
    <t>76.954613</t>
  </si>
  <si>
    <t>Перемещен 01.08.17 в г. Павлодар, ул. Ак. Сатпаева 65, ДБ "Экспресс". Заказ РБ.</t>
  </si>
  <si>
    <t>52.281934</t>
  </si>
  <si>
    <t>76.941790</t>
  </si>
  <si>
    <t>Магазин "Москва"</t>
  </si>
  <si>
    <t>52.298664</t>
  </si>
  <si>
    <t>76.977506</t>
  </si>
  <si>
    <t xml:space="preserve">Магазин ИП "Касенов М.К." </t>
  </si>
  <si>
    <t>51.461254</t>
  </si>
  <si>
    <t>75.800753</t>
  </si>
  <si>
    <t>51.730683</t>
  </si>
  <si>
    <t>75.332510</t>
  </si>
  <si>
    <t>Магазин "Амал"</t>
  </si>
  <si>
    <t>52.252471</t>
  </si>
  <si>
    <t>76.956928</t>
  </si>
  <si>
    <t>АО "Евроазиатская энергетическая корпорация"</t>
  </si>
  <si>
    <t>Магазин "Рыбный мир"</t>
  </si>
  <si>
    <t>52.296967</t>
  </si>
  <si>
    <t>76.937981</t>
  </si>
  <si>
    <t>Угольный разрез "Восточный", 1-й этаж здания АБК</t>
  </si>
  <si>
    <t>51.677195</t>
  </si>
  <si>
    <t>75.471253</t>
  </si>
  <si>
    <t>52.264591</t>
  </si>
  <si>
    <t>76.959626</t>
  </si>
  <si>
    <t>Парикмахерская "Елена"</t>
  </si>
  <si>
    <t>52.039271</t>
  </si>
  <si>
    <t>76.929150</t>
  </si>
  <si>
    <t>Магазин "SuperMarket"</t>
  </si>
  <si>
    <t>52.031463</t>
  </si>
  <si>
    <t>76.931456</t>
  </si>
  <si>
    <t>52.032005</t>
  </si>
  <si>
    <t>76.925475</t>
  </si>
  <si>
    <t>52.036367</t>
  </si>
  <si>
    <t>76.919385</t>
  </si>
  <si>
    <t>Магазин "Престиж"</t>
  </si>
  <si>
    <t>Перемещен 01.10.17 в г. Аксу, ул. Ленина, 53, м-н «Престиж». Заказ РБ.</t>
  </si>
  <si>
    <t xml:space="preserve">52.031657 </t>
  </si>
  <si>
    <t>76.932808</t>
  </si>
  <si>
    <t>Супермаркет "Greenwich"</t>
  </si>
  <si>
    <t>Магазин "Мечта", 2 этаж</t>
  </si>
  <si>
    <t xml:space="preserve">51.716815 </t>
  </si>
  <si>
    <t>75.331300</t>
  </si>
  <si>
    <t>52.041041</t>
  </si>
  <si>
    <t>76.924427</t>
  </si>
  <si>
    <t>Магазин "Уркия"</t>
  </si>
  <si>
    <t>52.049153</t>
  </si>
  <si>
    <t>76.92824</t>
  </si>
  <si>
    <t>52.039261</t>
  </si>
  <si>
    <t>76.929154</t>
  </si>
  <si>
    <t>Перемещен 01.10.17 из ТЦ Аймактау, Сейфуллина 45/1. Запрос РБ. 06.11.2017 перемещен с адреса г. Нур-Султан, ул. ТЦ "Окан Мерей" пр. Абая д. 45 в адрес г. Аксу филиала в г. Павлодар</t>
  </si>
  <si>
    <t>52.290415</t>
  </si>
  <si>
    <t>76.949244</t>
  </si>
  <si>
    <t>ТД "Артур-5"</t>
  </si>
  <si>
    <t>52.306024</t>
  </si>
  <si>
    <t>76.957264</t>
  </si>
  <si>
    <t>Перемещен 01.10.17 ТЦ "12 Месяцев" шоссе Алаш 20 А. Запрос РБ, 22.11.2017 перемещен с адреса г. Нур-Султан, Павильон Expo 2017 в г. Павлодар</t>
  </si>
  <si>
    <t>52.242013</t>
  </si>
  <si>
    <t>76.988595</t>
  </si>
  <si>
    <t>Магазин "Ремикс"</t>
  </si>
  <si>
    <t>52.284955</t>
  </si>
  <si>
    <t>76.951904</t>
  </si>
  <si>
    <t>СПФ № 6 "Аксу"</t>
  </si>
  <si>
    <t>07.03.18 г. перемещен с адреса г. Петропавловск, ул. Ахременко, 81 (Локомативное депо) в адрес г. Петропавловск, ул. Ж.Жабаева, 65 (Экспресс «Семейный»)</t>
  </si>
  <si>
    <t>54.860497</t>
  </si>
  <si>
    <t>69.16562</t>
  </si>
  <si>
    <t>Магазин пива "Пивная станция"</t>
  </si>
  <si>
    <t xml:space="preserve">54.902734 </t>
  </si>
  <si>
    <t>69.147747</t>
  </si>
  <si>
    <t>54.868715</t>
  </si>
  <si>
    <t>69.136093</t>
  </si>
  <si>
    <t xml:space="preserve">АО "Северо-Казахстанская распределительная энергетическая компания" </t>
  </si>
  <si>
    <t>54.882487</t>
  </si>
  <si>
    <t>69.154959</t>
  </si>
  <si>
    <t>Рынок "Тайга"</t>
  </si>
  <si>
    <t xml:space="preserve">54.869596 </t>
  </si>
  <si>
    <t>69.142681</t>
  </si>
  <si>
    <t>Аптека "Сердечная"</t>
  </si>
  <si>
    <t xml:space="preserve">54.906513 </t>
  </si>
  <si>
    <t>69.137039</t>
  </si>
  <si>
    <t>54.893702</t>
  </si>
  <si>
    <t>Магазин "Витязь"</t>
  </si>
  <si>
    <t>Экспресс "Семейный"</t>
  </si>
  <si>
    <t>Установка в маг. «Волна»  до 15 сентября 2019 г.</t>
  </si>
  <si>
    <t>54.871237</t>
  </si>
  <si>
    <t>69.151483</t>
  </si>
  <si>
    <t xml:space="preserve">Гуманитарно-технический колледж </t>
  </si>
  <si>
    <t>54.874036</t>
  </si>
  <si>
    <t>69.12103</t>
  </si>
  <si>
    <t xml:space="preserve">54.862642 </t>
  </si>
  <si>
    <t>69.150083</t>
  </si>
  <si>
    <t>Супермаркет "Северный"</t>
  </si>
  <si>
    <t>54.895072</t>
  </si>
  <si>
    <t>69.146823</t>
  </si>
  <si>
    <t>Магазин "Мечта"</t>
  </si>
  <si>
    <t>54.878388</t>
  </si>
  <si>
    <t>69.124887</t>
  </si>
  <si>
    <t>ТРЦ "Семейный"</t>
  </si>
  <si>
    <t>Супермаркет "Семейный"</t>
  </si>
  <si>
    <t xml:space="preserve">Перемещён в рамках программы с адреса г. Петропавловск, ул.Сейфулина, 37 (Маг. "Горячий хлеб") в г. Петропавловск, ул. Сейфулина, 37 на ул.Чкалова, 48 (Супермаркет "Семейный") </t>
  </si>
  <si>
    <t>54.887191</t>
  </si>
  <si>
    <t>69.145906</t>
  </si>
  <si>
    <t>1-я городская больница</t>
  </si>
  <si>
    <t>54.861485</t>
  </si>
  <si>
    <t>69.133797</t>
  </si>
  <si>
    <t>54.769942</t>
  </si>
  <si>
    <t>69.100561</t>
  </si>
  <si>
    <t>Магазин "Стекляшка"</t>
  </si>
  <si>
    <t>54.853297</t>
  </si>
  <si>
    <t>69.19022</t>
  </si>
  <si>
    <t>ТД "Рахат"</t>
  </si>
  <si>
    <t>Перемещен 01.10.17 в г. Петропавловск, ул. Конституции, 55 (ТД Рахат). Заказ РБ.</t>
  </si>
  <si>
    <t>69.146571</t>
  </si>
  <si>
    <t xml:space="preserve">54.908164 </t>
  </si>
  <si>
    <t>69.134048</t>
  </si>
  <si>
    <t>Супермаркет "Вектор"</t>
  </si>
  <si>
    <t xml:space="preserve">54.909282 </t>
  </si>
  <si>
    <t>69.148627</t>
  </si>
  <si>
    <t>Вагонное ДЕПО "Петропавловск"</t>
  </si>
  <si>
    <t>07.03.18 г. перемещен с адреса г. Петропавловск, ул. Партизанская, 48 (Завод им. Кирова) в адрес г. Петропавловск, ул. Ахременко, 81 (Локомотивное депо)</t>
  </si>
  <si>
    <t xml:space="preserve">54.857725 </t>
  </si>
  <si>
    <t>69.170088</t>
  </si>
  <si>
    <t>Супермаркет "Сокол"</t>
  </si>
  <si>
    <t>54.874553</t>
  </si>
  <si>
    <t>69.135583</t>
  </si>
  <si>
    <t>54.85668</t>
  </si>
  <si>
    <t>69.168995</t>
  </si>
  <si>
    <t>ТД "ЦУМ"</t>
  </si>
  <si>
    <t>ТД "Океан"</t>
  </si>
  <si>
    <t>Областной перинатальный центр</t>
  </si>
  <si>
    <t>54.878464</t>
  </si>
  <si>
    <t>69.15077</t>
  </si>
  <si>
    <t>СПФ № 1 "Привокзальный"</t>
  </si>
  <si>
    <t>54.85925</t>
  </si>
  <si>
    <t>69.167701</t>
  </si>
  <si>
    <t>54.870013</t>
  </si>
  <si>
    <t>69.126605</t>
  </si>
  <si>
    <t>СПФ № 8 "Евразия"</t>
  </si>
  <si>
    <t>ТД "Мереке"</t>
  </si>
  <si>
    <t>82.613113</t>
  </si>
  <si>
    <t>Магазин "Бахыт"</t>
  </si>
  <si>
    <t>Рынок "Акшын"</t>
  </si>
  <si>
    <t>ТД "Евразия"</t>
  </si>
  <si>
    <t>49.951405</t>
  </si>
  <si>
    <t>82.634868</t>
  </si>
  <si>
    <t>49.944561</t>
  </si>
  <si>
    <t>82.626437</t>
  </si>
  <si>
    <t>Автосалон "Бипэк Авто"</t>
  </si>
  <si>
    <t>ТД "Чайка"</t>
  </si>
  <si>
    <t>ТД "Валентина"</t>
  </si>
  <si>
    <t>Магазин "Береке"</t>
  </si>
  <si>
    <t>49.947487</t>
  </si>
  <si>
    <t>82.633565</t>
  </si>
  <si>
    <t>Арматурный завод</t>
  </si>
  <si>
    <t>Восточно-Казахстанский областной драматический театр</t>
  </si>
  <si>
    <t>Перемещен в 25.04.18 г. с адреса г. Усть-Каменогорск, ул. Бажова 10 АО "ВК РЭК" в адрес г. Усть-Каменогорск, Нурмагамбетова, д. 2, Театр</t>
  </si>
  <si>
    <t>ТОО "Best"</t>
  </si>
  <si>
    <t>Супермаркет "Колос"</t>
  </si>
  <si>
    <t>Супермаркет "Бастау"</t>
  </si>
  <si>
    <t>ТОО "Бакырчикское горнодобывающее предприятие"</t>
  </si>
  <si>
    <t>49.716383</t>
  </si>
  <si>
    <t>81.588785</t>
  </si>
  <si>
    <t>СПФ № 2 "Региональный центр в г. Семей"</t>
  </si>
  <si>
    <t>ТД "Park City"</t>
  </si>
  <si>
    <t>50.410797</t>
  </si>
  <si>
    <t>80.252483</t>
  </si>
  <si>
    <t>Магазин "VDOканц"</t>
  </si>
  <si>
    <t>Магазин "СМАК"</t>
  </si>
  <si>
    <t xml:space="preserve">50.621229 </t>
  </si>
  <si>
    <t>81.915035</t>
  </si>
  <si>
    <t>ТД "Император"</t>
  </si>
  <si>
    <t>Супермаркет "Адал"</t>
  </si>
  <si>
    <t>Магазин "Кондитер +"</t>
  </si>
  <si>
    <t>Минимаркет "Гастроном на 45-й"</t>
  </si>
  <si>
    <t>БЦ "Казахстан"</t>
  </si>
  <si>
    <t>ТД "НУР"</t>
  </si>
  <si>
    <t>Магазин "Хлеб-Соль"</t>
  </si>
  <si>
    <t>Управление Автомобильных Дорог ВКО</t>
  </si>
  <si>
    <t>ТД "Айгерим"</t>
  </si>
  <si>
    <t>ТД "Апрель"</t>
  </si>
  <si>
    <t>50.417488</t>
  </si>
  <si>
    <t>80.252233</t>
  </si>
  <si>
    <t xml:space="preserve">ТОО "ВостокЭнерго" </t>
  </si>
  <si>
    <t>50.918155</t>
  </si>
  <si>
    <t>81.390251</t>
  </si>
  <si>
    <t>СПФ № 4 "Даниэль"</t>
  </si>
  <si>
    <t>49.956868</t>
  </si>
  <si>
    <t>82.613893</t>
  </si>
  <si>
    <t>ТОО "АЭС Шульбинская ГЭС", проходная</t>
  </si>
  <si>
    <t>Городской психиатрический диспансер</t>
  </si>
  <si>
    <t>Рынок "ДОС-НАР"</t>
  </si>
  <si>
    <t>Перемещен 02.02.18 г. с адреса г. Усть-Каменогорск, пр. Независимости 68 ДКМ (Дом Культуры Металлургов) в адрес г. Усть-Каменогорск, пр. Независимости 37, ТД Металлург. В связи со сменой владельца здания, новый контрагент не изъявил желания заключать договор аренды.</t>
  </si>
  <si>
    <t>ТОО "УК ГЭС", проходная</t>
  </si>
  <si>
    <t xml:space="preserve">49.900740 </t>
  </si>
  <si>
    <t>82.715991</t>
  </si>
  <si>
    <t xml:space="preserve">49.971986 </t>
  </si>
  <si>
    <t>82.597800</t>
  </si>
  <si>
    <t>Строймаркет "Мегастрой"</t>
  </si>
  <si>
    <t xml:space="preserve">49.716383 </t>
  </si>
  <si>
    <t>Офицерское общежитие</t>
  </si>
  <si>
    <t>49.935254</t>
  </si>
  <si>
    <t>82.501114</t>
  </si>
  <si>
    <t>ТОО "Семипалатинский автосборочный завод"</t>
  </si>
  <si>
    <t>АО "Согринская ТЭЦ", проходная</t>
  </si>
  <si>
    <t>50.025427</t>
  </si>
  <si>
    <t xml:space="preserve"> 82.762910</t>
  </si>
  <si>
    <t>СПФ № 5 "Семей 2"</t>
  </si>
  <si>
    <t>СПФ № 6 "Коктем"</t>
  </si>
  <si>
    <t xml:space="preserve">43.301513 </t>
  </si>
  <si>
    <t>68.257085</t>
  </si>
  <si>
    <t>41.465193</t>
  </si>
  <si>
    <t xml:space="preserve"> 69.172091</t>
  </si>
  <si>
    <t xml:space="preserve">Городская поликлиника </t>
  </si>
  <si>
    <t>43.298389</t>
  </si>
  <si>
    <t>68.339097</t>
  </si>
  <si>
    <t>Туркестанская городская больница</t>
  </si>
  <si>
    <t>43.305335</t>
  </si>
  <si>
    <t>68.263453</t>
  </si>
  <si>
    <t>ГКП на ПХВ "Областной перинатальный центр № 3 управления общественного здоровья Туркестанской обл."</t>
  </si>
  <si>
    <t>43.301540</t>
  </si>
  <si>
    <t>68.232302</t>
  </si>
  <si>
    <t>Ожидают списания (31.01.18 г. закрытие в связи со снятием на склад)</t>
  </si>
  <si>
    <t>АО "Казахская академия транспорта и коммуникации им. М.Тынышпаева"</t>
  </si>
  <si>
    <t>13.03.18 г. перемещен со склада в адрес г. Нур-Султан, СПФ 21, пр. Республики д. 45</t>
  </si>
  <si>
    <t>ТОО "Нур-СултанГорАрхитектура"</t>
  </si>
  <si>
    <t>51.164121</t>
  </si>
  <si>
    <t>71.425452</t>
  </si>
  <si>
    <t>Завод "Coca-Cola"</t>
  </si>
  <si>
    <t>Автоцентр "Бавария Восток"</t>
  </si>
  <si>
    <t>49.911011</t>
  </si>
  <si>
    <t>82.628210</t>
  </si>
  <si>
    <t>С адреса Белинского 37а в 22.01.18г. переместили на пр. Независимости 37 в связи не продлением договора аренды с арендодателем</t>
  </si>
  <si>
    <t>Восточно-Казахстанский государственный технический университет им. Д. Серикбаева</t>
  </si>
  <si>
    <t xml:space="preserve">49.708805 </t>
  </si>
  <si>
    <t>81.573318</t>
  </si>
  <si>
    <t>Пилотный проект "Рублевый ИПТ" ИПТ прошит на прием рублей, но со стороны УЭБ не все готово</t>
  </si>
  <si>
    <t>ВКГУ им. Аманжолова</t>
  </si>
  <si>
    <t>49.960707</t>
  </si>
  <si>
    <t>82.590995</t>
  </si>
  <si>
    <t>43.637444</t>
  </si>
  <si>
    <t>51.166666</t>
  </si>
  <si>
    <t>Актауский Морской Северный терминал АМСТ</t>
  </si>
  <si>
    <t>51.224679</t>
  </si>
  <si>
    <t>43.614037</t>
  </si>
  <si>
    <t>43.655804</t>
  </si>
  <si>
    <t xml:space="preserve"> 51.160843</t>
  </si>
  <si>
    <t xml:space="preserve">43.666721 </t>
  </si>
  <si>
    <t>51.135385</t>
  </si>
  <si>
    <t xml:space="preserve">43.667139 </t>
  </si>
  <si>
    <t>51.135250</t>
  </si>
  <si>
    <t>Перемещен 13.02.18 г. с адреса г. Экибастуз, ул. Ауэзова 47 б, магазин "Maximal" (ЦУМ") в адрес г. Экибастуз, ул. Ауэзова 49Б, ТРЦ "Болашак +"</t>
  </si>
  <si>
    <t xml:space="preserve">51.728113 </t>
  </si>
  <si>
    <t>75.322245</t>
  </si>
  <si>
    <t xml:space="preserve">51.717440 </t>
  </si>
  <si>
    <t>75.329719</t>
  </si>
  <si>
    <t>52.263541</t>
  </si>
  <si>
    <t xml:space="preserve"> 76.959757</t>
  </si>
  <si>
    <t>Павлодарский колледж транспорта и коммуникаций</t>
  </si>
  <si>
    <t>52.293533</t>
  </si>
  <si>
    <t>76.978235</t>
  </si>
  <si>
    <t xml:space="preserve">52.273345 </t>
  </si>
  <si>
    <t>76.964797</t>
  </si>
  <si>
    <t>50.285963</t>
  </si>
  <si>
    <t>57.177654</t>
  </si>
  <si>
    <t>Учебный центр "АСЕРАС"</t>
  </si>
  <si>
    <t xml:space="preserve">50.283780 </t>
  </si>
  <si>
    <t>57.158068</t>
  </si>
  <si>
    <t>50.209132</t>
  </si>
  <si>
    <t>57.278791</t>
  </si>
  <si>
    <t>ТОО "Актюбинская медная компания"</t>
  </si>
  <si>
    <t xml:space="preserve">50.480251 </t>
  </si>
  <si>
    <t>59.072117</t>
  </si>
  <si>
    <t>50.286214</t>
  </si>
  <si>
    <t>57.19833</t>
  </si>
  <si>
    <t>50.306563</t>
  </si>
  <si>
    <t>57.289718</t>
  </si>
  <si>
    <t>На складе.  Ждет передислокации, на новое место.</t>
  </si>
  <si>
    <t>53.206709</t>
  </si>
  <si>
    <t>63.704855</t>
  </si>
  <si>
    <t xml:space="preserve">52.959751 </t>
  </si>
  <si>
    <t>63.147288</t>
  </si>
  <si>
    <t>Костанайский Педагогический Колледж</t>
  </si>
  <si>
    <t xml:space="preserve">53.183004 </t>
  </si>
  <si>
    <t>63.608978</t>
  </si>
  <si>
    <t>Гос. Университет</t>
  </si>
  <si>
    <t>53.213772</t>
  </si>
  <si>
    <t>63.628922</t>
  </si>
  <si>
    <t xml:space="preserve">03.03.18 перемещен с адреса г. Караганда ул. Ержанова 63А детский сад "Айналайын" в адрес г.Темиртау, пр. Металлургов д. 22, А ТД "Алем" </t>
  </si>
  <si>
    <t xml:space="preserve">50.056037 </t>
  </si>
  <si>
    <t>72.966117</t>
  </si>
  <si>
    <t>49.783453</t>
  </si>
  <si>
    <t xml:space="preserve">49.795794 </t>
  </si>
  <si>
    <t>72.824570</t>
  </si>
  <si>
    <t xml:space="preserve">49.853596 </t>
  </si>
  <si>
    <t>73.186923</t>
  </si>
  <si>
    <t>47.093819</t>
  </si>
  <si>
    <t>51.875731</t>
  </si>
  <si>
    <t>47.104094</t>
  </si>
  <si>
    <t xml:space="preserve"> 51.929172</t>
  </si>
  <si>
    <t>Супермаркет "Семья"</t>
  </si>
  <si>
    <t>47.094629</t>
  </si>
  <si>
    <t xml:space="preserve"> 51.905304</t>
  </si>
  <si>
    <t>ЖК "Модерн Сити"</t>
  </si>
  <si>
    <t xml:space="preserve">47.116348 </t>
  </si>
  <si>
    <t>51.864475</t>
  </si>
  <si>
    <t xml:space="preserve">47.104094 </t>
  </si>
  <si>
    <t>51.929172</t>
  </si>
  <si>
    <t>51.912888</t>
  </si>
  <si>
    <t>54.902858</t>
  </si>
  <si>
    <t xml:space="preserve"> 69.157557</t>
  </si>
  <si>
    <t>Магазин "ЭлектроLINE"</t>
  </si>
  <si>
    <t xml:space="preserve">53.271810 </t>
  </si>
  <si>
    <t>69.365768</t>
  </si>
  <si>
    <t>Кокшетауский университет им. Абая Мырзахметова</t>
  </si>
  <si>
    <t xml:space="preserve">53.290632 </t>
  </si>
  <si>
    <t>69.392790</t>
  </si>
  <si>
    <t>52.346368</t>
  </si>
  <si>
    <t>71.881373</t>
  </si>
  <si>
    <t>Колледж "Арна"</t>
  </si>
  <si>
    <t xml:space="preserve">53.287591 </t>
  </si>
  <si>
    <t>69.402375</t>
  </si>
  <si>
    <t>53.28298</t>
  </si>
  <si>
    <t>69.38528</t>
  </si>
  <si>
    <t>52.34622</t>
  </si>
  <si>
    <t>71.88137</t>
  </si>
  <si>
    <t xml:space="preserve">52.921263 </t>
  </si>
  <si>
    <t>БЦ "Есиль"</t>
  </si>
  <si>
    <t>Кокшетауский гуманитарно-технический колледж</t>
  </si>
  <si>
    <t xml:space="preserve">53.270744 </t>
  </si>
  <si>
    <t>69.369685</t>
  </si>
  <si>
    <t>АЗС "Торгай Петролеум"</t>
  </si>
  <si>
    <t>44.819548</t>
  </si>
  <si>
    <t>65.518549</t>
  </si>
  <si>
    <t>Университет им. Коркыт ата</t>
  </si>
  <si>
    <t xml:space="preserve">44.813080 </t>
  </si>
  <si>
    <t>65.516505</t>
  </si>
  <si>
    <t>Казахский гуманитарно-юридический и технический колледж</t>
  </si>
  <si>
    <t>44.844727</t>
  </si>
  <si>
    <t>65.488604</t>
  </si>
  <si>
    <t>Гуманитарно-технический институт "Акмешит"</t>
  </si>
  <si>
    <t>44.832562</t>
  </si>
  <si>
    <t>65.531433</t>
  </si>
  <si>
    <t>44.843701</t>
  </si>
  <si>
    <t>65.504951</t>
  </si>
  <si>
    <t>Кызылординский медицинский колледж</t>
  </si>
  <si>
    <t xml:space="preserve">44.834312 </t>
  </si>
  <si>
    <t>65.504899</t>
  </si>
  <si>
    <t>Мангистау</t>
  </si>
  <si>
    <t>Жанаозен</t>
  </si>
  <si>
    <t>Акшакур</t>
  </si>
  <si>
    <t>Курык</t>
  </si>
  <si>
    <t>Баскудук</t>
  </si>
  <si>
    <t>Баутино</t>
  </si>
  <si>
    <t>Хромтау</t>
  </si>
  <si>
    <t>Коктау</t>
  </si>
  <si>
    <t>Каргалы</t>
  </si>
  <si>
    <t>Родниковка</t>
  </si>
  <si>
    <t>Кандыагаш</t>
  </si>
  <si>
    <t>Кульсары</t>
  </si>
  <si>
    <t>Тенгиз</t>
  </si>
  <si>
    <t>Карабатан</t>
  </si>
  <si>
    <t>Ауэзов</t>
  </si>
  <si>
    <t>Жезкент</t>
  </si>
  <si>
    <t>Степногорск</t>
  </si>
  <si>
    <t>Абай</t>
  </si>
  <si>
    <t>Аксу-1</t>
  </si>
  <si>
    <t>Аксу-2</t>
  </si>
  <si>
    <t>Каргалинское</t>
  </si>
  <si>
    <t>Житикара</t>
  </si>
  <si>
    <t>Рудный</t>
  </si>
  <si>
    <t>Сарань</t>
  </si>
  <si>
    <t>Сарыагаш</t>
  </si>
  <si>
    <t>Семей</t>
  </si>
  <si>
    <t>Темиртау</t>
  </si>
  <si>
    <t>Шахтинск</t>
  </si>
  <si>
    <t>Шемонаиха</t>
  </si>
  <si>
    <t>Щучинск</t>
  </si>
  <si>
    <t>Экибастуз</t>
  </si>
  <si>
    <t>Топар</t>
  </si>
  <si>
    <t>Атасу</t>
  </si>
  <si>
    <t>Акжал</t>
  </si>
  <si>
    <t>Каркаралинск</t>
  </si>
  <si>
    <t>Затобольск</t>
  </si>
  <si>
    <t>Качар</t>
  </si>
  <si>
    <t>Майкаин</t>
  </si>
  <si>
    <t>Новоникольское</t>
  </si>
  <si>
    <t>г. Шымкент, ул. Рыскулова, д. 30</t>
  </si>
  <si>
    <t>Капчагай</t>
  </si>
  <si>
    <t>не инкассируется</t>
  </si>
  <si>
    <t>FLM/СИТ</t>
  </si>
  <si>
    <t>Илийский район</t>
  </si>
  <si>
    <t>мкр. Первомайский</t>
  </si>
  <si>
    <t>06:00-23:00</t>
  </si>
  <si>
    <t>г. Туркестан, трасса Айналма тас жолы, д. 24</t>
  </si>
  <si>
    <t>50.394921</t>
  </si>
  <si>
    <t>80.228477</t>
  </si>
  <si>
    <t>50.398456</t>
  </si>
  <si>
    <t>80.210691</t>
  </si>
  <si>
    <t>50.417929</t>
  </si>
  <si>
    <t>80.249301</t>
  </si>
  <si>
    <t>49.986125</t>
  </si>
  <si>
    <t>82.578092</t>
  </si>
  <si>
    <t>г. Усть-Каменогорск, наб. им.Славского, д.24</t>
  </si>
  <si>
    <t>49.944385</t>
  </si>
  <si>
    <t>82.607975</t>
  </si>
  <si>
    <t>49.954660</t>
  </si>
  <si>
    <t>82.610366</t>
  </si>
  <si>
    <t>50.026821</t>
  </si>
  <si>
    <t>82.733977</t>
  </si>
  <si>
    <t>82.652033</t>
  </si>
  <si>
    <t>82.592189</t>
  </si>
  <si>
    <t>82.669401</t>
  </si>
  <si>
    <t>г. Усть-Каменогорск, ул. Сатпаева, д. 55</t>
  </si>
  <si>
    <t>49.923304</t>
  </si>
  <si>
    <t>82.625982</t>
  </si>
  <si>
    <t>94-43141528</t>
  </si>
  <si>
    <t>50.006991</t>
  </si>
  <si>
    <t>82.593385</t>
  </si>
  <si>
    <t>50.415155</t>
  </si>
  <si>
    <t>80.252955</t>
  </si>
  <si>
    <t>50.006664</t>
  </si>
  <si>
    <t>82.564133</t>
  </si>
  <si>
    <t>49.948881</t>
  </si>
  <si>
    <t>82.613066</t>
  </si>
  <si>
    <t>50.025845</t>
  </si>
  <si>
    <t>82.506252</t>
  </si>
  <si>
    <t>49.999809</t>
  </si>
  <si>
    <t>82.666046</t>
  </si>
  <si>
    <t>49.980853</t>
  </si>
  <si>
    <t>82.615512</t>
  </si>
  <si>
    <t xml:space="preserve">50.404036 </t>
  </si>
  <si>
    <t>80.245338</t>
  </si>
  <si>
    <t>50.435744</t>
  </si>
  <si>
    <t>80.240787</t>
  </si>
  <si>
    <t>49.951052</t>
  </si>
  <si>
    <t>82.616473</t>
  </si>
  <si>
    <t>50.400470</t>
  </si>
  <si>
    <t>80.217719</t>
  </si>
  <si>
    <t>49.989666</t>
  </si>
  <si>
    <t>82.643464</t>
  </si>
  <si>
    <t>49.963973</t>
  </si>
  <si>
    <t>82.599408</t>
  </si>
  <si>
    <t>49.949179</t>
  </si>
  <si>
    <t>82.639466</t>
  </si>
  <si>
    <t>49.902213</t>
  </si>
  <si>
    <t>82.621537</t>
  </si>
  <si>
    <t>49.957070</t>
  </si>
  <si>
    <t>82.591019</t>
  </si>
  <si>
    <t>49.971044</t>
  </si>
  <si>
    <t>82.598708</t>
  </si>
  <si>
    <t>49.949435</t>
  </si>
  <si>
    <t>82.628078</t>
  </si>
  <si>
    <t>49.899172</t>
  </si>
  <si>
    <t>82.618302</t>
  </si>
  <si>
    <t>50.432163</t>
  </si>
  <si>
    <t>80.245370</t>
  </si>
  <si>
    <t>50.397194</t>
  </si>
  <si>
    <t>81.068780</t>
  </si>
  <si>
    <t>13-41844581</t>
  </si>
  <si>
    <t>50.422047</t>
  </si>
  <si>
    <t>80.234990</t>
  </si>
  <si>
    <t>50.009996</t>
  </si>
  <si>
    <t>82.553137</t>
  </si>
  <si>
    <t>49.965087</t>
  </si>
  <si>
    <t>82.586901</t>
  </si>
  <si>
    <t>50.431754</t>
  </si>
  <si>
    <t>80.263005</t>
  </si>
  <si>
    <t>50.393788</t>
  </si>
  <si>
    <t>80.230851</t>
  </si>
  <si>
    <t>49.959356</t>
  </si>
  <si>
    <t>82.639612</t>
  </si>
  <si>
    <t>50.400458</t>
  </si>
  <si>
    <t>80.165940</t>
  </si>
  <si>
    <t>50.389152</t>
  </si>
  <si>
    <t>80.235383</t>
  </si>
  <si>
    <t>49.965125</t>
  </si>
  <si>
    <t>82.599245</t>
  </si>
  <si>
    <t>г. Сарань, учетный квартал № 003, участок 365</t>
  </si>
  <si>
    <t xml:space="preserve">ТЭЦ-3, ТОО "Мангистауский Атомный ЭлектрКомбинат-Казатомпром" </t>
  </si>
  <si>
    <t>43.681034</t>
  </si>
  <si>
    <t>51.168888</t>
  </si>
  <si>
    <t>Атамекен</t>
  </si>
  <si>
    <t>Торговый дом</t>
  </si>
  <si>
    <t>43.299413</t>
  </si>
  <si>
    <t>76.893373</t>
  </si>
  <si>
    <t>Атырауская обл., пос. Тенгиз, вахтовый пост Vaternas Camp</t>
  </si>
  <si>
    <t>г. Костанай, пр. Абая, д. 98</t>
  </si>
  <si>
    <t>ТРЦ "Казахско-Французский Центр"</t>
  </si>
  <si>
    <t>г. Рудный, ул. Мира, д. 110</t>
  </si>
  <si>
    <t>Налоговое управление Костанайского района</t>
  </si>
  <si>
    <t>51.135553</t>
  </si>
  <si>
    <t>71.571463</t>
  </si>
  <si>
    <t>51.174731</t>
  </si>
  <si>
    <t>71.439181</t>
  </si>
  <si>
    <t>51.135306</t>
  </si>
  <si>
    <t>71.414152</t>
  </si>
  <si>
    <t xml:space="preserve">ТД "Караван" </t>
  </si>
  <si>
    <t>51.180621</t>
  </si>
  <si>
    <t>71.325552</t>
  </si>
  <si>
    <t>51.145298</t>
  </si>
  <si>
    <t>71.414056</t>
  </si>
  <si>
    <t xml:space="preserve">Wincor Nixdorf ProCash 2050 </t>
  </si>
  <si>
    <t>52.489724</t>
  </si>
  <si>
    <t>72.031425</t>
  </si>
  <si>
    <t>52.489477</t>
  </si>
  <si>
    <t>72.032621</t>
  </si>
  <si>
    <t>51.132493</t>
  </si>
  <si>
    <t>71.403783</t>
  </si>
  <si>
    <t>51.130948</t>
  </si>
  <si>
    <t>71.402231</t>
  </si>
  <si>
    <t>51.162124</t>
  </si>
  <si>
    <t>71.411033</t>
  </si>
  <si>
    <t>51.157858</t>
  </si>
  <si>
    <t>71.441926</t>
  </si>
  <si>
    <t>51.123849</t>
  </si>
  <si>
    <t>71.421548</t>
  </si>
  <si>
    <t>51.091347</t>
  </si>
  <si>
    <t>71.426573</t>
  </si>
  <si>
    <t>51.165137</t>
  </si>
  <si>
    <t>71.428327</t>
  </si>
  <si>
    <t>51.171691</t>
  </si>
  <si>
    <t>71.541931</t>
  </si>
  <si>
    <t>51.162567</t>
  </si>
  <si>
    <t>71.427420</t>
  </si>
  <si>
    <t>51.153699</t>
  </si>
  <si>
    <t>71.429378</t>
  </si>
  <si>
    <t>51.164176</t>
  </si>
  <si>
    <t>71.436542</t>
  </si>
  <si>
    <t>00035140</t>
  </si>
  <si>
    <t>СПФ № 31 ЖК "Премьера"</t>
  </si>
  <si>
    <t>51.140675</t>
  </si>
  <si>
    <t>71.416559</t>
  </si>
  <si>
    <t>00035141</t>
  </si>
  <si>
    <t>51.193337</t>
  </si>
  <si>
    <t>71.411197</t>
  </si>
  <si>
    <t>00025006</t>
  </si>
  <si>
    <t>43.321851</t>
  </si>
  <si>
    <t>76.904207</t>
  </si>
  <si>
    <t>Толебийская районная больница</t>
  </si>
  <si>
    <t>42.257285</t>
  </si>
  <si>
    <t>69.976333</t>
  </si>
  <si>
    <t>Стандарт5-А</t>
  </si>
  <si>
    <t>VIP5-А</t>
  </si>
  <si>
    <t>Коксайек</t>
  </si>
  <si>
    <t>53.185804</t>
  </si>
  <si>
    <t>63.601330</t>
  </si>
  <si>
    <t>50.260583</t>
  </si>
  <si>
    <t>58.439016</t>
  </si>
  <si>
    <t>42.527954</t>
  </si>
  <si>
    <t>69.770296</t>
  </si>
  <si>
    <t>10117024</t>
  </si>
  <si>
    <t>г. Талдыкорган, мкр. Молодежный, д. 66А</t>
  </si>
  <si>
    <t>Тобыл</t>
  </si>
  <si>
    <t>53.206497</t>
  </si>
  <si>
    <t>63.705635</t>
  </si>
  <si>
    <t>10:00-00:00</t>
  </si>
  <si>
    <t>Дворец школьников</t>
  </si>
  <si>
    <t>00050073</t>
  </si>
  <si>
    <t>Супермаркет "Optima"</t>
  </si>
  <si>
    <t>49.808326</t>
  </si>
  <si>
    <t>73.106843</t>
  </si>
  <si>
    <t>43.264607</t>
  </si>
  <si>
    <t>76.899627</t>
  </si>
  <si>
    <t>43.233674</t>
  </si>
  <si>
    <t>76.778660</t>
  </si>
  <si>
    <t>52.035365</t>
  </si>
  <si>
    <t>76.913500</t>
  </si>
  <si>
    <t>00054079</t>
  </si>
  <si>
    <t>г. Павлодар, ул. Ак. Бектурова, д. 79</t>
  </si>
  <si>
    <t>Гостиница "Иртыш"</t>
  </si>
  <si>
    <t>52.287610</t>
  </si>
  <si>
    <t>76.948153</t>
  </si>
  <si>
    <t>Завод "ЛКЗ"</t>
  </si>
  <si>
    <t>Proatm</t>
  </si>
  <si>
    <t>Ленгер</t>
  </si>
  <si>
    <t>00067001</t>
  </si>
  <si>
    <t>51.250122</t>
  </si>
  <si>
    <t>00067002</t>
  </si>
  <si>
    <t>94-43141515</t>
  </si>
  <si>
    <t>г. Уральск, Саратовская трасса, 8-й км., строение 3</t>
  </si>
  <si>
    <t>Автокемпинг "Дальнобой"</t>
  </si>
  <si>
    <t>Автосервис</t>
  </si>
  <si>
    <t>51.189949</t>
  </si>
  <si>
    <t>51.270095</t>
  </si>
  <si>
    <t>ТД "Спутник"</t>
  </si>
  <si>
    <t>Аксай</t>
  </si>
  <si>
    <t>00067006</t>
  </si>
  <si>
    <t>83-43143434</t>
  </si>
  <si>
    <t>г. Уральск, ул. Абулхаирхана, д. 153</t>
  </si>
  <si>
    <t>Аптека "Талап"</t>
  </si>
  <si>
    <t>51.242877</t>
  </si>
  <si>
    <t>51.413140</t>
  </si>
  <si>
    <t>Магазин "Надежда"</t>
  </si>
  <si>
    <t>00067008</t>
  </si>
  <si>
    <t>13-43966529</t>
  </si>
  <si>
    <t>г. Уральск, ул. Т. Масина, д. 48/1</t>
  </si>
  <si>
    <t>Агроколледж</t>
  </si>
  <si>
    <t>51.210158</t>
  </si>
  <si>
    <t>51.373368</t>
  </si>
  <si>
    <t>00067009</t>
  </si>
  <si>
    <t>г. Уральск, ул. Гагарина, д. 97/1</t>
  </si>
  <si>
    <t>Магазин "Юльба"</t>
  </si>
  <si>
    <t>51.232699</t>
  </si>
  <si>
    <t>51.442355</t>
  </si>
  <si>
    <t>00067010</t>
  </si>
  <si>
    <t>г. Уральск, пр. Абулхаир хана, д. 87</t>
  </si>
  <si>
    <t>Магазин "Болашак"</t>
  </si>
  <si>
    <t xml:space="preserve">51.237652 </t>
  </si>
  <si>
    <t>51.396031</t>
  </si>
  <si>
    <t>00067011</t>
  </si>
  <si>
    <t>г. Уральск, мкр. Северо-Восток-2, д. 47/2</t>
  </si>
  <si>
    <t>ТД "Нур-Султан"</t>
  </si>
  <si>
    <t>51.245417</t>
  </si>
  <si>
    <t>51.424365</t>
  </si>
  <si>
    <t>00067012</t>
  </si>
  <si>
    <t>00067013</t>
  </si>
  <si>
    <t>00067014</t>
  </si>
  <si>
    <t>ТД "Твой дом"</t>
  </si>
  <si>
    <t>г. Уральск, ул. Гагарина, д. 2/3</t>
  </si>
  <si>
    <t>ТД "Квант"</t>
  </si>
  <si>
    <t xml:space="preserve">51.227783 </t>
  </si>
  <si>
    <t>51.431811</t>
  </si>
  <si>
    <t>00067017</t>
  </si>
  <si>
    <t>13-42880154</t>
  </si>
  <si>
    <t>ТД "Зачаганский"</t>
  </si>
  <si>
    <t>51.188099</t>
  </si>
  <si>
    <t>51.325964</t>
  </si>
  <si>
    <t>00067018</t>
  </si>
  <si>
    <t>Подстепное</t>
  </si>
  <si>
    <t>51.153492</t>
  </si>
  <si>
    <t>51.53836</t>
  </si>
  <si>
    <t>00067019</t>
  </si>
  <si>
    <t>13-41844582</t>
  </si>
  <si>
    <t>г. Аксай, 5 мкр, д. 21</t>
  </si>
  <si>
    <t>Магазин мебели ТОО "Квант"</t>
  </si>
  <si>
    <t xml:space="preserve">51.161206 </t>
  </si>
  <si>
    <t>53.031962</t>
  </si>
  <si>
    <t>00067020</t>
  </si>
  <si>
    <t>ЗКО, пос. Махамбет, строение 29Б</t>
  </si>
  <si>
    <t>Махамбет</t>
  </si>
  <si>
    <t>Кемпинг "Азия"</t>
  </si>
  <si>
    <t>51.394369</t>
  </si>
  <si>
    <t>51.305634</t>
  </si>
  <si>
    <t>00067022</t>
  </si>
  <si>
    <t>00067023</t>
  </si>
  <si>
    <t>г. Уральск, ул. Досмухамедова, д. 83</t>
  </si>
  <si>
    <t>Магазин "Товары для дома"</t>
  </si>
  <si>
    <t xml:space="preserve">51.205120 </t>
  </si>
  <si>
    <t>51.387910</t>
  </si>
  <si>
    <t>00067024</t>
  </si>
  <si>
    <t>00067026</t>
  </si>
  <si>
    <t>г. Аксай, 4 мкр., пр. Дружбы Народов, д. 50</t>
  </si>
  <si>
    <t>ТД "Трнава"</t>
  </si>
  <si>
    <t>00067027</t>
  </si>
  <si>
    <t>51.246066</t>
  </si>
  <si>
    <t>51.439733</t>
  </si>
  <si>
    <t>00067028</t>
  </si>
  <si>
    <t>Бурлинская районная поликлиника</t>
  </si>
  <si>
    <t>51.152862</t>
  </si>
  <si>
    <t>53.013547</t>
  </si>
  <si>
    <t>00067029</t>
  </si>
  <si>
    <t>00067030</t>
  </si>
  <si>
    <t>г. Уральск, ул. Циолковского, д. 2</t>
  </si>
  <si>
    <t>Профессиональный технический лицей № 2</t>
  </si>
  <si>
    <t>51.2425</t>
  </si>
  <si>
    <t>51.418845</t>
  </si>
  <si>
    <t>00067031</t>
  </si>
  <si>
    <t>00067032</t>
  </si>
  <si>
    <t>51.222539</t>
  </si>
  <si>
    <t>51.423705</t>
  </si>
  <si>
    <t>00067033</t>
  </si>
  <si>
    <t>Переметное</t>
  </si>
  <si>
    <t>ТД "Центральный"</t>
  </si>
  <si>
    <t>51.196919</t>
  </si>
  <si>
    <t xml:space="preserve"> 50.853772</t>
  </si>
  <si>
    <t>00067035</t>
  </si>
  <si>
    <t>г. Уральск, ул. Курмангазы, д. 163</t>
  </si>
  <si>
    <t>Магазин "Гермес"</t>
  </si>
  <si>
    <t>51.215092</t>
  </si>
  <si>
    <t>51.374031</t>
  </si>
  <si>
    <t>00067036</t>
  </si>
  <si>
    <t>Аптека № 36 в поликлинике АО "Талап"</t>
  </si>
  <si>
    <t xml:space="preserve">51.256201 </t>
  </si>
  <si>
    <t>51.469001</t>
  </si>
  <si>
    <t>Ледовый дворец</t>
  </si>
  <si>
    <t>51.223297</t>
  </si>
  <si>
    <t>51.399780</t>
  </si>
  <si>
    <t>00067038</t>
  </si>
  <si>
    <t>00067039</t>
  </si>
  <si>
    <t>Аптека № 39 в поликлинике АО "Талап"</t>
  </si>
  <si>
    <t xml:space="preserve">51.200972 </t>
  </si>
  <si>
    <t>51.371992</t>
  </si>
  <si>
    <t>00067040</t>
  </si>
  <si>
    <t>г. Аксай, ул. С.Датова, д. 6/1</t>
  </si>
  <si>
    <t>51.168430</t>
  </si>
  <si>
    <t xml:space="preserve"> 53.021685</t>
  </si>
  <si>
    <t>00067041</t>
  </si>
  <si>
    <t>г. Аксай, ул. Дружбы Народов, д. 1В</t>
  </si>
  <si>
    <t>ТД "Алтындар"</t>
  </si>
  <si>
    <t xml:space="preserve">51.164042 </t>
  </si>
  <si>
    <t>53.047503</t>
  </si>
  <si>
    <t>00067042</t>
  </si>
  <si>
    <t>Перемещен 01.09.17 с адреса в г. Уральск, мкрн. Нур-Султан, 20М в г. Уральск, ул. Придорожная 65/2,  ГМ "Дина". Запрос РБ.</t>
  </si>
  <si>
    <t>00067043</t>
  </si>
  <si>
    <t>Магазин "Асар"</t>
  </si>
  <si>
    <t>51.220044</t>
  </si>
  <si>
    <t>51.364203</t>
  </si>
  <si>
    <t>00067044</t>
  </si>
  <si>
    <t>г. Уральск, пр. Евразия, д. 101</t>
  </si>
  <si>
    <t>00067045</t>
  </si>
  <si>
    <t>г. Уральск, ул. Автомобильная, д. 1</t>
  </si>
  <si>
    <t>51.224761</t>
  </si>
  <si>
    <t>51.361092</t>
  </si>
  <si>
    <t>00067046</t>
  </si>
  <si>
    <t>00067047</t>
  </si>
  <si>
    <t>г. Уральск, Промзона Желаево, д. 24</t>
  </si>
  <si>
    <t xml:space="preserve">АО "Желаевский КХП" </t>
  </si>
  <si>
    <t xml:space="preserve">51.264154 </t>
  </si>
  <si>
    <t>51.490938</t>
  </si>
  <si>
    <t>00067048</t>
  </si>
  <si>
    <t>00067049</t>
  </si>
  <si>
    <t>г. Уральск, ул. Нурпеисовой, д.17/1</t>
  </si>
  <si>
    <t>ТД "Атриум"</t>
  </si>
  <si>
    <t>51.204821</t>
  </si>
  <si>
    <t>51.376038</t>
  </si>
  <si>
    <t>00067051</t>
  </si>
  <si>
    <t>г. Уральск, ул. Ескалиева, д. 177</t>
  </si>
  <si>
    <t>СПФ № 11 "Сити Центр"</t>
  </si>
  <si>
    <t>51.204367</t>
  </si>
  <si>
    <t>51.367495</t>
  </si>
  <si>
    <t>00067052</t>
  </si>
  <si>
    <t>00067053</t>
  </si>
  <si>
    <t>Супермаркет "Алтындар"</t>
  </si>
  <si>
    <t>00067054</t>
  </si>
  <si>
    <t>с. Дарьинское, ул. Шолохова, д. 9</t>
  </si>
  <si>
    <t>Дарьинское</t>
  </si>
  <si>
    <t xml:space="preserve">51.353676 </t>
  </si>
  <si>
    <t>51.746428</t>
  </si>
  <si>
    <t>00067055</t>
  </si>
  <si>
    <t>с. Подстепное, ул. Мира, д. 1/3</t>
  </si>
  <si>
    <t>Аптека "Подстепное"</t>
  </si>
  <si>
    <t xml:space="preserve">51.151648 </t>
  </si>
  <si>
    <t>51.489869</t>
  </si>
  <si>
    <t>00067056</t>
  </si>
  <si>
    <t>00067058</t>
  </si>
  <si>
    <t>30006082218976</t>
  </si>
  <si>
    <t>00067059</t>
  </si>
  <si>
    <t>30006082218977</t>
  </si>
  <si>
    <t>00067060</t>
  </si>
  <si>
    <t>30006082218978</t>
  </si>
  <si>
    <t>00067061</t>
  </si>
  <si>
    <t>30006082218979</t>
  </si>
  <si>
    <t>00067062</t>
  </si>
  <si>
    <t>30006082218980</t>
  </si>
  <si>
    <t>10105001</t>
  </si>
  <si>
    <t>10105002</t>
  </si>
  <si>
    <t>10105003</t>
  </si>
  <si>
    <t>10105004</t>
  </si>
  <si>
    <t>Списан 3 года назад, документы отправлены в ЦО ДПиРКС</t>
  </si>
  <si>
    <t>10105005</t>
  </si>
  <si>
    <t>10105006</t>
  </si>
  <si>
    <t>10105007</t>
  </si>
  <si>
    <t>10105008</t>
  </si>
  <si>
    <t>10105009</t>
  </si>
  <si>
    <t>10105010</t>
  </si>
  <si>
    <t>г. Уральск, ул. М.Маметовой, д. 81</t>
  </si>
  <si>
    <t>КАЗИТУ</t>
  </si>
  <si>
    <t>51.222411</t>
  </si>
  <si>
    <t>51.375208</t>
  </si>
  <si>
    <t>10105011</t>
  </si>
  <si>
    <t>г. Уральск, ул. Жангирхана, д. 20/1</t>
  </si>
  <si>
    <t>ТД "Зачаганск"</t>
  </si>
  <si>
    <t>10105012</t>
  </si>
  <si>
    <t>ТРЦ "City Center"</t>
  </si>
  <si>
    <t>10105013</t>
  </si>
  <si>
    <t>10105014</t>
  </si>
  <si>
    <t>Уральский технологический колледж сервиса</t>
  </si>
  <si>
    <t xml:space="preserve">51.243054 </t>
  </si>
  <si>
    <t>51.418300</t>
  </si>
  <si>
    <t>10105015</t>
  </si>
  <si>
    <t>10105016</t>
  </si>
  <si>
    <t>10105017</t>
  </si>
  <si>
    <t>10105018</t>
  </si>
  <si>
    <t xml:space="preserve">51.242704 </t>
  </si>
  <si>
    <t>51.373007</t>
  </si>
  <si>
    <t>10105019</t>
  </si>
  <si>
    <t>10105020</t>
  </si>
  <si>
    <t>10105021</t>
  </si>
  <si>
    <t>10105022</t>
  </si>
  <si>
    <t>10105023</t>
  </si>
  <si>
    <t>51.158165</t>
  </si>
  <si>
    <t>53.025988</t>
  </si>
  <si>
    <t>10105024</t>
  </si>
  <si>
    <t>10105025</t>
  </si>
  <si>
    <t>10105026</t>
  </si>
  <si>
    <t>10105027</t>
  </si>
  <si>
    <t>10105028</t>
  </si>
  <si>
    <t>10105029</t>
  </si>
  <si>
    <t>г. Алматы, мкр. Аксай 5, д. 25</t>
  </si>
  <si>
    <t>51.165600</t>
  </si>
  <si>
    <t>71.527434</t>
  </si>
  <si>
    <t>43.231680</t>
  </si>
  <si>
    <t>76.832118</t>
  </si>
  <si>
    <t>г. Шымкент, ул. Акпан батыра, д. 108</t>
  </si>
  <si>
    <t>42.323265</t>
  </si>
  <si>
    <t>69.618726</t>
  </si>
  <si>
    <t>Магазин "Кенже"</t>
  </si>
  <si>
    <t>42.900369</t>
  </si>
  <si>
    <t>71.362645</t>
  </si>
  <si>
    <t>Жамбылская обл, Жуалинский р-он, село Б.Момышулы, ул. Усенова, д. 44А</t>
  </si>
  <si>
    <t>Магазин "Жасыл"</t>
  </si>
  <si>
    <t>ТД "Лунный"</t>
  </si>
  <si>
    <t>ТОО "Оңтүстік Жарық Транзит"</t>
  </si>
  <si>
    <t>42.295523</t>
  </si>
  <si>
    <t>69.571631</t>
  </si>
  <si>
    <t>49.959896</t>
  </si>
  <si>
    <t>82.632208</t>
  </si>
  <si>
    <t>г. Уральск, с. Мичурино, ул. Придорожная, д. 3/1</t>
  </si>
  <si>
    <t>51.273890</t>
  </si>
  <si>
    <t>51.401494</t>
  </si>
  <si>
    <t>г. Актау, 16 мкр.</t>
  </si>
  <si>
    <t>ТРК "Актау"</t>
  </si>
  <si>
    <t>43.667254</t>
  </si>
  <si>
    <t>51.156270</t>
  </si>
  <si>
    <t>00052033</t>
  </si>
  <si>
    <t>44.827605</t>
  </si>
  <si>
    <t>65.515560</t>
  </si>
  <si>
    <t>00052034</t>
  </si>
  <si>
    <t>42.349406</t>
  </si>
  <si>
    <t>69.529424</t>
  </si>
  <si>
    <t>51.159077</t>
  </si>
  <si>
    <t>71.481238</t>
  </si>
  <si>
    <t>00045068</t>
  </si>
  <si>
    <t>г. Атырау, пр. Азаттык, д. 46</t>
  </si>
  <si>
    <t>г. Атырау, ул. Сатпаева</t>
  </si>
  <si>
    <t>г. Атырау, ул. Махамбета, д. 116 А</t>
  </si>
  <si>
    <t>44.994009</t>
  </si>
  <si>
    <t>г. Уральск, ул. Жангирхана, д. 13</t>
  </si>
  <si>
    <t>г. Уральск, ул. Фрунзе, д. 16</t>
  </si>
  <si>
    <t>10117023</t>
  </si>
  <si>
    <t>10117025</t>
  </si>
  <si>
    <t>г. Тараз, 2 мкр. д. 30</t>
  </si>
  <si>
    <t>г. Кокшетау, село Красный Яр, ул. Ленина, д. 63 А</t>
  </si>
  <si>
    <t>Аптека "Нордфарм"</t>
  </si>
  <si>
    <t>54.889129</t>
  </si>
  <si>
    <t>69.138939</t>
  </si>
  <si>
    <t>Бесколь</t>
  </si>
  <si>
    <t>54.877505</t>
  </si>
  <si>
    <t>69.144296</t>
  </si>
  <si>
    <t>г. Тобыл, ул. 40 лет Октября, д.74</t>
  </si>
  <si>
    <t>списан</t>
  </si>
  <si>
    <t>Автосалон Mercure</t>
  </si>
  <si>
    <t>БЦ "Астаналык"</t>
  </si>
  <si>
    <t>00067050</t>
  </si>
  <si>
    <t>ТД "Жангирхан"</t>
  </si>
  <si>
    <t>51.185467</t>
  </si>
  <si>
    <t>51.317516</t>
  </si>
  <si>
    <t>Стандарт5-Г</t>
  </si>
  <si>
    <t>АБЗ Шахта Соколовская</t>
  </si>
  <si>
    <t>0</t>
  </si>
  <si>
    <t>42.323402</t>
  </si>
  <si>
    <t>69.567458</t>
  </si>
  <si>
    <t>192.168.45.130: 0</t>
  </si>
  <si>
    <t>192.168.170.42: 0</t>
  </si>
  <si>
    <t>10.60.89.186: 10779</t>
  </si>
  <si>
    <t>10.60.154.5: 0</t>
  </si>
  <si>
    <t>52.353773</t>
  </si>
  <si>
    <t>71.891800</t>
  </si>
  <si>
    <t>БЦ "Нурдаулет"</t>
  </si>
  <si>
    <t>Общее кол-во</t>
  </si>
  <si>
    <t>На складе</t>
  </si>
  <si>
    <t>13-43960303</t>
  </si>
  <si>
    <t>передислокация</t>
  </si>
  <si>
    <t>51.167509</t>
  </si>
  <si>
    <t>53.03063</t>
  </si>
  <si>
    <t xml:space="preserve">г. Актобе, 11 мкр., д. 8, </t>
  </si>
  <si>
    <t>ТЦ "Апельсин"</t>
  </si>
  <si>
    <t>53.202077</t>
  </si>
  <si>
    <t>63.660417</t>
  </si>
  <si>
    <t>Дата оприходования на баланс</t>
  </si>
  <si>
    <t>60800373</t>
  </si>
  <si>
    <t>60802075</t>
  </si>
  <si>
    <t>60802021</t>
  </si>
  <si>
    <t>60800346</t>
  </si>
  <si>
    <t>42617413</t>
  </si>
  <si>
    <t>9443141514</t>
  </si>
  <si>
    <t>60800369</t>
  </si>
  <si>
    <t>60800345</t>
  </si>
  <si>
    <t>60801048</t>
  </si>
  <si>
    <t>9443141537</t>
  </si>
  <si>
    <t>60801028</t>
  </si>
  <si>
    <t>60800273</t>
  </si>
  <si>
    <t>60800341</t>
  </si>
  <si>
    <t>30006082204885</t>
  </si>
  <si>
    <t>30006082218345</t>
  </si>
  <si>
    <t>30006082218759</t>
  </si>
  <si>
    <t>43143433</t>
  </si>
  <si>
    <t>5300771379</t>
  </si>
  <si>
    <t>1341844571</t>
  </si>
  <si>
    <t>1342617401</t>
  </si>
  <si>
    <t>30006082219044</t>
  </si>
  <si>
    <t>60801039</t>
  </si>
  <si>
    <t>60800828</t>
  </si>
  <si>
    <t>1341354310</t>
  </si>
  <si>
    <t>9443141519</t>
  </si>
  <si>
    <t>60800275</t>
  </si>
  <si>
    <t>60801088</t>
  </si>
  <si>
    <t>30006082219048</t>
  </si>
  <si>
    <t>30006082218346</t>
  </si>
  <si>
    <t>30006082218344</t>
  </si>
  <si>
    <t>60800487</t>
  </si>
  <si>
    <t>60800493</t>
  </si>
  <si>
    <t>60800494</t>
  </si>
  <si>
    <t>60800252</t>
  </si>
  <si>
    <t>60801018</t>
  </si>
  <si>
    <t>60801020</t>
  </si>
  <si>
    <t>60801050</t>
  </si>
  <si>
    <t>60800838</t>
  </si>
  <si>
    <t>60800824</t>
  </si>
  <si>
    <t>60801040</t>
  </si>
  <si>
    <t>60801080</t>
  </si>
  <si>
    <t>60800489</t>
  </si>
  <si>
    <t>44537231</t>
  </si>
  <si>
    <t>60802039</t>
  </si>
  <si>
    <t>60802040</t>
  </si>
  <si>
    <t>60801419</t>
  </si>
  <si>
    <t>60802054</t>
  </si>
  <si>
    <t>1211010199</t>
  </si>
  <si>
    <t>1211010200</t>
  </si>
  <si>
    <t>60802033</t>
  </si>
  <si>
    <t>30006082218945</t>
  </si>
  <si>
    <t>30006082218948</t>
  </si>
  <si>
    <t>30006082218950</t>
  </si>
  <si>
    <t>60800393</t>
  </si>
  <si>
    <t>60801033</t>
  </si>
  <si>
    <t>60801079</t>
  </si>
  <si>
    <t>60800488</t>
  </si>
  <si>
    <t>60800822</t>
  </si>
  <si>
    <t>60800003</t>
  </si>
  <si>
    <t>60800498</t>
  </si>
  <si>
    <t>60800507</t>
  </si>
  <si>
    <t>60800501</t>
  </si>
  <si>
    <t>60801026</t>
  </si>
  <si>
    <t>60801025</t>
  </si>
  <si>
    <t>60801041</t>
  </si>
  <si>
    <t>60800340</t>
  </si>
  <si>
    <t>60800499</t>
  </si>
  <si>
    <t>30006082218764</t>
  </si>
  <si>
    <t>30006082218765</t>
  </si>
  <si>
    <t>30006082218766</t>
  </si>
  <si>
    <t>30006082218767</t>
  </si>
  <si>
    <t>30006082218768</t>
  </si>
  <si>
    <t>30006082218769</t>
  </si>
  <si>
    <t>30006082218770</t>
  </si>
  <si>
    <t>30006082218771</t>
  </si>
  <si>
    <t>30006082218772</t>
  </si>
  <si>
    <t>30006082218763</t>
  </si>
  <si>
    <t>30006082218951</t>
  </si>
  <si>
    <t>60801032</t>
  </si>
  <si>
    <t>60801030</t>
  </si>
  <si>
    <t>60801031</t>
  </si>
  <si>
    <t>60801056</t>
  </si>
  <si>
    <t>60800504</t>
  </si>
  <si>
    <t>44536364</t>
  </si>
  <si>
    <t>60801024</t>
  </si>
  <si>
    <t>30006082218981</t>
  </si>
  <si>
    <t>60801013</t>
  </si>
  <si>
    <t>60801014</t>
  </si>
  <si>
    <t>60801038</t>
  </si>
  <si>
    <t>60801037</t>
  </si>
  <si>
    <t>60801053</t>
  </si>
  <si>
    <t>60800484</t>
  </si>
  <si>
    <t>60800414</t>
  </si>
  <si>
    <t>60800503</t>
  </si>
  <si>
    <t>60801051</t>
  </si>
  <si>
    <t>60800247</t>
  </si>
  <si>
    <t>60800482</t>
  </si>
  <si>
    <t>60800481</t>
  </si>
  <si>
    <t>60800497</t>
  </si>
  <si>
    <t>60800516</t>
  </si>
  <si>
    <t>60800246</t>
  </si>
  <si>
    <t>60800836</t>
  </si>
  <si>
    <t>30006082218762</t>
  </si>
  <si>
    <t>30006082218761</t>
  </si>
  <si>
    <t>30006082219099</t>
  </si>
  <si>
    <t>30006082219100</t>
  </si>
  <si>
    <t>1211010147</t>
  </si>
  <si>
    <t>60802044</t>
  </si>
  <si>
    <t>1211010148</t>
  </si>
  <si>
    <t>4814</t>
  </si>
  <si>
    <t>1211010150</t>
  </si>
  <si>
    <t>Возраст УС, лет</t>
  </si>
  <si>
    <t>00035142</t>
  </si>
  <si>
    <t>00035143</t>
  </si>
  <si>
    <t>00035144</t>
  </si>
  <si>
    <t>00035145</t>
  </si>
  <si>
    <t>00035146</t>
  </si>
  <si>
    <t>00035147</t>
  </si>
  <si>
    <t>00035148</t>
  </si>
  <si>
    <t>30006082218760</t>
  </si>
  <si>
    <t>00035149</t>
  </si>
  <si>
    <t>00035150</t>
  </si>
  <si>
    <t>00035151</t>
  </si>
  <si>
    <t>00035152</t>
  </si>
  <si>
    <t>00035153</t>
  </si>
  <si>
    <t>00035154</t>
  </si>
  <si>
    <t>г. Нур-Султан, пр. Момышулы, д. 10</t>
  </si>
  <si>
    <t>г. Аксу, ул. Ауэзова, д. 10/2</t>
  </si>
  <si>
    <t xml:space="preserve">
</t>
  </si>
  <si>
    <t>передислокация 03.06.2020</t>
  </si>
  <si>
    <t>00025033</t>
  </si>
  <si>
    <t>5300811463</t>
  </si>
  <si>
    <t>10.60.16.80: 10792</t>
  </si>
  <si>
    <t>Wincor Nixdorf ProCash 2000 XE USB</t>
  </si>
  <si>
    <t>00035155</t>
  </si>
  <si>
    <t>00025268</t>
  </si>
  <si>
    <t>00025270</t>
  </si>
  <si>
    <t>00025266</t>
  </si>
  <si>
    <t>г. Алматы, ул. Демьяна бедного, д. 3</t>
  </si>
  <si>
    <t>00025267</t>
  </si>
  <si>
    <t>00025269</t>
  </si>
  <si>
    <t>00025280</t>
  </si>
  <si>
    <t>00025273</t>
  </si>
  <si>
    <t>00025274</t>
  </si>
  <si>
    <t>00025276</t>
  </si>
  <si>
    <t>00025282</t>
  </si>
  <si>
    <t>00025284</t>
  </si>
  <si>
    <t>00025290</t>
  </si>
  <si>
    <t>43.206274</t>
  </si>
  <si>
    <t>76.898172</t>
  </si>
  <si>
    <t>43.249676</t>
  </si>
  <si>
    <t>72.823657</t>
  </si>
  <si>
    <t>43.336100</t>
  </si>
  <si>
    <t>76.854927</t>
  </si>
  <si>
    <t>00035156</t>
  </si>
  <si>
    <t>00035157</t>
  </si>
  <si>
    <t>00035158</t>
  </si>
  <si>
    <t>00035159</t>
  </si>
  <si>
    <t>00035160</t>
  </si>
  <si>
    <t>00035162</t>
  </si>
  <si>
    <t>00025265</t>
  </si>
  <si>
    <t>00025271</t>
  </si>
  <si>
    <t>00025285</t>
  </si>
  <si>
    <t>&gt; 11</t>
  </si>
  <si>
    <t>карантин</t>
  </si>
  <si>
    <t>00025272</t>
  </si>
  <si>
    <t>00025275</t>
  </si>
  <si>
    <t>00025277</t>
  </si>
  <si>
    <t>00025278</t>
  </si>
  <si>
    <t>00025288</t>
  </si>
  <si>
    <t>00025279</t>
  </si>
  <si>
    <t>00025281</t>
  </si>
  <si>
    <t>00025283</t>
  </si>
  <si>
    <t>00025286</t>
  </si>
  <si>
    <t>00025287</t>
  </si>
  <si>
    <t>00025289</t>
  </si>
  <si>
    <t>00011067</t>
  </si>
  <si>
    <t>42.423010</t>
  </si>
  <si>
    <t>69.832529</t>
  </si>
  <si>
    <t>00080071</t>
  </si>
  <si>
    <t>53.27924</t>
  </si>
  <si>
    <t>69.38934</t>
  </si>
  <si>
    <t>53.32986</t>
  </si>
  <si>
    <t>69.27023</t>
  </si>
  <si>
    <t>49.7782186</t>
  </si>
  <si>
    <t>72.8269348</t>
  </si>
  <si>
    <t>передислокация 10.06.2020</t>
  </si>
  <si>
    <t>42.921580</t>
  </si>
  <si>
    <t>71.389791</t>
  </si>
  <si>
    <t>00050075</t>
  </si>
  <si>
    <t>открыл после карантина 12.06.20</t>
  </si>
  <si>
    <t>открыт 12.06.2020</t>
  </si>
  <si>
    <t>Жетысай</t>
  </si>
  <si>
    <t>утилизорован 29.05.20</t>
  </si>
  <si>
    <t>утилизирован 29.05.20</t>
  </si>
  <si>
    <t>60801089</t>
  </si>
  <si>
    <t>уточнить по утилизации? Утилизировали под сирийным номером 1342922917</t>
  </si>
  <si>
    <t>13-41354776</t>
  </si>
  <si>
    <t>13-41844570</t>
  </si>
  <si>
    <t>94-43141455</t>
  </si>
  <si>
    <t>13-42617408</t>
  </si>
  <si>
    <t>13-42617403</t>
  </si>
  <si>
    <t>00067063</t>
  </si>
  <si>
    <t>51.159339</t>
  </si>
  <si>
    <t>53.026734</t>
  </si>
  <si>
    <t>Новый РТМ 23.06.2020 завел</t>
  </si>
  <si>
    <t xml:space="preserve">43.419088 </t>
  </si>
  <si>
    <t>76.913871</t>
  </si>
  <si>
    <t>43.335825</t>
  </si>
  <si>
    <t>76.953408</t>
  </si>
  <si>
    <t>43.197183</t>
  </si>
  <si>
    <t>76.902021</t>
  </si>
  <si>
    <t>43.366100</t>
  </si>
  <si>
    <t>77.000321</t>
  </si>
  <si>
    <t>43.128051</t>
  </si>
  <si>
    <t>77.080695</t>
  </si>
  <si>
    <t xml:space="preserve">43.280121 </t>
  </si>
  <si>
    <t>76.888575</t>
  </si>
  <si>
    <t xml:space="preserve">43.218212 </t>
  </si>
  <si>
    <t>76.841809</t>
  </si>
  <si>
    <t xml:space="preserve">43.244899 </t>
  </si>
  <si>
    <t>76.889473</t>
  </si>
  <si>
    <t>43.215347</t>
  </si>
  <si>
    <t>76.854285</t>
  </si>
  <si>
    <t xml:space="preserve">43.241944 </t>
  </si>
  <si>
    <t>76.793057</t>
  </si>
  <si>
    <t>43.239797</t>
  </si>
  <si>
    <t>76.913413</t>
  </si>
  <si>
    <t>43.320005</t>
  </si>
  <si>
    <t>76.917269</t>
  </si>
  <si>
    <t xml:space="preserve">43.256056 </t>
  </si>
  <si>
    <t>76.888000</t>
  </si>
  <si>
    <t xml:space="preserve">43.238457 </t>
  </si>
  <si>
    <t>76.821534</t>
  </si>
  <si>
    <t>43.244755</t>
  </si>
  <si>
    <t>76.957124</t>
  </si>
  <si>
    <t>43.211895</t>
  </si>
  <si>
    <t>76.842428</t>
  </si>
  <si>
    <t>43.233097</t>
  </si>
  <si>
    <t>76.879105</t>
  </si>
  <si>
    <t xml:space="preserve">43.863364 </t>
  </si>
  <si>
    <t>77.047361</t>
  </si>
  <si>
    <t xml:space="preserve">43.238989 </t>
  </si>
  <si>
    <t>76.855786</t>
  </si>
  <si>
    <t>43.294901</t>
  </si>
  <si>
    <t>77.024549</t>
  </si>
  <si>
    <t xml:space="preserve">43.275245 </t>
  </si>
  <si>
    <t>76.842608</t>
  </si>
  <si>
    <t>43.304631</t>
  </si>
  <si>
    <t>76.954722</t>
  </si>
  <si>
    <t>43.225326</t>
  </si>
  <si>
    <t>76.859757</t>
  </si>
  <si>
    <t>43.268694</t>
  </si>
  <si>
    <t>76.925831</t>
  </si>
  <si>
    <t>43.233145</t>
  </si>
  <si>
    <t>76.879287</t>
  </si>
  <si>
    <t>43.198124</t>
  </si>
  <si>
    <t xml:space="preserve"> 76.913494</t>
  </si>
  <si>
    <t>43.210508</t>
  </si>
  <si>
    <t>76.898729</t>
  </si>
  <si>
    <t>43.251819</t>
  </si>
  <si>
    <t>76.966905</t>
  </si>
  <si>
    <t xml:space="preserve">43.243474 </t>
  </si>
  <si>
    <t>76.857628</t>
  </si>
  <si>
    <t xml:space="preserve">43.259148 </t>
  </si>
  <si>
    <t>76.948591</t>
  </si>
  <si>
    <t>43.206957</t>
  </si>
  <si>
    <t>76.857483</t>
  </si>
  <si>
    <t>43.304249</t>
  </si>
  <si>
    <t>77.076242</t>
  </si>
  <si>
    <t>43.837860</t>
  </si>
  <si>
    <t>77.038776</t>
  </si>
  <si>
    <t>43.207457</t>
  </si>
  <si>
    <t>76.970074</t>
  </si>
  <si>
    <t>43.243098</t>
  </si>
  <si>
    <t>76.943718</t>
  </si>
  <si>
    <t xml:space="preserve">43.357943 </t>
  </si>
  <si>
    <t>76.990210</t>
  </si>
  <si>
    <t>43.233233</t>
  </si>
  <si>
    <t>76.939128</t>
  </si>
  <si>
    <t>43.262763</t>
  </si>
  <si>
    <t>76.953783</t>
  </si>
  <si>
    <t>43.238462</t>
  </si>
  <si>
    <t>76.824257</t>
  </si>
  <si>
    <t xml:space="preserve">43.337076 </t>
  </si>
  <si>
    <t>76.955392</t>
  </si>
  <si>
    <t xml:space="preserve">43.247060 </t>
  </si>
  <si>
    <t>76.944576</t>
  </si>
  <si>
    <t xml:space="preserve">43.246719 </t>
  </si>
  <si>
    <t>76.943713</t>
  </si>
  <si>
    <t>43.350988</t>
  </si>
  <si>
    <t xml:space="preserve"> 76.798959</t>
  </si>
  <si>
    <t xml:space="preserve">43.259779 </t>
  </si>
  <si>
    <t>76.937335</t>
  </si>
  <si>
    <t>43.253665</t>
  </si>
  <si>
    <t>76.923183</t>
  </si>
  <si>
    <t xml:space="preserve">43.203106 </t>
  </si>
  <si>
    <t>76.977930</t>
  </si>
  <si>
    <t xml:space="preserve">43.371451 </t>
  </si>
  <si>
    <t>76.628540</t>
  </si>
  <si>
    <t>43.267152</t>
  </si>
  <si>
    <t>76.869606</t>
  </si>
  <si>
    <t xml:space="preserve">43.171620 </t>
  </si>
  <si>
    <t>76.773815</t>
  </si>
  <si>
    <t xml:space="preserve">43.251794 </t>
  </si>
  <si>
    <t>76.944495</t>
  </si>
  <si>
    <t xml:space="preserve">43.505728 </t>
  </si>
  <si>
    <t>77.265337</t>
  </si>
  <si>
    <t>43.206799</t>
  </si>
  <si>
    <t>76.889229</t>
  </si>
  <si>
    <t xml:space="preserve">43.231403 </t>
  </si>
  <si>
    <t>76.943633</t>
  </si>
  <si>
    <t xml:space="preserve">43.879416 </t>
  </si>
  <si>
    <t>77.062677</t>
  </si>
  <si>
    <t xml:space="preserve">43.287938 </t>
  </si>
  <si>
    <t>76.943112</t>
  </si>
  <si>
    <t xml:space="preserve">43.260225 </t>
  </si>
  <si>
    <t>76.841710</t>
  </si>
  <si>
    <t>43.168718</t>
  </si>
  <si>
    <t>76.913931</t>
  </si>
  <si>
    <t>43.249995</t>
  </si>
  <si>
    <t>76.944704</t>
  </si>
  <si>
    <t xml:space="preserve">43.284381 </t>
  </si>
  <si>
    <t>76.982610</t>
  </si>
  <si>
    <t>43.267811</t>
  </si>
  <si>
    <t>76.914834</t>
  </si>
  <si>
    <t xml:space="preserve">43.362341 </t>
  </si>
  <si>
    <t>76.977670</t>
  </si>
  <si>
    <t xml:space="preserve">43.198433 </t>
  </si>
  <si>
    <t>76.893821</t>
  </si>
  <si>
    <t xml:space="preserve">43.339259 </t>
  </si>
  <si>
    <t>76.947882</t>
  </si>
  <si>
    <t>43.242490</t>
  </si>
  <si>
    <t>76.924986</t>
  </si>
  <si>
    <t xml:space="preserve">43.243422 </t>
  </si>
  <si>
    <t>76.899283</t>
  </si>
  <si>
    <t>43.319491</t>
  </si>
  <si>
    <t>76.958817</t>
  </si>
  <si>
    <t xml:space="preserve">43.270991 </t>
  </si>
  <si>
    <t>76.912425</t>
  </si>
  <si>
    <t>45.860738</t>
  </si>
  <si>
    <t>53.386766</t>
  </si>
  <si>
    <t>ремонт помещения закрыт 24.06.20</t>
  </si>
  <si>
    <t>07:00-19:00</t>
  </si>
  <si>
    <t>07:00-22:00</t>
  </si>
  <si>
    <t>10:00-23:59</t>
  </si>
  <si>
    <t>09:00-16:00</t>
  </si>
  <si>
    <t>09:00-17:00</t>
  </si>
  <si>
    <t>передислокация временное закрытие 24.06.20 склад</t>
  </si>
  <si>
    <t>г. Нур-Султан, ул. 273, зд. 45</t>
  </si>
  <si>
    <t>10.06.20 сломан идут разбирательства по восстановлению УС  стоит в СПФ</t>
  </si>
  <si>
    <t>50.382952</t>
  </si>
  <si>
    <t>80.239972</t>
  </si>
  <si>
    <t>закрыл  передислокация 11.06.20   / открыл 30.06.2020</t>
  </si>
  <si>
    <t>г. Темиртау, Независимости, 25</t>
  </si>
  <si>
    <t>ТД  "Аян- Пассаж"</t>
  </si>
  <si>
    <t>г. Нур-Султан, пр. Богенбай Батыра, д. 69</t>
  </si>
  <si>
    <t>закрын на карантин 15.06.20/  открыт с 01.07.20</t>
  </si>
  <si>
    <t>50.052766</t>
  </si>
  <si>
    <t>72.954919</t>
  </si>
  <si>
    <t>ТД "Грандстоп"</t>
  </si>
  <si>
    <t>49.789346</t>
  </si>
  <si>
    <t>73.105087</t>
  </si>
  <si>
    <t>Новоя ЛОКАЦИЯ 02.07.20</t>
  </si>
  <si>
    <t>г. Алматы, ул. Гоголя, д. 144</t>
  </si>
  <si>
    <t>ТД "Умит"</t>
  </si>
  <si>
    <t>передислокация 08.06.2020/ открыл 03.07.20 на новой локации</t>
  </si>
  <si>
    <t>43.257776</t>
  </si>
  <si>
    <t>76.917186</t>
  </si>
  <si>
    <t>СПФ № 87 "Baykonyr"</t>
  </si>
  <si>
    <t>СПФ № 118 "Максима"</t>
  </si>
  <si>
    <t>закрыт на карантин 08.07.20</t>
  </si>
  <si>
    <t>закрыл на карантин 09.07.20</t>
  </si>
  <si>
    <t>закрыт на карантин 10.07.20</t>
  </si>
  <si>
    <t>г. Нур-Султан, ул. Бейбитшилик, д. 14</t>
  </si>
  <si>
    <t>СПФ № 22 БЦ "Марден"</t>
  </si>
  <si>
    <t>БЦ "7-й континент"</t>
  </si>
  <si>
    <t>передислокация временное закрытие 24.06.20/ открыл 13.07.20</t>
  </si>
  <si>
    <t>00025292</t>
  </si>
  <si>
    <t>00025291</t>
  </si>
  <si>
    <t>00025293</t>
  </si>
  <si>
    <t>00025294</t>
  </si>
  <si>
    <t>00025295</t>
  </si>
  <si>
    <t>00025296</t>
  </si>
  <si>
    <t>00025297</t>
  </si>
  <si>
    <t>00025298</t>
  </si>
  <si>
    <t>закрыт на карантин 09.07.20/  открыт 14.07.20</t>
  </si>
  <si>
    <t>закрыл на карантин 15.07.20</t>
  </si>
  <si>
    <t>43.198502</t>
  </si>
  <si>
    <t>76.887582</t>
  </si>
  <si>
    <t>закрыл на карантин 10.07.20/ открыт 16.07.20</t>
  </si>
  <si>
    <t xml:space="preserve">г. Шахтинск, ул. 40 лет Победы, д. 52А </t>
  </si>
  <si>
    <t>ТД "Ассорти"</t>
  </si>
  <si>
    <t xml:space="preserve">49.701651 </t>
  </si>
  <si>
    <t>72.585925</t>
  </si>
  <si>
    <t xml:space="preserve"> закрыт на карантин 07.07.20/ открыт 16.07.20  / /03.03.18 г. Списанный банкомат был перемещен с Шахтинска в здание филиала, а со здания филиала был перемещен в Шахтинск. Банкоматы были заменены между собой.   /</t>
  </si>
  <si>
    <t>передислокация 03.06.2020 /  открыт 17.07.20</t>
  </si>
  <si>
    <t>50.275932</t>
  </si>
  <si>
    <t>57.150028</t>
  </si>
  <si>
    <t>отправили в Актау из Талдыкоргана 64004/  запущен 17.07.20</t>
  </si>
  <si>
    <t>00035163</t>
  </si>
  <si>
    <t>00035164</t>
  </si>
  <si>
    <t>00035165</t>
  </si>
  <si>
    <t>г. Атырау, трасса Атырау-Доссор, строение 8</t>
  </si>
  <si>
    <t>47.082980</t>
  </si>
  <si>
    <t>51.564320</t>
  </si>
  <si>
    <t>закрыл на карантин 08.07.20/ открыт 21.07.20</t>
  </si>
  <si>
    <t>г. Усть-Каменогорск, пр. Назарбаева, д. 92/1 К9</t>
  </si>
  <si>
    <t>закрыт 22.07.20</t>
  </si>
  <si>
    <t>00045078</t>
  </si>
  <si>
    <t>00045079</t>
  </si>
  <si>
    <t xml:space="preserve">АО «KazTransCom» </t>
  </si>
  <si>
    <t>закрыт на карантин 20.07.20/  открыл 28.07.20</t>
  </si>
  <si>
    <t>закрыт на карантин 20.07.20/ открыл 28.07.20</t>
  </si>
  <si>
    <t>Закрыт 28.07.20</t>
  </si>
  <si>
    <t>закрыт на карантин 07.07.20/ ОТКРЫТ 29.07.20</t>
  </si>
  <si>
    <t>смена адреса 30.07.20</t>
  </si>
  <si>
    <t>ТЦ "Адем" Супермаркет "Магнум АТАК"</t>
  </si>
  <si>
    <t>г. Рудный, район Автовокзала 12 ВП2</t>
  </si>
  <si>
    <t>закрыт 03.08.20 передислокация</t>
  </si>
  <si>
    <t>52.965323</t>
  </si>
  <si>
    <t>63.148807</t>
  </si>
  <si>
    <t>ЗАКРЫЛ 03.08.20 СПИСПНИЕ</t>
  </si>
  <si>
    <t>00045080</t>
  </si>
  <si>
    <t>00045070</t>
  </si>
  <si>
    <t>00045071</t>
  </si>
  <si>
    <t>Карантин</t>
  </si>
  <si>
    <t>г. Караганда, Привокзальная площадь, д. 1</t>
  </si>
  <si>
    <t>00045069</t>
  </si>
  <si>
    <t>00045072</t>
  </si>
  <si>
    <t>00045075</t>
  </si>
  <si>
    <t>00045074</t>
  </si>
  <si>
    <t>г. Караганда, ул. Космонавтов, д. 1В</t>
  </si>
  <si>
    <t>ТД "Галерея"</t>
  </si>
  <si>
    <t>г. Караганда, ул. Зональная, стр. 10</t>
  </si>
  <si>
    <t>00045073</t>
  </si>
  <si>
    <t>г. Рудный, ул. Корчагина, д. 112/1</t>
  </si>
  <si>
    <t>Магазин "Пятёрка Плюс"</t>
  </si>
  <si>
    <t>52.968879</t>
  </si>
  <si>
    <t>63.083993</t>
  </si>
  <si>
    <t>43.676165</t>
  </si>
  <si>
    <t>51.163829</t>
  </si>
  <si>
    <t>00065030</t>
  </si>
  <si>
    <t>00065032</t>
  </si>
  <si>
    <t>42.899968</t>
  </si>
  <si>
    <t>71.325711</t>
  </si>
  <si>
    <t>42.875856</t>
  </si>
  <si>
    <t>71.408889</t>
  </si>
  <si>
    <t>склад 14.08.20</t>
  </si>
  <si>
    <t>закрыл на карантин 09.07.20/ открыл 19.08.20</t>
  </si>
  <si>
    <t>закрыл на карантин 07.07.20/ открыл 19.08.20</t>
  </si>
  <si>
    <t>закрыт на карантин 16.07.20/ открыл 19.08.20</t>
  </si>
  <si>
    <t>15.06.20 времено закрыл карантин/ открыт 19.08.20</t>
  </si>
  <si>
    <t>закрыт 30.07.20 передислокация/ открыт 15.08.20</t>
  </si>
  <si>
    <t>00045076</t>
  </si>
  <si>
    <t>открыт после карантина 19.08.20</t>
  </si>
  <si>
    <t>закрыт на карантин 22.07.20 /открыт 19.08.20</t>
  </si>
  <si>
    <t>закрыт на карантин 10.07.20 /открыт 19.08.20</t>
  </si>
  <si>
    <t>закрыт на каранитн 15.07.20 / открыт 19.08.20</t>
  </si>
  <si>
    <t>открыт 19.08.20</t>
  </si>
  <si>
    <t>закрыт на карантин 07.07.20 / открыт 17.08.20</t>
  </si>
  <si>
    <t>закрыт на карантин 10.07.20/ открыт 17.08.20</t>
  </si>
  <si>
    <t>закрыл на карантин 07.07.20/ открыл 18.08.20</t>
  </si>
  <si>
    <t>закрыт на карантин 08.07.20 / открыл 18.08.20</t>
  </si>
  <si>
    <t>закрыл на карантин 08.07.20 / открыт 17.08.20</t>
  </si>
  <si>
    <t>11/06/20 открыл после карантина  /   закрыл на карантин 08.07.20/ открыл 19.08.20</t>
  </si>
  <si>
    <t>закрыл на карантин 08.07.20/ открыт 17.08.20</t>
  </si>
  <si>
    <t>закрыт на карантин 28.07.20 / открыт 17.08.20</t>
  </si>
  <si>
    <t>закрыт на карантин 15.07.20/открыт 17.08.20</t>
  </si>
  <si>
    <t>передислокация 10.06.2020/  запущен 19.08.20</t>
  </si>
  <si>
    <t>ТД "Дукат"</t>
  </si>
  <si>
    <t>00052035</t>
  </si>
  <si>
    <t>00052036</t>
  </si>
  <si>
    <t>00052037</t>
  </si>
  <si>
    <t>00052038</t>
  </si>
  <si>
    <t>г. Кызылорда, Кашаубаева, д.30</t>
  </si>
  <si>
    <t>44.818275</t>
  </si>
  <si>
    <t>65.507787</t>
  </si>
  <si>
    <t>44.847006</t>
  </si>
  <si>
    <t>65.469984</t>
  </si>
  <si>
    <t>44.791704</t>
  </si>
  <si>
    <t>65.528116</t>
  </si>
  <si>
    <t>44.875347</t>
  </si>
  <si>
    <t>65.453637</t>
  </si>
  <si>
    <t>перемещен 19.08.20</t>
  </si>
  <si>
    <t>ТЦ "Kaisar Plaza"</t>
  </si>
  <si>
    <t>передислокация 03.06.2020 / открыл 19.08.20</t>
  </si>
  <si>
    <t>00016072</t>
  </si>
  <si>
    <t>00016073</t>
  </si>
  <si>
    <t>закрыт на карантин 10.07.20 / открыл 20.08.20</t>
  </si>
  <si>
    <t>00064031</t>
  </si>
  <si>
    <t>ТД "Алатау"</t>
  </si>
  <si>
    <t>43.203440</t>
  </si>
  <si>
    <t>76.620117</t>
  </si>
  <si>
    <t>50.301797</t>
  </si>
  <si>
    <t>57.152866</t>
  </si>
  <si>
    <t>50.299267</t>
  </si>
  <si>
    <t>57.191355</t>
  </si>
  <si>
    <t>закрыл на карантин 08.07.20 / открыт 21.08.20</t>
  </si>
  <si>
    <t>списание закрыт 21.08.20</t>
  </si>
  <si>
    <t>закрыл на карантин 10.07.20/ открыт 20.08.20</t>
  </si>
  <si>
    <t>передислокация 10.06.2020 / открыт 24.08.20</t>
  </si>
  <si>
    <t>00045077</t>
  </si>
  <si>
    <t>00045081</t>
  </si>
  <si>
    <t>ГиперМаркет "Лидер"</t>
  </si>
  <si>
    <t>49.698633</t>
  </si>
  <si>
    <t>72.586654</t>
  </si>
  <si>
    <t>50.063534</t>
  </si>
  <si>
    <t>72.979625</t>
  </si>
  <si>
    <t>49.803502</t>
  </si>
  <si>
    <t>73.086580</t>
  </si>
  <si>
    <t>49.785300</t>
  </si>
  <si>
    <t>73.104410</t>
  </si>
  <si>
    <t>49.813543</t>
  </si>
  <si>
    <t>73.089851</t>
  </si>
  <si>
    <t>49.904357</t>
  </si>
  <si>
    <t>73.080619</t>
  </si>
  <si>
    <t>49.790444</t>
  </si>
  <si>
    <t>73.164803</t>
  </si>
  <si>
    <t>49.787931</t>
  </si>
  <si>
    <t>73.106741</t>
  </si>
  <si>
    <t>49.793888</t>
  </si>
  <si>
    <t>73.093083</t>
  </si>
  <si>
    <t>закрыл на карантин 08.07.20/ открыт 25.08.20</t>
  </si>
  <si>
    <t>14.08.20 утилизорован</t>
  </si>
  <si>
    <t>14.08.20. утилизирован</t>
  </si>
  <si>
    <t>14.08.20 утилизирован</t>
  </si>
  <si>
    <t>25055 / 14.08.20. утилизирован</t>
  </si>
  <si>
    <t>25076 / 14.08.20. утилизирован</t>
  </si>
  <si>
    <t>25215 / 14.08.20. утилизирован</t>
  </si>
  <si>
    <t>25059/ 14.08.20. утилизирован</t>
  </si>
  <si>
    <t>25021/ 14.08.20. утилизирован</t>
  </si>
  <si>
    <t>25092/ 14.08.20. утилизирован</t>
  </si>
  <si>
    <t>00065033</t>
  </si>
  <si>
    <t>Магазин "Smart"</t>
  </si>
  <si>
    <t>Супермаркет "One Mart"</t>
  </si>
  <si>
    <t>передислокация 03.06.2020 / открыл 25.08.20</t>
  </si>
  <si>
    <t>открыл 26.08.20  / 21.08.20 Закрыт еще не запустили</t>
  </si>
  <si>
    <t xml:space="preserve">открыл 26.08.20 /закрыт склад 22.07.20 </t>
  </si>
  <si>
    <t>НА полигоне</t>
  </si>
  <si>
    <t>00035166</t>
  </si>
  <si>
    <t>00035167</t>
  </si>
  <si>
    <t>51.153129</t>
  </si>
  <si>
    <t>71.464884</t>
  </si>
  <si>
    <t>ТЦ "Туркестан"</t>
  </si>
  <si>
    <t>открыт после покраски 28.08.20</t>
  </si>
  <si>
    <t>Казахтелеком</t>
  </si>
  <si>
    <t>Beeline</t>
  </si>
  <si>
    <t>ТОО "Центр Телеком"</t>
  </si>
  <si>
    <t>открыл 01.09.20</t>
  </si>
  <si>
    <t xml:space="preserve">закрыт  07.07.20  / открыл 01.09.20 </t>
  </si>
  <si>
    <t>закрыл на карантин 08.07.20/  01.09.20 от Ашима на списание</t>
  </si>
  <si>
    <t>закрыт 15.07.20 /01.09.20  закрыт в базе вэй 4 страховой случай залило картридер дождем</t>
  </si>
  <si>
    <t>закрыт на карантин 07.07.20  / открыл 02.09.20</t>
  </si>
  <si>
    <t>43.275078</t>
  </si>
  <si>
    <t>76.908260</t>
  </si>
  <si>
    <t>ТД "Венски"</t>
  </si>
  <si>
    <t>передислокация 03.06.2020/ открыт 02.09.20</t>
  </si>
  <si>
    <t>51.084237</t>
  </si>
  <si>
    <t>71.428507</t>
  </si>
  <si>
    <t>Жанибек - на локациях но еще не запущены/передислокация 03.06.2020/ ОТКРЫЛ 02.09.20</t>
  </si>
  <si>
    <t>ТЦ Люмир</t>
  </si>
  <si>
    <t>г. Нур-Султан, ул. Е-10</t>
  </si>
  <si>
    <t>Супермаркет  "Green Mall"</t>
  </si>
  <si>
    <t>Супермаркет "Вкусная корзинка"</t>
  </si>
  <si>
    <t xml:space="preserve">14.08.2020 временное закрытие на перемещение новая локация /  открыт 03.09.20 </t>
  </si>
  <si>
    <t>14.08.2020 временное закрытие на перемещение новая локация/ открыт 03.09.20</t>
  </si>
  <si>
    <t>Магазин "Барабашка"</t>
  </si>
  <si>
    <t>передислокация 03.06.2020/ открыл 03.09.20</t>
  </si>
  <si>
    <t>43.220783</t>
  </si>
  <si>
    <t>76.869212</t>
  </si>
  <si>
    <t>открыл 04.09.20</t>
  </si>
  <si>
    <t>открыл 04.09.20/ был на карантине</t>
  </si>
  <si>
    <t>Аптека "Ансар"</t>
  </si>
  <si>
    <t>Магазин "Жансая"</t>
  </si>
  <si>
    <t>00045082</t>
  </si>
  <si>
    <t>Супермаркет "NormaN"</t>
  </si>
  <si>
    <t>закрыт 28.08.20 демонтаж / открыт 07.09.20</t>
  </si>
  <si>
    <t>закрыт на карантин 09.07.20/  открыт 07.09.20</t>
  </si>
  <si>
    <t>00016074</t>
  </si>
  <si>
    <t>00016075</t>
  </si>
  <si>
    <t>Рынок "Арай"</t>
  </si>
  <si>
    <t>Заречный</t>
  </si>
  <si>
    <t>50.280893</t>
  </si>
  <si>
    <t>57.228173</t>
  </si>
  <si>
    <t>передислокация закрыт 10.06.20, / открыл 08.09.20</t>
  </si>
  <si>
    <t>завел 08.09.20</t>
  </si>
  <si>
    <t>передислокация 03.06.2020/ открыл 08.09.20</t>
  </si>
  <si>
    <t>закрыл на карантин 08.07.20/ 01.09.20. на новой точке ще не подключили/ открыл 08.09.20</t>
  </si>
  <si>
    <t>ТЦ "Магнум"</t>
  </si>
  <si>
    <t>открыл 27.08.20  / закрыл 20.08.20/ СМЕНА АДРЕСА 10.09.20</t>
  </si>
  <si>
    <t>ТД "Даймонд"</t>
  </si>
  <si>
    <t>закрыл 01.09.20 на склад/ открыл 10.09.20</t>
  </si>
  <si>
    <t>открыл 09.09.20</t>
  </si>
  <si>
    <t>открыт 11.09.20</t>
  </si>
  <si>
    <t>закрыл 11.09.20</t>
  </si>
  <si>
    <t>Жанибек - на локациях но еще не запущены/ склад 21.07.20 / открыл 11.09.20</t>
  </si>
  <si>
    <t>закрыли 10.09.20 нет доступа к УС/ открыл 12.09.20</t>
  </si>
  <si>
    <t>ВРЕМЕНННО ПРИОСТАНОВЛЕН РЕМОНТ ЗДАНИЯ 27.08.20/ открыт 14.09.20</t>
  </si>
  <si>
    <t>передислокация 08.06.2020/ открыт 14.09.20</t>
  </si>
  <si>
    <t>ТД "Сатти"</t>
  </si>
  <si>
    <t>Количество RATM</t>
  </si>
  <si>
    <t>кол-во</t>
  </si>
  <si>
    <t>%</t>
  </si>
  <si>
    <t>43.2448583</t>
  </si>
  <si>
    <t>76.8948127</t>
  </si>
  <si>
    <t>43.2532367</t>
  </si>
  <si>
    <t>76.939038</t>
  </si>
  <si>
    <t>43.2126726</t>
  </si>
  <si>
    <t>76.8542464</t>
  </si>
  <si>
    <t>43.3049777</t>
  </si>
  <si>
    <t>76.9399503</t>
  </si>
  <si>
    <t>закрыт  ремонт в ЦО передислокация на склад 28.07.20/ открыл 17.08.20</t>
  </si>
  <si>
    <t>00016076</t>
  </si>
  <si>
    <t>00016077</t>
  </si>
  <si>
    <t>завел 17.09.20</t>
  </si>
  <si>
    <t>г. Нур-Султан, ул. Кенесары, д. 4</t>
  </si>
  <si>
    <t>71.401800</t>
  </si>
  <si>
    <t>передислокация 03.06.2020/ открыл 18.09.20</t>
  </si>
  <si>
    <t>г. Нур-Султан, ул. Арнасай, д. 7Б</t>
  </si>
  <si>
    <t>передислокация 03.06.2020/ открыт 18.09.20</t>
  </si>
  <si>
    <t>г. Костанай, ул. Абая, д. 26В</t>
  </si>
  <si>
    <t>53.1845582</t>
  </si>
  <si>
    <t>63.6082597</t>
  </si>
  <si>
    <t>43.263964</t>
  </si>
  <si>
    <t>76.983508</t>
  </si>
  <si>
    <t>ТД "Раха"</t>
  </si>
  <si>
    <t>г. Нур-Султан, ул. Сатпаева, д. 14</t>
  </si>
  <si>
    <t>ТД "Аян"</t>
  </si>
  <si>
    <t>замена УС закрыл 22.07.20/ открыл 21.09.20</t>
  </si>
  <si>
    <t xml:space="preserve">г. Петропавловск, ул. Химченко, д. 3 </t>
  </si>
  <si>
    <t>закрыт 18.09.20 на ремонт АТМ/ открыт 21.09.20</t>
  </si>
  <si>
    <t>г. Нур-Султан, ул. Косшыгуулы, д. 24</t>
  </si>
  <si>
    <t>00016078</t>
  </si>
  <si>
    <t>г. Актобе, 12 мкр, д. 30А</t>
  </si>
  <si>
    <t>завел 22.09.2020</t>
  </si>
  <si>
    <t>00016079</t>
  </si>
  <si>
    <t>00016080</t>
  </si>
  <si>
    <t>г. Актобе, ул. Мира, д. 9А</t>
  </si>
  <si>
    <t>Рынок "Жилгородской"</t>
  </si>
  <si>
    <t>00016081</t>
  </si>
  <si>
    <t>ТРК "Хан Шатыр"</t>
  </si>
  <si>
    <t>00035168</t>
  </si>
  <si>
    <t>51.217793</t>
  </si>
  <si>
    <t>51.381222</t>
  </si>
  <si>
    <t>закрыл 28.09.20 передислокация</t>
  </si>
  <si>
    <t>закрыл 28.09.20</t>
  </si>
  <si>
    <t>завел 22.09.2020 / открыл 28.09.20</t>
  </si>
  <si>
    <t>Гастроном</t>
  </si>
  <si>
    <t>закрыл 01.08.20/ открыл 29.09.20</t>
  </si>
  <si>
    <t>сгорел стабилизатор, сбой напряжения</t>
  </si>
  <si>
    <t>закрыл 29.09.20 перемещение в Таугуль СПФ</t>
  </si>
  <si>
    <t>закрыл 28.09.20 передислокация/ 29.09.20 открыл</t>
  </si>
  <si>
    <t xml:space="preserve">ТД "Премиум" </t>
  </si>
  <si>
    <t>закрыт 22.09.20 передислок/ открыл 30.09.20</t>
  </si>
  <si>
    <t>ТД "Премиум"</t>
  </si>
  <si>
    <t>закрыл 23.09.20 передислокация / открыл 30.09.20</t>
  </si>
  <si>
    <t>51.234604</t>
  </si>
  <si>
    <t>51.435683</t>
  </si>
  <si>
    <t>завел 17.09.20/ открыл 30.09.20</t>
  </si>
  <si>
    <t>закрыт 24.09.20 ремент мат платы, ждут запчасть/ открыл 30.09.20</t>
  </si>
  <si>
    <t>01.09.20. уточняем/ открыт 30.09.20</t>
  </si>
  <si>
    <t>закрыл 28.09.20 передислокация/ открыт 30.09.20</t>
  </si>
  <si>
    <t>заблокирована дверь сейфа 01.09.20/ открыл 01.10.20</t>
  </si>
  <si>
    <t>времено закрыт передислокация 11.09.20/ открыл 05.10.20</t>
  </si>
  <si>
    <t>51.164585</t>
  </si>
  <si>
    <t>53.028974</t>
  </si>
  <si>
    <t>закрыт на карантин 10.07.20/ открыл 05.10.20</t>
  </si>
  <si>
    <t>г. Кызылорда, пос. Титова, ул. Жаркенова, д.16Г</t>
  </si>
  <si>
    <t>Супермаркет "Кызылорда"</t>
  </si>
  <si>
    <t>открыл 05.10.20</t>
  </si>
  <si>
    <t>44.877563</t>
  </si>
  <si>
    <t>65.456092</t>
  </si>
  <si>
    <t>Магазин "Аят Ата"</t>
  </si>
  <si>
    <t>Бескубыр</t>
  </si>
  <si>
    <t>Магазин "Яхия"</t>
  </si>
  <si>
    <t>замена УС закрыл 21.07.20/ открыл 22.09.20 / закрыл 28.09.20 нет электричества/ открыл 06.10.20</t>
  </si>
  <si>
    <t>г. Уральск, ул. Исаева, д. 2</t>
  </si>
  <si>
    <t>ТД "Московский"</t>
  </si>
  <si>
    <t>закрыт  ремонт в ЦО передислокация на склад 28.07.20/ открыл 07.10.20</t>
  </si>
  <si>
    <t>51.206799</t>
  </si>
  <si>
    <t>51.387740</t>
  </si>
  <si>
    <t>закрыт на ремонт 11.09.20/ открыл 08.10.20</t>
  </si>
  <si>
    <t>утилизирован 07.09.20</t>
  </si>
  <si>
    <t xml:space="preserve">списан </t>
  </si>
  <si>
    <t>50.3159867</t>
  </si>
  <si>
    <t>57.1457181</t>
  </si>
  <si>
    <t>50.3181959</t>
  </si>
  <si>
    <t>57.1481177</t>
  </si>
  <si>
    <t>50.298047</t>
  </si>
  <si>
    <t>57.1633109</t>
  </si>
  <si>
    <t>49.462594</t>
  </si>
  <si>
    <t>57.426922</t>
  </si>
  <si>
    <t>временно закрыт на ремонт 07.10.20/ открыт 09.10.20</t>
  </si>
  <si>
    <t>г. Алматы, ул. Чайковского, д. 149</t>
  </si>
  <si>
    <t>43.2423681</t>
  </si>
  <si>
    <t>76.9397969</t>
  </si>
  <si>
    <t>открыт после карантина 12.10.20</t>
  </si>
  <si>
    <t xml:space="preserve"> не работает видео после обновления ПО,/  Не работает видео на Винкоре 2000, раньше стояла протея, все переделано под нее. После смены софта лицензия на активацию не подходит. Новую на винкора не дают. Что бы поставить атемай нужно установить плату видеозахвата, поменять камеры и т.п.
Запросил у БС/2 ценовое.
</t>
  </si>
  <si>
    <t>ТРЦ "Global City"</t>
  </si>
  <si>
    <t>49.808361</t>
  </si>
  <si>
    <t>73.153146</t>
  </si>
  <si>
    <t>29/09/20  закрыт на карантин/ открыт 13.10.20</t>
  </si>
  <si>
    <t>Тасбугет</t>
  </si>
  <si>
    <t>времено закрыт 09.10.20/ открыт 15.10.20</t>
  </si>
  <si>
    <t>закрыт 09.07.20 ведутся строительные работы/ открыл 15.10.20</t>
  </si>
  <si>
    <t>закрыт 30.09.20 ожидается запчасть/ открыл 16.10.20</t>
  </si>
  <si>
    <t>Магазин "Лакомка"</t>
  </si>
  <si>
    <t>51.207407</t>
  </si>
  <si>
    <t>51.368260</t>
  </si>
  <si>
    <t xml:space="preserve">_0117023 временно закрыт 19.10.20  нет ключа от ИПТ, Алматы должна найти и выслать </t>
  </si>
  <si>
    <t>БЦ "Сарканд"</t>
  </si>
  <si>
    <t>КТ "Зенченко и К"</t>
  </si>
  <si>
    <t>54.528172</t>
  </si>
  <si>
    <t>68.686062</t>
  </si>
  <si>
    <t>г. Актобе, мкр. Авиагородок, д. 25А</t>
  </si>
  <si>
    <t>закрыл 01.09.20 временно на Склад/ открыл 21.10.20</t>
  </si>
  <si>
    <t>50.262045</t>
  </si>
  <si>
    <t>57.225241</t>
  </si>
  <si>
    <t>г. Актобе, ул. Нокина, д. 44 В</t>
  </si>
  <si>
    <t>ТД "Илек"</t>
  </si>
  <si>
    <t>ЗАКРЫТ НА КАРАНТИН 23.07.20/ 04.09.20 от Юры расторгнут договор стоит на старой локации/ открыт на новой локации 21.10.20</t>
  </si>
  <si>
    <t>42.297691</t>
  </si>
  <si>
    <t>69.61735</t>
  </si>
  <si>
    <t>42.423178</t>
  </si>
  <si>
    <t>69.833007</t>
  </si>
  <si>
    <t>утилизирован 16.10.20</t>
  </si>
  <si>
    <t>временно закрыт 01.10.20  решается проблема со связью/ открыт 21.10.20</t>
  </si>
  <si>
    <t>открыл 21.10.20</t>
  </si>
  <si>
    <t>закрыт 21.10.20 нет замка на ИПТ</t>
  </si>
  <si>
    <t>открыл 07.10.20/ 08.10.20 временно закрыт/ открыт 22.10.20</t>
  </si>
  <si>
    <t>54.856049</t>
  </si>
  <si>
    <t>69.118640</t>
  </si>
  <si>
    <t>54.864350</t>
  </si>
  <si>
    <t>69.126024</t>
  </si>
  <si>
    <t>ТОО «Связь-инком сервис и телекоммуникации»</t>
  </si>
  <si>
    <t>г. Тобыл, ул. Тауелсиздик, д. 78А</t>
  </si>
  <si>
    <t>закрыл 23.10.20 передислокация/ открыт 27.10.20</t>
  </si>
  <si>
    <t>Туркестанская обл., г. Кентау, ул. Яссави, д. 104/1</t>
  </si>
  <si>
    <t>Кентау</t>
  </si>
  <si>
    <t>Супермаркет "Рахмет"</t>
  </si>
  <si>
    <t>закрыт 26.10.20 перемещение/ открыт 27.10.20</t>
  </si>
  <si>
    <t>69.144860</t>
  </si>
  <si>
    <t>открыт после карантина 28.10.20</t>
  </si>
  <si>
    <t>открыл 28.10.20</t>
  </si>
  <si>
    <t>г. Кызылорда, ул. Султан Бейбарыс, д. 180</t>
  </si>
  <si>
    <t>открыт 29.10.20</t>
  </si>
  <si>
    <t>44.816081</t>
  </si>
  <si>
    <t>65.549649</t>
  </si>
  <si>
    <t>ЗАКРЫТ НА ВРЕМЯ ПЕРЕЗАКЛЮЧЕНИЯ ДОГОВОРА 14.09.20/ открыл 29.10.20</t>
  </si>
  <si>
    <t>закрыт 26.10.20 обрыв связи/ открыт 30.10.20</t>
  </si>
  <si>
    <t>закрыл 30.10.20 передислокация</t>
  </si>
  <si>
    <t>закрыт 28.10.20 в связи с окончанием договора/ открыт 30.10.20</t>
  </si>
  <si>
    <t>Временно закрыл по просьбе Ашима 30.10.20</t>
  </si>
  <si>
    <t>закрыт 24.08.20  на списание, открыт 30.10.20 по заявке Юры</t>
  </si>
  <si>
    <t>г. Кызылорда, ул. Мусрепова, д. 73</t>
  </si>
  <si>
    <t>44.839461</t>
  </si>
  <si>
    <t>65.530627</t>
  </si>
  <si>
    <t>Киноцентр "Казахфильм"</t>
  </si>
  <si>
    <t xml:space="preserve">Перемещён в рамках программы с адреса ТЦ "Мурагер" в п. Карабатан, Вахтовый послеок Vaternas (ТОО "ДСЛ КАСПИАН"), 04.11.20 </t>
  </si>
  <si>
    <t>закрыл 23.10.20 передислокация/ открыт 26.10.20, закрыт 04.11.20 - проблема с провайдером, не знаем, когда наладится связь</t>
  </si>
  <si>
    <t>СПИСАН 16.07.20, утилизирован от 20.10.20</t>
  </si>
  <si>
    <t>Списан 16.07.20   / закрыл 01.09.20 утилизирован от 20.10.20</t>
  </si>
  <si>
    <t>открыл передислокация</t>
  </si>
  <si>
    <t>г. Алматы, ул. Утепова, д. 8</t>
  </si>
  <si>
    <t>РадиоБайланыс</t>
  </si>
  <si>
    <t>г. Алматы, Шаляпина, д. 22</t>
  </si>
  <si>
    <t>53.28422</t>
  </si>
  <si>
    <t>69.37643</t>
  </si>
  <si>
    <t>открыл 11.11.20</t>
  </si>
  <si>
    <t>закрыт на карантин 14.08.20 / открыл 04.09.20/ ЗАКРЫТ 14.09.20 карантин/ открыл 16.11.20</t>
  </si>
  <si>
    <t>г. Усть-Каменогорск, ул.30-й Гвардейской дивизии, д. 44</t>
  </si>
  <si>
    <t>ПХВ на КГП Медицинский колледж</t>
  </si>
  <si>
    <t>82.586607</t>
  </si>
  <si>
    <t>08:30-19:00</t>
  </si>
  <si>
    <t>49.961165</t>
  </si>
  <si>
    <t>на списание, на складе</t>
  </si>
  <si>
    <t>закрыт 05.10.20 при пожаре приченен урон, на складе</t>
  </si>
  <si>
    <t xml:space="preserve">ЗАКРЫТ 23.07.20 В ЗДАНИИ РЕМОНТ забрали на склад </t>
  </si>
  <si>
    <t xml:space="preserve">Не рабочий </t>
  </si>
  <si>
    <t>00035169</t>
  </si>
  <si>
    <t>00035170</t>
  </si>
  <si>
    <t>00035171</t>
  </si>
  <si>
    <t>128 Кбит/сек</t>
  </si>
  <si>
    <t>256 Кбит/сек</t>
  </si>
  <si>
    <t>КазТрансКом</t>
  </si>
  <si>
    <t>100 Мбит/сек</t>
  </si>
  <si>
    <t>5 Мбит/сек</t>
  </si>
  <si>
    <t>г. Алматы, ул. Жандосова, д. 83</t>
  </si>
  <si>
    <t>ТРЦ "Almaty Mall"</t>
  </si>
  <si>
    <t>00025299</t>
  </si>
  <si>
    <t>00025300</t>
  </si>
  <si>
    <t>закрыт на передислокацию 19.11.20</t>
  </si>
  <si>
    <t>г. Алматы, пр. Сатпаева, д. 90/21</t>
  </si>
  <si>
    <t>закрыт 20.11.20 ремонт в здании</t>
  </si>
  <si>
    <t>ЖДЕТ УТИЛИЗАЦИИ открыл 04.09.20</t>
  </si>
  <si>
    <t>закрыт на передислокацию 16.11.20 склад</t>
  </si>
  <si>
    <t>52.93782</t>
  </si>
  <si>
    <t>70.20331</t>
  </si>
  <si>
    <t>проблемы со связью</t>
  </si>
  <si>
    <t>на подключении 23.11.20</t>
  </si>
  <si>
    <t>закрыт 23.11.20 на передислокацию</t>
  </si>
  <si>
    <t>закрыт 23.11.20 карантин</t>
  </si>
  <si>
    <t xml:space="preserve">склад </t>
  </si>
  <si>
    <t>г. Уральск, мкр. Женис, д. 3</t>
  </si>
  <si>
    <t>08:30-17:30</t>
  </si>
  <si>
    <t>г. Шахтинск, ул. Кунанбаева, д. 58</t>
  </si>
  <si>
    <t>00047031</t>
  </si>
  <si>
    <t>00047032</t>
  </si>
  <si>
    <t>г. Кокшетау, ул. Ашимова, д. 228/1</t>
  </si>
  <si>
    <t>г. Алматы, ул. Татибекова, д. 46</t>
  </si>
  <si>
    <t>Минимаркет "Кен Дала"</t>
  </si>
  <si>
    <t xml:space="preserve">г. Усть-Каменогорск, ул.30-й Гвардейской дивизии, д. 44 </t>
  </si>
  <si>
    <t>47.142081</t>
  </si>
  <si>
    <t>51.898643</t>
  </si>
  <si>
    <t>00064032</t>
  </si>
  <si>
    <t>00064033</t>
  </si>
  <si>
    <t xml:space="preserve">БЦ "МЕРЕЙ" </t>
  </si>
  <si>
    <t>г. Нур-Султан, ул. Сыганак, д. 18/3</t>
  </si>
  <si>
    <t>г. Кызылорда, ул. Кыдырова, д. 2а</t>
  </si>
  <si>
    <t>65.490151</t>
  </si>
  <si>
    <t>00025301</t>
  </si>
  <si>
    <t>ТОО "Эмити"</t>
  </si>
  <si>
    <t>00035001</t>
  </si>
  <si>
    <t>ТЦ "Аян"</t>
  </si>
  <si>
    <t>00065034</t>
  </si>
  <si>
    <t>00067064</t>
  </si>
  <si>
    <t>00067065</t>
  </si>
  <si>
    <t>г. Павлодар, ул. Камзина, д. 78</t>
  </si>
  <si>
    <t>Магазин "Антошка"</t>
  </si>
  <si>
    <t>00025302</t>
  </si>
  <si>
    <t>ТД "Жибек Жолы"</t>
  </si>
  <si>
    <t>00025303</t>
  </si>
  <si>
    <t>43.308438</t>
  </si>
  <si>
    <t>76.940145</t>
  </si>
  <si>
    <t>43.337178</t>
  </si>
  <si>
    <t>76.946800</t>
  </si>
  <si>
    <t>00025304</t>
  </si>
  <si>
    <t>43.239609</t>
  </si>
  <si>
    <t>76.954785</t>
  </si>
  <si>
    <t>ТД "COLIBRI"</t>
  </si>
  <si>
    <t>00025305</t>
  </si>
  <si>
    <t>54.870065</t>
  </si>
  <si>
    <t>69.127675</t>
  </si>
  <si>
    <t>списание</t>
  </si>
  <si>
    <t>00060048</t>
  </si>
  <si>
    <t>г. Петропавловск, ул. Жабаева, д. 61</t>
  </si>
  <si>
    <t xml:space="preserve">54.856049 </t>
  </si>
  <si>
    <t>00064034</t>
  </si>
  <si>
    <t>ТРЦ "City Plus"</t>
  </si>
  <si>
    <t>ВКО Драм.Театр</t>
  </si>
  <si>
    <t>49.917312</t>
  </si>
  <si>
    <t>82.625866</t>
  </si>
  <si>
    <t>ТД "Металург"</t>
  </si>
  <si>
    <t>49.967884</t>
  </si>
  <si>
    <t>82.594928</t>
  </si>
  <si>
    <t>00045084</t>
  </si>
  <si>
    <t>г. Атырау, ул. Кулманова , д.119А</t>
  </si>
  <si>
    <t>ЖК "Асыл Арман"</t>
  </si>
  <si>
    <t>ТД "Автодом"</t>
  </si>
  <si>
    <t>49.965321</t>
  </si>
  <si>
    <t>82.598933</t>
  </si>
  <si>
    <t>00025306</t>
  </si>
  <si>
    <t>ТД "Tornado"</t>
  </si>
  <si>
    <t>43.2221563</t>
  </si>
  <si>
    <t>76.850159</t>
  </si>
  <si>
    <t>00067066</t>
  </si>
  <si>
    <t>00067067</t>
  </si>
  <si>
    <t>51.24256</t>
  </si>
  <si>
    <t>51.37401</t>
  </si>
  <si>
    <t>00067068</t>
  </si>
  <si>
    <t>00067069</t>
  </si>
  <si>
    <t>51.22739</t>
  </si>
  <si>
    <t>51.37054</t>
  </si>
  <si>
    <t>00067070</t>
  </si>
  <si>
    <t>00067071</t>
  </si>
  <si>
    <t>ТРЦ "СитиЦентр"</t>
  </si>
  <si>
    <t>51.22040</t>
  </si>
  <si>
    <t>51.38905</t>
  </si>
  <si>
    <t>51.26505</t>
  </si>
  <si>
    <t>51.40508</t>
  </si>
  <si>
    <t>47.155279</t>
  </si>
  <si>
    <t>ТОО "Карат"</t>
  </si>
  <si>
    <t>00011068</t>
  </si>
  <si>
    <t>30006082223586</t>
  </si>
  <si>
    <t>30006082223587</t>
  </si>
  <si>
    <t>30006082223588</t>
  </si>
  <si>
    <t>30006082223589</t>
  </si>
  <si>
    <t>30006082223590</t>
  </si>
  <si>
    <t>30006082223591</t>
  </si>
  <si>
    <t>30006082223592</t>
  </si>
  <si>
    <t>30006082223593</t>
  </si>
  <si>
    <t>30006082223594</t>
  </si>
  <si>
    <t>30006082223595</t>
  </si>
  <si>
    <t>30006082223596</t>
  </si>
  <si>
    <t>30006082223597</t>
  </si>
  <si>
    <t>30006082223598</t>
  </si>
  <si>
    <t>30006082223599</t>
  </si>
  <si>
    <t>30006082223600</t>
  </si>
  <si>
    <t>30006082223601</t>
  </si>
  <si>
    <t>30006082223602</t>
  </si>
  <si>
    <t>30006082223603</t>
  </si>
  <si>
    <t>30006082223604</t>
  </si>
  <si>
    <t>30006082223605</t>
  </si>
  <si>
    <t>30006082223606</t>
  </si>
  <si>
    <t>30006082223607</t>
  </si>
  <si>
    <t>30006082223608</t>
  </si>
  <si>
    <t>30006082223609</t>
  </si>
  <si>
    <t>30006082223610</t>
  </si>
  <si>
    <t>30006082223611</t>
  </si>
  <si>
    <t>30006082223612</t>
  </si>
  <si>
    <t>30006082223613</t>
  </si>
  <si>
    <t>30006082223614</t>
  </si>
  <si>
    <t>30006082223615</t>
  </si>
  <si>
    <t>30006082223616</t>
  </si>
  <si>
    <t>30006082223617</t>
  </si>
  <si>
    <t>30006082223618</t>
  </si>
  <si>
    <t>30006082223619</t>
  </si>
  <si>
    <t>30006082223620</t>
  </si>
  <si>
    <t>30006082223621</t>
  </si>
  <si>
    <t>30006082223622</t>
  </si>
  <si>
    <t>30006082223623</t>
  </si>
  <si>
    <t>30006082223624</t>
  </si>
  <si>
    <t>30006082223625</t>
  </si>
  <si>
    <t>30006082223626</t>
  </si>
  <si>
    <t>30006082223627</t>
  </si>
  <si>
    <t>30006082223629</t>
  </si>
  <si>
    <t>30006082223630</t>
  </si>
  <si>
    <t>30006082223631</t>
  </si>
  <si>
    <t>30006082223632</t>
  </si>
  <si>
    <t>30006082223633</t>
  </si>
  <si>
    <t>30006082223634</t>
  </si>
  <si>
    <t>30006082223635</t>
  </si>
  <si>
    <t>30006082223636</t>
  </si>
  <si>
    <t>30006082223637</t>
  </si>
  <si>
    <t>30006082223638</t>
  </si>
  <si>
    <t>30006082223639</t>
  </si>
  <si>
    <t>30006082223640</t>
  </si>
  <si>
    <t>30006082223641</t>
  </si>
  <si>
    <t>30006082223642</t>
  </si>
  <si>
    <t>30006082223643</t>
  </si>
  <si>
    <t>30006082223644</t>
  </si>
  <si>
    <t>30006082223645</t>
  </si>
  <si>
    <t>30006082223647</t>
  </si>
  <si>
    <t>30006082223648</t>
  </si>
  <si>
    <t>30006082223649</t>
  </si>
  <si>
    <t>30006082223650</t>
  </si>
  <si>
    <t>30006082223651</t>
  </si>
  <si>
    <t>30006082223652</t>
  </si>
  <si>
    <t>30006082223653</t>
  </si>
  <si>
    <t>30006082223654</t>
  </si>
  <si>
    <t>30006082223655</t>
  </si>
  <si>
    <t>30006082223656</t>
  </si>
  <si>
    <t>30006082223657</t>
  </si>
  <si>
    <t>30006082223658</t>
  </si>
  <si>
    <t>30006082223659</t>
  </si>
  <si>
    <t>30006082223661</t>
  </si>
  <si>
    <t>30006082223662</t>
  </si>
  <si>
    <t>30006082223673</t>
  </si>
  <si>
    <t>30006082223674</t>
  </si>
  <si>
    <t>30006082223675</t>
  </si>
  <si>
    <t>30006082223676</t>
  </si>
  <si>
    <t>30006082223677</t>
  </si>
  <si>
    <t>30006082223678</t>
  </si>
  <si>
    <t>30006082223679</t>
  </si>
  <si>
    <t>30006082223680</t>
  </si>
  <si>
    <t>г. Алматы, ул. Жибек-Жолы, д. 54</t>
  </si>
  <si>
    <t>00065035</t>
  </si>
  <si>
    <t>42.920245</t>
  </si>
  <si>
    <t>71.388366</t>
  </si>
  <si>
    <t>00065036</t>
  </si>
  <si>
    <t>00065037</t>
  </si>
  <si>
    <t>00065038</t>
  </si>
  <si>
    <t>00065039</t>
  </si>
  <si>
    <t>00060049</t>
  </si>
  <si>
    <t xml:space="preserve">54.857748 </t>
  </si>
  <si>
    <t>г. Кокшетау, ул. Валиханова, д. 226/13</t>
  </si>
  <si>
    <t>ТД "Юбилейный"</t>
  </si>
  <si>
    <t>53.27083</t>
  </si>
  <si>
    <t>69.43408</t>
  </si>
  <si>
    <t>00060047</t>
  </si>
  <si>
    <t>00060046</t>
  </si>
  <si>
    <t>00060045</t>
  </si>
  <si>
    <t>ТРЦ "City mall"</t>
  </si>
  <si>
    <t xml:space="preserve">54.90800 </t>
  </si>
  <si>
    <t>69.14304</t>
  </si>
  <si>
    <t>г. Петропавловск, ул. Досмухамбетова, д. 17В</t>
  </si>
  <si>
    <t xml:space="preserve">54.87098 </t>
  </si>
  <si>
    <t>69.20037</t>
  </si>
  <si>
    <t xml:space="preserve">54.868922 </t>
  </si>
  <si>
    <t>69.129731</t>
  </si>
  <si>
    <t>г. Уральск, пр. Гагарина, д. 2/3</t>
  </si>
  <si>
    <t>ТЦ "Квант"</t>
  </si>
  <si>
    <t>г. Алматы, Ауэзова, д. 65</t>
  </si>
  <si>
    <t>00025307</t>
  </si>
  <si>
    <t>52.859630</t>
  </si>
  <si>
    <t>00040081</t>
  </si>
  <si>
    <t>47.093566</t>
  </si>
  <si>
    <t>51.882833</t>
  </si>
  <si>
    <t>00045083</t>
  </si>
  <si>
    <t>00045085</t>
  </si>
  <si>
    <t>ТД "Аян Пассаж"</t>
  </si>
  <si>
    <t>00045086</t>
  </si>
  <si>
    <t>00045087</t>
  </si>
  <si>
    <t>ТД "Умай"</t>
  </si>
  <si>
    <t>00045088</t>
  </si>
  <si>
    <t>Супермаркет "Аян"</t>
  </si>
  <si>
    <t>25047, сгорел</t>
  </si>
  <si>
    <t>стоит на складе, коричневый</t>
  </si>
  <si>
    <t>стоит на складе, винкор</t>
  </si>
  <si>
    <t>54.887232</t>
  </si>
  <si>
    <t>69.145942</t>
  </si>
  <si>
    <t>г. Аксу, ул. Октябрьская, д. 3А</t>
  </si>
  <si>
    <t>Магазин "Ева"</t>
  </si>
  <si>
    <t>покраска</t>
  </si>
  <si>
    <t>00035174</t>
  </si>
  <si>
    <t>09:00-00:00</t>
  </si>
  <si>
    <t>51.040989</t>
  </si>
  <si>
    <t>71.429082</t>
  </si>
  <si>
    <t>00035176</t>
  </si>
  <si>
    <t>г. Нур-Султан, ул. Айтматова, д. 31Б</t>
  </si>
  <si>
    <t>51.134413</t>
  </si>
  <si>
    <t>71.361214</t>
  </si>
  <si>
    <t>00035184</t>
  </si>
  <si>
    <t>г. Нур-Султан, ул. Туран, д. 45</t>
  </si>
  <si>
    <t>Супермаркет "Анвар"</t>
  </si>
  <si>
    <t>51.122430</t>
  </si>
  <si>
    <t>71.401189</t>
  </si>
  <si>
    <t>00035211</t>
  </si>
  <si>
    <t>Магазин "101"</t>
  </si>
  <si>
    <t>00011070</t>
  </si>
  <si>
    <t>ТЦ "Алатау"</t>
  </si>
  <si>
    <t>Супермаркет "Металлург"</t>
  </si>
  <si>
    <t>00072080</t>
  </si>
  <si>
    <t>г. Семей, ул. Кабылбаева, д. 3</t>
  </si>
  <si>
    <t>50.432583</t>
  </si>
  <si>
    <t>80.244838</t>
  </si>
  <si>
    <t>00072081</t>
  </si>
  <si>
    <t>08:00-00:00</t>
  </si>
  <si>
    <t>00072082</t>
  </si>
  <si>
    <t>00072083</t>
  </si>
  <si>
    <t>г. Семей, ул. Докучева, д. 5</t>
  </si>
  <si>
    <t>50.400518</t>
  </si>
  <si>
    <t>80.217667</t>
  </si>
  <si>
    <t>г. Усть-Каменогорск, ул. Кабанбай батыра, д. 142</t>
  </si>
  <si>
    <t>ТД "Алем"</t>
  </si>
  <si>
    <t xml:space="preserve">49.952689 </t>
  </si>
  <si>
    <t>82.633083</t>
  </si>
  <si>
    <t>Закрыли 23.12.20 в связи с передислокацией</t>
  </si>
  <si>
    <t>51.20694</t>
  </si>
  <si>
    <t>51.38323</t>
  </si>
  <si>
    <t>г. Уральск, ул. Курмангазы, д. 175</t>
  </si>
  <si>
    <t>ТК "Урал"</t>
  </si>
  <si>
    <t>51.2196</t>
  </si>
  <si>
    <t>51.37231</t>
  </si>
  <si>
    <t>00035214</t>
  </si>
  <si>
    <t>Маркет "Авицена"</t>
  </si>
  <si>
    <t>00035177</t>
  </si>
  <si>
    <t>г. Нур-Султан, ул. Бухар Жырау, д. 36</t>
  </si>
  <si>
    <t>Магазин "Мой Маркет"</t>
  </si>
  <si>
    <t>г. Алматы, ул. Кабанбай батыра, д. 15</t>
  </si>
  <si>
    <t>Минимаркет "Family Market"</t>
  </si>
  <si>
    <t>00035203</t>
  </si>
  <si>
    <t>г. Нур-Султан, ул. Улы Дала, д. 5/2</t>
  </si>
  <si>
    <t>51.098817</t>
  </si>
  <si>
    <t>71.410868</t>
  </si>
  <si>
    <t>00035201</t>
  </si>
  <si>
    <t>г. Нур-Султан, пр. Туран, д. 55</t>
  </si>
  <si>
    <t>51.115166</t>
  </si>
  <si>
    <t>71.398499</t>
  </si>
  <si>
    <t>00035187</t>
  </si>
  <si>
    <t>передислокация 03.06.2020/ запущен 03.09.20, закрыт 23.12.2020</t>
  </si>
  <si>
    <t>00040084</t>
  </si>
  <si>
    <t>51.885071</t>
  </si>
  <si>
    <t>Закрыт 23.12.20, передислокация</t>
  </si>
  <si>
    <t>г. Атырау, пос. Новостройка, ул. Жубанова, д.32Б</t>
  </si>
  <si>
    <t>00025309</t>
  </si>
  <si>
    <t>г. Алматы, Илийский рн, Энергетический с/о, трасса Алматы – Капчагай, 20 км, уч. №14</t>
  </si>
  <si>
    <t>00025310</t>
  </si>
  <si>
    <t>г. Алматы, мкр. Аксай 4, д. 20</t>
  </si>
  <si>
    <t>Жанибек - на локациях но еще не запущены/ передислокация 03.06.2020/ открыл 02.09.20/ 03.09.20 закрыл/ открыл 09.09.20/закрыт утром 24.12.20 в связи с передислокацией</t>
  </si>
  <si>
    <t>43.666841</t>
  </si>
  <si>
    <t>51.215124</t>
  </si>
  <si>
    <t>Закрыт 24.12.20 на списание</t>
  </si>
  <si>
    <t>00035206</t>
  </si>
  <si>
    <t>51.160105</t>
  </si>
  <si>
    <t>71.439628</t>
  </si>
  <si>
    <t>00035207</t>
  </si>
  <si>
    <t>г. Нур-Султан, ул. Кошкарбаева, д. 37</t>
  </si>
  <si>
    <t>51.129433</t>
  </si>
  <si>
    <t>71.496132</t>
  </si>
  <si>
    <t>00035210</t>
  </si>
  <si>
    <t>00035213</t>
  </si>
  <si>
    <t>г. Нур-Султан,пос. Косшы, ул. Толе Би, д. 2а</t>
  </si>
  <si>
    <t>ТД "Magnum"</t>
  </si>
  <si>
    <t>50.986050</t>
  </si>
  <si>
    <t>71.359893</t>
  </si>
  <si>
    <t>00035215</t>
  </si>
  <si>
    <t>51.172660</t>
  </si>
  <si>
    <t>71.379441</t>
  </si>
  <si>
    <t>00035216</t>
  </si>
  <si>
    <t>00035204</t>
  </si>
  <si>
    <t>г. Нур-Султан, пр. Богенбай батыра, д. 26</t>
  </si>
  <si>
    <t>51.174693</t>
  </si>
  <si>
    <t>71.404185</t>
  </si>
  <si>
    <t>00035202</t>
  </si>
  <si>
    <t>г. Нур-Султан, ул. Кошкарбаева, д. 27</t>
  </si>
  <si>
    <t>51.127681</t>
  </si>
  <si>
    <t>71.489547</t>
  </si>
  <si>
    <t>00035196</t>
  </si>
  <si>
    <t xml:space="preserve">51.161613 </t>
  </si>
  <si>
    <t>00035195</t>
  </si>
  <si>
    <t>г. Нур-Султан, ул. Абылай Хана, д. 32</t>
  </si>
  <si>
    <t>ТД "Романтик"</t>
  </si>
  <si>
    <t>51.154230</t>
  </si>
  <si>
    <t>71.485181</t>
  </si>
  <si>
    <t>00035192</t>
  </si>
  <si>
    <t>БЦ "Изумрудный"</t>
  </si>
  <si>
    <t>00035194</t>
  </si>
  <si>
    <t>00035186</t>
  </si>
  <si>
    <t>г. Нур-Султан, ул. Петрова, д. 1, нп. 1</t>
  </si>
  <si>
    <t>ТД "Орбита"</t>
  </si>
  <si>
    <t>51.151800</t>
  </si>
  <si>
    <t>71.462140</t>
  </si>
  <si>
    <t>00035183</t>
  </si>
  <si>
    <t>г. Нур-Султан, ул. Кажымукана, д. 14</t>
  </si>
  <si>
    <t>00035180</t>
  </si>
  <si>
    <t>г. Нур-Султан, ул. Иманбаевой, д. 7а</t>
  </si>
  <si>
    <t>51.154117</t>
  </si>
  <si>
    <t>71.469182</t>
  </si>
  <si>
    <t>51.162178</t>
  </si>
  <si>
    <t>71.435199</t>
  </si>
  <si>
    <t>00035179</t>
  </si>
  <si>
    <t>00035173</t>
  </si>
  <si>
    <t>г. Нур-Султан, ул. Карасай батыра, д. 2д</t>
  </si>
  <si>
    <t>51.194865</t>
  </si>
  <si>
    <t>71.405294</t>
  </si>
  <si>
    <t>00035181</t>
  </si>
  <si>
    <t>г. Нур-Султан, ул. Потанина, д. 2</t>
  </si>
  <si>
    <t>51.181644</t>
  </si>
  <si>
    <t>71.404890</t>
  </si>
  <si>
    <t>00011072</t>
  </si>
  <si>
    <t>43.177992</t>
  </si>
  <si>
    <t>51.673626</t>
  </si>
  <si>
    <t>00:00-23:00</t>
  </si>
  <si>
    <t>00040075</t>
  </si>
  <si>
    <t>00040079</t>
  </si>
  <si>
    <t>00040082</t>
  </si>
  <si>
    <t>Супермаркет "Лидер Сулу"</t>
  </si>
  <si>
    <t>г. Нур-Султан, ул. Сейфуллина, д. 47</t>
  </si>
  <si>
    <t>00035178</t>
  </si>
  <si>
    <t>г. Нур-Султан, ул. Туркестан, д. 28а</t>
  </si>
  <si>
    <t>51.101214</t>
  </si>
  <si>
    <t>71.423179</t>
  </si>
  <si>
    <t>00035208</t>
  </si>
  <si>
    <t>г. Нур-Султан, мкр. Акбулак, ул. Амман, д. 14</t>
  </si>
  <si>
    <t>00035205</t>
  </si>
  <si>
    <t>г. Нур-Султан, ул. Дукен улы, д. 31</t>
  </si>
  <si>
    <t>ТД "Асем"</t>
  </si>
  <si>
    <t>51.181717</t>
  </si>
  <si>
    <t>71.434076</t>
  </si>
  <si>
    <t>00035199</t>
  </si>
  <si>
    <t>г. Нур-Султан, ул. Айтматова, д. 44</t>
  </si>
  <si>
    <t>51.148949</t>
  </si>
  <si>
    <t>71.370083</t>
  </si>
  <si>
    <t>00035185</t>
  </si>
  <si>
    <t>г. Нур-Султан, ул. Туран, д. 3В</t>
  </si>
  <si>
    <t>супермаркет "Маркет 24х7"</t>
  </si>
  <si>
    <t>51.153605</t>
  </si>
  <si>
    <t>71.411587</t>
  </si>
  <si>
    <t>00035182</t>
  </si>
  <si>
    <t>г. Нур-Султан, ул. Бухаржирау, д. 20Б</t>
  </si>
  <si>
    <t>51.102707</t>
  </si>
  <si>
    <t>71.404297</t>
  </si>
  <si>
    <t>Магазин "Забава"</t>
  </si>
  <si>
    <t>Nautilus Hyosung Monimax 8600S</t>
  </si>
  <si>
    <t>г. Шахтинск. ул. Абая Кунанбаева, д.62</t>
  </si>
  <si>
    <t>Супермаркет "Мах"</t>
  </si>
  <si>
    <t>00035175</t>
  </si>
  <si>
    <t>г. Нур-Султан, шоссе Алаш, д.37</t>
  </si>
  <si>
    <t>51.206118</t>
  </si>
  <si>
    <t>71.491802</t>
  </si>
  <si>
    <t>00035191</t>
  </si>
  <si>
    <t>г. Нур-Султан, ул. Алаш, д.15</t>
  </si>
  <si>
    <t>00011069</t>
  </si>
  <si>
    <t>43.682788</t>
  </si>
  <si>
    <t>51.157238</t>
  </si>
  <si>
    <t>00054080</t>
  </si>
  <si>
    <t>00054081</t>
  </si>
  <si>
    <t>00054082</t>
  </si>
  <si>
    <t>00054083</t>
  </si>
  <si>
    <t>00054084</t>
  </si>
  <si>
    <t>00054085</t>
  </si>
  <si>
    <t>г. Аксу, ул. Пушкина, д. 24</t>
  </si>
  <si>
    <t>Магазин "Иртыш"</t>
  </si>
  <si>
    <t>г. Павлодар, ул. Ген. Дюсенова, д. 3</t>
  </si>
  <si>
    <t>ТД "Рубиком"</t>
  </si>
  <si>
    <t>Супермаркет "Инмарт"</t>
  </si>
  <si>
    <t>00054086</t>
  </si>
  <si>
    <t>00035212</t>
  </si>
  <si>
    <t>г. Нур-Султан, ул. Кордай, д. 87</t>
  </si>
  <si>
    <t>51.126878</t>
  </si>
  <si>
    <t>71.508304</t>
  </si>
  <si>
    <t>00025311</t>
  </si>
  <si>
    <t>00025312</t>
  </si>
  <si>
    <t>00025313</t>
  </si>
  <si>
    <t>00025314</t>
  </si>
  <si>
    <t>00025315</t>
  </si>
  <si>
    <t>г. Алматы, ул. Жибек Жолы, д. 50</t>
  </si>
  <si>
    <t>Минимаркет "SMALL"</t>
  </si>
  <si>
    <t>ТД "МЕТРО"</t>
  </si>
  <si>
    <t>ТЦ "Апорт Молл"</t>
  </si>
  <si>
    <t>г. Атырау, ул. Гумарова, д. 4</t>
  </si>
  <si>
    <t>00035188</t>
  </si>
  <si>
    <t>00035209</t>
  </si>
  <si>
    <t>00035200</t>
  </si>
  <si>
    <t>00035197</t>
  </si>
  <si>
    <t>00035190</t>
  </si>
  <si>
    <t>БЦ "Nobel"</t>
  </si>
  <si>
    <t>г. Нур-Султан, ул. Караменде Би Шакауыл, д. 2</t>
  </si>
  <si>
    <t>ТЦ "Magnum"</t>
  </si>
  <si>
    <t>51.172316</t>
  </si>
  <si>
    <t>71.372973</t>
  </si>
  <si>
    <t>г. Нур-Султан, ул. Валиханова, д. 20</t>
  </si>
  <si>
    <t>51.172191</t>
  </si>
  <si>
    <t>71.439924</t>
  </si>
  <si>
    <t>г. Нур-Султан, пр. Улы дала, д. 25</t>
  </si>
  <si>
    <t>51.094409</t>
  </si>
  <si>
    <t>71.440032</t>
  </si>
  <si>
    <t>51.130373</t>
  </si>
  <si>
    <t>71.390099</t>
  </si>
  <si>
    <t>00011071</t>
  </si>
  <si>
    <t>ТД "Passage"</t>
  </si>
  <si>
    <t>43.663255</t>
  </si>
  <si>
    <t>51.141087</t>
  </si>
  <si>
    <t>г. Уральск, ул. Придорожная, д. 3/1</t>
  </si>
  <si>
    <t>г. Семей, ул. Момышулы, д. 34а</t>
  </si>
  <si>
    <t>00040077</t>
  </si>
  <si>
    <t>47.110031</t>
  </si>
  <si>
    <t>00035172</t>
  </si>
  <si>
    <t>г. Нур-Султан, ул. Кошкарбаева, д. 10/1</t>
  </si>
  <si>
    <t>51.127037</t>
  </si>
  <si>
    <t>71.468886</t>
  </si>
  <si>
    <t>00035189</t>
  </si>
  <si>
    <t>г. Нур-Султан, ул. Кенесары, д. 38</t>
  </si>
  <si>
    <t>51.165239</t>
  </si>
  <si>
    <t>71.429567</t>
  </si>
  <si>
    <t>00035198</t>
  </si>
  <si>
    <t>г. Нур-Султан, ул. Масаты, д. 24</t>
  </si>
  <si>
    <t>51.131660</t>
  </si>
  <si>
    <t>71.511349</t>
  </si>
  <si>
    <t>00050077</t>
  </si>
  <si>
    <t>ТК "Емшан"</t>
  </si>
  <si>
    <t>53.191325</t>
  </si>
  <si>
    <t>63.61311</t>
  </si>
  <si>
    <t>00050078</t>
  </si>
  <si>
    <t>53.178838</t>
  </si>
  <si>
    <t>63.609588</t>
  </si>
  <si>
    <t>Супермаркет "Фиркан"</t>
  </si>
  <si>
    <t>00025308</t>
  </si>
  <si>
    <t>Магазин "Салман"</t>
  </si>
  <si>
    <t>00050076</t>
  </si>
  <si>
    <t>53.161237</t>
  </si>
  <si>
    <t>63.584663</t>
  </si>
  <si>
    <t>00050079</t>
  </si>
  <si>
    <t>ТЦ "Березка"</t>
  </si>
  <si>
    <t>53.182661</t>
  </si>
  <si>
    <t>63.594483</t>
  </si>
  <si>
    <t>г. Кокшетау, ул. Ашимова, д. 243/2</t>
  </si>
  <si>
    <t>53.28179</t>
  </si>
  <si>
    <t>69.41617</t>
  </si>
  <si>
    <t>г. Атырау, ул. Мечникова, д. 21</t>
  </si>
  <si>
    <t>47.132200</t>
  </si>
  <si>
    <t>51.921348</t>
  </si>
  <si>
    <t>00040078</t>
  </si>
  <si>
    <t>г. Актау, 3 мкр., д. 143</t>
  </si>
  <si>
    <t>Супермаркет "Altyn Food"</t>
  </si>
  <si>
    <t>43.636072</t>
  </si>
  <si>
    <t>51.174258</t>
  </si>
  <si>
    <t>г. Петропавловск, ул. Букетова, д. 61</t>
  </si>
  <si>
    <t>ТД "Евразийский"</t>
  </si>
  <si>
    <t>54.864767</t>
  </si>
  <si>
    <t>69.144582</t>
  </si>
  <si>
    <t>00025327</t>
  </si>
  <si>
    <t>00025325</t>
  </si>
  <si>
    <t>г. Алматы пр. Сатпаева, д. 90</t>
  </si>
  <si>
    <t>00025320</t>
  </si>
  <si>
    <t>00025319</t>
  </si>
  <si>
    <t>ТРЦ "Esentai Mall"</t>
  </si>
  <si>
    <t>г. Алматы пр. Достык, д. 159</t>
  </si>
  <si>
    <t>ТРЦ "Dostyk Plaza"</t>
  </si>
  <si>
    <t>00035193</t>
  </si>
  <si>
    <t>ТЦ "Астыкжан-1"</t>
  </si>
  <si>
    <t>71.436071</t>
  </si>
  <si>
    <t>51.113078</t>
  </si>
  <si>
    <t>00025321</t>
  </si>
  <si>
    <t>ТРЦ "Mart"</t>
  </si>
  <si>
    <t>г. Алматы ул. Рихарда Зорге, д. 18/4</t>
  </si>
  <si>
    <t>г. Алматы ул. Жибек Жолы, д. 111</t>
  </si>
  <si>
    <t>Аэровокзал</t>
  </si>
  <si>
    <t>00025322</t>
  </si>
  <si>
    <t>00025328</t>
  </si>
  <si>
    <t>Алматинская обл., трасса Алматы-Бишкек, 8970</t>
  </si>
  <si>
    <t>ТЦ "Леруа Марлен"</t>
  </si>
  <si>
    <t>00025318</t>
  </si>
  <si>
    <t>ТРЦ "Asia Park"</t>
  </si>
  <si>
    <t>00025324</t>
  </si>
  <si>
    <t>00025336</t>
  </si>
  <si>
    <t>00025337</t>
  </si>
  <si>
    <t>ТД "Promenade"</t>
  </si>
  <si>
    <t>00025316</t>
  </si>
  <si>
    <t>00025317</t>
  </si>
  <si>
    <t>00025323</t>
  </si>
  <si>
    <t>00025326</t>
  </si>
  <si>
    <t>00025329</t>
  </si>
  <si>
    <t>00025330</t>
  </si>
  <si>
    <t>00025331</t>
  </si>
  <si>
    <t>00025335</t>
  </si>
  <si>
    <t>00040080</t>
  </si>
  <si>
    <t>00052039</t>
  </si>
  <si>
    <t>00052040</t>
  </si>
  <si>
    <t>г. Кызылорда, ул. Токмагамбетова, д. 7</t>
  </si>
  <si>
    <t>44.843650</t>
  </si>
  <si>
    <t>65.496155</t>
  </si>
  <si>
    <t>44.842027</t>
  </si>
  <si>
    <t>65.512166</t>
  </si>
  <si>
    <t>00025341</t>
  </si>
  <si>
    <t>00025342</t>
  </si>
  <si>
    <t>г. Алматы, пр. Достык, д. 248</t>
  </si>
  <si>
    <t>00025343</t>
  </si>
  <si>
    <t>00025344</t>
  </si>
  <si>
    <t>00025346</t>
  </si>
  <si>
    <t>00025340</t>
  </si>
  <si>
    <t>00025345</t>
  </si>
  <si>
    <t>00025347</t>
  </si>
  <si>
    <t>00025348</t>
  </si>
  <si>
    <t>00025349</t>
  </si>
  <si>
    <t>00025350</t>
  </si>
  <si>
    <t>00025351</t>
  </si>
  <si>
    <t>00025352</t>
  </si>
  <si>
    <t>г. Алматы, ул. Сейфуллина, д. 247</t>
  </si>
  <si>
    <t>г. Алматы, ул. Шарипова, д. 63</t>
  </si>
  <si>
    <t>г. Алматы, ул. Толе би, д. 71</t>
  </si>
  <si>
    <t>г. Алматы, ул. Тимирязева, д. 42</t>
  </si>
  <si>
    <t>г. Алматы, ул. Маречека, д. 1/8</t>
  </si>
  <si>
    <t>г. Алматы, мкр. Аксай, д. 44А</t>
  </si>
  <si>
    <t>г. Алматы, мкр. Мамыр-4, д. 197A</t>
  </si>
  <si>
    <t>Магазин "Daily Mart"</t>
  </si>
  <si>
    <t>г. Алматы, мкр. Нуркент, д. 57</t>
  </si>
  <si>
    <t>г. Алматы, ул. Алтынсарина, д. 27</t>
  </si>
  <si>
    <t>Магазин "Мади"</t>
  </si>
  <si>
    <t>Магазин "Алатау Кус"</t>
  </si>
  <si>
    <t>ТЦ "Silk Way City"</t>
  </si>
  <si>
    <t>ТРК "Галерея"</t>
  </si>
  <si>
    <t>ТД "Армада"</t>
  </si>
  <si>
    <t>Минимаркет "Атрио"</t>
  </si>
  <si>
    <t>ТД "Нуркент"</t>
  </si>
  <si>
    <t>Гипермаркет "Магнум"</t>
  </si>
  <si>
    <t>г. Алматы, мкр. Таугуль, ул. Пятницкого, д.15/16</t>
  </si>
  <si>
    <t>ТД "Белес"</t>
  </si>
  <si>
    <t>г. Алматы, ул. Рыскулбекова, д. 28/4</t>
  </si>
  <si>
    <t>г. Алматы, ул. Аскарова, д. 21</t>
  </si>
  <si>
    <t>00025338</t>
  </si>
  <si>
    <t>00040083</t>
  </si>
  <si>
    <t>ТД "Ярмарка Жилгородок"</t>
  </si>
  <si>
    <t>г. Рудный, ул. Гагарина, д. 10</t>
  </si>
  <si>
    <t>00080072</t>
  </si>
  <si>
    <t>00080073</t>
  </si>
  <si>
    <t>г. Шымкент, ул. Жибек жолы, д. 58</t>
  </si>
  <si>
    <t>ТРЦ "Фиркан Сити"</t>
  </si>
  <si>
    <t>Гипермаркет "GraMaD"</t>
  </si>
  <si>
    <t>00052041</t>
  </si>
  <si>
    <t>00064036</t>
  </si>
  <si>
    <t>00064037</t>
  </si>
  <si>
    <t>00064038</t>
  </si>
  <si>
    <t>00064035</t>
  </si>
  <si>
    <t>44.815583</t>
  </si>
  <si>
    <t>65.534242</t>
  </si>
  <si>
    <t>Алматинская обл., г. Капчагай, ул. Алматинская, д.64\1</t>
  </si>
  <si>
    <t>45.017837</t>
  </si>
  <si>
    <t>г. Талдыкорган, ул. Алдабергенова, д.119</t>
  </si>
  <si>
    <t>ТД "Арайбилим"</t>
  </si>
  <si>
    <t>45.016747</t>
  </si>
  <si>
    <t>78.354832</t>
  </si>
  <si>
    <t>00025332</t>
  </si>
  <si>
    <t>00025339</t>
  </si>
  <si>
    <t>00040076</t>
  </si>
  <si>
    <t>00080074</t>
  </si>
  <si>
    <t>Ынтымак</t>
  </si>
  <si>
    <t>г. Атырау, ул. Махамбета, д.116А</t>
  </si>
  <si>
    <t>ТД "Насиха-Пассаж"</t>
  </si>
  <si>
    <t>51.929163</t>
  </si>
  <si>
    <t>г. Атырау, ул. Привокзальный, 5 мкр., д. 2</t>
  </si>
  <si>
    <t>00025356</t>
  </si>
  <si>
    <t>00025353</t>
  </si>
  <si>
    <t>00025354</t>
  </si>
  <si>
    <t>00025355</t>
  </si>
  <si>
    <t>00025357</t>
  </si>
  <si>
    <t>00025358</t>
  </si>
  <si>
    <t>00025359</t>
  </si>
  <si>
    <t>00025360</t>
  </si>
  <si>
    <t>00025361</t>
  </si>
  <si>
    <t>00025362</t>
  </si>
  <si>
    <t>00025363</t>
  </si>
  <si>
    <t>00025364</t>
  </si>
  <si>
    <t>00025365</t>
  </si>
  <si>
    <t>00025366</t>
  </si>
  <si>
    <t>00025367</t>
  </si>
  <si>
    <t>Иссык</t>
  </si>
  <si>
    <t>г. Алматы, ул. Жарокова, д. 137/1</t>
  </si>
  <si>
    <t>г. Алматы, мкр. Коктем-1, д. 20</t>
  </si>
  <si>
    <t>г. Алматы, ул. Наурызбай батыра, д.50</t>
  </si>
  <si>
    <t>г. Алматы, ул. Розыбакиева, д. 247</t>
  </si>
  <si>
    <t>ТД "Байконыр"</t>
  </si>
  <si>
    <t>Минимаркет "Керуен"</t>
  </si>
  <si>
    <t>Минимаркет "Daily Mart"</t>
  </si>
  <si>
    <t>ТД "Коктем"</t>
  </si>
  <si>
    <t>Магазин "Хлеб и соль"</t>
  </si>
  <si>
    <t>Минимаркет "Престиж Март"</t>
  </si>
  <si>
    <t>00025368</t>
  </si>
  <si>
    <t>00025369</t>
  </si>
  <si>
    <t>АЗС "Жаркент"</t>
  </si>
  <si>
    <t>Магазин "Елена"</t>
  </si>
  <si>
    <t>00025370</t>
  </si>
  <si>
    <t>00025373</t>
  </si>
  <si>
    <t>г. Алматы, ул. Гоголя, д. 20</t>
  </si>
  <si>
    <t>БЦ "Квартал"</t>
  </si>
  <si>
    <t>54.865323</t>
  </si>
  <si>
    <t>69.132932</t>
  </si>
  <si>
    <t>г. Алматы, ул. Керуентау, д. 1</t>
  </si>
  <si>
    <t>Магазин "JLC"</t>
  </si>
  <si>
    <t>00025372</t>
  </si>
  <si>
    <t>г. Алматы, ул. Толе би, д. 136</t>
  </si>
  <si>
    <t>ТЦ "City Center"</t>
  </si>
  <si>
    <t>Закрыт 14 янв 2021 в связи с передислокацией</t>
  </si>
  <si>
    <t>Закрыт в Way4 14 янв 21 в связи со списанием</t>
  </si>
  <si>
    <t>00080075</t>
  </si>
  <si>
    <t>00080080</t>
  </si>
  <si>
    <t>00080085</t>
  </si>
  <si>
    <t>г. Шымкент, ул. Байтурсынова, д. 81</t>
  </si>
  <si>
    <t>г. Шымкент, ул. Аргынбекова, д. 82/83</t>
  </si>
  <si>
    <t>ТД "Керемет"</t>
  </si>
  <si>
    <t>ТРЦ "Рахима Плаза"</t>
  </si>
  <si>
    <t>г. Павлодар, ул. Привокзальная площадь, д. 1</t>
  </si>
  <si>
    <t>52.300262</t>
  </si>
  <si>
    <t>76.972406</t>
  </si>
  <si>
    <t>00025374</t>
  </si>
  <si>
    <t>00025375</t>
  </si>
  <si>
    <t>00025376</t>
  </si>
  <si>
    <t>00025377</t>
  </si>
  <si>
    <t>00025379</t>
  </si>
  <si>
    <t>00025383</t>
  </si>
  <si>
    <t>г. Алматы, ул. Толе би, д. 187</t>
  </si>
  <si>
    <t>г. Алматы, мкр. Кулагер, д. 10</t>
  </si>
  <si>
    <t>г. Алматы, ул. Наурызбай батыра, д. 49/61</t>
  </si>
  <si>
    <t>г. Алматы, ул. Кабанбай батыра, д. 199</t>
  </si>
  <si>
    <t>г. Алматы, ул. Жамбыла, д. 205</t>
  </si>
  <si>
    <t>Супермаркет "Тоймарт"</t>
  </si>
  <si>
    <t>Супермаркет "Sulpak Small"</t>
  </si>
  <si>
    <t>Супермаркет "Magnum Express"</t>
  </si>
  <si>
    <t>Супермаркет "Любимый"</t>
  </si>
  <si>
    <t>00025378</t>
  </si>
  <si>
    <t>00025382</t>
  </si>
  <si>
    <t>00025384</t>
  </si>
  <si>
    <t>Супермаркет "Гастроном"</t>
  </si>
  <si>
    <t>08:30-00:00</t>
  </si>
  <si>
    <t>г. Алматы, Кульджинский тракт, д. 1/5</t>
  </si>
  <si>
    <t>Минимаркет "Евразия"</t>
  </si>
  <si>
    <t>00025334</t>
  </si>
  <si>
    <t>00025385</t>
  </si>
  <si>
    <t>Супермаркет "Magnum"</t>
  </si>
  <si>
    <t>г. Алматы, мкр. Аксай 3б, д. 32</t>
  </si>
  <si>
    <t>г. Алматы, мкр. Жулдыз 1, д. 5/3</t>
  </si>
  <si>
    <t>г. Алматы, ул. Яссауи, д. 68</t>
  </si>
  <si>
    <t xml:space="preserve">ТОО "Hyundai Auto Trans" </t>
  </si>
  <si>
    <t>00080083</t>
  </si>
  <si>
    <t>г. Алматы, пр. Суюнбая, д. 497</t>
  </si>
  <si>
    <t>00080076</t>
  </si>
  <si>
    <t>00025333</t>
  </si>
  <si>
    <t>г. Алматы, ул. Макатаева, д. 59</t>
  </si>
  <si>
    <t>00025386</t>
  </si>
  <si>
    <t>г. Алматы, мкр. Шанырак, ул. Отемисулы, д. 67</t>
  </si>
  <si>
    <t>Супермаркет "Sanzhar market"</t>
  </si>
  <si>
    <t>Перемещён в рамках программы с адреса г.Актау, 5 мкр, 22 дом, магазин "АЛКО" в г. Актау, 33 мкр., Гипермаркет "Дина", 22 янв в Гипермаркет Анвар</t>
  </si>
  <si>
    <t>43.685251</t>
  </si>
  <si>
    <t>51.194744</t>
  </si>
  <si>
    <t>00025380</t>
  </si>
  <si>
    <t>00025389</t>
  </si>
  <si>
    <t>г. Талгар, ул. Карасай батыра, д. 40</t>
  </si>
  <si>
    <t>г. Талгар, ул. Кунаева, д. 84</t>
  </si>
  <si>
    <t>00025387</t>
  </si>
  <si>
    <t>00025388</t>
  </si>
  <si>
    <t>г. Алматы, ул. Навои, д. 72</t>
  </si>
  <si>
    <t>Магазин "Домашний"</t>
  </si>
  <si>
    <t>00052042</t>
  </si>
  <si>
    <t>44.775071</t>
  </si>
  <si>
    <t>65.543358</t>
  </si>
  <si>
    <t>00052043</t>
  </si>
  <si>
    <t>44.870355</t>
  </si>
  <si>
    <t>65.480919</t>
  </si>
  <si>
    <t xml:space="preserve">г. Алматы, ул. Тимирязева, д. 28B </t>
  </si>
  <si>
    <t>БЦ "Алатау гранд"</t>
  </si>
  <si>
    <t>00025371</t>
  </si>
  <si>
    <t>г. Алматы, ул. Толе би, д. 127</t>
  </si>
  <si>
    <t>00025381</t>
  </si>
  <si>
    <t>г. Талгар, ул. Туякбаева, д. 29</t>
  </si>
  <si>
    <t>00025391</t>
  </si>
  <si>
    <t>00080077</t>
  </si>
  <si>
    <t>г. Шымкент, пр. Тауке хана, д. 13</t>
  </si>
  <si>
    <t>ТРЦ "Mega Planet"</t>
  </si>
  <si>
    <t>ТРЦ "Buy Park"</t>
  </si>
  <si>
    <t>г. Шымкент, пр Б. Момышулы, д. 6</t>
  </si>
  <si>
    <t>ТД "7Я"</t>
  </si>
  <si>
    <t>00080078</t>
  </si>
  <si>
    <t>00080079</t>
  </si>
  <si>
    <t>00080081</t>
  </si>
  <si>
    <t>00080082</t>
  </si>
  <si>
    <t>00080084</t>
  </si>
  <si>
    <t>00080086</t>
  </si>
  <si>
    <t>54.925313</t>
  </si>
  <si>
    <t>69.139913</t>
  </si>
  <si>
    <t>54.8735561</t>
  </si>
  <si>
    <t>69.1424497</t>
  </si>
  <si>
    <t>00035217</t>
  </si>
  <si>
    <t>00035218</t>
  </si>
  <si>
    <t>ТД "Акмол"</t>
  </si>
  <si>
    <t>51.138318</t>
  </si>
  <si>
    <t>71.531696</t>
  </si>
  <si>
    <t>51.165358</t>
  </si>
  <si>
    <t>71.404935</t>
  </si>
  <si>
    <t>Магазин "Автомарт"</t>
  </si>
  <si>
    <t>Гуманитарный Колледж № 32</t>
  </si>
  <si>
    <t>ЦентрКазЭнергоМонтаж</t>
  </si>
  <si>
    <t>51.145936</t>
  </si>
  <si>
    <t xml:space="preserve">49.898588 </t>
  </si>
  <si>
    <t>г. Алматы, ул. Кульджинскй тракт, д. 12/1</t>
  </si>
  <si>
    <t>43.292867</t>
  </si>
  <si>
    <t>76.99521</t>
  </si>
  <si>
    <t>г. Усть-Каменогорск, ул. Потанина, д. 27</t>
  </si>
  <si>
    <t>52.9636525</t>
  </si>
  <si>
    <t>00025390</t>
  </si>
  <si>
    <t xml:space="preserve"> 76.970365</t>
  </si>
  <si>
    <t xml:space="preserve"> 43.281220</t>
  </si>
  <si>
    <t>00025392</t>
  </si>
  <si>
    <t>г. Алматы, ул. Рахмадиева, д. 21</t>
  </si>
  <si>
    <t>Магазин "Bon Mart"</t>
  </si>
  <si>
    <t>Минимаркет "My Mart"</t>
  </si>
  <si>
    <t>00067072</t>
  </si>
  <si>
    <t>00067073</t>
  </si>
  <si>
    <t>ТОО "Жаикмунай"</t>
  </si>
  <si>
    <t>51.19989</t>
  </si>
  <si>
    <t>51.37089</t>
  </si>
  <si>
    <t>00025393</t>
  </si>
  <si>
    <t>00025394</t>
  </si>
  <si>
    <t>Минимаркет "Q-Mart"</t>
  </si>
  <si>
    <t>Магазин "Алем"</t>
  </si>
  <si>
    <t>ТД "Сибирь"</t>
  </si>
  <si>
    <t>52.35724</t>
  </si>
  <si>
    <t>71.89866</t>
  </si>
  <si>
    <t>00025395</t>
  </si>
  <si>
    <t>Супермаркет "Рамстор"</t>
  </si>
  <si>
    <t>00047033</t>
  </si>
  <si>
    <t>00047034</t>
  </si>
  <si>
    <t>00045089</t>
  </si>
  <si>
    <t>Супермаркет "Верный"</t>
  </si>
  <si>
    <t>30006082223664</t>
  </si>
  <si>
    <t>30006082223663</t>
  </si>
  <si>
    <t>30006082223660</t>
  </si>
  <si>
    <t>00064039</t>
  </si>
  <si>
    <t>00045090</t>
  </si>
  <si>
    <t>г. Караганда, Мануильского, д. 19</t>
  </si>
  <si>
    <t>г. Караганда, пр. Язева, д. 14/1</t>
  </si>
  <si>
    <t>Супермаркет "Корзинка"</t>
  </si>
  <si>
    <t>Магазин "Максима-2</t>
  </si>
  <si>
    <t>Лисаковск</t>
  </si>
  <si>
    <t>52.544629</t>
  </si>
  <si>
    <t>62.496959</t>
  </si>
  <si>
    <t>ТК "Довлан"</t>
  </si>
  <si>
    <t>19 мар закыли ремонт в здании</t>
  </si>
  <si>
    <t>19 мар закрыл попытка взлома</t>
  </si>
  <si>
    <t>Рынок "Байтерек"</t>
  </si>
  <si>
    <t>51.25045</t>
  </si>
  <si>
    <t>51.44561</t>
  </si>
  <si>
    <t>ТОО «Сбербанк сервис»</t>
  </si>
  <si>
    <t>ТОО «TechnoPlus LTD»</t>
  </si>
  <si>
    <t>г. Кызылорда, пр. Абая, д. 28А</t>
  </si>
  <si>
    <t>44.829366</t>
  </si>
  <si>
    <t xml:space="preserve"> 65.512099</t>
  </si>
  <si>
    <t>00067074</t>
  </si>
  <si>
    <t>30.03.21 на складе</t>
  </si>
  <si>
    <t>Стандарт81-А</t>
  </si>
  <si>
    <t>Стандарт81-И</t>
  </si>
  <si>
    <t>Стандарт6-А</t>
  </si>
  <si>
    <t>Стандарт6-Ч</t>
  </si>
  <si>
    <t>Стандарт6-Б</t>
  </si>
  <si>
    <t>Ремонт в здании 06.04.2021</t>
  </si>
  <si>
    <t>г. Алматы, пр. Райымбека, д. 239Г</t>
  </si>
  <si>
    <t xml:space="preserve">Ремонт в здании </t>
  </si>
  <si>
    <t>г. Кокшетау, ул. Акана Серы, д. 90</t>
  </si>
  <si>
    <t>ДК "Кокшетау"</t>
  </si>
  <si>
    <t>г. Кокшетау, ул. Сулейменова, д. 2А</t>
  </si>
  <si>
    <t>ТД "Жибек-жолы"</t>
  </si>
  <si>
    <t>53.29178</t>
  </si>
  <si>
    <t>69.40258</t>
  </si>
  <si>
    <t>00067075</t>
  </si>
  <si>
    <t>51.16204</t>
  </si>
  <si>
    <t>53.03322</t>
  </si>
  <si>
    <t>00067076</t>
  </si>
  <si>
    <t xml:space="preserve"> 51.17726</t>
  </si>
  <si>
    <t>53.04737</t>
  </si>
  <si>
    <t>Офис "Казбургаз"</t>
  </si>
  <si>
    <t>00072086</t>
  </si>
  <si>
    <t>ТД "Глобус"</t>
  </si>
  <si>
    <t>ТРЦ "Astana Mall"</t>
  </si>
  <si>
    <t>передислокация 13.04.21</t>
  </si>
  <si>
    <t xml:space="preserve">г. Темиртау, ул. Абая, д. 104 </t>
  </si>
  <si>
    <t>г. Уральск, ул. Т. Мусина, д. 48/1</t>
  </si>
  <si>
    <t>УКГНиОТ</t>
  </si>
  <si>
    <t>51.21003</t>
  </si>
  <si>
    <t>51.37351</t>
  </si>
  <si>
    <t>00067078</t>
  </si>
  <si>
    <t xml:space="preserve">Аэропорт </t>
  </si>
  <si>
    <t>51.15340</t>
  </si>
  <si>
    <t>51.53880</t>
  </si>
  <si>
    <t>00067077</t>
  </si>
  <si>
    <t>51.19028</t>
  </si>
  <si>
    <t xml:space="preserve"> 51.26848</t>
  </si>
  <si>
    <t>00065041</t>
  </si>
  <si>
    <t>42.881409</t>
  </si>
  <si>
    <t>71.306619</t>
  </si>
  <si>
    <t>00064040</t>
  </si>
  <si>
    <t>Завод "JLC"</t>
  </si>
  <si>
    <t>07:00-21:00</t>
  </si>
  <si>
    <t>00047038</t>
  </si>
  <si>
    <t>00047037</t>
  </si>
  <si>
    <t>00047036</t>
  </si>
  <si>
    <t>00047035</t>
  </si>
  <si>
    <t>00065040</t>
  </si>
  <si>
    <t>"LUXOR" Wellness Club</t>
  </si>
  <si>
    <t xml:space="preserve">51.281273 </t>
  </si>
  <si>
    <t>51.388575</t>
  </si>
  <si>
    <t>Автосалон "Porshe"</t>
  </si>
  <si>
    <t>г. Нур-Султан, ул. Кенесары, д. 79</t>
  </si>
  <si>
    <t>г. Алматы, пр. Аль-Фараби, д. 10</t>
  </si>
  <si>
    <t>Автосервис "Бавария"</t>
  </si>
  <si>
    <t>АЗС "Compas"</t>
  </si>
  <si>
    <t>43.411065</t>
  </si>
  <si>
    <t>76.982517</t>
  </si>
  <si>
    <t>АЗС "ГазПром"</t>
  </si>
  <si>
    <t>г. Алматы, ул. С. Нурмагамбетов, д. 152</t>
  </si>
  <si>
    <t>г. Алматы, ул. Малая Ауэзова, д. 270</t>
  </si>
  <si>
    <t>г. Алматы, трасса Алматы-Капчагай, 67 км.</t>
  </si>
  <si>
    <t>43.404803</t>
  </si>
  <si>
    <t>77.227358</t>
  </si>
  <si>
    <t xml:space="preserve">г. Костанай, Тарановский рн., с. Варваринка </t>
  </si>
  <si>
    <t xml:space="preserve">АО "Либелла Боттлерс Алматы" </t>
  </si>
  <si>
    <t>Нуринский рн., Шубаркульский угольный разрез</t>
  </si>
  <si>
    <t>г. Кызылорда, ул. М.Шокая, д. 36А  </t>
  </si>
  <si>
    <t>44.841329</t>
  </si>
  <si>
    <t>65.515939</t>
  </si>
  <si>
    <t>г. Костанай, 9 мкр., д. 1</t>
  </si>
  <si>
    <t xml:space="preserve">г. Тобыл, ул. Терешковой, д. 42 </t>
  </si>
  <si>
    <t>г. Костанай, ул. Каирбекова, д. 383/2</t>
  </si>
  <si>
    <t xml:space="preserve">г. Уральск, пр. Абулхаирхана, д. 153 </t>
  </si>
  <si>
    <t xml:space="preserve">Аптека 22 АО "Талап" </t>
  </si>
  <si>
    <t>51.24292</t>
  </si>
  <si>
    <t>51.41319</t>
  </si>
  <si>
    <t>Акмолинская обл., Зерендинский рн., c. Красный Яр, ул. Ленина, д. 63А</t>
  </si>
  <si>
    <t>г. Аксай, Вахтовый городок</t>
  </si>
  <si>
    <t>г. Кызылорда, ул. Конаева, д. 4</t>
  </si>
  <si>
    <t>г. Павлодар, ул. Торайгырова, д. 79/1</t>
  </si>
  <si>
    <t>г. Алматы, пр. Н. Назарбаева, д. 248</t>
  </si>
  <si>
    <t>43.224196</t>
  </si>
  <si>
    <t>76.953391</t>
  </si>
  <si>
    <t>Гипермаркет "Анвар"</t>
  </si>
  <si>
    <t>г. Аксай, ул. Придорожная, д. 65</t>
  </si>
  <si>
    <t>г. Петропавловск, ул. Н. Назарбаева, д. 252</t>
  </si>
  <si>
    <t>Гипермаркет "Семейный"</t>
  </si>
  <si>
    <t>г. Алматы, ул. Горная,.д. 640/1B</t>
  </si>
  <si>
    <t>г. Костанай, ул. Байтурсынова, д. 47</t>
  </si>
  <si>
    <t xml:space="preserve">Гостиница "Hotel Park In" </t>
  </si>
  <si>
    <t>Гостиница "Rixos"</t>
  </si>
  <si>
    <t>Гостиница "Shiny River"</t>
  </si>
  <si>
    <t>Гостиница "Казахстан"</t>
  </si>
  <si>
    <t>Гостиница "Холидей Инн"</t>
  </si>
  <si>
    <t>г. Нур-Султан, ул. Жансугурова, д. 4</t>
  </si>
  <si>
    <t>Дом быта "Экспресс"</t>
  </si>
  <si>
    <t>Алматинская обл. Каратальский рн., г. Уштобе</t>
  </si>
  <si>
    <t>г. Нур-Султан, Площадь 310 гвардейской дивизии, д. 3</t>
  </si>
  <si>
    <t>51.19557</t>
  </si>
  <si>
    <t>71.409247</t>
  </si>
  <si>
    <t>г. Уральск, пр. Чапаева, д. 1</t>
  </si>
  <si>
    <t>Ж/Д вокзал №2</t>
  </si>
  <si>
    <t>г. Тараз, пр. Жамбыла, д. 16А</t>
  </si>
  <si>
    <t>Жамбылский педагогический институт</t>
  </si>
  <si>
    <t>ЖМ "Заречный"</t>
  </si>
  <si>
    <t>г. Алматы, трасса Алматы- Бишкек, село Иргели ул. Асыл Арман, д. 9</t>
  </si>
  <si>
    <t>43.265325</t>
  </si>
  <si>
    <t>76.973577</t>
  </si>
  <si>
    <t>г. Нур-Султан, ул. 184, зд. 8</t>
  </si>
  <si>
    <t>г. Алматы, Бокейханова, д. 11</t>
  </si>
  <si>
    <t>Завод "Темирбетон"</t>
  </si>
  <si>
    <t>г. Актобе, Ж/М Курайлы, д. 397Б</t>
  </si>
  <si>
    <t>Инновационный Евразийский Университет</t>
  </si>
  <si>
    <t>Кафе "Компот"</t>
  </si>
  <si>
    <t>51.367658</t>
  </si>
  <si>
    <t>г. Нур-Султан, ул. Болашак, д. 29/3</t>
  </si>
  <si>
    <t>Колледж "Парасат"</t>
  </si>
  <si>
    <t>г. Уральск, пр. Евразия, д. 236</t>
  </si>
  <si>
    <t>г. Нур-Султан, ул. E-755, д. 1</t>
  </si>
  <si>
    <t>Магазин "BigMart"</t>
  </si>
  <si>
    <t>43.180443</t>
  </si>
  <si>
    <t>76.869935</t>
  </si>
  <si>
    <t>Магазин "DosMart"</t>
  </si>
  <si>
    <t>43.199466</t>
  </si>
  <si>
    <t>76.841479</t>
  </si>
  <si>
    <t>г. Тараз, пр. Абая, д. 157А</t>
  </si>
  <si>
    <t>г. Нур-Султан, ж/в Железнодорожный, пер. Кобда, д. 2/1</t>
  </si>
  <si>
    <t>43.256288</t>
  </si>
  <si>
    <t>76.935768</t>
  </si>
  <si>
    <t>Магазин "Алдияр"</t>
  </si>
  <si>
    <t>г. Алматы, ул. Розыбакиева, д. 220</t>
  </si>
  <si>
    <t>г. Актобе, ул. Калдаякова, д. 21А</t>
  </si>
  <si>
    <t>50.312337</t>
  </si>
  <si>
    <t>57.131941</t>
  </si>
  <si>
    <t>г. Уральск, пр. Н. Назарбаева, д. 238</t>
  </si>
  <si>
    <t>Магазин "Аскар"</t>
  </si>
  <si>
    <t>г. Нур-Султан, ул. Мангилик Ел, д. 37</t>
  </si>
  <si>
    <t>51.103948</t>
  </si>
  <si>
    <t>71.428512</t>
  </si>
  <si>
    <t>Магазин "ВкусМаркет"</t>
  </si>
  <si>
    <t>Жамбылская обл., Байзакский рн., с. Сарыкемер, ул. С. Абилекова, д. 1</t>
  </si>
  <si>
    <t>г. Капшагай, Трасса Алматы - Талдыкорган, д. 71</t>
  </si>
  <si>
    <t>Алматинская обл., Талгарский район п. Кен Дала</t>
  </si>
  <si>
    <t>43.345938</t>
  </si>
  <si>
    <t>77.232194</t>
  </si>
  <si>
    <t>43.334017</t>
  </si>
  <si>
    <t>77.247118</t>
  </si>
  <si>
    <t>г. Кызылорда, ул. Торайгырова, д. 22</t>
  </si>
  <si>
    <t>44.849872</t>
  </si>
  <si>
    <t>65.541438</t>
  </si>
  <si>
    <t>Магазин "Жастар"</t>
  </si>
  <si>
    <t>Абайский рн., пос. Топар, ул. Сары-Арка, д. 3</t>
  </si>
  <si>
    <t>г. Тараз, ул. Толеби, д. 73/2</t>
  </si>
  <si>
    <t>г. Кокшетау, пр. Н. Назарбаева, д. 95</t>
  </si>
  <si>
    <t>г. Уральск, пр. Н. Назарбаева, д. 191/1</t>
  </si>
  <si>
    <t>Алматинская обл. п. Жетиген, ул. Молдагулова, д. 90А</t>
  </si>
  <si>
    <t>Магазин "Маркет"</t>
  </si>
  <si>
    <t>г. Уральск, пр. Н. Назарбаева, д. 203</t>
  </si>
  <si>
    <t>51.21312</t>
  </si>
  <si>
    <t>Магазин "НУР"</t>
  </si>
  <si>
    <t>г. Алматы, ул. Сейфуллина, д. 168В</t>
  </si>
  <si>
    <t>Магазин "Самал"</t>
  </si>
  <si>
    <t>г. Кокшетау,  мкр. Боровской, д. 53Б</t>
  </si>
  <si>
    <t>г. Алматы, ул. Карима, д.13A</t>
  </si>
  <si>
    <t>43.210035</t>
  </si>
  <si>
    <t>76.858658</t>
  </si>
  <si>
    <t>г. Рудный, ул.Ленина, д. 60</t>
  </si>
  <si>
    <t>Туркестанская обл., Келесский район,село Бескубыр, ул. К. Ерназарова, д.19</t>
  </si>
  <si>
    <t xml:space="preserve">Магазин №7 "Алатау Кус" </t>
  </si>
  <si>
    <t>г. Петропавловск, пр. Н. Назарбаева, д. 229</t>
  </si>
  <si>
    <t>г. Нур-Султан, ул. Ханов Керея и Жанибека, д. 15</t>
  </si>
  <si>
    <t>МГК "Дорожно-эксплуатационное предприятие"</t>
  </si>
  <si>
    <t>51.18882</t>
  </si>
  <si>
    <t>51.27953</t>
  </si>
  <si>
    <t>г. Актау, Аэропорт</t>
  </si>
  <si>
    <t>Международный Финансовый Центр Астана (МЦФА)</t>
  </si>
  <si>
    <t>г. Алматы, ул. Аскарова, д. 10А</t>
  </si>
  <si>
    <t>43.199147</t>
  </si>
  <si>
    <t>76.868017</t>
  </si>
  <si>
    <t>Минимаркет "Main Mart"</t>
  </si>
  <si>
    <t>43.229841</t>
  </si>
  <si>
    <t>76.842008</t>
  </si>
  <si>
    <t>г. Алматы, ул. Байзакова, д. 225</t>
  </si>
  <si>
    <t>43.261937</t>
  </si>
  <si>
    <t>76.954619</t>
  </si>
  <si>
    <t>г. Усть-Каменогорск, пр. Н. Назарбаева, д. 25</t>
  </si>
  <si>
    <t>43.354148</t>
  </si>
  <si>
    <t>77.068922</t>
  </si>
  <si>
    <t>г. Усть-Каменогорск, ул. Нурмагамбетова, д. 2</t>
  </si>
  <si>
    <t>51.205734</t>
  </si>
  <si>
    <t>51.377411</t>
  </si>
  <si>
    <t>г. Нур-Султан, Шоссе Коргалжын, д. 2А</t>
  </si>
  <si>
    <t>Отель "Думан"</t>
  </si>
  <si>
    <t>г. Аксай, Промзона, д. 99</t>
  </si>
  <si>
    <t>Промзона 1632 "Лукойл"</t>
  </si>
  <si>
    <t xml:space="preserve">Акмолинская обл., Зерендинский рн., с. Зеренда, ул. Мира, д. 77 </t>
  </si>
  <si>
    <t>Рынок "Зеленый базар"</t>
  </si>
  <si>
    <t>44.900126</t>
  </si>
  <si>
    <t>78.235336</t>
  </si>
  <si>
    <t>Алматинская обл., Карасайский район, Ташкентский тракт, д. 17к</t>
  </si>
  <si>
    <t>СПФ № 26 "BI Group"</t>
  </si>
  <si>
    <t>51.122014</t>
  </si>
  <si>
    <t>71.432438</t>
  </si>
  <si>
    <t>СПФ № 30 "Ush Sunqar"</t>
  </si>
  <si>
    <t>42.323772</t>
  </si>
  <si>
    <t>69.580963</t>
  </si>
  <si>
    <t>г. Нур-Султан, пр. Республики, д. 24</t>
  </si>
  <si>
    <t>СПФ № 20 БЦ "Парасат"</t>
  </si>
  <si>
    <t>СПФ № 28 "Мангилик Ел"</t>
  </si>
  <si>
    <t>г. Нур-Султан, пр. Кабанбай батыра, д. 9/2</t>
  </si>
  <si>
    <t>СПФ № 4 "Региональный центр в г. Экибастуз"</t>
  </si>
  <si>
    <t>г. Семей, пр. Ауэзова, 15 мкр., д. 27Б</t>
  </si>
  <si>
    <t>г. Усть-Каменогорск, пр. Н. Назарбаева, д. 42</t>
  </si>
  <si>
    <t>г. Кызылорда, ул. Муратбаева, д. 1В</t>
  </si>
  <si>
    <t>СПФ № 1 "На Муратбаева"</t>
  </si>
  <si>
    <t>СПФ № 1 "Сарыагаш"</t>
  </si>
  <si>
    <t>СПФ № 10 "20 лет Независимости"</t>
  </si>
  <si>
    <t>СПФ № 12 "На Металлургов"</t>
  </si>
  <si>
    <t>СПФ № 13 "Мечта"</t>
  </si>
  <si>
    <t>СПФ № 17 "Mart"</t>
  </si>
  <si>
    <t>СПФ № 2 "Достык Молл"</t>
  </si>
  <si>
    <t>Туркестанская обл., г. Жетысай, ул. Ауезова, д. 3А</t>
  </si>
  <si>
    <t>СПФ № 2 "Жетысай"</t>
  </si>
  <si>
    <t>СПФ № 25 ТРК "Mega Silk Way"</t>
  </si>
  <si>
    <t>Туркестанская обл., Сайрамский рн., с. Аксукент, ул. Жибек Жолы, д. 36</t>
  </si>
  <si>
    <t>СПФ № 3 "Аксукент"</t>
  </si>
  <si>
    <t>СПФ № 5 "Калдаякова"</t>
  </si>
  <si>
    <t xml:space="preserve">СПФ № 6 "Бекжан" </t>
  </si>
  <si>
    <t>СПФ № 6 "На Гоголя"</t>
  </si>
  <si>
    <t>СПФ № 7 "Тан Шолпан"</t>
  </si>
  <si>
    <t>СПФ № 8 "Алтын Орда"</t>
  </si>
  <si>
    <t>Студенческое общежитие КГТУТиИ им. Ш.Есенова</t>
  </si>
  <si>
    <t>Супермаркет "FооdMarket"</t>
  </si>
  <si>
    <t>Супермаркет "GraMad"</t>
  </si>
  <si>
    <t>43.302922</t>
  </si>
  <si>
    <t>76.921891</t>
  </si>
  <si>
    <t>Супермаркет "Magnum Супер"</t>
  </si>
  <si>
    <t>г. Алматы, ул. Радостовца, д. 292</t>
  </si>
  <si>
    <t>г. Алматы, ул. Хан Шатыр, д. 273</t>
  </si>
  <si>
    <t>Супермаркет "Magnum Super"</t>
  </si>
  <si>
    <t>43.213015</t>
  </si>
  <si>
    <t>76.856286</t>
  </si>
  <si>
    <t>г. Алматы, мкр. Айнабулак-3 ул. Жумабаева, д. 98А</t>
  </si>
  <si>
    <t>43.260936</t>
  </si>
  <si>
    <t>76.960385</t>
  </si>
  <si>
    <t>г. Караганда, пр. Н. Абдирова, д. 44/1</t>
  </si>
  <si>
    <t>43.289086</t>
  </si>
  <si>
    <t>76.863917</t>
  </si>
  <si>
    <t>г. Тараз, пр. Абая, д. 288</t>
  </si>
  <si>
    <t>42.870612</t>
  </si>
  <si>
    <t>71.39523</t>
  </si>
  <si>
    <t>г. Алматы, пр. Райымбека, д. 507А</t>
  </si>
  <si>
    <t xml:space="preserve">Жамбылская обл, Жамбылский рн., с. Аса, ул. Абая, д. 64 </t>
  </si>
  <si>
    <t>г. Алматы, ул. Карасайский рн., с. Кыргауылды, ул. Бирлик</t>
  </si>
  <si>
    <t>Супермаркет "Акжол"</t>
  </si>
  <si>
    <t>г. Аксай, 5 мкр., д. 6/1</t>
  </si>
  <si>
    <t>г. Уральск, мкр. Астана, д. 3</t>
  </si>
  <si>
    <t>г. Уральск, ул. К Батыра, д. 58</t>
  </si>
  <si>
    <t>г. Актобе, мкр. Батыс, ул. М. Шокай, д. 8</t>
  </si>
  <si>
    <t xml:space="preserve">г. Темиртау, пр. Республики, д. 47/3 </t>
  </si>
  <si>
    <t>г. Аксай, 5 мкр., д. 5К</t>
  </si>
  <si>
    <t>г. Петропавловск, ул. Н. Назарбаева, д. 339Б</t>
  </si>
  <si>
    <t>г. Тараз, ул. Момышулы, д. 27</t>
  </si>
  <si>
    <t>42.885794</t>
  </si>
  <si>
    <t>71.336501</t>
  </si>
  <si>
    <t>г. Тараз, ул. Ниеткалиева, д. 70А</t>
  </si>
  <si>
    <t>42.910073</t>
  </si>
  <si>
    <t>71.350752</t>
  </si>
  <si>
    <t>г. Тараз, Жамбылская обл., Меркенский рн., село Иерке, ул. Исмадилова, д. 214А</t>
  </si>
  <si>
    <t>г. Темиртау, пр. Металлургов, д. 13</t>
  </si>
  <si>
    <t>Супермаркет "Гастроном №55"</t>
  </si>
  <si>
    <t>г. Алматы, ул. Кенесары Хана, д. 83/6</t>
  </si>
  <si>
    <t>43.170321</t>
  </si>
  <si>
    <t>76.874009</t>
  </si>
  <si>
    <t>г. Темиртау, ул. Абая, д. 104</t>
  </si>
  <si>
    <t>50.059451</t>
  </si>
  <si>
    <t>72.951206</t>
  </si>
  <si>
    <t>г. Хромтау, пр. Абая, д. 17А</t>
  </si>
  <si>
    <t>г. Актобе, ул. Есет батыра, д. 97А</t>
  </si>
  <si>
    <t>г. Актобе, пр. Абулхаир Хана, д. 36/53</t>
  </si>
  <si>
    <t>г. Атырау, Астраханская трасса, торговая база Байтерек</t>
  </si>
  <si>
    <t>г. Павлодар, пр. Н. Назарбаева, д. 174</t>
  </si>
  <si>
    <t>г. Павлодар, пр. Сураганова, д. 17</t>
  </si>
  <si>
    <t>г. Атырау, ж.м. Оркен, ул. Едил, строение 2А</t>
  </si>
  <si>
    <t>Атырауская обл., г. Кульсары, ул. Кенганова, мкр. 1</t>
  </si>
  <si>
    <t>Супермаркет "Океан Сити"</t>
  </si>
  <si>
    <t>Супермаркет "Ольга"</t>
  </si>
  <si>
    <t>г. Алматы, ул. Н. Назарбаева, д. 226</t>
  </si>
  <si>
    <t>43.512964</t>
  </si>
  <si>
    <t>68.503511</t>
  </si>
  <si>
    <t>СКО, с. Бишкуль, ул. Институтская, д. 2Б</t>
  </si>
  <si>
    <t>г. Петропавловск, ул. Кизатова, д. 3Е</t>
  </si>
  <si>
    <t>г. Атырау, ул. Аванагард, мкр. 3, д. 40</t>
  </si>
  <si>
    <t>г. Петропавловск, ул. Н. Назарбаева, д. 115</t>
  </si>
  <si>
    <t>Супермаркет "Союз"</t>
  </si>
  <si>
    <t>Супермаркет "Строймарт"</t>
  </si>
  <si>
    <t>г. Алматы, мкр. Калкаман, ул. Ашимова, д. 13А</t>
  </si>
  <si>
    <t>43.226257</t>
  </si>
  <si>
    <t>76.801569</t>
  </si>
  <si>
    <t>42.903796</t>
  </si>
  <si>
    <t>71.344437</t>
  </si>
  <si>
    <t>г. Тараз, мкр. Алатау, д. 11А</t>
  </si>
  <si>
    <t>г. Шымкент, ул. Жибек жолы, д. 82/2</t>
  </si>
  <si>
    <t>г. Тараз, ул. Телецентр, д. 2</t>
  </si>
  <si>
    <t>г. Шымкент, мкр. Самал-1, ул. Рыскулова, зд. 117</t>
  </si>
  <si>
    <t>Супермаркет "Элит"</t>
  </si>
  <si>
    <t>42.352372</t>
  </si>
  <si>
    <t>69.577894</t>
  </si>
  <si>
    <t>г. Караганда, мкр. 17, д. 41</t>
  </si>
  <si>
    <t>г. Караганда, ул. Гапеева, д. 3</t>
  </si>
  <si>
    <t>ТБЦ "Аян"</t>
  </si>
  <si>
    <t>Туркестанская обл., Сайрамский рн., с. Аксукент, ул. Абылай хана</t>
  </si>
  <si>
    <t>с. Панфилова, ул. Кульджинский тракт, д. 31А</t>
  </si>
  <si>
    <t>г. Алматы, мкр, 3, д. 20</t>
  </si>
  <si>
    <t>г. Усть-Каменогорск, ул. Утепова, д. 7/1</t>
  </si>
  <si>
    <t>ТД "Айтбек", рынок</t>
  </si>
  <si>
    <t>г. Нур-Султан, пр. Абая, д. 8</t>
  </si>
  <si>
    <t>г. Каскелен, ул. Абылай хана, д. 90</t>
  </si>
  <si>
    <t>Жанааркинский рн., п. Атасу, пр. Сейфуллина, д. 15А</t>
  </si>
  <si>
    <t xml:space="preserve">ТД "Ароматный мир" </t>
  </si>
  <si>
    <t>43.310573</t>
  </si>
  <si>
    <t>77.247564</t>
  </si>
  <si>
    <t>г. Темиртау, Бульвар Независимости, д. 13</t>
  </si>
  <si>
    <t>51.145348</t>
  </si>
  <si>
    <t>71.473881</t>
  </si>
  <si>
    <t>Алматинская обл., г. Иссык</t>
  </si>
  <si>
    <t>43.353098</t>
  </si>
  <si>
    <t>77.45746</t>
  </si>
  <si>
    <t>г. Алматы, мкр. Айнабулак-2, д. 1</t>
  </si>
  <si>
    <t>г. Усть-Каменогорск, пр. Н. Назарбаева, д. 61А</t>
  </si>
  <si>
    <t>г. Нур-Султан, ул. Бокейхана, д. 27/4</t>
  </si>
  <si>
    <t>г. Рудный, ул. Ленина, д. 109</t>
  </si>
  <si>
    <t>63.1264636.17</t>
  </si>
  <si>
    <t>г. Караганда, пр. Н. Назарбаева, д. 15</t>
  </si>
  <si>
    <t>г. Усть-Каменогорск, пр. Абая, д. 9/1</t>
  </si>
  <si>
    <t>Акмолинская обл., г. Щучинск, ул. Едомского, д. 21Б</t>
  </si>
  <si>
    <t>ТД "Гранд"</t>
  </si>
  <si>
    <t>г. Алматы, ул. Сейфуллина, д. 182</t>
  </si>
  <si>
    <t>г. Алматы, 10 мкр., д. 3Б</t>
  </si>
  <si>
    <t>51.18817</t>
  </si>
  <si>
    <t>51.32619</t>
  </si>
  <si>
    <t>50.306803</t>
  </si>
  <si>
    <t>г. Усть-Каменогорск, пр. Ауэзова, д. 28</t>
  </si>
  <si>
    <t>г. Аксай, мкр. 5</t>
  </si>
  <si>
    <t>42.339483</t>
  </si>
  <si>
    <t>69.601303</t>
  </si>
  <si>
    <t>г. Алматы, мкр. Кайрат, д. 181</t>
  </si>
  <si>
    <t>ТД "Кок Тобе"</t>
  </si>
  <si>
    <t>43.301991</t>
  </si>
  <si>
    <t>77.005713</t>
  </si>
  <si>
    <t>г. Хромтау, ул. Есет батыра, д. 9В</t>
  </si>
  <si>
    <t>ТД "Кок уй""</t>
  </si>
  <si>
    <t>ТД "Нур"</t>
  </si>
  <si>
    <t>43.253865</t>
  </si>
  <si>
    <t>76.820666</t>
  </si>
  <si>
    <t>г. Жанаозен, мкр. Арай</t>
  </si>
  <si>
    <t>г. Уральск, ул. С.Датова, д. 10/1</t>
  </si>
  <si>
    <t>г. Караганда, ул. Муканова, д. 9</t>
  </si>
  <si>
    <t>г. Степногорск, мкр. 6</t>
  </si>
  <si>
    <t>г. Уральск, ул. Пойменная, д. 2</t>
  </si>
  <si>
    <t>ТД "Табыс"</t>
  </si>
  <si>
    <t>ТД "Тянь-Шань"</t>
  </si>
  <si>
    <t>Зеленовский рн., с. Переметное, ул. Женис, д. 133А</t>
  </si>
  <si>
    <t>г. Караганда, Зелинского, д. 34/1</t>
  </si>
  <si>
    <t>47.105492</t>
  </si>
  <si>
    <t>51.937368</t>
  </si>
  <si>
    <t>г. Алматы, ул. Кабдолова, д. 1/4</t>
  </si>
  <si>
    <t>Театр "САЦ"</t>
  </si>
  <si>
    <t>г. Лисаковск, мкр. 2, д 32</t>
  </si>
  <si>
    <t xml:space="preserve">Туркестанская обл., с. Коксайек, ул. Толе би, д. 153А </t>
  </si>
  <si>
    <t>г. Алматы, Талгарский район, с. Колхозшы, Аэропортская трасса, д. 3</t>
  </si>
  <si>
    <t>ТОО "Qaz Carbon", проходная</t>
  </si>
  <si>
    <t>Актюбинская обл., Хромтауский рн., пос. Коктау</t>
  </si>
  <si>
    <t>Атырауская обл., п. Тенгиз, общежитие, 2,7</t>
  </si>
  <si>
    <t>ВКО, пос. Ауэзов</t>
  </si>
  <si>
    <t>ТОО "БОСТАН"</t>
  </si>
  <si>
    <t>Атырауская обл., Жылыойский рн., КПП, Южная часть Тенгиза</t>
  </si>
  <si>
    <t>ТОО "ДСЛ КАСПИАН"</t>
  </si>
  <si>
    <t>г. Уральск, ул. Карева, д. 43/1</t>
  </si>
  <si>
    <t>ТОО "КазГипроЦветМет"</t>
  </si>
  <si>
    <t>г. Сарань, Шахтерская, д. 30А</t>
  </si>
  <si>
    <t>ТОО "Казцентрэлектропровод"</t>
  </si>
  <si>
    <t>ТОО "Кокшетауский автобусный парк"</t>
  </si>
  <si>
    <t>ТОО "Комплекс Арасан", 1 этаж</t>
  </si>
  <si>
    <t>ТОО "Междунанордное обучение"</t>
  </si>
  <si>
    <t>ТОО "Онур Тревел"</t>
  </si>
  <si>
    <t>г. Шымкент, Абайский рн., ул. Энергетиков, д. 1</t>
  </si>
  <si>
    <t>ТОО "Тобол Моторс"</t>
  </si>
  <si>
    <t>г. Павлодар, Северная промзона, д. 100/2</t>
  </si>
  <si>
    <t xml:space="preserve">г. Алматы, Карасайский рн, пос. Кокозек, д. 1778 </t>
  </si>
  <si>
    <t>ТПК "ДИНА"</t>
  </si>
  <si>
    <t>ТРК "Nauryz Park"</t>
  </si>
  <si>
    <t>ТРЦ "Asia Mall"</t>
  </si>
  <si>
    <t>51.24856</t>
  </si>
  <si>
    <t>51.43536</t>
  </si>
  <si>
    <t>42.380231</t>
  </si>
  <si>
    <t>69.596622</t>
  </si>
  <si>
    <t>г. Талдыкорган, мкр. Каратал, д. 20Б</t>
  </si>
  <si>
    <t>ТРЦ "Mega Park"</t>
  </si>
  <si>
    <t>г. Актау, 27 мкр.</t>
  </si>
  <si>
    <t>г. Павлодар, ул. Н. Назарбаева, д. 36</t>
  </si>
  <si>
    <t>г. Костанай, пр. Н. Назарбаева, д. 193</t>
  </si>
  <si>
    <t>42.354997</t>
  </si>
  <si>
    <t>69.636811</t>
  </si>
  <si>
    <t>г. Уральск, пр. Абая, д. 101</t>
  </si>
  <si>
    <t>ТРЦ "Спутник"</t>
  </si>
  <si>
    <t>г. Туркестан, ул. Кожанова, д. 50А</t>
  </si>
  <si>
    <t>51.220292</t>
  </si>
  <si>
    <t>51.388828</t>
  </si>
  <si>
    <t>г. Нур-Султан, пр. Туран, д. 65</t>
  </si>
  <si>
    <t>г. Костанай, M-36, Зaтoбoльcк, зд. 6</t>
  </si>
  <si>
    <t>Алматинская обл., Карасайский рн., Ташкентский тракт</t>
  </si>
  <si>
    <t>г. Актау, мкр. 14</t>
  </si>
  <si>
    <t>ТЦ "Астыкжан-2"</t>
  </si>
  <si>
    <t>42.325302</t>
  </si>
  <si>
    <t>69.580856</t>
  </si>
  <si>
    <t>г. Костанай, ул. Чкалова, д. 17</t>
  </si>
  <si>
    <t>51.22804</t>
  </si>
  <si>
    <t>51.43226</t>
  </si>
  <si>
    <t>г. Талгар, ул. Кунаева, д. 87</t>
  </si>
  <si>
    <t>ТЦ "Санат Сервис"</t>
  </si>
  <si>
    <t>г. Нур-Султан, ул. Кажымукана, д. 8</t>
  </si>
  <si>
    <t>г. Актау, 4 мкр., д. 70</t>
  </si>
  <si>
    <t>г. Уральск, рн. ТЭЦ</t>
  </si>
  <si>
    <t>49.8438</t>
  </si>
  <si>
    <t>73.083423</t>
  </si>
  <si>
    <t>г. Павлодар, Северная Промзона</t>
  </si>
  <si>
    <t>г. Актау, 32 мкр.</t>
  </si>
  <si>
    <t>Университет КГУТиИ им. Ш. Есенова</t>
  </si>
  <si>
    <t>Жамбылская обл., с. Кулан, ул., Тлепова, д. 2</t>
  </si>
  <si>
    <t>Жамбылская обл., Рыскуловский рн., с. Кулан, ул. Тлепова, д. 2</t>
  </si>
  <si>
    <t>Склад</t>
  </si>
  <si>
    <t>г. Актобе, пос. Заречный-1, уч. 115А</t>
  </si>
  <si>
    <t>г. Актобе, ул. Уалиханова, д. 10</t>
  </si>
  <si>
    <t>г. Актобе, пр. Нокина, д. 34Б</t>
  </si>
  <si>
    <t>г. Павлодар, ул. 1 Мая, д. 27</t>
  </si>
  <si>
    <t>г. Шахтинск, ул. Казахстанская, д. 124/1</t>
  </si>
  <si>
    <t>ЗКО, пос. Подстепное</t>
  </si>
  <si>
    <t>Илийский рн., пос. Отеген батыра</t>
  </si>
  <si>
    <t>Туркестанская обл., г.Ленгер, ул. Толе Би, д. 296</t>
  </si>
  <si>
    <t>Туркестанская обл., с. Темирлан, ул. Аббасова, б/н</t>
  </si>
  <si>
    <t>пос. Акжал, пр. Сейфуллина, д. 10</t>
  </si>
  <si>
    <t>пос. Акшакур</t>
  </si>
  <si>
    <t>пос. Атамекен</t>
  </si>
  <si>
    <t>пос. Баскудук</t>
  </si>
  <si>
    <t>пос. Баутино, ул. Мунайши, д. 21</t>
  </si>
  <si>
    <t>пос. Бесагаш, ул. Райымбека, д. 167</t>
  </si>
  <si>
    <t>пос. Бурундай, ул. Космонавтов, д. 84А</t>
  </si>
  <si>
    <t>пос. Затобольск, ул. Лесная, д. 19</t>
  </si>
  <si>
    <t>пос. Качар, 1 мкр., д. 11</t>
  </si>
  <si>
    <t>пос. Курык</t>
  </si>
  <si>
    <t>пос. Майкаин, ул. Ленина, д. 44</t>
  </si>
  <si>
    <t>пос. Мангистау, квартал №1, участок №12/3</t>
  </si>
  <si>
    <t>пос. Подстепное, Аэропорт</t>
  </si>
  <si>
    <t>пос. Сарыозек  В/Ч</t>
  </si>
  <si>
    <t>пос. Сарыозек, ул. Момышулы, д. 19, офис 24</t>
  </si>
  <si>
    <t>пос. Тенгиз, ул. Квартал, д. 3</t>
  </si>
  <si>
    <t>пос.. Качар, Качарское Рудоуправление</t>
  </si>
  <si>
    <t>Больница скорой мед.помощи №7</t>
  </si>
  <si>
    <t>г. Уральск, ул. С. Датова, д. 28/1</t>
  </si>
  <si>
    <t>51.24939</t>
  </si>
  <si>
    <t>51.42441</t>
  </si>
  <si>
    <t>51.38332</t>
  </si>
  <si>
    <t>43.654927</t>
  </si>
  <si>
    <t>51.154045</t>
  </si>
  <si>
    <t>50.253411</t>
  </si>
  <si>
    <t>43.273798</t>
  </si>
  <si>
    <t>76.948321</t>
  </si>
  <si>
    <t>43.251444</t>
  </si>
  <si>
    <t>76.888803</t>
  </si>
  <si>
    <t>43.221863</t>
  </si>
  <si>
    <t>76.868074</t>
  </si>
  <si>
    <t>43.483909</t>
  </si>
  <si>
    <t>77.037294</t>
  </si>
  <si>
    <t>43.281282</t>
  </si>
  <si>
    <t>76.970391</t>
  </si>
  <si>
    <t>43.232192</t>
  </si>
  <si>
    <t>76.875033</t>
  </si>
  <si>
    <t>43.234006</t>
  </si>
  <si>
    <t>43.242453</t>
  </si>
  <si>
    <t>43.207777</t>
  </si>
  <si>
    <t>43.308665</t>
  </si>
  <si>
    <t>43.233652</t>
  </si>
  <si>
    <t>43.240900</t>
  </si>
  <si>
    <t>43.247916</t>
  </si>
  <si>
    <t>43.255872</t>
  </si>
  <si>
    <t>43.244521</t>
  </si>
  <si>
    <t>43.218367</t>
  </si>
  <si>
    <t>43.233647</t>
  </si>
  <si>
    <t>43.336264</t>
  </si>
  <si>
    <t>43.263856</t>
  </si>
  <si>
    <t>43.237993</t>
  </si>
  <si>
    <t>43.254589</t>
  </si>
  <si>
    <t>43.233683</t>
  </si>
  <si>
    <t>43.225068</t>
  </si>
  <si>
    <t>43.235817</t>
  </si>
  <si>
    <t>49.930562</t>
  </si>
  <si>
    <t>43.258950</t>
  </si>
  <si>
    <t>43.200909</t>
  </si>
  <si>
    <t>43.240446</t>
  </si>
  <si>
    <t>43.319999</t>
  </si>
  <si>
    <t>43.330733</t>
  </si>
  <si>
    <t>43.219346</t>
  </si>
  <si>
    <t>43.235940</t>
  </si>
  <si>
    <t>43.229521</t>
  </si>
  <si>
    <t>43.260850</t>
  </si>
  <si>
    <t>43.203068</t>
  </si>
  <si>
    <t>43.246965</t>
  </si>
  <si>
    <t>43.325163</t>
  </si>
  <si>
    <t>43.234272</t>
  </si>
  <si>
    <t>43.222930</t>
  </si>
  <si>
    <t>51.182045</t>
  </si>
  <si>
    <t>47.075852</t>
  </si>
  <si>
    <t>50.049496</t>
  </si>
  <si>
    <t>49.789789</t>
  </si>
  <si>
    <t>50.059931</t>
  </si>
  <si>
    <t>50.054822</t>
  </si>
  <si>
    <t>53.311253</t>
  </si>
  <si>
    <t>52.186859</t>
  </si>
  <si>
    <t>53.248981</t>
  </si>
  <si>
    <t>52.959199</t>
  </si>
  <si>
    <t>52.297124</t>
  </si>
  <si>
    <t>52.255845</t>
  </si>
  <si>
    <t>52.294027</t>
  </si>
  <si>
    <t>42.313998</t>
  </si>
  <si>
    <t>42.887783</t>
  </si>
  <si>
    <t>49.984974</t>
  </si>
  <si>
    <t>50.013074</t>
  </si>
  <si>
    <t>49.957864</t>
  </si>
  <si>
    <t>49.977563</t>
  </si>
  <si>
    <t>49.962031</t>
  </si>
  <si>
    <t>42.310465</t>
  </si>
  <si>
    <t>42.333109</t>
  </si>
  <si>
    <t>42.351241</t>
  </si>
  <si>
    <t>42.318610</t>
  </si>
  <si>
    <t>42.418795</t>
  </si>
  <si>
    <t>40.776647</t>
  </si>
  <si>
    <t>40.774465</t>
  </si>
  <si>
    <t>41.321083</t>
  </si>
  <si>
    <t>50.252503</t>
  </si>
  <si>
    <t>49.776241</t>
  </si>
  <si>
    <t>42.905758</t>
  </si>
  <si>
    <t>76.927335</t>
  </si>
  <si>
    <t>76.891735</t>
  </si>
  <si>
    <t>76.925467</t>
  </si>
  <si>
    <t>76.915673</t>
  </si>
  <si>
    <t>76.943380</t>
  </si>
  <si>
    <t>76.873366</t>
  </si>
  <si>
    <t>76.851867</t>
  </si>
  <si>
    <t>76.899279</t>
  </si>
  <si>
    <t>76.923718</t>
  </si>
  <si>
    <t>76.935766</t>
  </si>
  <si>
    <t>76.892304</t>
  </si>
  <si>
    <t>76.903393</t>
  </si>
  <si>
    <t>76.908257</t>
  </si>
  <si>
    <t>76.935772</t>
  </si>
  <si>
    <t>76.892068</t>
  </si>
  <si>
    <t>71.456386</t>
  </si>
  <si>
    <t>72.966322</t>
  </si>
  <si>
    <t>73.155591</t>
  </si>
  <si>
    <t>72.969333</t>
  </si>
  <si>
    <t>72.954539</t>
  </si>
  <si>
    <t>69.392126</t>
  </si>
  <si>
    <t>61.187814</t>
  </si>
  <si>
    <t>63.594328</t>
  </si>
  <si>
    <t>63.117780</t>
  </si>
  <si>
    <t>76.944722</t>
  </si>
  <si>
    <t>76.963089</t>
  </si>
  <si>
    <t>76.972922</t>
  </si>
  <si>
    <t>69.612306</t>
  </si>
  <si>
    <t>71.384356</t>
  </si>
  <si>
    <t>82.598699</t>
  </si>
  <si>
    <t>82.582349</t>
  </si>
  <si>
    <t>82.614096</t>
  </si>
  <si>
    <t>69.578058</t>
  </si>
  <si>
    <t>69.647759</t>
  </si>
  <si>
    <t>69.656343</t>
  </si>
  <si>
    <t>69.589762</t>
  </si>
  <si>
    <t>69.828915</t>
  </si>
  <si>
    <t>68.328046</t>
  </si>
  <si>
    <t>68.336344</t>
  </si>
  <si>
    <t>68.900461</t>
  </si>
  <si>
    <t>76.952545</t>
  </si>
  <si>
    <t>73.134191</t>
  </si>
  <si>
    <t>72.713220</t>
  </si>
  <si>
    <t>76.958987</t>
  </si>
  <si>
    <t>76.858700</t>
  </si>
  <si>
    <t>76.939886</t>
  </si>
  <si>
    <t>76.778133</t>
  </si>
  <si>
    <t>76.841807</t>
  </si>
  <si>
    <t>76.933120</t>
  </si>
  <si>
    <t>76.921619</t>
  </si>
  <si>
    <t>76.835520</t>
  </si>
  <si>
    <t>76.928181</t>
  </si>
  <si>
    <t>76.957512</t>
  </si>
  <si>
    <t>76.953113</t>
  </si>
  <si>
    <t>76.929263</t>
  </si>
  <si>
    <t>76.937343</t>
  </si>
  <si>
    <t>76.781102</t>
  </si>
  <si>
    <t>76.910575</t>
  </si>
  <si>
    <t>76.845790</t>
  </si>
  <si>
    <t>50.289498</t>
  </si>
  <si>
    <t>57.271782</t>
  </si>
  <si>
    <t>51.182826</t>
  </si>
  <si>
    <t>71.45473</t>
  </si>
  <si>
    <t>51.090445</t>
  </si>
  <si>
    <t>71.449834</t>
  </si>
  <si>
    <t>76.950708</t>
  </si>
  <si>
    <t>43.264423</t>
  </si>
  <si>
    <t>76.948265</t>
  </si>
  <si>
    <t>43.233988</t>
  </si>
  <si>
    <t>43.222735</t>
  </si>
  <si>
    <t>76.963324</t>
  </si>
  <si>
    <t>43.212128</t>
  </si>
  <si>
    <t>Минимаркет "Бай-Тал"</t>
  </si>
  <si>
    <t>76.871673</t>
  </si>
  <si>
    <t>43.203666</t>
  </si>
  <si>
    <t>43.20796</t>
  </si>
  <si>
    <t>76.912864</t>
  </si>
  <si>
    <t>43.241324</t>
  </si>
  <si>
    <t>76.908752</t>
  </si>
  <si>
    <t>43.253222</t>
  </si>
  <si>
    <t>76.917326</t>
  </si>
  <si>
    <t>76.900813</t>
  </si>
  <si>
    <t>43.25204</t>
  </si>
  <si>
    <t>43.215642</t>
  </si>
  <si>
    <t>76.882548</t>
  </si>
  <si>
    <t>43.247139</t>
  </si>
  <si>
    <t>76.912105</t>
  </si>
  <si>
    <t>46.958672</t>
  </si>
  <si>
    <t>53.993630</t>
  </si>
  <si>
    <t>г. Атырау, п. Балыкши, ул. Кунанбаева, д. 23/1</t>
  </si>
  <si>
    <t>г. Темиртау, пр. Республики, д. 27</t>
  </si>
  <si>
    <t>49.817125</t>
  </si>
  <si>
    <t>73.087595</t>
  </si>
  <si>
    <t>44.84860</t>
  </si>
  <si>
    <t>42.348876</t>
  </si>
  <si>
    <t>69.56852</t>
  </si>
  <si>
    <t>43.233783</t>
  </si>
  <si>
    <t>76.952488</t>
  </si>
  <si>
    <t>51.219965</t>
  </si>
  <si>
    <t>51.389519</t>
  </si>
  <si>
    <t>49.859593</t>
  </si>
  <si>
    <t>73.041421</t>
  </si>
  <si>
    <t>43.643521</t>
  </si>
  <si>
    <t>г. Нур-Султан, пр. Женис, д. 27 А</t>
  </si>
  <si>
    <t>г. Петропавловск, ул. Сутюшева, д. 60</t>
  </si>
  <si>
    <t>г. Рудный, ул. Горняков, д. 49</t>
  </si>
  <si>
    <t>г. Актау, 29А мкр., д. 51</t>
  </si>
  <si>
    <t>г. Актау, 33 мкр, д. 181</t>
  </si>
  <si>
    <t>г. Актобе, р-н Алматы, с. Каргалы, ж.м. Каргалы, уч. 29Г</t>
  </si>
  <si>
    <t>г. Алматы, ул. Желтоксан, д. 115/129/144</t>
  </si>
  <si>
    <t xml:space="preserve">г. Караганда, 134-й учетный квартал, строение 921 </t>
  </si>
  <si>
    <t>г. Нур-Султан, Кургальжинское шоссе, д. 1</t>
  </si>
  <si>
    <t>г. Нур-Султан, ул. 38</t>
  </si>
  <si>
    <t>г. Уральск, Саратовская трасса, 8 км, строение 2</t>
  </si>
  <si>
    <t>Жамбылская обл., Сарысуский рн., г. Жанатас, 4 мкр.</t>
  </si>
  <si>
    <t>пос. Мангистау, квартал 24, д. 10/3</t>
  </si>
  <si>
    <t>73.156791</t>
  </si>
  <si>
    <t>49.770115</t>
  </si>
  <si>
    <t>г. Караганда, ул. Карла Маркса, д. 9</t>
  </si>
  <si>
    <t>Жамбылская область, Таласский рн, г. Каратау, ул. Рыскулова, д. 9</t>
  </si>
  <si>
    <t>43.176079</t>
  </si>
  <si>
    <t>70.466403</t>
  </si>
  <si>
    <t>00072087</t>
  </si>
  <si>
    <t>Супермаркет «ARNAU»</t>
  </si>
  <si>
    <t>50.629686</t>
  </si>
  <si>
    <t>81.935864</t>
  </si>
  <si>
    <t>73.202775</t>
  </si>
  <si>
    <t>49.903064</t>
  </si>
  <si>
    <t>72.992209</t>
  </si>
  <si>
    <t>50.062023</t>
  </si>
  <si>
    <t>49.855029</t>
  </si>
  <si>
    <t>73.191316</t>
  </si>
  <si>
    <t>49.885247</t>
  </si>
  <si>
    <t>73.198101</t>
  </si>
  <si>
    <t>73.076394</t>
  </si>
  <si>
    <t>49.898285</t>
  </si>
  <si>
    <t xml:space="preserve">г. Караганда, 21 мкр., д. 4  </t>
  </si>
  <si>
    <t>г. Караганда, ул. Зелинского, д. 28А</t>
  </si>
  <si>
    <t>49.901888</t>
  </si>
  <si>
    <t>73.080928</t>
  </si>
  <si>
    <t>50.456702</t>
  </si>
  <si>
    <t>57.024772</t>
  </si>
  <si>
    <t>50.462084</t>
  </si>
  <si>
    <t>57.017142</t>
  </si>
  <si>
    <t>г. Петропавловск, ул. Сатпаева, д. 38</t>
  </si>
  <si>
    <t>43.241659</t>
  </si>
  <si>
    <t>76.818485</t>
  </si>
  <si>
    <t>43.218594</t>
  </si>
  <si>
    <t>76.898202</t>
  </si>
  <si>
    <t>43.244899</t>
  </si>
  <si>
    <t>43.244923</t>
  </si>
  <si>
    <t>76.920713</t>
  </si>
  <si>
    <t>43.32655</t>
  </si>
  <si>
    <t>76.909111</t>
  </si>
  <si>
    <t>43.215515</t>
  </si>
  <si>
    <t>76.854404</t>
  </si>
  <si>
    <t>43.244885</t>
  </si>
  <si>
    <t>76.897544</t>
  </si>
  <si>
    <t>43.303628</t>
  </si>
  <si>
    <t>77.23461</t>
  </si>
  <si>
    <t>51.130914</t>
  </si>
  <si>
    <t>71.381814</t>
  </si>
  <si>
    <t>53.279334</t>
  </si>
  <si>
    <t>69.4117</t>
  </si>
  <si>
    <t>52.130115</t>
  </si>
  <si>
    <t>76.869207</t>
  </si>
  <si>
    <t>43.684105</t>
  </si>
  <si>
    <t>51.313085</t>
  </si>
  <si>
    <t>43.632987</t>
  </si>
  <si>
    <t>51.161441</t>
  </si>
  <si>
    <t>76.947552</t>
  </si>
  <si>
    <t>43.274437</t>
  </si>
  <si>
    <t>ТОО "Talas Investment Company"</t>
  </si>
  <si>
    <t>50.392082</t>
  </si>
  <si>
    <t>57.087755</t>
  </si>
  <si>
    <t>г. Шымкент, мкр. Катын копр, ул. Молодая гвардия, д. 41В</t>
  </si>
  <si>
    <t xml:space="preserve">г. Алматы, ул. Рихарда Зорге, д. 18 </t>
  </si>
  <si>
    <t>ТОО "Кока-Кола Алматы Боттлерс"</t>
  </si>
  <si>
    <t>г. Темиртау, мкр. 7, д. 2А</t>
  </si>
  <si>
    <t>г. Уральск, п. Зачаганск, ул. Жангир Хана, д. 52Г</t>
  </si>
  <si>
    <t>г. Уральск, пр. Жангир Xана, д. 20/1</t>
  </si>
  <si>
    <t>52.285841</t>
  </si>
  <si>
    <t>76.953583</t>
  </si>
  <si>
    <t>00050080</t>
  </si>
  <si>
    <t>ТД "БУМ"</t>
  </si>
  <si>
    <t xml:space="preserve"> 53.201208</t>
  </si>
  <si>
    <t>63.624171</t>
  </si>
  <si>
    <t>00050081</t>
  </si>
  <si>
    <t>г. Костанай, ул. Кобыланды Батыра, д. 3</t>
  </si>
  <si>
    <t>ГУ Политехнический Колледж</t>
  </si>
  <si>
    <t xml:space="preserve">53.235497
</t>
  </si>
  <si>
    <t>63.664427</t>
  </si>
  <si>
    <t>08:00-13:30</t>
  </si>
  <si>
    <t>00050082</t>
  </si>
  <si>
    <t>г. Алматы, ул. Коммунальная, д. 8</t>
  </si>
  <si>
    <t>АЗС «Compass»</t>
  </si>
  <si>
    <t xml:space="preserve"> 43.271958</t>
  </si>
  <si>
    <t>76.931122</t>
  </si>
  <si>
    <t>г. Павлодар, ул. М. Жусупа, д. 189а</t>
  </si>
  <si>
    <t>Бизнес-Центр</t>
  </si>
  <si>
    <t>52.27592</t>
  </si>
  <si>
    <t xml:space="preserve"> 76.95405</t>
  </si>
  <si>
    <t>08:30-20:00</t>
  </si>
  <si>
    <t>00045091</t>
  </si>
  <si>
    <t>г. Караганда, 17-й мкр, д. 53/1</t>
  </si>
  <si>
    <t>Супермаркет "REAL"</t>
  </si>
  <si>
    <t>49.890496</t>
  </si>
  <si>
    <t>73.195254</t>
  </si>
  <si>
    <t>00050083</t>
  </si>
  <si>
    <t>г. Рудный, ул. Строительная, д. 13, ВП1</t>
  </si>
  <si>
    <t>00040086</t>
  </si>
  <si>
    <t>г. Атырау, ул. Ауэзова, д. 58А</t>
  </si>
  <si>
    <t>ТД "Сауран"</t>
  </si>
  <si>
    <t>47.088025</t>
  </si>
  <si>
    <t>51.909974</t>
  </si>
  <si>
    <t>СПФ № 11 "На Махамбета"</t>
  </si>
  <si>
    <t>43.656185</t>
  </si>
  <si>
    <t>51.21405</t>
  </si>
  <si>
    <t>43.553894</t>
  </si>
  <si>
    <t>69.719753</t>
  </si>
  <si>
    <t>43.605388</t>
  </si>
  <si>
    <t>73.762473</t>
  </si>
  <si>
    <t>43.007769</t>
  </si>
  <si>
    <t>71.515116</t>
  </si>
  <si>
    <t>43.181866</t>
  </si>
  <si>
    <t>70.526921</t>
  </si>
  <si>
    <t>42.894417</t>
  </si>
  <si>
    <t>71.344455</t>
  </si>
  <si>
    <t>70.771415</t>
  </si>
  <si>
    <t>42.623104</t>
  </si>
  <si>
    <t>ТОО "BEST PROJECT"</t>
  </si>
  <si>
    <t>АО "Центральная Клиническая Больница"</t>
  </si>
  <si>
    <t>43.233425</t>
  </si>
  <si>
    <t>г. Кызылорда, ул. Айтеке би, д. 52</t>
  </si>
  <si>
    <t>г. Нур-Султан, пр. Аль-Фараби, д. 31</t>
  </si>
  <si>
    <t>78.400687</t>
  </si>
  <si>
    <t>45.005603</t>
  </si>
  <si>
    <t>г. Талдыкорган, ул. Каратальская, д. 141А</t>
  </si>
  <si>
    <t>50.620838</t>
  </si>
  <si>
    <t>81.915934</t>
  </si>
  <si>
    <t>г. Караганда, ул. Космонавтов, д. 1Б</t>
  </si>
  <si>
    <t>ТД "Шыгыс"</t>
  </si>
  <si>
    <t>49.788658</t>
  </si>
  <si>
    <t>73.102462</t>
  </si>
  <si>
    <t>49.800502</t>
  </si>
  <si>
    <t>73.089055</t>
  </si>
  <si>
    <t>Стандарт6-Н</t>
  </si>
  <si>
    <t>Стандарт6-Я</t>
  </si>
  <si>
    <t>г. Павлодар, ул. Ломова, д. 162/1</t>
  </si>
  <si>
    <t>52.268845</t>
  </si>
  <si>
    <t>76.989126</t>
  </si>
  <si>
    <t>00050084</t>
  </si>
  <si>
    <t xml:space="preserve"> 63.635734</t>
  </si>
  <si>
    <t>г. Нур-Султан, ул. Мангелик Ел, д. 41, нп. 4</t>
  </si>
  <si>
    <t>Супермаркет "OneMart"</t>
  </si>
  <si>
    <t>51.102218</t>
  </si>
  <si>
    <t>71.428533</t>
  </si>
  <si>
    <t>00040087</t>
  </si>
  <si>
    <t>г. Атырау, пр. С. Бейбарыса, д. 244</t>
  </si>
  <si>
    <t>47.117798</t>
  </si>
  <si>
    <t>51.908001</t>
  </si>
  <si>
    <t>00045093</t>
  </si>
  <si>
    <t>г. Караганда, ул. Аманжолова, д. 17</t>
  </si>
  <si>
    <t xml:space="preserve"> 49.809024</t>
  </si>
  <si>
    <t xml:space="preserve"> 73.069691</t>
  </si>
  <si>
    <t>00065042</t>
  </si>
  <si>
    <t>ТРЦ "Kostanay Плаза"</t>
  </si>
  <si>
    <t>53.235994</t>
  </si>
  <si>
    <t>63.612452</t>
  </si>
  <si>
    <t>г. Костанай, ул. Бородина., д. 156А</t>
  </si>
  <si>
    <t>Супермаркет "ТОТ"</t>
  </si>
  <si>
    <t>53.23061</t>
  </si>
  <si>
    <t>63.632739</t>
  </si>
  <si>
    <t>00045092</t>
  </si>
  <si>
    <t>ТД "ОТАУ"</t>
  </si>
  <si>
    <t>49.806718</t>
  </si>
  <si>
    <t xml:space="preserve"> 73.140224</t>
  </si>
  <si>
    <t>43.67263</t>
  </si>
  <si>
    <t>51.158861</t>
  </si>
  <si>
    <t>00011073</t>
  </si>
  <si>
    <t>г. Актау, мкр. 32Б, д. 7</t>
  </si>
  <si>
    <t>43.688047</t>
  </si>
  <si>
    <t>51.178773</t>
  </si>
  <si>
    <t>Супермаркет "Магнит"</t>
  </si>
  <si>
    <t>08:30-23:00</t>
  </si>
  <si>
    <t>г. Талдыкорган, ул. Уалиханова, д. 206</t>
  </si>
  <si>
    <t>00064041</t>
  </si>
  <si>
    <t>00040085</t>
  </si>
  <si>
    <t>г. Атырау, ул. Утемисова, д. 114В</t>
  </si>
  <si>
    <t>Супермаркет "Марко"</t>
  </si>
  <si>
    <t>47.10798</t>
  </si>
  <si>
    <t>51.929215</t>
  </si>
  <si>
    <t>ТЦ "Керуен"</t>
  </si>
  <si>
    <t xml:space="preserve"> 76.835848</t>
  </si>
  <si>
    <t>43.224105</t>
  </si>
  <si>
    <t>ТЭЦ Актобе</t>
  </si>
  <si>
    <t>50.335815</t>
  </si>
  <si>
    <t>00072085</t>
  </si>
  <si>
    <t>г. Усть-Каменогорск, ул. Промышленная, д. 2</t>
  </si>
  <si>
    <t>Проходная УК ТЭЦ</t>
  </si>
  <si>
    <t>49.980832</t>
  </si>
  <si>
    <t>82.615452</t>
  </si>
  <si>
    <t>г. Тараз, ул. Байзак Батыра, д. 245Б</t>
  </si>
  <si>
    <t>Оптомаркет "София"</t>
  </si>
  <si>
    <t>42.86356</t>
  </si>
  <si>
    <t>71.36224</t>
  </si>
  <si>
    <t>00072088</t>
  </si>
  <si>
    <t>ТОО "BEST"</t>
  </si>
  <si>
    <t>50.007081</t>
  </si>
  <si>
    <t>82.593313</t>
  </si>
  <si>
    <t>00072089</t>
  </si>
  <si>
    <t>49.930581</t>
  </si>
  <si>
    <t xml:space="preserve"> 43.67263</t>
  </si>
  <si>
    <t>00040088</t>
  </si>
  <si>
    <t>г. Атырау, ул. Алмагуль, д. 1</t>
  </si>
  <si>
    <t>47.118675</t>
  </si>
  <si>
    <t>51.939869</t>
  </si>
  <si>
    <t>00054087</t>
  </si>
  <si>
    <t>Павлодарэнергосбыт</t>
  </si>
  <si>
    <t>54.283969</t>
  </si>
  <si>
    <t xml:space="preserve"> 76.942712</t>
  </si>
  <si>
    <t>г. Уральск, ул. Сдыкова 20/1</t>
  </si>
  <si>
    <t>Станция скорой помощи</t>
  </si>
  <si>
    <t>г. Уральск, ул. Казыгурт, 32</t>
  </si>
  <si>
    <t xml:space="preserve">Гипермаркет "Алтындар" </t>
  </si>
  <si>
    <t>00011074</t>
  </si>
  <si>
    <t>00011075</t>
  </si>
  <si>
    <t>Супермаркет "Столичный"</t>
  </si>
  <si>
    <t>Торговый дом "Metropolis"</t>
  </si>
  <si>
    <t>43.668695</t>
  </si>
  <si>
    <t>51.169866</t>
  </si>
  <si>
    <t>43.676047</t>
  </si>
  <si>
    <t>51.137356</t>
  </si>
  <si>
    <t>09:00-02:00</t>
  </si>
  <si>
    <t>перемещение</t>
  </si>
  <si>
    <t>ТД "Палладиум"</t>
  </si>
  <si>
    <t xml:space="preserve">г. Уральск, ул. Шолохова., д. 13 </t>
  </si>
  <si>
    <t>00067080</t>
  </si>
  <si>
    <t>51.21814</t>
  </si>
  <si>
    <t>51.38124</t>
  </si>
  <si>
    <t>г. Уральск, ул. Скоробогатова, д. 65/1</t>
  </si>
  <si>
    <t>00067079</t>
  </si>
  <si>
    <t xml:space="preserve"> 51.20426</t>
  </si>
  <si>
    <t>51.36759</t>
  </si>
  <si>
    <t>43.31572</t>
  </si>
  <si>
    <t>68.54686</t>
  </si>
  <si>
    <t>43.676033</t>
  </si>
  <si>
    <t>51.163788</t>
  </si>
  <si>
    <t>43.660972</t>
  </si>
  <si>
    <t>51.173021</t>
  </si>
  <si>
    <t>00011076</t>
  </si>
  <si>
    <t>00067081</t>
  </si>
  <si>
    <t xml:space="preserve">г. Аксай, ул. Железнодорожная, д.29/1  </t>
  </si>
  <si>
    <t>51.16599</t>
  </si>
  <si>
    <t>52.99515</t>
  </si>
  <si>
    <t>ремонт в здании 01.06.21</t>
  </si>
  <si>
    <t>Стандарт81-К</t>
  </si>
  <si>
    <t>Стандарт81-Ч</t>
  </si>
  <si>
    <t>Стандарт81-Б</t>
  </si>
  <si>
    <t>Стандарт81-Л</t>
  </si>
  <si>
    <t>Стандарт81-М</t>
  </si>
  <si>
    <t>Стандарт81-Н</t>
  </si>
  <si>
    <t>Стандарт81-Я</t>
  </si>
  <si>
    <t>Стандарт81-З</t>
  </si>
  <si>
    <t>Стандарт81-В</t>
  </si>
  <si>
    <t>52.973514</t>
  </si>
  <si>
    <t xml:space="preserve"> 
63.092278</t>
  </si>
  <si>
    <t>00025396</t>
  </si>
  <si>
    <t>00025414</t>
  </si>
  <si>
    <t>ТРЦ "Grand Park"</t>
  </si>
  <si>
    <t>00025415</t>
  </si>
  <si>
    <t>г. Алматы, ул. Сатпаева, д. 90/5</t>
  </si>
  <si>
    <t>ТРЦ "ADK"</t>
  </si>
  <si>
    <t>00025416</t>
  </si>
  <si>
    <t>00025397</t>
  </si>
  <si>
    <t>00025398</t>
  </si>
  <si>
    <t>00025399</t>
  </si>
  <si>
    <t>г. Алматы, ул. Макатаева, д. 127/1</t>
  </si>
  <si>
    <t>00025400</t>
  </si>
  <si>
    <t>00025401</t>
  </si>
  <si>
    <t xml:space="preserve"> 76.945177</t>
  </si>
  <si>
    <t>00025402</t>
  </si>
  <si>
    <t>00025403</t>
  </si>
  <si>
    <t>00025404</t>
  </si>
  <si>
    <t xml:space="preserve"> 43.260547</t>
  </si>
  <si>
    <t xml:space="preserve">76.958347
 </t>
  </si>
  <si>
    <t>00025405</t>
  </si>
  <si>
    <t>00025406</t>
  </si>
  <si>
    <t>00025407</t>
  </si>
  <si>
    <t>00025408</t>
  </si>
  <si>
    <t>г. Алматы, пр. Сейфуллина, д. 617</t>
  </si>
  <si>
    <t>ТРЦ "Forum Almaty"</t>
  </si>
  <si>
    <t>00025409</t>
  </si>
  <si>
    <t>г. Алматы, пр. Aль-Фараби, д. 77/8</t>
  </si>
  <si>
    <t>00025410</t>
  </si>
  <si>
    <t>00025411</t>
  </si>
  <si>
    <t>00025412</t>
  </si>
  <si>
    <t>00025413</t>
  </si>
  <si>
    <t>СПФ № 111 "Нурлы Тау"</t>
  </si>
  <si>
    <t>г. Степногорск, мкр. 7, д. 141/1</t>
  </si>
  <si>
    <t>ТД "Happy mall"</t>
  </si>
  <si>
    <t>52.34959</t>
  </si>
  <si>
    <t>71.89198</t>
  </si>
  <si>
    <t>пос. Заречный, ул. Юбилейная, д. 2А</t>
  </si>
  <si>
    <t>Супермаркет "Солнечный"</t>
  </si>
  <si>
    <t xml:space="preserve"> 63.717117</t>
  </si>
  <si>
    <t xml:space="preserve"> 53.218308</t>
  </si>
  <si>
    <t>г. Тараз, ул. Сулейманова, д. 62</t>
  </si>
  <si>
    <t>42.912241</t>
  </si>
  <si>
    <t>71.359558</t>
  </si>
  <si>
    <t>43.211491</t>
  </si>
  <si>
    <t xml:space="preserve"> 76.869809</t>
  </si>
  <si>
    <t>Магазин "Фермаг"</t>
  </si>
  <si>
    <t>ГКП на ПХВ Центр психического здоровья Туркестанской области</t>
  </si>
  <si>
    <t>42.170188</t>
  </si>
  <si>
    <t>69.335090</t>
  </si>
  <si>
    <t>г. Нур-Султан, пр. Кабанбай батыра, д. 39</t>
  </si>
  <si>
    <t>Алматинская обл, Карасайский р/н,Новошамалганский с.о. ст. Шамалган, ул. Суюнбая, 1</t>
  </si>
  <si>
    <t>51.128207</t>
  </si>
  <si>
    <t>71.430420</t>
  </si>
  <si>
    <t>ID</t>
  </si>
  <si>
    <t>г. Алматы, проспект Райымбека 165/1, с. Бесагаш</t>
  </si>
  <si>
    <t>г. Арыс, ул. Аль-Фараби, д. 7</t>
  </si>
  <si>
    <t>Арыс</t>
  </si>
  <si>
    <t>Минимаркет "Мерей"</t>
  </si>
  <si>
    <t>42.435963</t>
  </si>
  <si>
    <t>68.812083</t>
  </si>
  <si>
    <t>г. Усть-Каменогорск, с. Ново-Ахмирово</t>
  </si>
  <si>
    <t>ЗАКРЫЛ 22.06.21</t>
  </si>
  <si>
    <t>49.791717</t>
  </si>
  <si>
    <t>73.152452</t>
  </si>
  <si>
    <t>г. Алматы, ул. Домостроительная 70Б</t>
  </si>
  <si>
    <t xml:space="preserve">Супермаркет "НУР" </t>
  </si>
  <si>
    <t xml:space="preserve">ТЦ "PORT AKTAU” </t>
  </si>
  <si>
    <t>43.662404</t>
  </si>
  <si>
    <t>51.154939</t>
  </si>
  <si>
    <t>Магазин "Восход"</t>
  </si>
  <si>
    <t xml:space="preserve"> 63.1264636</t>
  </si>
  <si>
    <t>г. Талдыкорган, ул. Жансугурова, д. 228</t>
  </si>
  <si>
    <t>45.011321</t>
  </si>
  <si>
    <t>78.348458</t>
  </si>
  <si>
    <t>00067082</t>
  </si>
  <si>
    <t>00067083</t>
  </si>
  <si>
    <t>00050088</t>
  </si>
  <si>
    <t>ТЦ "Март"</t>
  </si>
  <si>
    <t>53.212078</t>
  </si>
  <si>
    <t xml:space="preserve"> 63.638148</t>
  </si>
  <si>
    <t>00050089</t>
  </si>
  <si>
    <t>52.9610141</t>
  </si>
  <si>
    <t>00050090</t>
  </si>
  <si>
    <t>Супермаркет "Гагаринский"</t>
  </si>
  <si>
    <t>52.95919947988375</t>
  </si>
  <si>
    <t>63.11778011368476</t>
  </si>
  <si>
    <t>52.9671025</t>
  </si>
  <si>
    <t>63.1082884</t>
  </si>
  <si>
    <t>00050091</t>
  </si>
  <si>
    <t>52.9557302</t>
  </si>
  <si>
    <t>63.0983623</t>
  </si>
  <si>
    <t>г. Рудный, ул. Мира, д. 108А</t>
  </si>
  <si>
    <t>52.9748005</t>
  </si>
  <si>
    <t>63.1108761</t>
  </si>
  <si>
    <t>00050093</t>
  </si>
  <si>
    <t>00050092</t>
  </si>
  <si>
    <t>00050087</t>
  </si>
  <si>
    <t xml:space="preserve"> 53.235982</t>
  </si>
  <si>
    <t>63.612467</t>
  </si>
  <si>
    <t>00050086</t>
  </si>
  <si>
    <t xml:space="preserve"> 53.211899</t>
  </si>
  <si>
    <t>63.626731</t>
  </si>
  <si>
    <t>00050085</t>
  </si>
  <si>
    <t>г. Костанай, трасса Екатеринбург-Алматы, 550-й километр</t>
  </si>
  <si>
    <t>г. Алматы, пр. Достык, д. 97</t>
  </si>
  <si>
    <t>00047040</t>
  </si>
  <si>
    <t>00047039</t>
  </si>
  <si>
    <t>г. Нур-Султан, пр. Кабанбай Батыра, д. 39</t>
  </si>
  <si>
    <t xml:space="preserve"> 51.118862</t>
  </si>
  <si>
    <t>00035219</t>
  </si>
  <si>
    <t>00035220</t>
  </si>
  <si>
    <t>00035221</t>
  </si>
  <si>
    <t>00035222</t>
  </si>
  <si>
    <t>00035223</t>
  </si>
  <si>
    <t>00035224</t>
  </si>
  <si>
    <t>00035225</t>
  </si>
  <si>
    <t>00035226</t>
  </si>
  <si>
    <t>00035227</t>
  </si>
  <si>
    <t>00035228</t>
  </si>
  <si>
    <t>00035229</t>
  </si>
  <si>
    <t>ТД "Astana Mall"</t>
  </si>
  <si>
    <t>ТРЦ "Сарыарка"</t>
  </si>
  <si>
    <t xml:space="preserve">71.410765 </t>
  </si>
  <si>
    <t>г. Нур-Султан, пр. Кабанбай Батыра, д. 21</t>
  </si>
  <si>
    <t>ТРЦ "Keruen city"</t>
  </si>
  <si>
    <t xml:space="preserve">71.414056 </t>
  </si>
  <si>
    <t xml:space="preserve">71.403783 </t>
  </si>
  <si>
    <t>г. Нур-Султан, пр. Туран, д. 13</t>
  </si>
  <si>
    <t>г. Нур-Султан, пр. Кабанбай Батыра, д. 119</t>
  </si>
  <si>
    <t xml:space="preserve"> 71.41152 </t>
  </si>
  <si>
    <t>г. Нур-Султан, пр. Сыганак, д. 16/5</t>
  </si>
  <si>
    <t>ТРЦ "ADP"</t>
  </si>
  <si>
    <t>51.12252</t>
  </si>
  <si>
    <t>71.42829</t>
  </si>
  <si>
    <t>51.177816</t>
  </si>
  <si>
    <t xml:space="preserve">г. Петропавловск, ул. Жабаева, д. 150А </t>
  </si>
  <si>
    <t>ТОО "TRADE CK"</t>
  </si>
  <si>
    <t>54.860901</t>
  </si>
  <si>
    <t>69.126053</t>
  </si>
  <si>
    <t>00080088</t>
  </si>
  <si>
    <t>00080092</t>
  </si>
  <si>
    <t>00080098</t>
  </si>
  <si>
    <t>42.202116</t>
  </si>
  <si>
    <t xml:space="preserve"> 69.300398</t>
  </si>
  <si>
    <t>г. Кызылорда, мкр. Акмаржан ул. Жаппасбай Батыра д. 42</t>
  </si>
  <si>
    <t>44.850139</t>
  </si>
  <si>
    <t>65.526355</t>
  </si>
  <si>
    <t>Г. Шымкент, Каратауский р-н, мкр-н Нурсат, ул. Аргынбекова, д. 125/1</t>
  </si>
  <si>
    <t>ГККП «Областная детская клиническая больница (Нурсат)»</t>
  </si>
  <si>
    <t>42.213200</t>
  </si>
  <si>
    <t>69.372236</t>
  </si>
  <si>
    <t>00080087</t>
  </si>
  <si>
    <t>00080089</t>
  </si>
  <si>
    <t>00080093</t>
  </si>
  <si>
    <t>00080115</t>
  </si>
  <si>
    <t>42.42318</t>
  </si>
  <si>
    <t>69.83286</t>
  </si>
  <si>
    <t>00080114</t>
  </si>
  <si>
    <t>00080113</t>
  </si>
  <si>
    <t>Туркестанская обл., г. Сарыагаш, ул. Туркестанская, д. 16</t>
  </si>
  <si>
    <t xml:space="preserve"> 41.45233</t>
  </si>
  <si>
    <t>69.17038</t>
  </si>
  <si>
    <t>00080104</t>
  </si>
  <si>
    <t>00080105</t>
  </si>
  <si>
    <t>42.33986</t>
  </si>
  <si>
    <t>69.63691</t>
  </si>
  <si>
    <t>00080106</t>
  </si>
  <si>
    <t>00080107</t>
  </si>
  <si>
    <t>00080109</t>
  </si>
  <si>
    <t>00080110</t>
  </si>
  <si>
    <t>00080111</t>
  </si>
  <si>
    <t>00080112</t>
  </si>
  <si>
    <t>08:30-18:00</t>
  </si>
  <si>
    <t>09:30-20:00</t>
  </si>
  <si>
    <t>08:00-18:30</t>
  </si>
  <si>
    <t>ТРЦ "Мега Шыгыс"</t>
  </si>
  <si>
    <t>БЦ"Респект"</t>
  </si>
  <si>
    <t>52.243078</t>
  </si>
  <si>
    <t>76.982858</t>
  </si>
  <si>
    <t>ТРЦ "Batyr Mall"</t>
  </si>
  <si>
    <t>ТЦ "Олжа"</t>
  </si>
  <si>
    <t>51.163142</t>
  </si>
  <si>
    <t>00011083</t>
  </si>
  <si>
    <t>00011082</t>
  </si>
  <si>
    <t>г. Актау, 19 мкр, д. 5</t>
  </si>
  <si>
    <t>43.674903</t>
  </si>
  <si>
    <t>00011081</t>
  </si>
  <si>
    <t>ремонт помещения закрыт 03.08.20</t>
  </si>
  <si>
    <t>00011080</t>
  </si>
  <si>
    <t xml:space="preserve">Операционный отдел филиала </t>
  </si>
  <si>
    <t>54.867828</t>
  </si>
  <si>
    <t>69.208602</t>
  </si>
  <si>
    <t>г. Жанаозен, мкр. Шанырак.</t>
  </si>
  <si>
    <t>Рынок ''Шанырак"</t>
  </si>
  <si>
    <t>00011079</t>
  </si>
  <si>
    <t>00011078</t>
  </si>
  <si>
    <t>00011077</t>
  </si>
  <si>
    <t>00080091</t>
  </si>
  <si>
    <t>Алматинская обл., Карасайский район, ташкентский тракт, 17к</t>
  </si>
  <si>
    <t>43.235824</t>
  </si>
  <si>
    <t xml:space="preserve"> 76.775381</t>
  </si>
  <si>
    <t>ТОО “Nova-Цинк”, КПП №1</t>
  </si>
  <si>
    <t>47.749258</t>
  </si>
  <si>
    <t xml:space="preserve"> 74.014409</t>
  </si>
  <si>
    <t>00080090</t>
  </si>
  <si>
    <t>00080095</t>
  </si>
  <si>
    <t>00080099</t>
  </si>
  <si>
    <t xml:space="preserve">сгорел </t>
  </si>
  <si>
    <t>г. Алматы, Аксай, 4 мкр, д. 119</t>
  </si>
  <si>
    <t>Магазин "TAICON"</t>
  </si>
  <si>
    <t>Супермаркет "MAGNUM EXPRESS"</t>
  </si>
  <si>
    <t>г. Алматы, ул. Толе Би, д. 229</t>
  </si>
  <si>
    <t>Супермаркет "MAGNUM SUPER"</t>
  </si>
  <si>
    <t>43.250898</t>
  </si>
  <si>
    <t>76.880046</t>
  </si>
  <si>
    <t>г. Алматы, мкр. Таусамалы, д. 98</t>
  </si>
  <si>
    <t xml:space="preserve"> 43.205589</t>
  </si>
  <si>
    <t xml:space="preserve"> 76.816144</t>
  </si>
  <si>
    <t>г. Алматы, ул. Тимирязева, д. 37</t>
  </si>
  <si>
    <t>43.227481</t>
  </si>
  <si>
    <t>76.928225</t>
  </si>
  <si>
    <t>г. Алматы, мкр. Каргалы, ул. Кенесары хана, д. 56А</t>
  </si>
  <si>
    <t xml:space="preserve"> 43.172031</t>
  </si>
  <si>
    <t xml:space="preserve"> 76.870669</t>
  </si>
  <si>
    <t>г. Алматы, мкр. Таусамалы, ул. Рыскулова, д. 90А</t>
  </si>
  <si>
    <t>Магазин "Золотое руно"</t>
  </si>
  <si>
    <t>43.188922</t>
  </si>
  <si>
    <t>76.829828</t>
  </si>
  <si>
    <t>00080097</t>
  </si>
  <si>
    <t>г. Туркестан, ул. Б. Саттарханов, д. 33А</t>
  </si>
  <si>
    <t>ТРЦ "Khanshaiym Plaza"</t>
  </si>
  <si>
    <t>43.286167</t>
  </si>
  <si>
    <t>68.308930</t>
  </si>
  <si>
    <t>г. Алматы, проспект Нурсултан Назарбаева д. 36</t>
  </si>
  <si>
    <t>Магазин “TEZ Market”</t>
  </si>
  <si>
    <t>г. Алматы, ЖК Бухар Жирау, блок 4, д. 27/5</t>
  </si>
  <si>
    <t>г. Алматы, с. Туздыбастау, ул. Алдабергенова, д. 15/1</t>
  </si>
  <si>
    <t>Минимаркет "Жулдыз"</t>
  </si>
  <si>
    <t>43.313829</t>
  </si>
  <si>
    <t>77.056752</t>
  </si>
  <si>
    <t>00050026</t>
  </si>
  <si>
    <t>00050027</t>
  </si>
  <si>
    <t>г. Алматы, с. Туздыбастау, ул. Муканова, д. 2а</t>
  </si>
  <si>
    <t>Минимаркет "Satti"</t>
  </si>
  <si>
    <t>43.331023</t>
  </si>
  <si>
    <t>77.067211</t>
  </si>
  <si>
    <t>Магазин "Дала"</t>
  </si>
  <si>
    <t>00080094</t>
  </si>
  <si>
    <t>00080100</t>
  </si>
  <si>
    <t>Wincor Nixdorf ProCash 2000 XE</t>
  </si>
  <si>
    <t>г. Нур-Султан, пр. Сары-Арка, д. 8</t>
  </si>
  <si>
    <t>г. Степногорск, 5 мкр. д. 50</t>
  </si>
  <si>
    <t>г. Актау, 28 "A" мкр, д. 51</t>
  </si>
  <si>
    <t>г. Нур-Султан, ул. 82А, д. 8</t>
  </si>
  <si>
    <t>пос. Атамекен, ул. Жадыра, д. 1/1</t>
  </si>
  <si>
    <t>г. Жанаозен, мкр. Оркен, д. 1</t>
  </si>
  <si>
    <t>г. Актау, 29 мкр., д. 228</t>
  </si>
  <si>
    <t>пос. Мангистау, д. 12</t>
  </si>
  <si>
    <t>г. Актау, 13 мкр., д. 25А</t>
  </si>
  <si>
    <t>г. Актау, 28 мкр, д. 51</t>
  </si>
  <si>
    <t>с. Родниковка, ул. Гагарина, д. 17</t>
  </si>
  <si>
    <t>г. Алматы, пр. Аль-Фараби, д. 176</t>
  </si>
  <si>
    <t>г. Алматы, мкр. Жетысу - 4, д. 32/2</t>
  </si>
  <si>
    <t>г. Алматы, ул. Гоголя/Калдаякова, д. 30/27</t>
  </si>
  <si>
    <t>г. Алматы, пр. Достык, д. 104Б</t>
  </si>
  <si>
    <t>г. Алматы, мкр. Жетысу - 3, д. 1</t>
  </si>
  <si>
    <t>г. Алматы, пр. Мамыр 1</t>
  </si>
  <si>
    <t>г. Алматы, пр. Саина, д. 16</t>
  </si>
  <si>
    <t>г. Алматы, ул. Саина, д. 514А</t>
  </si>
  <si>
    <t>г. Алматы, с. Байтерек, Кульджинский тракт, 31 км.</t>
  </si>
  <si>
    <t xml:space="preserve">Аршалынский район, пос. Арнасай </t>
  </si>
  <si>
    <t>г. Нур-Султан, ул. 355, д. 2</t>
  </si>
  <si>
    <t>г. Нур-Султан, пр. Сары-Арка, д. 31A</t>
  </si>
  <si>
    <t>г. Нур-Султан, пр. Кабанбай батыра, д. 1</t>
  </si>
  <si>
    <t>г. Нур-Султан, ул. Кошкарбаева, д. 2</t>
  </si>
  <si>
    <t>г. Атырау, мкр. Сары Арка, ул. Кулманова, д. 40</t>
  </si>
  <si>
    <t>г. Караганда, Октябрьская промзона, 108-й учётный квартал, ст028</t>
  </si>
  <si>
    <t>Карагандинская обл. пос. Акжал, УЛ. Микрорайон</t>
  </si>
  <si>
    <t>г. Караганда, пр. Бухар Жырау, д. 22</t>
  </si>
  <si>
    <t>г. Караганда, Октябрьская промзона, 018-й учётный квартал, ст387</t>
  </si>
  <si>
    <t>г. Караганда, пр. Бухар Жырау, д. 86</t>
  </si>
  <si>
    <t>г. Караганда, пр. Бухар Жырау, д. 53</t>
  </si>
  <si>
    <t>г. Караганда, мкр. Гульдер-1, д. 3/1</t>
  </si>
  <si>
    <t>г. Караганда, пер.Стартовый, д.61/1</t>
  </si>
  <si>
    <t>г. Костанай, пр. Аль-Фараби, д. 100</t>
  </si>
  <si>
    <t>г. Костанай, ул. Майлина, д. 21, ВП1</t>
  </si>
  <si>
    <t>г. Кызылорда, пр. Астана, д. 46</t>
  </si>
  <si>
    <t>г. Кызылорда, ул. Хон Бен До, д. 30</t>
  </si>
  <si>
    <t>Алматинская обл., п. Балпык-Би, ул. Кабанбай батыра, д. 5Б</t>
  </si>
  <si>
    <t>г. Тараз, ул. Рыспек Батыра, д. 5</t>
  </si>
  <si>
    <t>г. Шемонаиха, ул. Чкалова, д. 61</t>
  </si>
  <si>
    <t>Жарминский рн., п. Ауэзов, ул. Мира, д. 90</t>
  </si>
  <si>
    <t>г. Усть-Каменогорск, пр. Назарбаева, д. 37</t>
  </si>
  <si>
    <t>г. Шемонаиха, ул.Жукова, д.15</t>
  </si>
  <si>
    <t>г. Шымкент, Тамерлановское шоссе, д. 6А</t>
  </si>
  <si>
    <t>г. Шымкент, ул. Рыскулова, д. 359/18</t>
  </si>
  <si>
    <t>г. Шымкент, ул. Есил, д. 1</t>
  </si>
  <si>
    <t>г. Шымкент, Тамерлановское шоссе, д. 26/3</t>
  </si>
  <si>
    <t>г. Шымкент, ул. Абдразакова, д. 10, кв. 46</t>
  </si>
  <si>
    <t>г. Шымкент, ул. Жиделбайсын, д. 92</t>
  </si>
  <si>
    <t>г. Шымкент, Тамерлановская шоссе, д. 3/5</t>
  </si>
  <si>
    <t>Туркестанская обл., Туркестан, Толебийский рн., с. Коксаек, ул. Толе би, д. 153А</t>
  </si>
  <si>
    <t>г. Шымкент, ул. К. Толеметова, д. 69/42</t>
  </si>
  <si>
    <t>г. Шымкент, Тамерлановская шоссе, д. 22/6</t>
  </si>
  <si>
    <t>г. Уральск, пр Абулхаирхана, д. 78А</t>
  </si>
  <si>
    <t>г. Караганда, мкр. Гульдер-1, участок. 2А</t>
  </si>
  <si>
    <t>г. Кызылорда, ул. Есенова, д. 2</t>
  </si>
  <si>
    <t>г. Кызылорда, ул. Жибек Жолы, д. 67</t>
  </si>
  <si>
    <t>Полигон УРУС</t>
  </si>
  <si>
    <t>Канатная дорога на Кок-Тобе</t>
  </si>
  <si>
    <t>СПФ №119 "Aport"</t>
  </si>
  <si>
    <t>СПФ № 120 "Сбербанк Первый"</t>
  </si>
  <si>
    <t>СПФ № 96 "Сбербанк Первый"</t>
  </si>
  <si>
    <t>Автоцентр "Хёндай Центр Нур-Султан"</t>
  </si>
  <si>
    <t>СПФ № 19 "Сбербанк Первый"</t>
  </si>
  <si>
    <t>Вокзал "Кымызхана"</t>
  </si>
  <si>
    <t>Магазин "Гагаринский"</t>
  </si>
  <si>
    <t>Аксусский ферросплавный зафод филиал АО "ТНК "Казхром"</t>
  </si>
  <si>
    <t>Автокемпинг "Евразия"</t>
  </si>
  <si>
    <t>Акимат</t>
  </si>
  <si>
    <t>СПФ № 1 "Темирлан"</t>
  </si>
  <si>
    <t>Южно-Казахстанский гуманитарный институт им. И. Сапарбаева</t>
  </si>
  <si>
    <t>Поликлиника №4</t>
  </si>
  <si>
    <t>76.835252</t>
  </si>
  <si>
    <t>76.875534</t>
  </si>
  <si>
    <t>43.262253</t>
  </si>
  <si>
    <t>76.937215</t>
  </si>
  <si>
    <t>45.005692</t>
  </si>
  <si>
    <t>78.363045</t>
  </si>
  <si>
    <t>51.118306</t>
  </si>
  <si>
    <t>71.415973</t>
  </si>
  <si>
    <t>Пожар. Уходим с локации</t>
  </si>
  <si>
    <t>YM99200043</t>
  </si>
  <si>
    <t>YM99200016</t>
  </si>
  <si>
    <t>51.122071</t>
  </si>
  <si>
    <t>71.428259</t>
  </si>
  <si>
    <t>51.135406</t>
  </si>
  <si>
    <t>71.428538</t>
  </si>
  <si>
    <t>Авария на линии связи 07.09</t>
  </si>
  <si>
    <t>Мырзакент</t>
  </si>
  <si>
    <t xml:space="preserve"> 51.24237 </t>
  </si>
  <si>
    <t>51.37379</t>
  </si>
  <si>
    <t>YM99200004</t>
  </si>
  <si>
    <t>YM99200095</t>
  </si>
  <si>
    <t>YM99200113</t>
  </si>
  <si>
    <t>YM99200062</t>
  </si>
  <si>
    <t>YM99200088</t>
  </si>
  <si>
    <t>К. Нокина</t>
  </si>
  <si>
    <t>Онгар</t>
  </si>
  <si>
    <t>Ашыбулак</t>
  </si>
  <si>
    <t>Колхозшы</t>
  </si>
  <si>
    <t>Бесагаш</t>
  </si>
  <si>
    <t>Байсерке</t>
  </si>
  <si>
    <t>Кокозек</t>
  </si>
  <si>
    <t>Космос</t>
  </si>
  <si>
    <t>Жетиген</t>
  </si>
  <si>
    <t>Иргели</t>
  </si>
  <si>
    <t>Туздыбастау</t>
  </si>
  <si>
    <t>Отеген батыра</t>
  </si>
  <si>
    <t>Бурундай</t>
  </si>
  <si>
    <t>Байтерек</t>
  </si>
  <si>
    <t>Кен Дала</t>
  </si>
  <si>
    <t>Арнасай</t>
  </si>
  <si>
    <t>Косшы</t>
  </si>
  <si>
    <t>Новостройка,</t>
  </si>
  <si>
    <t>Красный Яр</t>
  </si>
  <si>
    <t>Тасбогет</t>
  </si>
  <si>
    <t>Титова</t>
  </si>
  <si>
    <t>Балпык-Би</t>
  </si>
  <si>
    <t>Зачаганск</t>
  </si>
  <si>
    <t>Коксаек</t>
  </si>
  <si>
    <t>Темирлан</t>
  </si>
  <si>
    <t>Мичурино</t>
  </si>
  <si>
    <t>Подразделение банка. Склад (подразделение банка)</t>
  </si>
  <si>
    <t>Сторонняя организация. Офисные центры</t>
  </si>
  <si>
    <t>Сторонняя организация. Магазин: продуктовый сетевой</t>
  </si>
  <si>
    <t>Сторонняя организация. Прочие магазины и рынки</t>
  </si>
  <si>
    <t>Подразделение банка. Филиал банка</t>
  </si>
  <si>
    <t>Сторонняя организация. Транспортный узел</t>
  </si>
  <si>
    <t>Сторонняя организация. Торговый центр (ТЦ, ТРЦ, ТРК)</t>
  </si>
  <si>
    <t>Сторонняя организация. Прочие организации</t>
  </si>
  <si>
    <t>Сторонняя организация. Спорткомплексы, отели, базы отдыха</t>
  </si>
  <si>
    <t>Сторонняя организация. Медицинское учреждение</t>
  </si>
  <si>
    <t>Сторонняя организация. Учреждение государственной власти</t>
  </si>
  <si>
    <t>Сторонняя организация. Автозаправочная станция (АЗС)</t>
  </si>
  <si>
    <t>Сторонняя организация. Кинотеатры, театры, музеи, галереи</t>
  </si>
  <si>
    <t>Подразделение Банка. Другое помещение Банка</t>
  </si>
  <si>
    <t>г. Жанаозен, мкр. "Шанырак"</t>
  </si>
  <si>
    <t>г. Актау, мкр. 31А</t>
  </si>
  <si>
    <t>г. Жанаозен, мкр. "Самал", д. 44/1</t>
  </si>
  <si>
    <t>Актюбинская обл., г. Кандыагаш, станция "Кандыагаш"</t>
  </si>
  <si>
    <t>г. Алматы, мкр. "Кайрат", д. 181</t>
  </si>
  <si>
    <t>г. Алматы, мкр. Астана 1/10</t>
  </si>
  <si>
    <t>г. Алматы, Северное кольцо, д. 68/3</t>
  </si>
  <si>
    <t>г. Алматы, Северное кольцо, д. 3</t>
  </si>
  <si>
    <t>г. Алматы, ул. Северное кольцо, д. 99/4</t>
  </si>
  <si>
    <t>г. Алматы, ул. Аль-Фараби, д. 101, ЖК "Аэлита"</t>
  </si>
  <si>
    <t>г. Алматы, ул. Есенберлина, д. 155, ЖК "Парк Горького", 1 этаж</t>
  </si>
  <si>
    <t>г. Алматы, ул. Манаса, д. 22/2, ЖК "Легенда"</t>
  </si>
  <si>
    <t>г. Алматы, мкр. Астана 1, д. 10</t>
  </si>
  <si>
    <t>г. Нур-Султан, ул. Алматы, д. 3</t>
  </si>
  <si>
    <t>г. Атырау, Производственная база "НСС", вахтовый пост Тенгиз</t>
  </si>
  <si>
    <t>пос.. Каркаралинск, ул. Токтара Аубакирова, д. 40</t>
  </si>
  <si>
    <t>г. Аксу-2, Инженерный корпус АО "ЕЭК"</t>
  </si>
  <si>
    <t>СКО, с. Новоникольское, КТ "Зенченко"</t>
  </si>
  <si>
    <t>г. Тараз, микрорайон "Байтерек" (13), д. 3 "А"</t>
  </si>
  <si>
    <t>г. Шымкент, ул. Адырбекова, д. 34</t>
  </si>
  <si>
    <t>г. Шымкент, мкр. Нурсат, очередь 3, №7</t>
  </si>
  <si>
    <t>г. Шымкент, проспект Байдибек би, 9/8</t>
  </si>
  <si>
    <t>г. Шымкент, мкр. Нурсат, зд. 7А</t>
  </si>
  <si>
    <t>Туркестанская обл., Келесский р-н, с. Абай, ул. Рыскулова, д. 35</t>
  </si>
  <si>
    <t xml:space="preserve">Туркестанская обл., Мактаральский  р-н., г. Жетысай, ул. Амангельды, д. 12 А, </t>
  </si>
  <si>
    <t>Туркестанская обл., г. Туркестан, ул. Нышанова, д. 18А</t>
  </si>
  <si>
    <t>Туркестанская обл., Мактаральский р-н, пос. Мырзакент, ул. Кожанова, б/н, магазин "Бахтияр"</t>
  </si>
  <si>
    <t>Туркестанская обл., г. Жетысай, ул. М. Ауэзова, д. 3А</t>
  </si>
  <si>
    <t>г. Нур-Султан, ул. Сарайшык, д. 7/7</t>
  </si>
  <si>
    <t>г. Уральск ул. Каримулина, д. 2/5</t>
  </si>
  <si>
    <t>г. Кызылорда, мкр. "Шугыла", ул. Муратбаева, д. 43</t>
  </si>
  <si>
    <t>Рынок "Шанырак"</t>
  </si>
  <si>
    <t>Ж/Д вокзал "Кандыагаш"</t>
  </si>
  <si>
    <t>ТРЦ "Mega Alma-Ata"</t>
  </si>
  <si>
    <t>ТРЦ "Mega Alma-Ata" 2</t>
  </si>
  <si>
    <t>Рынок "Сауран"</t>
  </si>
  <si>
    <t>ТД "Hyper House"</t>
  </si>
  <si>
    <t>БЦ "Лазурный"</t>
  </si>
  <si>
    <t>Рынок "Алтын Алма"</t>
  </si>
  <si>
    <t>Балансовая единица</t>
  </si>
  <si>
    <t>Класс основных средств</t>
  </si>
  <si>
    <t>Основной номер основного средства</t>
  </si>
  <si>
    <t>Название основного средства</t>
  </si>
  <si>
    <t>БУ / Вид затрат</t>
  </si>
  <si>
    <t>Дата оприходования</t>
  </si>
  <si>
    <t>БУ / Счет амортизации</t>
  </si>
  <si>
    <t>Дата списания</t>
  </si>
  <si>
    <t>Валюта</t>
  </si>
  <si>
    <t>БУ / Восст. стоим. на начало периода</t>
  </si>
  <si>
    <t>БУ / Типовая Аморт на конец периода</t>
  </si>
  <si>
    <t>БУ / Остаточная стоим. на конец периода</t>
  </si>
  <si>
    <t>ФИО сотрудника</t>
  </si>
  <si>
    <t>Место возникновения затрат</t>
  </si>
  <si>
    <t>Наименование места возникновения затрат</t>
  </si>
  <si>
    <t>Местоположение</t>
  </si>
  <si>
    <t>Текст основного средства</t>
  </si>
  <si>
    <t>БУ / Ост. срок экспл. (месяцев)</t>
  </si>
  <si>
    <t>8 шт</t>
  </si>
  <si>
    <t>3300</t>
  </si>
  <si>
    <t>16542600</t>
  </si>
  <si>
    <t>2206588</t>
  </si>
  <si>
    <t>Банкомат MX8600</t>
  </si>
  <si>
    <t>5783600001</t>
  </si>
  <si>
    <t>1694260000</t>
  </si>
  <si>
    <t>Илашев Жанибек Аукенович</t>
  </si>
  <si>
    <t>300/53</t>
  </si>
  <si>
    <t>(АФ) Отд Инф технологий</t>
  </si>
  <si>
    <t>ТОО Four banking cф70 20112017</t>
  </si>
  <si>
    <t>74</t>
  </si>
  <si>
    <t>2206589</t>
  </si>
  <si>
    <t>2206590</t>
  </si>
  <si>
    <t>Ракымкул Дархан Алтынбекулы</t>
  </si>
  <si>
    <t>300/12</t>
  </si>
  <si>
    <t>"(АФ) СПФ 83 ""Орбита"""</t>
  </si>
  <si>
    <t>2207379</t>
  </si>
  <si>
    <t>ТОО "Four Banking Solutions", сф 83 от 131218</t>
  </si>
  <si>
    <t>87</t>
  </si>
  <si>
    <t>2207380</t>
  </si>
  <si>
    <t>3301</t>
  </si>
  <si>
    <t>2203011</t>
  </si>
  <si>
    <t>Алматов Жарас Абдигазиевич</t>
  </si>
  <si>
    <t>301/01</t>
  </si>
  <si>
    <t>Астана СПФ 5 «На Абылай хана»</t>
  </si>
  <si>
    <t>2203012</t>
  </si>
  <si>
    <t>Торгайбекова Алмагуль Есенгельдыевна</t>
  </si>
  <si>
    <t>301/05</t>
  </si>
  <si>
    <t>"Астана СПФ 17 ""Санкт-Петербург"""</t>
  </si>
  <si>
    <t>3307</t>
  </si>
  <si>
    <t>2201056</t>
  </si>
  <si>
    <t>Бегалинов Азамат Жумагельдыевич</t>
  </si>
  <si>
    <t>307</t>
  </si>
  <si>
    <t>Павлодар филиал</t>
  </si>
  <si>
    <t>181 шт</t>
  </si>
  <si>
    <t>2207450</t>
  </si>
  <si>
    <t>Банкомат Nautilus MX8600</t>
  </si>
  <si>
    <t/>
  </si>
  <si>
    <t>92</t>
  </si>
  <si>
    <t>2207451</t>
  </si>
  <si>
    <t>2207452</t>
  </si>
  <si>
    <t>2207453</t>
  </si>
  <si>
    <t>2207454</t>
  </si>
  <si>
    <t>2207455</t>
  </si>
  <si>
    <t>2207456</t>
  </si>
  <si>
    <t>2207457</t>
  </si>
  <si>
    <t>2207458</t>
  </si>
  <si>
    <t>2207459</t>
  </si>
  <si>
    <t>2207460</t>
  </si>
  <si>
    <t>2207461</t>
  </si>
  <si>
    <t>2207462</t>
  </si>
  <si>
    <t>2207463</t>
  </si>
  <si>
    <t>2207464</t>
  </si>
  <si>
    <t>2207465</t>
  </si>
  <si>
    <t>2207466</t>
  </si>
  <si>
    <t>2207467</t>
  </si>
  <si>
    <t>2207468</t>
  </si>
  <si>
    <t>2207469</t>
  </si>
  <si>
    <t>2207470</t>
  </si>
  <si>
    <t>2207471</t>
  </si>
  <si>
    <t>2207472</t>
  </si>
  <si>
    <t>2207473</t>
  </si>
  <si>
    <t>2207474</t>
  </si>
  <si>
    <t>2207475</t>
  </si>
  <si>
    <t>2207476</t>
  </si>
  <si>
    <t>2207477</t>
  </si>
  <si>
    <t>2207478</t>
  </si>
  <si>
    <t>2207479</t>
  </si>
  <si>
    <t>2207480</t>
  </si>
  <si>
    <t>2207481</t>
  </si>
  <si>
    <t>2207482</t>
  </si>
  <si>
    <t>2207483</t>
  </si>
  <si>
    <t>Байдильдина Айганым Толгатовна</t>
  </si>
  <si>
    <t>300/15</t>
  </si>
  <si>
    <t>(АФ) Сбербанк Первый на Мендикулова</t>
  </si>
  <si>
    <t>2207484</t>
  </si>
  <si>
    <t>2207485</t>
  </si>
  <si>
    <t>93</t>
  </si>
  <si>
    <t>2207486</t>
  </si>
  <si>
    <t>2207487</t>
  </si>
  <si>
    <t>2207488</t>
  </si>
  <si>
    <t>2207489</t>
  </si>
  <si>
    <t>2207490</t>
  </si>
  <si>
    <t>2207491</t>
  </si>
  <si>
    <t>2207492</t>
  </si>
  <si>
    <t>2207493</t>
  </si>
  <si>
    <t>2207494</t>
  </si>
  <si>
    <t>2207495</t>
  </si>
  <si>
    <t>30006082219089</t>
  </si>
  <si>
    <t>2207496</t>
  </si>
  <si>
    <t>2207497</t>
  </si>
  <si>
    <t>2207498</t>
  </si>
  <si>
    <t>2207499</t>
  </si>
  <si>
    <t>2207500</t>
  </si>
  <si>
    <t>2207501</t>
  </si>
  <si>
    <t>2207502</t>
  </si>
  <si>
    <t>2207505</t>
  </si>
  <si>
    <t>2207506</t>
  </si>
  <si>
    <t>2203013</t>
  </si>
  <si>
    <t>Берденова Асель Корганбековна</t>
  </si>
  <si>
    <t>301/13</t>
  </si>
  <si>
    <t>Астана, СПФ № 25 "Silk Way"</t>
  </si>
  <si>
    <t>91</t>
  </si>
  <si>
    <t>2203015</t>
  </si>
  <si>
    <t>2203016</t>
  </si>
  <si>
    <t>Жунусов Олжас Манарбекович</t>
  </si>
  <si>
    <t>301/53</t>
  </si>
  <si>
    <t>Астана, Отдел информац. Технологий</t>
  </si>
  <si>
    <t>2203017</t>
  </si>
  <si>
    <t>2203018</t>
  </si>
  <si>
    <t>2203019</t>
  </si>
  <si>
    <t>Гумарова Аида Кайратовна</t>
  </si>
  <si>
    <t>301/08</t>
  </si>
  <si>
    <t>Нур-Султан, СПФ № 20 "Парасат"</t>
  </si>
  <si>
    <t>2203020</t>
  </si>
  <si>
    <t>2203021</t>
  </si>
  <si>
    <t>Мухаметжанова Динара Казбековна</t>
  </si>
  <si>
    <t>301/10</t>
  </si>
  <si>
    <t>Астана, СПФ № 22 "На Мира"</t>
  </si>
  <si>
    <t>2203022</t>
  </si>
  <si>
    <t>Сапобекова Жанат Салимгареевна</t>
  </si>
  <si>
    <t>301/09</t>
  </si>
  <si>
    <t>2203023</t>
  </si>
  <si>
    <t>2203024</t>
  </si>
  <si>
    <t>2203025</t>
  </si>
  <si>
    <t>301/12</t>
  </si>
  <si>
    <t>Астана,СПФ № 24 "Жеруйык"</t>
  </si>
  <si>
    <t>90</t>
  </si>
  <si>
    <t>2203026</t>
  </si>
  <si>
    <t>Ауелбекова Сандугаш Кузембайкызы</t>
  </si>
  <si>
    <t>301/65</t>
  </si>
  <si>
    <t>Астана, СПФ №29 «Алматы»</t>
  </si>
  <si>
    <t>2203027</t>
  </si>
  <si>
    <t>Пак Маргарита Игоревна</t>
  </si>
  <si>
    <t>301</t>
  </si>
  <si>
    <t>2203028</t>
  </si>
  <si>
    <t>Байдилова Гульмира Камзеновна</t>
  </si>
  <si>
    <t>301/04</t>
  </si>
  <si>
    <t>"Астана СПФ 16 ""Asia Park"""</t>
  </si>
  <si>
    <t>2203029</t>
  </si>
  <si>
    <t>2203030</t>
  </si>
  <si>
    <t>2203031</t>
  </si>
  <si>
    <t>Касенов Ардак Науразбаевич</t>
  </si>
  <si>
    <t>301/64</t>
  </si>
  <si>
    <t>Астана, СПФ №28 «Мәңгілік ел»</t>
  </si>
  <si>
    <t>2203032</t>
  </si>
  <si>
    <t>Бектурганова Бакыт Женисовна</t>
  </si>
  <si>
    <t>301/63</t>
  </si>
  <si>
    <t>Астана, СПФ №27 «Лазурный квартал»</t>
  </si>
  <si>
    <t>2203033</t>
  </si>
  <si>
    <t>2203034</t>
  </si>
  <si>
    <t>2203035</t>
  </si>
  <si>
    <t>Темирбаева Ирина Владимировна</t>
  </si>
  <si>
    <t>301/03</t>
  </si>
  <si>
    <t>Астана СПФ 12 «На Иманова»</t>
  </si>
  <si>
    <t>2203036</t>
  </si>
  <si>
    <t>2203037</t>
  </si>
  <si>
    <t>Алимбаева Дания Мирашевна</t>
  </si>
  <si>
    <t>301/66</t>
  </si>
  <si>
    <t>Нур-Султан, СПФ №30 «Жеңіс»</t>
  </si>
  <si>
    <t>2203038</t>
  </si>
  <si>
    <t>2203039</t>
  </si>
  <si>
    <t>3302</t>
  </si>
  <si>
    <t>2201237</t>
  </si>
  <si>
    <t>Муханов Максим Сергеевич</t>
  </si>
  <si>
    <t>302</t>
  </si>
  <si>
    <t>Уральск филиал</t>
  </si>
  <si>
    <t>2201238</t>
  </si>
  <si>
    <t>2201239</t>
  </si>
  <si>
    <t>2201240</t>
  </si>
  <si>
    <t>2201241</t>
  </si>
  <si>
    <t>Шашкова Светлана Владимировна</t>
  </si>
  <si>
    <t>3303</t>
  </si>
  <si>
    <t>2201169</t>
  </si>
  <si>
    <t>Ергалиева Айгуль Булатовна</t>
  </si>
  <si>
    <t>303</t>
  </si>
  <si>
    <t>Атырау филиал</t>
  </si>
  <si>
    <t>2201170</t>
  </si>
  <si>
    <t>2201171</t>
  </si>
  <si>
    <t>2201172</t>
  </si>
  <si>
    <t>Сарсембаева Ляйля Сарсембаевна</t>
  </si>
  <si>
    <t>303/53</t>
  </si>
  <si>
    <t>Атырау, сектор  информац. технологий</t>
  </si>
  <si>
    <t>303/06</t>
  </si>
  <si>
    <t>2201173</t>
  </si>
  <si>
    <t>2201174</t>
  </si>
  <si>
    <t>2201175</t>
  </si>
  <si>
    <t>2201176</t>
  </si>
  <si>
    <t>3304</t>
  </si>
  <si>
    <t>2201321</t>
  </si>
  <si>
    <t>Жолмагамбетов Ермек Сапаргалиевич</t>
  </si>
  <si>
    <t>304/53</t>
  </si>
  <si>
    <t>Актобе, Отдел информац. технологий</t>
  </si>
  <si>
    <t>2201322</t>
  </si>
  <si>
    <t>304/01</t>
  </si>
  <si>
    <t>"Актобе СПФБаз2 ""Жилгородок"""</t>
  </si>
  <si>
    <t>2201323</t>
  </si>
  <si>
    <t>2201324</t>
  </si>
  <si>
    <t>304/03</t>
  </si>
  <si>
    <t>"Актобе ДО СПФЛ 8 ""На Абылкайыр хана"""</t>
  </si>
  <si>
    <t>2201325</t>
  </si>
  <si>
    <t>304/02</t>
  </si>
  <si>
    <t>"Актобе СПФ 4 ""Старый город"""</t>
  </si>
  <si>
    <t>2201326</t>
  </si>
  <si>
    <t>304/04</t>
  </si>
  <si>
    <t>"Актобе СПФ 9 ""Хромтау"""</t>
  </si>
  <si>
    <t>2201327</t>
  </si>
  <si>
    <t>3305</t>
  </si>
  <si>
    <t>2201213</t>
  </si>
  <si>
    <t>Путков Лаврентий Сергеевич</t>
  </si>
  <si>
    <t>305</t>
  </si>
  <si>
    <t>Караганда филиал</t>
  </si>
  <si>
    <t>305/53</t>
  </si>
  <si>
    <t>2201214</t>
  </si>
  <si>
    <t>2201215</t>
  </si>
  <si>
    <t>Калыкова Айганым Кобландиевна</t>
  </si>
  <si>
    <t>305/04</t>
  </si>
  <si>
    <t>2201216</t>
  </si>
  <si>
    <t>2201217</t>
  </si>
  <si>
    <t>Капбасов Шынгыс Арманулы</t>
  </si>
  <si>
    <t>305/06</t>
  </si>
  <si>
    <t>2201218</t>
  </si>
  <si>
    <t>2201219</t>
  </si>
  <si>
    <t>2201220</t>
  </si>
  <si>
    <t>Байкенова Динара Баянгалиевна</t>
  </si>
  <si>
    <t>305/05</t>
  </si>
  <si>
    <t>2201221</t>
  </si>
  <si>
    <t>Макашева Асия Аслановна</t>
  </si>
  <si>
    <t>305/02</t>
  </si>
  <si>
    <t>2201222</t>
  </si>
  <si>
    <t>Казенова Салтанат Нуриденовна</t>
  </si>
  <si>
    <t>305/08</t>
  </si>
  <si>
    <t>2201223</t>
  </si>
  <si>
    <t>Береговая Юлия Геннадьевна</t>
  </si>
  <si>
    <t>305/07</t>
  </si>
  <si>
    <t>3306</t>
  </si>
  <si>
    <t>2200421</t>
  </si>
  <si>
    <t>Ляпиев Евгений Юрьевич</t>
  </si>
  <si>
    <t>306</t>
  </si>
  <si>
    <t>Алм.Обл филиал</t>
  </si>
  <si>
    <t>2200423</t>
  </si>
  <si>
    <t>2200424</t>
  </si>
  <si>
    <t>2201057</t>
  </si>
  <si>
    <t>2201058</t>
  </si>
  <si>
    <t>2201059</t>
  </si>
  <si>
    <t>2201060</t>
  </si>
  <si>
    <t>2201061</t>
  </si>
  <si>
    <t>2201062</t>
  </si>
  <si>
    <t>2201063</t>
  </si>
  <si>
    <t>2201064</t>
  </si>
  <si>
    <t>2201065</t>
  </si>
  <si>
    <t>3308</t>
  </si>
  <si>
    <t>2200995</t>
  </si>
  <si>
    <t>Утюгенов Данияр Каменович</t>
  </si>
  <si>
    <t>308</t>
  </si>
  <si>
    <t>Актау филиал</t>
  </si>
  <si>
    <t>2200996</t>
  </si>
  <si>
    <t>2200997</t>
  </si>
  <si>
    <t>2200998</t>
  </si>
  <si>
    <t>2200999</t>
  </si>
  <si>
    <t>2201000</t>
  </si>
  <si>
    <t>2201001</t>
  </si>
  <si>
    <t>2201002</t>
  </si>
  <si>
    <t>2201003</t>
  </si>
  <si>
    <t>2201004</t>
  </si>
  <si>
    <t>2201121</t>
  </si>
  <si>
    <t>3309</t>
  </si>
  <si>
    <t>2201529</t>
  </si>
  <si>
    <t>Глиняный Александр Иванович</t>
  </si>
  <si>
    <t>309/53</t>
  </si>
  <si>
    <t>Костанай, сектор информационных техн.</t>
  </si>
  <si>
    <t>2201530</t>
  </si>
  <si>
    <t>Умарбекова Алия Жаксылыковна</t>
  </si>
  <si>
    <t>309/03</t>
  </si>
  <si>
    <t>Костанай, СПФ №5 "Медео"</t>
  </si>
  <si>
    <t>2201531</t>
  </si>
  <si>
    <t>Ахметова Салтанат Булатовна</t>
  </si>
  <si>
    <t>309/02</t>
  </si>
  <si>
    <t>"Костанай СПФ4 ""Бизнес-центр"""</t>
  </si>
  <si>
    <t>2201532</t>
  </si>
  <si>
    <t>2201533</t>
  </si>
  <si>
    <t>Алканова Жанат Есимхановна</t>
  </si>
  <si>
    <t>309/01</t>
  </si>
  <si>
    <t>"Костанай СПФ2 ""Рудный"""</t>
  </si>
  <si>
    <t>2201534</t>
  </si>
  <si>
    <t>3310</t>
  </si>
  <si>
    <t>2200986</t>
  </si>
  <si>
    <t>Федоренко Ольга Валерьевна</t>
  </si>
  <si>
    <t>310</t>
  </si>
  <si>
    <t>Усть-Каменогорск филиал</t>
  </si>
  <si>
    <t>2200987</t>
  </si>
  <si>
    <t>2200988</t>
  </si>
  <si>
    <t>2200989</t>
  </si>
  <si>
    <t>2200990</t>
  </si>
  <si>
    <t>2200991</t>
  </si>
  <si>
    <t>2200992</t>
  </si>
  <si>
    <t>2200993</t>
  </si>
  <si>
    <t>2200994</t>
  </si>
  <si>
    <t>3311</t>
  </si>
  <si>
    <t>2200577</t>
  </si>
  <si>
    <t>Рукин Евгений Сергеевич</t>
  </si>
  <si>
    <t>311/53</t>
  </si>
  <si>
    <t>Петропавловск, сектор информац техн.</t>
  </si>
  <si>
    <t>2200578</t>
  </si>
  <si>
    <t>2200579</t>
  </si>
  <si>
    <t>2200580</t>
  </si>
  <si>
    <t>2200624</t>
  </si>
  <si>
    <t>2200625</t>
  </si>
  <si>
    <t>3312</t>
  </si>
  <si>
    <t>2200945</t>
  </si>
  <si>
    <t>Утемисов Марат Бортаевич</t>
  </si>
  <si>
    <t>312</t>
  </si>
  <si>
    <t>Шымкент филиал</t>
  </si>
  <si>
    <t>2200946</t>
  </si>
  <si>
    <t>2200947</t>
  </si>
  <si>
    <t>2200948</t>
  </si>
  <si>
    <t>2200949</t>
  </si>
  <si>
    <t>2200950</t>
  </si>
  <si>
    <t>2200951</t>
  </si>
  <si>
    <t>2200952</t>
  </si>
  <si>
    <t>2200953</t>
  </si>
  <si>
    <t>2200954</t>
  </si>
  <si>
    <t>2200955</t>
  </si>
  <si>
    <t>2200956</t>
  </si>
  <si>
    <t>2200957</t>
  </si>
  <si>
    <t>3313</t>
  </si>
  <si>
    <t>2200467</t>
  </si>
  <si>
    <t>Махмудова Асель Садуовна</t>
  </si>
  <si>
    <t>313</t>
  </si>
  <si>
    <t>Кокшетау филиал</t>
  </si>
  <si>
    <t>2200468</t>
  </si>
  <si>
    <t>2200469</t>
  </si>
  <si>
    <t>2200470</t>
  </si>
  <si>
    <t>3314</t>
  </si>
  <si>
    <t>2200378</t>
  </si>
  <si>
    <t>Акшалов Даурен Берикович</t>
  </si>
  <si>
    <t>314</t>
  </si>
  <si>
    <t>Тараз филиал</t>
  </si>
  <si>
    <t>2200379</t>
  </si>
  <si>
    <t>2200380</t>
  </si>
  <si>
    <t>2200381</t>
  </si>
  <si>
    <t>2200382</t>
  </si>
  <si>
    <t>3315</t>
  </si>
  <si>
    <t>2200283</t>
  </si>
  <si>
    <t>Джусаруб Кайрат Адилханович</t>
  </si>
  <si>
    <t>315</t>
  </si>
  <si>
    <t>Кызылорда, филиал</t>
  </si>
  <si>
    <t>2200284</t>
  </si>
  <si>
    <t>2200285</t>
  </si>
  <si>
    <t>96 шт</t>
  </si>
  <si>
    <t>3000</t>
  </si>
  <si>
    <t>2223628</t>
  </si>
  <si>
    <t>30006082223628</t>
  </si>
  <si>
    <t>Левин Виктор Евгеньевич</t>
  </si>
  <si>
    <t>106</t>
  </si>
  <si>
    <t>УРУС, Управление развития устройств само</t>
  </si>
  <si>
    <t>108</t>
  </si>
  <si>
    <t>2209084</t>
  </si>
  <si>
    <t>Едиров Кайрат Жамбулович</t>
  </si>
  <si>
    <t>300</t>
  </si>
  <si>
    <t>Алматы филиал</t>
  </si>
  <si>
    <t>2209085</t>
  </si>
  <si>
    <t>2209086</t>
  </si>
  <si>
    <t>2209087</t>
  </si>
  <si>
    <t>2209088</t>
  </si>
  <si>
    <t>2209089</t>
  </si>
  <si>
    <t>2209090</t>
  </si>
  <si>
    <t>2209091</t>
  </si>
  <si>
    <t>2209092</t>
  </si>
  <si>
    <t>2209093</t>
  </si>
  <si>
    <t>2209094</t>
  </si>
  <si>
    <t>2209095</t>
  </si>
  <si>
    <t>2209096</t>
  </si>
  <si>
    <t>2209097</t>
  </si>
  <si>
    <t>2209098</t>
  </si>
  <si>
    <t>2209099</t>
  </si>
  <si>
    <t>2209100</t>
  </si>
  <si>
    <t>2209101</t>
  </si>
  <si>
    <t>2209102</t>
  </si>
  <si>
    <t>2209103</t>
  </si>
  <si>
    <t>2209104</t>
  </si>
  <si>
    <t>2209105</t>
  </si>
  <si>
    <t>2209106</t>
  </si>
  <si>
    <t>2209107</t>
  </si>
  <si>
    <t>2209108</t>
  </si>
  <si>
    <t>2209109</t>
  </si>
  <si>
    <t>2209110</t>
  </si>
  <si>
    <t>2209111</t>
  </si>
  <si>
    <t>2209112</t>
  </si>
  <si>
    <t>2209113</t>
  </si>
  <si>
    <t>2209114</t>
  </si>
  <si>
    <t>2209115</t>
  </si>
  <si>
    <t>2209116</t>
  </si>
  <si>
    <t>2209117</t>
  </si>
  <si>
    <t>30006082223646</t>
  </si>
  <si>
    <t>2203376</t>
  </si>
  <si>
    <t>2203377</t>
  </si>
  <si>
    <t>2203378</t>
  </si>
  <si>
    <t>2203379</t>
  </si>
  <si>
    <t>2203380</t>
  </si>
  <si>
    <t>Кайруллин Ашим Кайруллаевич</t>
  </si>
  <si>
    <t>2203381</t>
  </si>
  <si>
    <t>2203382</t>
  </si>
  <si>
    <t>2203383</t>
  </si>
  <si>
    <t>2203384</t>
  </si>
  <si>
    <t>2203385</t>
  </si>
  <si>
    <t>2203386</t>
  </si>
  <si>
    <t>2203387</t>
  </si>
  <si>
    <t>2203388</t>
  </si>
  <si>
    <t>2203389</t>
  </si>
  <si>
    <t>2203390</t>
  </si>
  <si>
    <t>2203391</t>
  </si>
  <si>
    <t>2203392</t>
  </si>
  <si>
    <t>2203393</t>
  </si>
  <si>
    <t>2203394</t>
  </si>
  <si>
    <t>2203395</t>
  </si>
  <si>
    <t>2203396</t>
  </si>
  <si>
    <t>2203397</t>
  </si>
  <si>
    <t>2203398</t>
  </si>
  <si>
    <t>2203399</t>
  </si>
  <si>
    <t>2203400</t>
  </si>
  <si>
    <t>2203401</t>
  </si>
  <si>
    <t>2203402</t>
  </si>
  <si>
    <t>30006082223681</t>
  </si>
  <si>
    <t>2201503</t>
  </si>
  <si>
    <t>2201559</t>
  </si>
  <si>
    <t>304</t>
  </si>
  <si>
    <t>Актобе филиал</t>
  </si>
  <si>
    <t>2201560</t>
  </si>
  <si>
    <t>2201561</t>
  </si>
  <si>
    <t>2201562</t>
  </si>
  <si>
    <t>2201563</t>
  </si>
  <si>
    <t>2201564</t>
  </si>
  <si>
    <t>2201565</t>
  </si>
  <si>
    <t>2201566</t>
  </si>
  <si>
    <t>2201567</t>
  </si>
  <si>
    <t>2201568</t>
  </si>
  <si>
    <t>2201489</t>
  </si>
  <si>
    <t>Сагындыкова Гульмира Еслямовна</t>
  </si>
  <si>
    <t>305/01</t>
  </si>
  <si>
    <t>2201490</t>
  </si>
  <si>
    <t>2201491</t>
  </si>
  <si>
    <t>2201492</t>
  </si>
  <si>
    <t>2201493</t>
  </si>
  <si>
    <t>2201494</t>
  </si>
  <si>
    <t>2201495</t>
  </si>
  <si>
    <t>30006082223665</t>
  </si>
  <si>
    <t>2201496</t>
  </si>
  <si>
    <t>30006082223666</t>
  </si>
  <si>
    <t>2201497</t>
  </si>
  <si>
    <t>30006082223667</t>
  </si>
  <si>
    <t>2201498</t>
  </si>
  <si>
    <t>30006082223668</t>
  </si>
  <si>
    <t>2201499</t>
  </si>
  <si>
    <t>30006082223669</t>
  </si>
  <si>
    <t>2201500</t>
  </si>
  <si>
    <t>30006082223670</t>
  </si>
  <si>
    <t>2201501</t>
  </si>
  <si>
    <t>30006082223671</t>
  </si>
  <si>
    <t>2201502</t>
  </si>
  <si>
    <t>30006082223672</t>
  </si>
  <si>
    <t>2200504</t>
  </si>
  <si>
    <t>2200438</t>
  </si>
  <si>
    <t>2200439</t>
  </si>
  <si>
    <t>2200440</t>
  </si>
  <si>
    <t>2200441</t>
  </si>
  <si>
    <t>2200386</t>
  </si>
  <si>
    <t>2200387</t>
  </si>
  <si>
    <t>2200388</t>
  </si>
  <si>
    <t>2200389</t>
  </si>
  <si>
    <t>230 шт.</t>
  </si>
  <si>
    <t>2209119</t>
  </si>
  <si>
    <t>Банкомат Nautilus MX8600S</t>
  </si>
  <si>
    <t>30006082226063</t>
  </si>
  <si>
    <t>Алшинбеков Максат Даулетбекович</t>
  </si>
  <si>
    <t>113</t>
  </si>
  <si>
    <t>2209120</t>
  </si>
  <si>
    <t>30006082226064</t>
  </si>
  <si>
    <t>2209121</t>
  </si>
  <si>
    <t>30006082226065</t>
  </si>
  <si>
    <t>2209122</t>
  </si>
  <si>
    <t>30006082226066</t>
  </si>
  <si>
    <t>2209123</t>
  </si>
  <si>
    <t>30006082226067</t>
  </si>
  <si>
    <t>2209124</t>
  </si>
  <si>
    <t>30006082226068</t>
  </si>
  <si>
    <t>2209125</t>
  </si>
  <si>
    <t>30006082226069</t>
  </si>
  <si>
    <t>2209126</t>
  </si>
  <si>
    <t>30006082226070</t>
  </si>
  <si>
    <t>2209127</t>
  </si>
  <si>
    <t>30006082226071</t>
  </si>
  <si>
    <t>2209128</t>
  </si>
  <si>
    <t>30006082226072</t>
  </si>
  <si>
    <t>2209129</t>
  </si>
  <si>
    <t>30006082226073</t>
  </si>
  <si>
    <t>2209130</t>
  </si>
  <si>
    <t>30006082226074</t>
  </si>
  <si>
    <t>2209131</t>
  </si>
  <si>
    <t>30006082226075</t>
  </si>
  <si>
    <t>2209132</t>
  </si>
  <si>
    <t>30006082226076</t>
  </si>
  <si>
    <t>2209133</t>
  </si>
  <si>
    <t>30006082226077</t>
  </si>
  <si>
    <t>2209134</t>
  </si>
  <si>
    <t>30006082226078</t>
  </si>
  <si>
    <t>2209135</t>
  </si>
  <si>
    <t>30006082226079</t>
  </si>
  <si>
    <t>2209136</t>
  </si>
  <si>
    <t>30006082226080</t>
  </si>
  <si>
    <t>2209137</t>
  </si>
  <si>
    <t>30006082226081</t>
  </si>
  <si>
    <t>2209138</t>
  </si>
  <si>
    <t>30006082226082</t>
  </si>
  <si>
    <t>2209139</t>
  </si>
  <si>
    <t>30006082226083</t>
  </si>
  <si>
    <t>2209140</t>
  </si>
  <si>
    <t>30006082226084</t>
  </si>
  <si>
    <t>2209141</t>
  </si>
  <si>
    <t>30006082226085</t>
  </si>
  <si>
    <t>2209142</t>
  </si>
  <si>
    <t>30006082226086</t>
  </si>
  <si>
    <t>2209143</t>
  </si>
  <si>
    <t>30006082226087</t>
  </si>
  <si>
    <t>2209144</t>
  </si>
  <si>
    <t>30006082226088</t>
  </si>
  <si>
    <t>2209145</t>
  </si>
  <si>
    <t>30006082226089</t>
  </si>
  <si>
    <t>2209146</t>
  </si>
  <si>
    <t>30006082226090</t>
  </si>
  <si>
    <t>2209147</t>
  </si>
  <si>
    <t>30006082226091</t>
  </si>
  <si>
    <t>2209148</t>
  </si>
  <si>
    <t>30006082226092</t>
  </si>
  <si>
    <t>2209149</t>
  </si>
  <si>
    <t>30006082226093</t>
  </si>
  <si>
    <t>2209150</t>
  </si>
  <si>
    <t>30006082226094</t>
  </si>
  <si>
    <t>2209151</t>
  </si>
  <si>
    <t>30006082226095</t>
  </si>
  <si>
    <t>2209152</t>
  </si>
  <si>
    <t>30006082226096</t>
  </si>
  <si>
    <t>2209153</t>
  </si>
  <si>
    <t>30006082226097</t>
  </si>
  <si>
    <t>2209154</t>
  </si>
  <si>
    <t>30006082226098</t>
  </si>
  <si>
    <t>2209155</t>
  </si>
  <si>
    <t>30006082226099</t>
  </si>
  <si>
    <t>2209156</t>
  </si>
  <si>
    <t>30006082226100</t>
  </si>
  <si>
    <t>2209157</t>
  </si>
  <si>
    <t>30006082226101</t>
  </si>
  <si>
    <t>2209158</t>
  </si>
  <si>
    <t>30006082226102</t>
  </si>
  <si>
    <t>2209159</t>
  </si>
  <si>
    <t>30006082226103</t>
  </si>
  <si>
    <t>2209160</t>
  </si>
  <si>
    <t>30006082226104</t>
  </si>
  <si>
    <t>2209161</t>
  </si>
  <si>
    <t>30006082226105</t>
  </si>
  <si>
    <t>2209162</t>
  </si>
  <si>
    <t>30006082226106</t>
  </si>
  <si>
    <t>2209163</t>
  </si>
  <si>
    <t>30006082226107</t>
  </si>
  <si>
    <t>2209164</t>
  </si>
  <si>
    <t>30006082226108</t>
  </si>
  <si>
    <t>2209165</t>
  </si>
  <si>
    <t>30006082226109</t>
  </si>
  <si>
    <t>2209166</t>
  </si>
  <si>
    <t>30006082226110</t>
  </si>
  <si>
    <t>2209167</t>
  </si>
  <si>
    <t>30006082226111</t>
  </si>
  <si>
    <t>2209168</t>
  </si>
  <si>
    <t>30006082226112</t>
  </si>
  <si>
    <t>2209169</t>
  </si>
  <si>
    <t>30006082226113</t>
  </si>
  <si>
    <t>2209170</t>
  </si>
  <si>
    <t>30006082226114</t>
  </si>
  <si>
    <t>2209171</t>
  </si>
  <si>
    <t>30006082226115</t>
  </si>
  <si>
    <t>2209172</t>
  </si>
  <si>
    <t>30006082226116</t>
  </si>
  <si>
    <t>2209173</t>
  </si>
  <si>
    <t>30006082226117</t>
  </si>
  <si>
    <t>2209174</t>
  </si>
  <si>
    <t>30006082226118</t>
  </si>
  <si>
    <t>2209175</t>
  </si>
  <si>
    <t>30006082226119</t>
  </si>
  <si>
    <t>2209176</t>
  </si>
  <si>
    <t>30006082226120</t>
  </si>
  <si>
    <t>2209177</t>
  </si>
  <si>
    <t>30006082226121</t>
  </si>
  <si>
    <t>2209178</t>
  </si>
  <si>
    <t>30006082226122</t>
  </si>
  <si>
    <t>2209179</t>
  </si>
  <si>
    <t>30006082226123</t>
  </si>
  <si>
    <t>2209180</t>
  </si>
  <si>
    <t>30006082226124</t>
  </si>
  <si>
    <t>2209181</t>
  </si>
  <si>
    <t>30006082226125</t>
  </si>
  <si>
    <t>2209182</t>
  </si>
  <si>
    <t>30006082226126</t>
  </si>
  <si>
    <t>2209183</t>
  </si>
  <si>
    <t>30006082226127</t>
  </si>
  <si>
    <t>2209184</t>
  </si>
  <si>
    <t>30006082226128</t>
  </si>
  <si>
    <t>2209185</t>
  </si>
  <si>
    <t>30006082226129</t>
  </si>
  <si>
    <t>2209186</t>
  </si>
  <si>
    <t>30006082226130</t>
  </si>
  <si>
    <t>2209187</t>
  </si>
  <si>
    <t>30006082226131</t>
  </si>
  <si>
    <t>2209188</t>
  </si>
  <si>
    <t>30006082226132</t>
  </si>
  <si>
    <t>2209189</t>
  </si>
  <si>
    <t>30006082226133</t>
  </si>
  <si>
    <t>2209190</t>
  </si>
  <si>
    <t>30006082226134</t>
  </si>
  <si>
    <t>2209191</t>
  </si>
  <si>
    <t>30006082226135</t>
  </si>
  <si>
    <t>2209192</t>
  </si>
  <si>
    <t>30006082226136</t>
  </si>
  <si>
    <t>2209193</t>
  </si>
  <si>
    <t>30006082226137</t>
  </si>
  <si>
    <t>2209194</t>
  </si>
  <si>
    <t>30006082226138</t>
  </si>
  <si>
    <t>2209195</t>
  </si>
  <si>
    <t>30006082226139</t>
  </si>
  <si>
    <t>2209196</t>
  </si>
  <si>
    <t>30006082226140</t>
  </si>
  <si>
    <t>2209197</t>
  </si>
  <si>
    <t>30006082226141</t>
  </si>
  <si>
    <t>2209198</t>
  </si>
  <si>
    <t>30006082226142</t>
  </si>
  <si>
    <t>2209199</t>
  </si>
  <si>
    <t>30006082226143</t>
  </si>
  <si>
    <t>2209200</t>
  </si>
  <si>
    <t>30006082226144</t>
  </si>
  <si>
    <t>2209201</t>
  </si>
  <si>
    <t>30006082226145</t>
  </si>
  <si>
    <t>2209202</t>
  </si>
  <si>
    <t>30006082226146</t>
  </si>
  <si>
    <t>2209203</t>
  </si>
  <si>
    <t>30006082226147</t>
  </si>
  <si>
    <t>2209204</t>
  </si>
  <si>
    <t>30006082226148</t>
  </si>
  <si>
    <t>2209205</t>
  </si>
  <si>
    <t>30006082226149</t>
  </si>
  <si>
    <t>2209206</t>
  </si>
  <si>
    <t>30006082226150</t>
  </si>
  <si>
    <t>2209207</t>
  </si>
  <si>
    <t>30006082226151</t>
  </si>
  <si>
    <t>2209208</t>
  </si>
  <si>
    <t>30006082226152</t>
  </si>
  <si>
    <t>2209209</t>
  </si>
  <si>
    <t>30006082226153</t>
  </si>
  <si>
    <t>2209210</t>
  </si>
  <si>
    <t>30006082226154</t>
  </si>
  <si>
    <t>2209211</t>
  </si>
  <si>
    <t>30006082226155</t>
  </si>
  <si>
    <t>2209212</t>
  </si>
  <si>
    <t>30006082226156</t>
  </si>
  <si>
    <t>2209213</t>
  </si>
  <si>
    <t>30006082226157</t>
  </si>
  <si>
    <t>2209214</t>
  </si>
  <si>
    <t>30006082226158</t>
  </si>
  <si>
    <t>2209215</t>
  </si>
  <si>
    <t>30006082226159</t>
  </si>
  <si>
    <t>2203450</t>
  </si>
  <si>
    <t>30006082226160</t>
  </si>
  <si>
    <t>2203451</t>
  </si>
  <si>
    <t>30006082226161</t>
  </si>
  <si>
    <t>2203452</t>
  </si>
  <si>
    <t>30006082226162</t>
  </si>
  <si>
    <t>2203453</t>
  </si>
  <si>
    <t>30006082226163</t>
  </si>
  <si>
    <t>2203454</t>
  </si>
  <si>
    <t>30006082226164</t>
  </si>
  <si>
    <t>2203455</t>
  </si>
  <si>
    <t>30006082226165</t>
  </si>
  <si>
    <t>2203456</t>
  </si>
  <si>
    <t>30006082226166</t>
  </si>
  <si>
    <t>301/31</t>
  </si>
  <si>
    <t>Астана, Операционный отдел</t>
  </si>
  <si>
    <t>2203457</t>
  </si>
  <si>
    <t>30006082226167</t>
  </si>
  <si>
    <t>2203458</t>
  </si>
  <si>
    <t>30006082226168</t>
  </si>
  <si>
    <t>2203459</t>
  </si>
  <si>
    <t>30006082226169</t>
  </si>
  <si>
    <t>2203460</t>
  </si>
  <si>
    <t>30006082226170</t>
  </si>
  <si>
    <t>2203461</t>
  </si>
  <si>
    <t>30006082226171</t>
  </si>
  <si>
    <t>2203462</t>
  </si>
  <si>
    <t>30006082226172</t>
  </si>
  <si>
    <t>2203463</t>
  </si>
  <si>
    <t>30006082226173</t>
  </si>
  <si>
    <t>2203464</t>
  </si>
  <si>
    <t>30006082226174</t>
  </si>
  <si>
    <t>2203465</t>
  </si>
  <si>
    <t>30006082226175</t>
  </si>
  <si>
    <t>2203466</t>
  </si>
  <si>
    <t>30006082226176</t>
  </si>
  <si>
    <t>2203467</t>
  </si>
  <si>
    <t>30006082226177</t>
  </si>
  <si>
    <t>2203468</t>
  </si>
  <si>
    <t>30006082226178</t>
  </si>
  <si>
    <t>2203469</t>
  </si>
  <si>
    <t>30006082226179</t>
  </si>
  <si>
    <t>2203470</t>
  </si>
  <si>
    <t>30006082226180</t>
  </si>
  <si>
    <t>2203471</t>
  </si>
  <si>
    <t>30006082226181</t>
  </si>
  <si>
    <t>2203472</t>
  </si>
  <si>
    <t>30006082226182</t>
  </si>
  <si>
    <t>2203473</t>
  </si>
  <si>
    <t>30006082226183</t>
  </si>
  <si>
    <t>2203474</t>
  </si>
  <si>
    <t>30006082226184</t>
  </si>
  <si>
    <t>2203475</t>
  </si>
  <si>
    <t>30006082226185</t>
  </si>
  <si>
    <t>2203476</t>
  </si>
  <si>
    <t>30006082226186</t>
  </si>
  <si>
    <t>2203477</t>
  </si>
  <si>
    <t>30006082226187</t>
  </si>
  <si>
    <t>2203478</t>
  </si>
  <si>
    <t>30006082226188</t>
  </si>
  <si>
    <t>2203479</t>
  </si>
  <si>
    <t>30006082226189</t>
  </si>
  <si>
    <t>2203480</t>
  </si>
  <si>
    <t>30006082226190</t>
  </si>
  <si>
    <t>2203481</t>
  </si>
  <si>
    <t>30006082226191</t>
  </si>
  <si>
    <t>2203482</t>
  </si>
  <si>
    <t>30006082226192</t>
  </si>
  <si>
    <t>2203483</t>
  </si>
  <si>
    <t>30006082226193</t>
  </si>
  <si>
    <t>2203484</t>
  </si>
  <si>
    <t>30006082226194</t>
  </si>
  <si>
    <t>2203485</t>
  </si>
  <si>
    <t>30006082226195</t>
  </si>
  <si>
    <t>2203486</t>
  </si>
  <si>
    <t>30006082226196</t>
  </si>
  <si>
    <t>2203487</t>
  </si>
  <si>
    <t>30006082226197</t>
  </si>
  <si>
    <t>2203488</t>
  </si>
  <si>
    <t>30006082226198</t>
  </si>
  <si>
    <t>2203489</t>
  </si>
  <si>
    <t>30006082226199</t>
  </si>
  <si>
    <t>2203490</t>
  </si>
  <si>
    <t>30006082226200</t>
  </si>
  <si>
    <t>2203491</t>
  </si>
  <si>
    <t>30006082226201</t>
  </si>
  <si>
    <t>2203492</t>
  </si>
  <si>
    <t>30006082226202</t>
  </si>
  <si>
    <t>2203493</t>
  </si>
  <si>
    <t>30006082226203</t>
  </si>
  <si>
    <t>2203494</t>
  </si>
  <si>
    <t>30006082226204</t>
  </si>
  <si>
    <t>2203495</t>
  </si>
  <si>
    <t>30006082226205</t>
  </si>
  <si>
    <t>2203496</t>
  </si>
  <si>
    <t>30006082226206</t>
  </si>
  <si>
    <t>2203497</t>
  </si>
  <si>
    <t>30006082226207</t>
  </si>
  <si>
    <t>2203498</t>
  </si>
  <si>
    <t>30006082226208</t>
  </si>
  <si>
    <t>2203499</t>
  </si>
  <si>
    <t>30006082226209</t>
  </si>
  <si>
    <t>2201504</t>
  </si>
  <si>
    <t>30006082226210</t>
  </si>
  <si>
    <t>2201505</t>
  </si>
  <si>
    <t>30006082226211</t>
  </si>
  <si>
    <t>2201506</t>
  </si>
  <si>
    <t>30006082226212</t>
  </si>
  <si>
    <t>2201507</t>
  </si>
  <si>
    <t>30006082226213</t>
  </si>
  <si>
    <t>2201508</t>
  </si>
  <si>
    <t>30006082226214</t>
  </si>
  <si>
    <t>2201509</t>
  </si>
  <si>
    <t>30006082226215</t>
  </si>
  <si>
    <t>2201510</t>
  </si>
  <si>
    <t>30006082226216</t>
  </si>
  <si>
    <t>2201511</t>
  </si>
  <si>
    <t>30006082226217</t>
  </si>
  <si>
    <t>2201445</t>
  </si>
  <si>
    <t>30006082226265</t>
  </si>
  <si>
    <t>Кумаргалиев Бауржан Жолдыбаевич</t>
  </si>
  <si>
    <t>2201446</t>
  </si>
  <si>
    <t>30006082226266</t>
  </si>
  <si>
    <t>2201447</t>
  </si>
  <si>
    <t>30006082226267</t>
  </si>
  <si>
    <t>2201448</t>
  </si>
  <si>
    <t>30006082226268</t>
  </si>
  <si>
    <t>2201449</t>
  </si>
  <si>
    <t>30006082226269</t>
  </si>
  <si>
    <t>2201450</t>
  </si>
  <si>
    <t>30006082226270</t>
  </si>
  <si>
    <t>2201451</t>
  </si>
  <si>
    <t>30006082226271</t>
  </si>
  <si>
    <t>2201452</t>
  </si>
  <si>
    <t>30006082226272</t>
  </si>
  <si>
    <t>2201453</t>
  </si>
  <si>
    <t>30006082226273</t>
  </si>
  <si>
    <t>2201454</t>
  </si>
  <si>
    <t>30006082226274</t>
  </si>
  <si>
    <t>2201573</t>
  </si>
  <si>
    <t>30006082226248</t>
  </si>
  <si>
    <t>2201574</t>
  </si>
  <si>
    <t>30006082226249</t>
  </si>
  <si>
    <t>2201575</t>
  </si>
  <si>
    <t>30006082226250</t>
  </si>
  <si>
    <t>2201576</t>
  </si>
  <si>
    <t>30006082226251</t>
  </si>
  <si>
    <t>2201577</t>
  </si>
  <si>
    <t>30006082226252</t>
  </si>
  <si>
    <t>2201578</t>
  </si>
  <si>
    <t>30006082226253</t>
  </si>
  <si>
    <t>2200554</t>
  </si>
  <si>
    <t>30006082226275</t>
  </si>
  <si>
    <t>2200555</t>
  </si>
  <si>
    <t>30006082226276</t>
  </si>
  <si>
    <t>2200556</t>
  </si>
  <si>
    <t>30006082226277</t>
  </si>
  <si>
    <t>2200557</t>
  </si>
  <si>
    <t>30006082226278</t>
  </si>
  <si>
    <t>2200558</t>
  </si>
  <si>
    <t>30006082226279</t>
  </si>
  <si>
    <t>2200559</t>
  </si>
  <si>
    <t>30006082226280</t>
  </si>
  <si>
    <t>2201464</t>
  </si>
  <si>
    <t>30006082226254</t>
  </si>
  <si>
    <t>Калинин Александр Владимирович</t>
  </si>
  <si>
    <t>2201465</t>
  </si>
  <si>
    <t>30006082226255</t>
  </si>
  <si>
    <t>2201466</t>
  </si>
  <si>
    <t>30006082226256</t>
  </si>
  <si>
    <t>2201467</t>
  </si>
  <si>
    <t>30006082226257</t>
  </si>
  <si>
    <t>2201468</t>
  </si>
  <si>
    <t>30006082226258</t>
  </si>
  <si>
    <t>2201469</t>
  </si>
  <si>
    <t>30006082226259</t>
  </si>
  <si>
    <t>2201470</t>
  </si>
  <si>
    <t>30006082226260</t>
  </si>
  <si>
    <t>2201288</t>
  </si>
  <si>
    <t>30006082226281</t>
  </si>
  <si>
    <t>2201289</t>
  </si>
  <si>
    <t>30006082226282</t>
  </si>
  <si>
    <t>2201290</t>
  </si>
  <si>
    <t>30006082226283</t>
  </si>
  <si>
    <t>2201291</t>
  </si>
  <si>
    <t>30006082226284</t>
  </si>
  <si>
    <t>2201292</t>
  </si>
  <si>
    <t>30006082226285</t>
  </si>
  <si>
    <t>2201835</t>
  </si>
  <si>
    <t>30006082226261</t>
  </si>
  <si>
    <t>309</t>
  </si>
  <si>
    <t>Костанай филиал</t>
  </si>
  <si>
    <t>2201836</t>
  </si>
  <si>
    <t>30006082226262</t>
  </si>
  <si>
    <t>2201837</t>
  </si>
  <si>
    <t>30006082226263</t>
  </si>
  <si>
    <t>2201838</t>
  </si>
  <si>
    <t>30006082226264</t>
  </si>
  <si>
    <t>2201356</t>
  </si>
  <si>
    <t>30006082226218</t>
  </si>
  <si>
    <t>2201357</t>
  </si>
  <si>
    <t>30006082226219</t>
  </si>
  <si>
    <t>2201358</t>
  </si>
  <si>
    <t>30006082226221</t>
  </si>
  <si>
    <t>2201359</t>
  </si>
  <si>
    <t>30006082226220</t>
  </si>
  <si>
    <t>2201360</t>
  </si>
  <si>
    <t>30006082226222</t>
  </si>
  <si>
    <t>2200874</t>
  </si>
  <si>
    <t>30006082226223</t>
  </si>
  <si>
    <t>2200875</t>
  </si>
  <si>
    <t>30006082226224</t>
  </si>
  <si>
    <t>2200876</t>
  </si>
  <si>
    <t>30006082226225</t>
  </si>
  <si>
    <t>2200877</t>
  </si>
  <si>
    <t>30006082226226</t>
  </si>
  <si>
    <t>2200878</t>
  </si>
  <si>
    <t>30006082226227</t>
  </si>
  <si>
    <t>2201200</t>
  </si>
  <si>
    <t>30006082226233</t>
  </si>
  <si>
    <t>2201201</t>
  </si>
  <si>
    <t>30006082226234</t>
  </si>
  <si>
    <t>2201202</t>
  </si>
  <si>
    <t>30006082226235</t>
  </si>
  <si>
    <t>2201203</t>
  </si>
  <si>
    <t>30006082226236</t>
  </si>
  <si>
    <t>2201204</t>
  </si>
  <si>
    <t>30006082226237</t>
  </si>
  <si>
    <t>2201205</t>
  </si>
  <si>
    <t>30006082226238</t>
  </si>
  <si>
    <t>2201206</t>
  </si>
  <si>
    <t>30006082226239</t>
  </si>
  <si>
    <t>2201207</t>
  </si>
  <si>
    <t>30006082226240</t>
  </si>
  <si>
    <t>2201208</t>
  </si>
  <si>
    <t>30006082226241</t>
  </si>
  <si>
    <t>2201209</t>
  </si>
  <si>
    <t>30006082226242</t>
  </si>
  <si>
    <t>2201210</t>
  </si>
  <si>
    <t>30006082226243</t>
  </si>
  <si>
    <t>2201211</t>
  </si>
  <si>
    <t>30006082226244</t>
  </si>
  <si>
    <t>2201212</t>
  </si>
  <si>
    <t>30006082226245</t>
  </si>
  <si>
    <t>30006082226246</t>
  </si>
  <si>
    <t>30006082226247</t>
  </si>
  <si>
    <t>2200644</t>
  </si>
  <si>
    <t>30006082226291</t>
  </si>
  <si>
    <t>2200645</t>
  </si>
  <si>
    <t>30006082226292</t>
  </si>
  <si>
    <t>2200452</t>
  </si>
  <si>
    <t>30006082226286</t>
  </si>
  <si>
    <t>2200453</t>
  </si>
  <si>
    <t>30006082226287</t>
  </si>
  <si>
    <t>2200454</t>
  </si>
  <si>
    <t>30006082226288</t>
  </si>
  <si>
    <t>2200455</t>
  </si>
  <si>
    <t>30006082226289</t>
  </si>
  <si>
    <t>2200456</t>
  </si>
  <si>
    <t>30006082226290</t>
  </si>
  <si>
    <t>2200400</t>
  </si>
  <si>
    <t>30006082226228</t>
  </si>
  <si>
    <t>2200401</t>
  </si>
  <si>
    <t>30006082226229</t>
  </si>
  <si>
    <t>2200402</t>
  </si>
  <si>
    <t>30006082226230</t>
  </si>
  <si>
    <t>2200403</t>
  </si>
  <si>
    <t>30006082226231</t>
  </si>
  <si>
    <t>2200404</t>
  </si>
  <si>
    <t>30006082226232</t>
  </si>
  <si>
    <t>Инв.номер</t>
  </si>
  <si>
    <t>г. Алматы, ул. Талант, д. 31Б/1</t>
  </si>
  <si>
    <t>Супермаркет "Кокжиек"</t>
  </si>
  <si>
    <t>г. Алматы ул. Айманова, д. 140, н.п. 19А</t>
  </si>
  <si>
    <t>Магазин "Верный"</t>
  </si>
  <si>
    <t>Стандарт5-Ч</t>
  </si>
  <si>
    <t>Стандарт5-Л</t>
  </si>
  <si>
    <t>Стандарт5-И</t>
  </si>
  <si>
    <t>г. Тараз, ул. Мамбет Батыра д. 2/6</t>
  </si>
  <si>
    <t>Рынок "Керуен"</t>
  </si>
  <si>
    <t>42.908607</t>
  </si>
  <si>
    <t>71.411844</t>
  </si>
  <si>
    <t>00080096</t>
  </si>
  <si>
    <t>43.23529</t>
  </si>
  <si>
    <t>76.897917</t>
  </si>
  <si>
    <t>43.356067</t>
  </si>
  <si>
    <t>76.917123</t>
  </si>
  <si>
    <t>YM99200103</t>
  </si>
  <si>
    <t>г. Уральск, ул. Абулхаирхана, д. 78/1</t>
  </si>
  <si>
    <t>Магазин "Фикс прайс"</t>
  </si>
  <si>
    <t>51.24995</t>
  </si>
  <si>
    <t>Стандарт5-Б</t>
  </si>
  <si>
    <t>Стандарт5-З</t>
  </si>
  <si>
    <t>Супермаркет "Магнум Экспресс"</t>
  </si>
  <si>
    <t xml:space="preserve">Алматинская обл., Карасайский район, ташкентский тракт, д. 17к </t>
  </si>
  <si>
    <t>СПФ "Апорт"</t>
  </si>
  <si>
    <t>Nautilus Hyosung Monimax 8600ST</t>
  </si>
  <si>
    <t>г. Атырау, ул. С.Датова, д. 39А</t>
  </si>
  <si>
    <t>47.103199</t>
  </si>
  <si>
    <t>51.940236</t>
  </si>
  <si>
    <t>ТД "Ернар"</t>
  </si>
  <si>
    <t>г. Тараз, ул. Ташкенская, д. 244А</t>
  </si>
  <si>
    <t>ТЦ "Алмат"</t>
  </si>
  <si>
    <t>42.87861</t>
  </si>
  <si>
    <t>71.37068</t>
  </si>
  <si>
    <t>DEYS200002</t>
  </si>
  <si>
    <t>г. Кокшетау, пр. Абылай Хана, д. 30</t>
  </si>
  <si>
    <t>г. Семей, ул. Шакаримова, д. 10</t>
  </si>
  <si>
    <t>ТД "Комфорт"</t>
  </si>
  <si>
    <t>53.30407</t>
  </si>
  <si>
    <t>69.39263</t>
  </si>
  <si>
    <t>08:30-18:30</t>
  </si>
  <si>
    <t>08:30-16:00</t>
  </si>
  <si>
    <t>08:00-20:01</t>
  </si>
  <si>
    <t>08:00-02:00</t>
  </si>
  <si>
    <t>NCR Personas 5887</t>
  </si>
  <si>
    <t>г. Кызылорда, пос. Тасбогет, ул. Амангельды, д. 5А</t>
  </si>
  <si>
    <t>Супермаркет "Карамель"</t>
  </si>
  <si>
    <t>перемещение УС</t>
  </si>
  <si>
    <t>Магазин "Восток"</t>
  </si>
  <si>
    <t>45.013555</t>
  </si>
  <si>
    <t xml:space="preserve"> 78.424739</t>
  </si>
  <si>
    <t>г. Караганда, ул. Сакена Сейфуллина, д. 2</t>
  </si>
  <si>
    <t xml:space="preserve">Супермаркет "Южный" </t>
  </si>
  <si>
    <t xml:space="preserve"> 49.805450</t>
  </si>
  <si>
    <t>73.066864</t>
  </si>
  <si>
    <t>Жамбылская обл., Жамбылский район, с. Аса, ул. Абая, д. 64</t>
  </si>
  <si>
    <t>Супермаркет "SN MARKET"</t>
  </si>
  <si>
    <t>43.0354718</t>
  </si>
  <si>
    <t>71.1456138</t>
  </si>
  <si>
    <t>г. Атырау, мкр.Нурсая, ул.14, д. 15</t>
  </si>
  <si>
    <t>47.109960</t>
  </si>
  <si>
    <t xml:space="preserve"> 51.863985</t>
  </si>
  <si>
    <t>ТД "Жаксы"</t>
  </si>
  <si>
    <t>Актюбинская обл., г. Кандыагаш, ул. Интернациональная, д. 14Б</t>
  </si>
  <si>
    <t>г. Атырау, ул. Курмангазы, д.11</t>
  </si>
  <si>
    <t>Супермаркет "Лидер Мерей"</t>
  </si>
  <si>
    <t>07:30-20:00</t>
  </si>
  <si>
    <t>08:30-17:00</t>
  </si>
  <si>
    <t>0.0.0.0</t>
  </si>
  <si>
    <t>г. Уральск, ул. Молдагулова, д. 26/1</t>
  </si>
  <si>
    <t>00040041</t>
  </si>
  <si>
    <t>г.Актау, 28 мкр, здание 70/1</t>
  </si>
  <si>
    <t>Супермаркет "Аман" </t>
  </si>
  <si>
    <t>г. Усть-Каменогорск, ул. Казахстан, 64</t>
  </si>
  <si>
    <t>Минимаркет "Микен"</t>
  </si>
  <si>
    <t>00072091</t>
  </si>
  <si>
    <t>00080101</t>
  </si>
  <si>
    <t>00080102</t>
  </si>
  <si>
    <t>г. Кокшетау, ул. Гагарина 53</t>
  </si>
  <si>
    <t>09:00-01:00</t>
  </si>
  <si>
    <t>г. Кокшетау, ул. Биржан Сала, 46/48</t>
  </si>
  <si>
    <t>г.Атырау, ул.Баймуханова, д.68</t>
  </si>
  <si>
    <t>Ресторан "Кымызхана"</t>
  </si>
  <si>
    <t>22541</t>
  </si>
  <si>
    <t>24083</t>
  </si>
  <si>
    <t>22538</t>
  </si>
  <si>
    <t>021020</t>
  </si>
  <si>
    <t>021449</t>
  </si>
  <si>
    <t>024084</t>
  </si>
  <si>
    <t>024079</t>
  </si>
  <si>
    <t>020994</t>
  </si>
  <si>
    <t>021039</t>
  </si>
  <si>
    <t>021451</t>
  </si>
  <si>
    <t>024064</t>
  </si>
  <si>
    <t>024068</t>
  </si>
  <si>
    <t>024077</t>
  </si>
  <si>
    <t>023811</t>
  </si>
  <si>
    <t>021022</t>
  </si>
  <si>
    <t>021450</t>
  </si>
  <si>
    <t>021393</t>
  </si>
  <si>
    <t>021396</t>
  </si>
  <si>
    <t>020920</t>
  </si>
  <si>
    <t>024078</t>
  </si>
  <si>
    <t>022900</t>
  </si>
  <si>
    <t>024080</t>
  </si>
  <si>
    <t>024081</t>
  </si>
  <si>
    <t>024082</t>
  </si>
  <si>
    <t>021392</t>
  </si>
  <si>
    <t>021395</t>
  </si>
  <si>
    <t>023814</t>
  </si>
  <si>
    <t>023813</t>
  </si>
  <si>
    <t>024085</t>
  </si>
  <si>
    <t>021448</t>
  </si>
  <si>
    <t>022539</t>
  </si>
  <si>
    <t>024065</t>
  </si>
  <si>
    <t>021021</t>
  </si>
  <si>
    <t>024067</t>
  </si>
  <si>
    <t>028361</t>
  </si>
  <si>
    <t>022897</t>
  </si>
  <si>
    <t>022540</t>
  </si>
  <si>
    <t>1101</t>
  </si>
  <si>
    <t>1201</t>
  </si>
  <si>
    <t>1202</t>
  </si>
  <si>
    <t>1204</t>
  </si>
  <si>
    <t>1205</t>
  </si>
  <si>
    <t>1206</t>
  </si>
  <si>
    <t>1301</t>
  </si>
  <si>
    <t>1401</t>
  </si>
  <si>
    <t>1501</t>
  </si>
  <si>
    <t>г. Атырау, мкр. Нурсая, д. 28</t>
  </si>
  <si>
    <t>Супермаркет "Ярморка"</t>
  </si>
  <si>
    <t>00060050</t>
  </si>
  <si>
    <t>00060052</t>
  </si>
  <si>
    <t>00060055</t>
  </si>
  <si>
    <t>СПФ №2 "Dostyq mall"</t>
  </si>
  <si>
    <t>00054091</t>
  </si>
  <si>
    <t>00054093</t>
  </si>
  <si>
    <t>00054092</t>
  </si>
  <si>
    <t>00054090</t>
  </si>
  <si>
    <t>00054088</t>
  </si>
  <si>
    <t>00054089</t>
  </si>
  <si>
    <t>00045094</t>
  </si>
  <si>
    <t>00045095</t>
  </si>
  <si>
    <t>Супермаркет “Аян"</t>
  </si>
  <si>
    <t>00052044</t>
  </si>
  <si>
    <t>00016084</t>
  </si>
  <si>
    <t>00016085</t>
  </si>
  <si>
    <t>00016086</t>
  </si>
  <si>
    <t>г. Усть-Каменогорск, ул. Бажова, д. 110</t>
  </si>
  <si>
    <t>ТРЦ "ADK River"</t>
  </si>
  <si>
    <t>Магазин "Алгыз"</t>
  </si>
  <si>
    <t>Закрыт на списание</t>
  </si>
  <si>
    <t>Супермаркет "TOIMART"</t>
  </si>
  <si>
    <t>Супермаркет "MAGNUM ATAK"</t>
  </si>
  <si>
    <t>г. Талдыкорган, мкр. Самал, д. 42</t>
  </si>
  <si>
    <t>г. Павлодар, ул. Кривенко, д.27б</t>
  </si>
  <si>
    <t>г. Павлодар, ул. Катаева, д. 36/2</t>
  </si>
  <si>
    <t>ТД "Пирамида"</t>
  </si>
  <si>
    <t xml:space="preserve">г. Петропавловск, ул. Батыр Баяна, д. 11 </t>
  </si>
  <si>
    <t>ТРЦ "DOSTYQ MALL"</t>
  </si>
  <si>
    <t xml:space="preserve">г. Петропавловск, ул. Ч. Валиханова, д. 56 </t>
  </si>
  <si>
    <t xml:space="preserve">г. Петропавловск, ул. Жумабаева, д. 91 </t>
  </si>
  <si>
    <t>г. Талдыкорган, мкр. Восточный, ул. Г.Муратбаева, д. 55</t>
  </si>
  <si>
    <t>г. Талдыкорган, ул. Кунаева, стр. 20А</t>
  </si>
  <si>
    <t>г. Петропавловск, ул. Н. Назарбаева, д. 201</t>
  </si>
  <si>
    <t>00072084</t>
  </si>
  <si>
    <t>00080103</t>
  </si>
  <si>
    <t>00080108</t>
  </si>
  <si>
    <t>г. Павлодар, ул. Циолковского, д. 33/6</t>
  </si>
  <si>
    <t>г. Павлодар, ул. Камзина, д. 67/1</t>
  </si>
  <si>
    <t>г. Павлодар, ул. Бекхожина, д. 3/1</t>
  </si>
  <si>
    <t>г. Актау, мкр. Шыгыс-2, зд. 250</t>
  </si>
  <si>
    <t>ТЦ "Гранд"</t>
  </si>
  <si>
    <t>г. Актау, 17 мкр, ЖК "Грин Парк",  д. 6/1</t>
  </si>
  <si>
    <t>Алматинская обл., Село Байсерке, АЗС Лукойл, Промзона, д. 1632</t>
  </si>
  <si>
    <t>Алматинская обл., пос. Ынтымак, ул. Центральная, д.2г</t>
  </si>
  <si>
    <t>57.149932</t>
  </si>
  <si>
    <t>50.276617</t>
  </si>
  <si>
    <t>57.19724</t>
  </si>
  <si>
    <t>50.28995</t>
  </si>
  <si>
    <t>57.039953</t>
  </si>
  <si>
    <t>50.45484</t>
  </si>
  <si>
    <t>76.994107</t>
  </si>
  <si>
    <t>52.271236</t>
  </si>
  <si>
    <t>76.954019</t>
  </si>
  <si>
    <t>52.249525</t>
  </si>
  <si>
    <t>00016082</t>
  </si>
  <si>
    <t>00016083</t>
  </si>
  <si>
    <t>г. Актобе, ул. Санкибай батыра, д. 14</t>
  </si>
  <si>
    <t>ТРЦ "Aktobe Mall"</t>
  </si>
  <si>
    <t>57.129217</t>
  </si>
  <si>
    <t>50.297433</t>
  </si>
  <si>
    <t>Оптомаркет "Султан"</t>
  </si>
  <si>
    <t>44.856995</t>
  </si>
  <si>
    <t>65.511181</t>
  </si>
  <si>
    <t>00040095</t>
  </si>
  <si>
    <t>ТД "Мурагер"</t>
  </si>
  <si>
    <t>47.129905</t>
  </si>
  <si>
    <t>51.949330</t>
  </si>
  <si>
    <t>00060051</t>
  </si>
  <si>
    <t>00060053</t>
  </si>
  <si>
    <t>г. Петропавловск, ул. К.Сутюшева, д.58Б</t>
  </si>
  <si>
    <t>г. Петропавловск, ул. Чкалова, д. 48</t>
  </si>
  <si>
    <t>ТРЦ "Рахмет"</t>
  </si>
  <si>
    <t>54.865933</t>
  </si>
  <si>
    <t>69.132049</t>
  </si>
  <si>
    <t>00072090</t>
  </si>
  <si>
    <t>г. Усть-Каменогорск, ул.Казахстан 62</t>
  </si>
  <si>
    <t>49.943230</t>
  </si>
  <si>
    <t>82.626066</t>
  </si>
  <si>
    <t>г. Усть-Каменогорск, пр.Ауэзова 15</t>
  </si>
  <si>
    <t>49.948919</t>
  </si>
  <si>
    <t>82.613120</t>
  </si>
  <si>
    <t>00045096</t>
  </si>
  <si>
    <t>г. Караганда, 15-й микрорайон, д. 27</t>
  </si>
  <si>
    <t>Универсальный магазин "Сатурн"</t>
  </si>
  <si>
    <t>49.895881</t>
  </si>
  <si>
    <t>73.196583</t>
  </si>
  <si>
    <t>00067084</t>
  </si>
  <si>
    <t>00067085</t>
  </si>
  <si>
    <t>Супермаркет "KOLOS"</t>
  </si>
  <si>
    <t>ТД "Школьник"</t>
  </si>
  <si>
    <t>г. Уральск, ул. С. Датова, д. 30</t>
  </si>
  <si>
    <t>51.372566</t>
  </si>
  <si>
    <t>51.219519</t>
  </si>
  <si>
    <t>51.424139</t>
  </si>
  <si>
    <t>51.249627</t>
  </si>
  <si>
    <t xml:space="preserve">г. Караганда , ул. Голубые пруды, д. 6/2 </t>
  </si>
  <si>
    <t>49.832827</t>
  </si>
  <si>
    <t>73.177622</t>
  </si>
  <si>
    <t>Павлодарская область, г. Аксу-1, ул. Промышленная, д. 40</t>
  </si>
  <si>
    <t>Завод "АРБЗ"</t>
  </si>
  <si>
    <t>00060054</t>
  </si>
  <si>
    <t>00060056</t>
  </si>
  <si>
    <t xml:space="preserve">г. Петропавловск, ул. Чайковского, 4 </t>
  </si>
  <si>
    <t>54.871208</t>
  </si>
  <si>
    <t>69.151433</t>
  </si>
  <si>
    <t>г. Петропавловск, ул. Н.Назарбаева,127</t>
  </si>
  <si>
    <t>54.877487</t>
  </si>
  <si>
    <t>69.144355</t>
  </si>
  <si>
    <t>0001</t>
  </si>
  <si>
    <t>30004631602636</t>
  </si>
  <si>
    <t>015790</t>
  </si>
  <si>
    <t>DORS ADM 7010</t>
  </si>
  <si>
    <t>192.168.12.130</t>
  </si>
  <si>
    <t>0002</t>
  </si>
  <si>
    <t>30004631602637</t>
  </si>
  <si>
    <t>DORS ADM 1020</t>
  </si>
  <si>
    <t>10.60.16.85</t>
  </si>
  <si>
    <t>0003</t>
  </si>
  <si>
    <t>30004631602635</t>
  </si>
  <si>
    <t>DORS ADM 3010</t>
  </si>
  <si>
    <t>10.60.16.69</t>
  </si>
  <si>
    <t>0004</t>
  </si>
  <si>
    <t>30006082214240</t>
  </si>
  <si>
    <t>021452</t>
  </si>
  <si>
    <t>10.60.0.230</t>
  </si>
  <si>
    <t>0005</t>
  </si>
  <si>
    <t>30004631602783</t>
  </si>
  <si>
    <t>10.60.16.71</t>
  </si>
  <si>
    <t>0006</t>
  </si>
  <si>
    <t>30006082218340</t>
  </si>
  <si>
    <t>10.60.0.53</t>
  </si>
  <si>
    <t>0007</t>
  </si>
  <si>
    <t>30006082218341</t>
  </si>
  <si>
    <t>022542</t>
  </si>
  <si>
    <t>192.168.12.10</t>
  </si>
  <si>
    <t>0008</t>
  </si>
  <si>
    <t>30006082218471</t>
  </si>
  <si>
    <t>Porsche Center Almaty</t>
  </si>
  <si>
    <t>10.60.16.87</t>
  </si>
  <si>
    <t>0009</t>
  </si>
  <si>
    <t>30006082218472</t>
  </si>
  <si>
    <t>10.60.16.74</t>
  </si>
  <si>
    <t>0010</t>
  </si>
  <si>
    <t>30006082218473</t>
  </si>
  <si>
    <t>TOO "ATM Express"</t>
  </si>
  <si>
    <t>0011</t>
  </si>
  <si>
    <t>30006082218483</t>
  </si>
  <si>
    <t>10.60.16.75</t>
  </si>
  <si>
    <t>0012</t>
  </si>
  <si>
    <t>30006082218481</t>
  </si>
  <si>
    <t>10.60.16.76</t>
  </si>
  <si>
    <t>0013</t>
  </si>
  <si>
    <t>30006082218482</t>
  </si>
  <si>
    <t>10.60.16.77</t>
  </si>
  <si>
    <t>0014</t>
  </si>
  <si>
    <t>30006082218484</t>
  </si>
  <si>
    <t>10.60.16.78</t>
  </si>
  <si>
    <t>0015</t>
  </si>
  <si>
    <t>30004631602304</t>
  </si>
  <si>
    <t>0016</t>
  </si>
  <si>
    <t>30004631602740</t>
  </si>
  <si>
    <t>22578</t>
  </si>
  <si>
    <t>Papa John's</t>
  </si>
  <si>
    <t>10.60.3.194</t>
  </si>
  <si>
    <t>0017</t>
  </si>
  <si>
    <t>30004631602801</t>
  </si>
  <si>
    <t>10.145.63.214</t>
  </si>
  <si>
    <t>0018</t>
  </si>
  <si>
    <t>30004631602802</t>
  </si>
  <si>
    <t>10.60.16.86</t>
  </si>
  <si>
    <t>0019</t>
  </si>
  <si>
    <t>30006082218480</t>
  </si>
  <si>
    <t>0020</t>
  </si>
  <si>
    <t>30004631602440</t>
  </si>
  <si>
    <t>10.60.16.88</t>
  </si>
  <si>
    <t>0101</t>
  </si>
  <si>
    <t>30004631602623</t>
  </si>
  <si>
    <t>10.60.42.33</t>
  </si>
  <si>
    <t>0102</t>
  </si>
  <si>
    <t>30004631602424</t>
  </si>
  <si>
    <t>ТОО "NAK"</t>
  </si>
  <si>
    <t>10.60.28.242</t>
  </si>
  <si>
    <t>0103</t>
  </si>
  <si>
    <t>30006082214238</t>
  </si>
  <si>
    <t>022896 </t>
  </si>
  <si>
    <t>10.60.28.170</t>
  </si>
  <si>
    <t>0104</t>
  </si>
  <si>
    <t>30004631602668</t>
  </si>
  <si>
    <t>0105</t>
  </si>
  <si>
    <t>30006082214237</t>
  </si>
  <si>
    <t> 022895</t>
  </si>
  <si>
    <t>0106</t>
  </si>
  <si>
    <t>30006082218474</t>
  </si>
  <si>
    <t>Apple City</t>
  </si>
  <si>
    <t>10.60.42.28</t>
  </si>
  <si>
    <t>0107</t>
  </si>
  <si>
    <t>30006082218475</t>
  </si>
  <si>
    <t>024066</t>
  </si>
  <si>
    <t>10.60.42.25</t>
  </si>
  <si>
    <t>0108</t>
  </si>
  <si>
    <t>30006082218476</t>
  </si>
  <si>
    <t>10.60.42.26</t>
  </si>
  <si>
    <t>0109</t>
  </si>
  <si>
    <t>30006082218477</t>
  </si>
  <si>
    <t>10.60.42.27</t>
  </si>
  <si>
    <t>0110</t>
  </si>
  <si>
    <t>30006082218478</t>
  </si>
  <si>
    <t>10.60.26.10</t>
  </si>
  <si>
    <t>0202</t>
  </si>
  <si>
    <t>30004631602785</t>
  </si>
  <si>
    <t>10.60.178.58</t>
  </si>
  <si>
    <t>0203</t>
  </si>
  <si>
    <t>30006082218486</t>
  </si>
  <si>
    <t>10.60.178.24</t>
  </si>
  <si>
    <t>0301</t>
  </si>
  <si>
    <t>30004631602728</t>
  </si>
  <si>
    <t>10.60.77.20</t>
  </si>
  <si>
    <t>0501</t>
  </si>
  <si>
    <t>30004631602638</t>
  </si>
  <si>
    <t>10.60.90.2</t>
  </si>
  <si>
    <t>0502</t>
  </si>
  <si>
    <t>30004631602729</t>
  </si>
  <si>
    <t>021215 </t>
  </si>
  <si>
    <t>10.60.90.59</t>
  </si>
  <si>
    <t>0503</t>
  </si>
  <si>
    <t>30004631602669</t>
  </si>
  <si>
    <t>10.60.89.27</t>
  </si>
  <si>
    <t>0504</t>
  </si>
  <si>
    <t>30006082218479</t>
  </si>
  <si>
    <t>10.60.97.178</t>
  </si>
  <si>
    <t>0505</t>
  </si>
  <si>
    <t>30004631602803</t>
  </si>
  <si>
    <t>10.60.90.90</t>
  </si>
  <si>
    <t>0507</t>
  </si>
  <si>
    <t>0801</t>
  </si>
  <si>
    <t>30004631602422</t>
  </si>
  <si>
    <t>021995 </t>
  </si>
  <si>
    <t>10.60.58.38</t>
  </si>
  <si>
    <t>0802</t>
  </si>
  <si>
    <t>30004631602423</t>
  </si>
  <si>
    <t>021996 </t>
  </si>
  <si>
    <t>10.60.241.84</t>
  </si>
  <si>
    <t>0804</t>
  </si>
  <si>
    <t>30006082214235</t>
  </si>
  <si>
    <t>022900 </t>
  </si>
  <si>
    <t>0901</t>
  </si>
  <si>
    <t>30004631602639</t>
  </si>
  <si>
    <t>10.60.229.50</t>
  </si>
  <si>
    <t>0902</t>
  </si>
  <si>
    <t>30004631602665</t>
  </si>
  <si>
    <t>10.60.229.58</t>
  </si>
  <si>
    <t>0903</t>
  </si>
  <si>
    <t>30006082218485</t>
  </si>
  <si>
    <t>10.60.229.66</t>
  </si>
  <si>
    <t>10001</t>
  </si>
  <si>
    <t>30006082214239</t>
  </si>
  <si>
    <t>10.60.190.4</t>
  </si>
  <si>
    <t>30004631602666</t>
  </si>
  <si>
    <t>021453</t>
  </si>
  <si>
    <t>10.60.151.110</t>
  </si>
  <si>
    <t>30004631602404</t>
  </si>
  <si>
    <t>10.60.213.18</t>
  </si>
  <si>
    <t>30004631602405</t>
  </si>
  <si>
    <t>10.60.209.11</t>
  </si>
  <si>
    <t>30006082214236</t>
  </si>
  <si>
    <t>10.60.205.134</t>
  </si>
  <si>
    <t>30004631602406</t>
  </si>
  <si>
    <t>30006082218342</t>
  </si>
  <si>
    <t>г. Шымкент, ул. Сайрамская, д. 1</t>
  </si>
  <si>
    <t>30004631602670</t>
  </si>
  <si>
    <t>10.60.217.8</t>
  </si>
  <si>
    <t>30004631602667</t>
  </si>
  <si>
    <t>021294 </t>
  </si>
  <si>
    <t>10.60.169.4</t>
  </si>
  <si>
    <t>30004631602784</t>
  </si>
  <si>
    <t>10.60.129.148</t>
  </si>
  <si>
    <t>г. Атырау, ул. Баймуханова, д. 61</t>
  </si>
  <si>
    <t>г. Актау, мкр 12А, здание 5</t>
  </si>
  <si>
    <t>ТРЦ "АДК RIVER"</t>
  </si>
  <si>
    <t>СПФ № 12 "Аксай"</t>
  </si>
  <si>
    <t>г. Талдыкорган, пос. Карабулак, ул. Ескельды Би, д. 103</t>
  </si>
  <si>
    <t>г. Талдыкорган, пос. Карабулак, ул. Панфилова, д. 128</t>
  </si>
  <si>
    <t>Алматинская обл., пос. Балпык-Би</t>
  </si>
  <si>
    <t>Алматинская обл., пос. Балпык-Би, ул. Кабанбай батыра, д. 5Б</t>
  </si>
  <si>
    <t>г. Караганда, ул. Мустафина, д. 3/2</t>
  </si>
  <si>
    <t>49.813656</t>
  </si>
  <si>
    <t>73.114558</t>
  </si>
  <si>
    <t>г. Шымкент, ул.Майлы Кожа, д. 4</t>
  </si>
  <si>
    <t>ГККП "Областная клиническая больница"</t>
  </si>
  <si>
    <t>42.185294</t>
  </si>
  <si>
    <t>69.361029</t>
  </si>
  <si>
    <t>00040094</t>
  </si>
  <si>
    <t>г. Уральск, ул. Курмангазы, д. 152</t>
  </si>
  <si>
    <t>00072098</t>
  </si>
  <si>
    <t>49.929573</t>
  </si>
  <si>
    <t>82.612677</t>
  </si>
  <si>
    <t>00064042</t>
  </si>
  <si>
    <t>г. Тараз, ул. Толе би д. 27</t>
  </si>
  <si>
    <t>ТРЦ "MART"</t>
  </si>
  <si>
    <t>42.900149</t>
  </si>
  <si>
    <t>71.3900545</t>
  </si>
  <si>
    <t>г. Петропавловск, ул. М. Жумабаева, д. 109</t>
  </si>
  <si>
    <t>ТОО "Фондовый Центр"</t>
  </si>
  <si>
    <t>54.87460</t>
  </si>
  <si>
    <t>69.13552</t>
  </si>
  <si>
    <t>00060057</t>
  </si>
  <si>
    <t>00060058</t>
  </si>
  <si>
    <t>г. Петропавловск, ул. Абая, д. 77</t>
  </si>
  <si>
    <t>54.864395</t>
  </si>
  <si>
    <t>69.153636</t>
  </si>
  <si>
    <t>г. Петропавловск, ул. Ж. Жабаева, д. 190</t>
  </si>
  <si>
    <t>54.8698767</t>
  </si>
  <si>
    <t>69.1435011</t>
  </si>
  <si>
    <t>ЦУМ</t>
  </si>
  <si>
    <t>г. Семей, ул.К.Мухаметханова, д. 36</t>
  </si>
  <si>
    <t>г. Усть-Каменогорск, пр. Жибек Жолы, д. 1</t>
  </si>
  <si>
    <t>Wincor Nixdorf ProCash 2050 XE</t>
  </si>
  <si>
    <t>Wincor Nixdorf ProCash 2000 NG</t>
  </si>
  <si>
    <t>Wincor Nixdorf Cineo C2060</t>
  </si>
  <si>
    <t>Wincor Nixdorf Cineo C2070</t>
  </si>
  <si>
    <t>Wincor Nixdorf Cineo C2550</t>
  </si>
  <si>
    <t>Wincor Nixdorf Cineo C2590</t>
  </si>
  <si>
    <t>Wincor Nixdorf Cineo C4060</t>
  </si>
  <si>
    <t>Wincor Nixdorf ProCash 2050 XE USB</t>
  </si>
  <si>
    <t>г. Кызылорда, пр. Назарбаева, д. 13А</t>
  </si>
  <si>
    <t>44.970355</t>
  </si>
  <si>
    <t>65.580919</t>
  </si>
  <si>
    <t>00080119</t>
  </si>
  <si>
    <t>г. Шымкент, пр-т Тауке-хана, д. 330/1</t>
  </si>
  <si>
    <t>42.181389</t>
  </si>
  <si>
    <t>69.385165</t>
  </si>
  <si>
    <t>00072092</t>
  </si>
  <si>
    <t>г. Усть-Каменогорск, пр. Абая, д. 1/4</t>
  </si>
  <si>
    <t>ТД "Тамирлан"</t>
  </si>
  <si>
    <t xml:space="preserve"> 49.958525</t>
  </si>
  <si>
    <t>82.614213</t>
  </si>
  <si>
    <t>00072099</t>
  </si>
  <si>
    <t>г. Семей, ул. Жанасемейская, д. 35</t>
  </si>
  <si>
    <t>Магазин "Адал"</t>
  </si>
  <si>
    <t xml:space="preserve"> 50.385020</t>
  </si>
  <si>
    <t>80.237407</t>
  </si>
  <si>
    <t>г. Актау, 30 мкр, д. 163</t>
  </si>
  <si>
    <t>52.298363</t>
  </si>
  <si>
    <t>76.993228</t>
  </si>
  <si>
    <t>08:30-22:00</t>
  </si>
  <si>
    <t>Магазин "Даниял"</t>
  </si>
  <si>
    <t>Магазин "Эдем"</t>
  </si>
  <si>
    <t>г. Шымкент, ул. Рыскулова, д. 1/9</t>
  </si>
  <si>
    <t>Закрыт на списание. На складе</t>
  </si>
  <si>
    <t>г. Шымкент, мкр-н Астана, д. 67</t>
  </si>
  <si>
    <t>АЗС № 200 «Газпром Нефть»</t>
  </si>
  <si>
    <t>Туркестанская обл., Сайрамский р-н, с. Аксу, ул. Жибек жолы, д. 36</t>
  </si>
  <si>
    <t>00080116</t>
  </si>
  <si>
    <t>г. Актобе, проспект 312, пр. Стрелковой дивизии, д.60</t>
  </si>
  <si>
    <t>г. Усть-Каменогорск, Темиржолшылар, д. 93/2</t>
  </si>
  <si>
    <t>Ж/Д вокзал "Оскемен"</t>
  </si>
  <si>
    <t>50.006649</t>
  </si>
  <si>
    <t>82.564175</t>
  </si>
  <si>
    <t>г. Уральск, пр. Дружбы народов, д. 1В</t>
  </si>
  <si>
    <t>51.15860</t>
  </si>
  <si>
    <t>53.01907</t>
  </si>
  <si>
    <t>00080117</t>
  </si>
  <si>
    <t>00080120</t>
  </si>
  <si>
    <t>г. Шымкент, ул. Бекбаева, д. 51/3</t>
  </si>
  <si>
    <t>г. Шымкент, мкр. Нурсат-1, ул. Назарбекова, д. 12/1</t>
  </si>
  <si>
    <t>г. Тараз, пр. Тауке Хана, д. 1</t>
  </si>
  <si>
    <t>г. Туркестан, пр. Тауке хана, д. 303А</t>
  </si>
  <si>
    <t>ТД "Kulzahira"</t>
  </si>
  <si>
    <t>г. Жанаозен</t>
  </si>
  <si>
    <t>пос. Мангистау</t>
  </si>
  <si>
    <t>пос. Мангистау, 24 квартал, д. 10/3</t>
  </si>
  <si>
    <t>г. Актобе, Ж/М "Курайлы", д. 397Б</t>
  </si>
  <si>
    <t xml:space="preserve">г. Капчагай, с. Арна </t>
  </si>
  <si>
    <t>г. Алматы, ул. Шолохова, д. 29</t>
  </si>
  <si>
    <t>г. Алматы, ул. Навои, д. 208/8</t>
  </si>
  <si>
    <t>г. Алматы, ул. Валиханова, д. 170</t>
  </si>
  <si>
    <t>г. Алматы, д. Шевченко, д. 123</t>
  </si>
  <si>
    <t>г. Алматы, пр. Аблай хана, д. 62</t>
  </si>
  <si>
    <t>г. Алматы, пр. Достык, д. 159</t>
  </si>
  <si>
    <t>г. Алматы, пр. Сатпаева, д. 90</t>
  </si>
  <si>
    <t>г. Алматы, пр. Абая, д. 109</t>
  </si>
  <si>
    <t>г. Алматы, ул. Гоголя, д. 153</t>
  </si>
  <si>
    <t>г. Алматы, пр. Абая, д. 44А</t>
  </si>
  <si>
    <t>г. Атырау, Привокзальный-3А, д. 21А</t>
  </si>
  <si>
    <t>г. Караганда, ул. Абая, д. 18</t>
  </si>
  <si>
    <t>пос. Качар, Качарское Рудоуправление</t>
  </si>
  <si>
    <t>г.Шымкент, автодорога А2, зд. 3</t>
  </si>
  <si>
    <t>г. Шымкент, ул. Туркестанская, д. 10</t>
  </si>
  <si>
    <t>г. Шымкент, ул. Жибек жолы, д. 56/3</t>
  </si>
  <si>
    <t>г. Шымкент, ул. Жибек жолы, 34/3</t>
  </si>
  <si>
    <t>69.574348</t>
  </si>
  <si>
    <t>42.326291</t>
  </si>
  <si>
    <t>г. Шымкент, Тассай, ул. Жибек жолы, д. 4/4</t>
  </si>
  <si>
    <t>Turkistan International Airport</t>
  </si>
  <si>
    <t>г. Туркестан., с. Чага</t>
  </si>
  <si>
    <t>ГК "Шымбулак"</t>
  </si>
  <si>
    <t>77.080965</t>
  </si>
  <si>
    <t>43.12898</t>
  </si>
  <si>
    <t>г. Кызылорда ул .Жанкожа батыра, д. 82А</t>
  </si>
  <si>
    <t>43.677641</t>
  </si>
  <si>
    <t>51.155735</t>
  </si>
  <si>
    <t>00040090</t>
  </si>
  <si>
    <t>ТД "Байзаар"</t>
  </si>
  <si>
    <t>47.108100</t>
  </si>
  <si>
    <t>51.901154</t>
  </si>
  <si>
    <t>ТОО "Онтустик Жарык Транзит"</t>
  </si>
  <si>
    <t>70.376603</t>
  </si>
  <si>
    <t>42.528479</t>
  </si>
  <si>
    <t>ЮЛ</t>
  </si>
  <si>
    <t>Дата и время создания</t>
  </si>
  <si>
    <t>ТОО "EFC Trade"</t>
  </si>
  <si>
    <t>г. Алматы, ул.Первомайская нефтебаза, д.28а</t>
  </si>
  <si>
    <t>11.01.2016 11:49:47</t>
  </si>
  <si>
    <t>Techno sector</t>
  </si>
  <si>
    <t>г. Алматы ул. Толе би д.214, кв 1 "Techno sector"</t>
  </si>
  <si>
    <t>24.02.2017 15:32:01</t>
  </si>
  <si>
    <t>Beltaus i Taishev</t>
  </si>
  <si>
    <t>г. Алматы, пр. Раимбека, 217</t>
  </si>
  <si>
    <t>28.01.2016 9:27:39</t>
  </si>
  <si>
    <t>СПФ№4 Жетысу</t>
  </si>
  <si>
    <t>г. Алматы, мкр. Жетысу-4 д.9</t>
  </si>
  <si>
    <t>20.05.2016 15:02:30</t>
  </si>
  <si>
    <t>г.Алматы, ул. Кабдолова 1-7</t>
  </si>
  <si>
    <t>31.10.2016 17:33:15</t>
  </si>
  <si>
    <t>БЦ "Кен Дала"</t>
  </si>
  <si>
    <t>г.Алматы, пр. Достык 38</t>
  </si>
  <si>
    <t>21.12.2016 14:47:07</t>
  </si>
  <si>
    <t>ТОО Деметра</t>
  </si>
  <si>
    <t>г.Алматы, Толе би, д.302</t>
  </si>
  <si>
    <t>17.10.2017 15:38:27</t>
  </si>
  <si>
    <t>г.Алматы, Кульжинский тракт, 12-1</t>
  </si>
  <si>
    <t>21.11.2017 17:04:28</t>
  </si>
  <si>
    <t>г. Алматы Суюнбая 258 В</t>
  </si>
  <si>
    <t>05.07.2018 10:09:36</t>
  </si>
  <si>
    <t>пос. Отеген Батыра, Жансугурова, 57А_1</t>
  </si>
  <si>
    <t>10.60.6.210</t>
  </si>
  <si>
    <t>05.07.2018 10:17:26</t>
  </si>
  <si>
    <t>Бостан</t>
  </si>
  <si>
    <t>г. Алматы, Бенберина.14</t>
  </si>
  <si>
    <t>05.07.2018 10:21:48</t>
  </si>
  <si>
    <t>Медсервис Плюс</t>
  </si>
  <si>
    <t>Алматы, ул.Тулькубаская 4</t>
  </si>
  <si>
    <t>10.10.2018 16:38:11</t>
  </si>
  <si>
    <t>г. Алматы, ул.Тулькубаская 4</t>
  </si>
  <si>
    <t>10.10.2018 16:39:08</t>
  </si>
  <si>
    <t>Автоцентр Бавария</t>
  </si>
  <si>
    <t>пр. Аль-Фараби уг. Жарокова</t>
  </si>
  <si>
    <t>10.10.2018 17:46:19</t>
  </si>
  <si>
    <t>ТОО Адал Cут</t>
  </si>
  <si>
    <t>г.Алматы, ул. Аймауытова 26_20B</t>
  </si>
  <si>
    <t>10.60.16.106</t>
  </si>
  <si>
    <t>28.12.2018 12:52:01</t>
  </si>
  <si>
    <t>г. Алматы, пр. Сейфуллина 615</t>
  </si>
  <si>
    <t>31.10.2019 15:23:26</t>
  </si>
  <si>
    <t>г.Алматы, ул. Гоголя, 75</t>
  </si>
  <si>
    <t>29.10.2019 11:32:18</t>
  </si>
  <si>
    <t>г. Алматы, ул. Тимирязева 38 1</t>
  </si>
  <si>
    <t>29.10.2019 11:34:33</t>
  </si>
  <si>
    <t>г. Алматы, 8 мкр. 41_6</t>
  </si>
  <si>
    <t>10.60.3.250</t>
  </si>
  <si>
    <t>26.03.2020 16:41:07</t>
  </si>
  <si>
    <t>Allur Auto</t>
  </si>
  <si>
    <t>г. Алматы, пр. Суюнбая 159А</t>
  </si>
  <si>
    <t>12.05.2020 9:34:58</t>
  </si>
  <si>
    <t>0021</t>
  </si>
  <si>
    <t>ТОО Фрост Ко</t>
  </si>
  <si>
    <t>Алматинская обл., Илийский р-н, село Мухаметжан Туймебаев, участок Промзона, здание 21</t>
  </si>
  <si>
    <t>10.60.16.146</t>
  </si>
  <si>
    <t>04.11.2021</t>
  </si>
  <si>
    <t>0022</t>
  </si>
  <si>
    <t>ГК Zeta</t>
  </si>
  <si>
    <t>г. Алматы, пр. Райымбека, д. 225</t>
  </si>
  <si>
    <t>10.60.7.74</t>
  </si>
  <si>
    <t>21.10.2021 15:53:58</t>
  </si>
  <si>
    <t>Нур-султан</t>
  </si>
  <si>
    <t>Анеко Логистик</t>
  </si>
  <si>
    <t>г. Нур-Султан, трасса Астана-Караганда,здание 15-1</t>
  </si>
  <si>
    <t>17.08.2017 18:21:03</t>
  </si>
  <si>
    <t>г. Нур-Султан, ул. Арай 29А</t>
  </si>
  <si>
    <t>02.12.2015 18:22:54</t>
  </si>
  <si>
    <t>Royal cars</t>
  </si>
  <si>
    <t>г.Нур-Султан, п-т Туран 76</t>
  </si>
  <si>
    <t>10.05.2017 16:23:38</t>
  </si>
  <si>
    <t>Свой дом</t>
  </si>
  <si>
    <t>г. Нур-Султан, пр. Туран д. 42</t>
  </si>
  <si>
    <t>10.60.50.2</t>
  </si>
  <si>
    <t>08.12.2016 10:27:07</t>
  </si>
  <si>
    <t>г. Нур-Султан, пр. Туран 51</t>
  </si>
  <si>
    <t>10.60.31.26</t>
  </si>
  <si>
    <t>21.11.2017 12:31:08</t>
  </si>
  <si>
    <t>г. Нур-Султан, ул. Жетиген, 32</t>
  </si>
  <si>
    <t>20.04.2018 9:21:16</t>
  </si>
  <si>
    <t>ТК Мегаполис</t>
  </si>
  <si>
    <t>г. Нур-Султан, ул. А184, здание 5</t>
  </si>
  <si>
    <t>24.05.2018 16:17:53</t>
  </si>
  <si>
    <t>г.Нур-Султан, ул. А184, здание 5</t>
  </si>
  <si>
    <t>24.05.2018 16:19:51</t>
  </si>
  <si>
    <t>24.05.2018 16:20:41</t>
  </si>
  <si>
    <t>ЦО Нурсултан</t>
  </si>
  <si>
    <t>г. Нур-Султан, пр. Туран 13</t>
  </si>
  <si>
    <t>23.07.2018 12:03:52</t>
  </si>
  <si>
    <t>СПФ Евразия</t>
  </si>
  <si>
    <t>г. Уральск ул. Скоробаготого 65_1</t>
  </si>
  <si>
    <t>01.02.2018 11:50:46</t>
  </si>
  <si>
    <t>г.Уральск, ул.Ескалиева, 177 СПФ 11</t>
  </si>
  <si>
    <t>28.11.2018 3:23:17</t>
  </si>
  <si>
    <t>0204</t>
  </si>
  <si>
    <t>ЦО Уральск</t>
  </si>
  <si>
    <t>г. Уральск, ул. Мухита 27_4</t>
  </si>
  <si>
    <t>10.60.178.12</t>
  </si>
  <si>
    <t>18.08.2021 14:30:12</t>
  </si>
  <si>
    <t>ЦО Атырау</t>
  </si>
  <si>
    <t>г.Атырау, ул.Кулманова 119 А</t>
  </si>
  <si>
    <t>02.11.2016 15:49:16</t>
  </si>
  <si>
    <t>Сания Толык</t>
  </si>
  <si>
    <t>г. Караганда, ул. Мельничная, дом 39</t>
  </si>
  <si>
    <t>27.09.2016 9:27:33</t>
  </si>
  <si>
    <t>ЦО Караганда</t>
  </si>
  <si>
    <t>г. Караганда, пр-т Шахтеров 35-1</t>
  </si>
  <si>
    <t>24.10.2016 14:31:21</t>
  </si>
  <si>
    <t>СПФ№8 Караганда</t>
  </si>
  <si>
    <t>г.Караганда, пр.Бухар Жирау,66</t>
  </si>
  <si>
    <t>20.09.2017 10:22:31</t>
  </si>
  <si>
    <t>Ишим Моторс</t>
  </si>
  <si>
    <t>г.Караганда, 108 учетный квартал, строение 305</t>
  </si>
  <si>
    <t>04.05.2018 17:19:30</t>
  </si>
  <si>
    <t>ТОО "Металлосклад-Т"</t>
  </si>
  <si>
    <t>г. Караганда, ул. Орлова 109 А</t>
  </si>
  <si>
    <t>04.03.2020 12:59:03</t>
  </si>
  <si>
    <t>г. Караганда, ул. Мельничная,39</t>
  </si>
  <si>
    <t>10.60.90.3</t>
  </si>
  <si>
    <t>26.08.2021 18:38:35</t>
  </si>
  <si>
    <t>Каспиан Маркет</t>
  </si>
  <si>
    <t>г.Актау, мкр-он 14, ТЦ "Астана"</t>
  </si>
  <si>
    <t>29.06.2016 17:39:12</t>
  </si>
  <si>
    <t>г.Актау, промзона №9, уч.39</t>
  </si>
  <si>
    <t>30.06.2016 13:31:04</t>
  </si>
  <si>
    <t>СПФ №6 Звезда Актау</t>
  </si>
  <si>
    <t>г.Актау, 14 мкр, здание 61 БЦ «Звезда Актау».</t>
  </si>
  <si>
    <t>10.60.62.18</t>
  </si>
  <si>
    <t>15.08.2017 16:54:10</t>
  </si>
  <si>
    <t>0805</t>
  </si>
  <si>
    <t>г.Актау, 26 мкр. Здание 66</t>
  </si>
  <si>
    <t>10.60.241.105</t>
  </si>
  <si>
    <t>02.08.2021 18:28:52</t>
  </si>
  <si>
    <t>TARLAN</t>
  </si>
  <si>
    <t>г. Костанай, ул. Абая, д. 66</t>
  </si>
  <si>
    <t>27.10.2021 14:00:29</t>
  </si>
  <si>
    <t>Тобол Моторс</t>
  </si>
  <si>
    <t>г. Костанай, пр-т Абая 26</t>
  </si>
  <si>
    <t>20.12.2016 17:39:07</t>
  </si>
  <si>
    <t>ТДО «Айболит»</t>
  </si>
  <si>
    <t>г. Костанай, ул. Толстого, 50. ТДО «Айболит»</t>
  </si>
  <si>
    <t>04.12.2018 10:57:48</t>
  </si>
  <si>
    <t>ЦО Усть-Каменогорск</t>
  </si>
  <si>
    <t>г. Усть-Каменогорск, Орджоникидзе 2</t>
  </si>
  <si>
    <t>05.06.2017 12:34:41</t>
  </si>
  <si>
    <t>ЦО Петропавловск</t>
  </si>
  <si>
    <t>Амангельды 151 А</t>
  </si>
  <si>
    <t>22.11.2017 14:54:50</t>
  </si>
  <si>
    <t>Zherde</t>
  </si>
  <si>
    <t>г.Шымкент, Тамерлановское шоссе, 236</t>
  </si>
  <si>
    <t>05.02.2016 16:27:17</t>
  </si>
  <si>
    <t>ТОО Дастархан Трейд</t>
  </si>
  <si>
    <t>Шымкент, Клара Цеткин, 159</t>
  </si>
  <si>
    <t>05.02.2016 15:33:41</t>
  </si>
  <si>
    <t>СПФ №1 Темирлан</t>
  </si>
  <si>
    <t>г. Шымкент, Тамерлановская трасса, д. 6А</t>
  </si>
  <si>
    <t>10.60.204.19</t>
  </si>
  <si>
    <t>17.07.2017 9:59:30</t>
  </si>
  <si>
    <t>ЦО Шымкент</t>
  </si>
  <si>
    <t>10.60.205.132</t>
  </si>
  <si>
    <t>12.10.2017 17:48:34</t>
  </si>
  <si>
    <t>ТОО "Beverage Trade"</t>
  </si>
  <si>
    <t>Шымкент, ул. Сайрамская, д. 1, ТОО "Beverage Trade", 1-ый этаж, касса.</t>
  </si>
  <si>
    <t>10.60.209.13</t>
  </si>
  <si>
    <t>12.10.2017 17:51:25</t>
  </si>
  <si>
    <t>1207</t>
  </si>
  <si>
    <t>07.09.2021 9:46:45</t>
  </si>
  <si>
    <t>1209</t>
  </si>
  <si>
    <t>г. Туркестан, пр-т Тауке хана, д. 303А</t>
  </si>
  <si>
    <t>10.60.210.7</t>
  </si>
  <si>
    <t>04.10.2021 15:54:15</t>
  </si>
  <si>
    <t>ЦО Кокшетау</t>
  </si>
  <si>
    <t>г.Кокшетау, пр. Абая 86</t>
  </si>
  <si>
    <t>13.10.2016 12:57:37</t>
  </si>
  <si>
    <t>1302</t>
  </si>
  <si>
    <t>г. Кокшетау, ул.Абая 86 зона 24</t>
  </si>
  <si>
    <t>10.60.217.19</t>
  </si>
  <si>
    <t>29.10.2021 11:23:07</t>
  </si>
  <si>
    <t>ЦО Тараз</t>
  </si>
  <si>
    <t>Г. Тараз, пр-кт Абая 120(В)</t>
  </si>
  <si>
    <t>28.09.2016 10:06:01</t>
  </si>
  <si>
    <t>ЦО Кызылорда</t>
  </si>
  <si>
    <t>г. Кызылорда, ул. Коркыт Ата 23</t>
  </si>
  <si>
    <t>23.12.2016 11:10:19</t>
  </si>
  <si>
    <t>ТД "Мерей 2030"</t>
  </si>
  <si>
    <t>76.950191</t>
  </si>
  <si>
    <t>43.271465</t>
  </si>
  <si>
    <t>00045097</t>
  </si>
  <si>
    <t>00045098</t>
  </si>
  <si>
    <t>г. Караганда, ул. Строителей, д. 10</t>
  </si>
  <si>
    <t>73.138468</t>
  </si>
  <si>
    <t>49.773418</t>
  </si>
  <si>
    <t>73.084976</t>
  </si>
  <si>
    <t>49.802704</t>
  </si>
  <si>
    <t>г. Караганда, ул. ​Воинов-Интернационалистов, д. 32</t>
  </si>
  <si>
    <t>г.Кызылорда ул .Хон Бон До стр.14</t>
  </si>
  <si>
    <t>Оптомаркет "Азык маркет"</t>
  </si>
  <si>
    <t>44.870379</t>
  </si>
  <si>
    <t>65.480880</t>
  </si>
  <si>
    <t>г. Аксай, ул. Жастар, д. 127</t>
  </si>
  <si>
    <t>00045099</t>
  </si>
  <si>
    <t>г. Караганда , ул.134-й учётный квартал, ст.921</t>
  </si>
  <si>
    <t>49.806352</t>
  </si>
  <si>
    <t>73.153133</t>
  </si>
  <si>
    <t>г. Лисаковск, 2 мкр, д29/1</t>
  </si>
  <si>
    <t>БЦ "Ole"</t>
  </si>
  <si>
    <t>52.542978</t>
  </si>
  <si>
    <t>62.504886</t>
  </si>
  <si>
    <t>00040092</t>
  </si>
  <si>
    <t>00040093</t>
  </si>
  <si>
    <t>00040096</t>
  </si>
  <si>
    <t>г. Атырау, мкр. Нурсая 12</t>
  </si>
  <si>
    <t>47.116579</t>
  </si>
  <si>
    <t>51.864313</t>
  </si>
  <si>
    <t>47.101910</t>
  </si>
  <si>
    <t>51.929267</t>
  </si>
  <si>
    <t>Супермаркет "Ярмарка"</t>
  </si>
  <si>
    <t>47.113213</t>
  </si>
  <si>
    <t>51.858542</t>
  </si>
  <si>
    <t>10:00-02:00</t>
  </si>
  <si>
    <t>42.423160</t>
  </si>
  <si>
    <t>69.832860</t>
  </si>
  <si>
    <t>42.215921</t>
  </si>
  <si>
    <t>69.293588</t>
  </si>
  <si>
    <t>42.213857</t>
  </si>
  <si>
    <t>69.373803</t>
  </si>
  <si>
    <t>42.190844</t>
  </si>
  <si>
    <t>69.354577</t>
  </si>
  <si>
    <t>00045100</t>
  </si>
  <si>
    <t>00045101</t>
  </si>
  <si>
    <t>г. Караганда , ул. Космонавтов ,  д. 1В</t>
  </si>
  <si>
    <t>г. Караганда , ул. Проспект Бухар-Жырау,  д. 53/8</t>
  </si>
  <si>
    <t>ТРЦ "Таир"</t>
  </si>
  <si>
    <t>ТЦ "ЦУМ"</t>
  </si>
  <si>
    <t>49.788172</t>
  </si>
  <si>
    <t>73.105924</t>
  </si>
  <si>
    <t>49.803578</t>
  </si>
  <si>
    <t>73.086477</t>
  </si>
  <si>
    <t>00040097</t>
  </si>
  <si>
    <t>г. Атырау, ул. Курмангазы, д. 26</t>
  </si>
  <si>
    <t>47.095605</t>
  </si>
  <si>
    <t>51.874225</t>
  </si>
  <si>
    <t>Гипермаркет "Шебер"</t>
  </si>
  <si>
    <t>г. Аксу, ул. Астаны 3/1</t>
  </si>
  <si>
    <t>ТД "Астана"</t>
  </si>
  <si>
    <t>52.039313</t>
  </si>
  <si>
    <t>76.929144</t>
  </si>
  <si>
    <t>г. Аксу, ул. Ауэзова 29/1</t>
  </si>
  <si>
    <t>Магазин  "Арииль"</t>
  </si>
  <si>
    <t>00047041</t>
  </si>
  <si>
    <t>г. Кокшетау, ул. Абая 86</t>
  </si>
  <si>
    <t>53.284200</t>
  </si>
  <si>
    <t>69.376500</t>
  </si>
  <si>
    <t>ТЦ "Gramad"</t>
  </si>
  <si>
    <t>42.359077</t>
  </si>
  <si>
    <t>69.619515</t>
  </si>
  <si>
    <t>г.Актау, 14 мкр, здание № 61, БЦ "Звезда Актау"</t>
  </si>
  <si>
    <t>43.708107</t>
  </si>
  <si>
    <t>51.176283</t>
  </si>
  <si>
    <t>СПФ №6 "Звезда Актау"</t>
  </si>
  <si>
    <t>00040091</t>
  </si>
  <si>
    <t>г.Атырау, пр.Сатпаева, 37А</t>
  </si>
  <si>
    <t>47.104648</t>
  </si>
  <si>
    <t>51.882696</t>
  </si>
  <si>
    <t>00065011</t>
  </si>
  <si>
    <t>ТРЦ "Керуен"</t>
  </si>
  <si>
    <t>г. Нур-Султан, пр. Достык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</si>
</sst>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dd/mm/yy;@"/>
  </numFmts>
  <fonts count="16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name val="Calibri"/>
      <family val="2"/>
      <charset val="204"/>
      <scheme val="minor"/>
    </font>
    <font>
      <b/>
      <sz val="9"/>
      <color indexed="81"/>
      <name val="Tahoma"/>
      <family val="2"/>
      <charset val="204"/>
    </font>
    <font>
      <sz val="9"/>
      <color indexed="81"/>
      <name val="Tahoma"/>
      <family val="2"/>
      <charset val="204"/>
    </font>
    <font>
      <sz val="10"/>
      <name val="Arial Cyr"/>
      <charset val="204"/>
    </font>
    <font>
      <b/>
      <sz val="11"/>
      <color theme="1"/>
      <name val="Calibri"/>
      <family val="2"/>
      <charset val="204"/>
      <scheme val="minor"/>
    </font>
    <font>
      <sz val="11"/>
      <color rgb="FFFF0000"/>
      <name val="Calibri"/>
      <family val="2"/>
      <scheme val="minor"/>
    </font>
    <font>
      <sz val="11"/>
      <color rgb="FF000000"/>
      <name val="Calibri"/>
      <family val="2"/>
      <charset val="204"/>
      <scheme val="minor"/>
    </font>
    <font>
      <sz val="11"/>
      <color theme="1"/>
      <name val="Calibri"/>
      <family val="2"/>
      <charset val="204"/>
    </font>
    <font>
      <sz val="11"/>
      <color rgb="FFFF0000"/>
      <name val="Calibri"/>
      <family val="2"/>
      <charset val="204"/>
      <scheme val="minor"/>
    </font>
    <font>
      <sz val="10"/>
      <name val="Arial"/>
      <family val="2"/>
      <charset val="204"/>
    </font>
    <font>
      <sz val="11"/>
      <color indexed="8"/>
      <name val="Calibri"/>
      <family val="2"/>
      <charset val="204"/>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8"/>
      <color indexed="56"/>
      <name val="Cambria"/>
      <family val="2"/>
      <charset val="204"/>
    </font>
    <font>
      <b/>
      <sz val="11"/>
      <color indexed="8"/>
      <name val="Calibri"/>
      <family val="2"/>
      <charset val="204"/>
    </font>
    <font>
      <sz val="11"/>
      <color indexed="10"/>
      <name val="Calibri"/>
      <family val="2"/>
      <charset val="204"/>
    </font>
    <font>
      <sz val="11"/>
      <color indexed="8"/>
      <name val="Calibri"/>
      <family val="2"/>
      <charset val="204"/>
      <scheme val="minor"/>
    </font>
    <font>
      <sz val="11"/>
      <color rgb="FF002060"/>
      <name val="Calibri"/>
      <family val="2"/>
      <charset val="204"/>
      <scheme val="minor"/>
    </font>
    <font>
      <sz val="11"/>
      <color rgb="FF000000"/>
      <name val="Cambria"/>
      <family val="1"/>
      <charset val="204"/>
    </font>
    <font>
      <sz val="12"/>
      <color theme="1"/>
      <name val="Times New Roman"/>
      <family val="2"/>
      <charset val="204"/>
    </font>
    <font>
      <sz val="10"/>
      <color theme="1"/>
      <name val="Times New Roman"/>
      <family val="1"/>
      <charset val="204"/>
    </font>
    <font>
      <b/>
      <sz val="12"/>
      <color rgb="FF000000"/>
      <name val="Times New Roman"/>
      <family val="1"/>
      <charset val="204"/>
    </font>
    <font>
      <sz val="11"/>
      <color rgb="FF000000"/>
      <name val="Calibri"/>
      <family val="2"/>
      <charset val="204"/>
    </font>
    <font>
      <sz val="12"/>
      <color rgb="FF000000"/>
      <name val="Times New Roman"/>
      <family val="1"/>
      <charset val="204"/>
    </font>
    <font>
      <b/>
      <sz val="11"/>
      <color rgb="FF000000"/>
      <name val="Calibri"/>
      <family val="2"/>
      <charset val="204"/>
    </font>
    <font>
      <sz val="10"/>
      <name val="Arial"/>
      <family val="2"/>
    </font>
    <font>
      <sz val="10"/>
      <name val="Arial"/>
      <family val="2"/>
      <charset val="178"/>
    </font>
    <font>
      <sz val="11"/>
      <color theme="1"/>
      <name val="Calibri"/>
      <family val="3"/>
      <charset val="129"/>
      <scheme val="minor"/>
    </font>
    <font>
      <sz val="10"/>
      <name val="Arial"/>
      <family val="2"/>
      <charset val="204"/>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i/>
      <sz val="11"/>
      <color rgb="FF7F7F7F"/>
      <name val="Calibri"/>
      <family val="2"/>
      <charset val="204"/>
      <scheme val="minor"/>
    </font>
    <font>
      <sz val="11"/>
      <color theme="0"/>
      <name val="Calibri"/>
      <family val="2"/>
      <charset val="204"/>
      <scheme val="minor"/>
    </font>
    <font>
      <sz val="10"/>
      <color rgb="FF000000"/>
      <name val="Arial"/>
      <family val="2"/>
      <charset val="204"/>
    </font>
    <font>
      <sz val="10"/>
      <color theme="1"/>
      <name val="Arial"/>
      <family val="2"/>
      <charset val="204"/>
    </font>
  </fonts>
  <fills count="6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6"/>
        <bgColor indexed="64"/>
      </patternFill>
    </fill>
    <fill>
      <patternFill patternType="solid">
        <fgColor theme="7" tint="0.79998168889431442"/>
        <bgColor indexed="64"/>
      </patternFill>
    </fill>
    <fill>
      <patternFill patternType="solid">
        <fgColor rgb="FF00B0F0"/>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rgb="FF7030A0"/>
        <bgColor indexed="64"/>
      </patternFill>
    </fill>
    <fill>
      <patternFill patternType="solid">
        <fgColor rgb="FFDDEBF7"/>
        <bgColor indexed="64"/>
      </patternFill>
    </fill>
    <fill>
      <patternFill patternType="solid">
        <fgColor rgb="FF00B05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8811">
    <xf numFmtId="0" fontId="0" fillId="0" borderId="0"/>
    <xf numFmtId="164" fontId="104" fillId="0" borderId="0" applyFont="0" applyFill="0" applyBorder="0" applyAlignment="0" applyProtection="0"/>
    <xf numFmtId="0" fontId="103" fillId="0" borderId="0"/>
    <xf numFmtId="0" fontId="108" fillId="0" borderId="0"/>
    <xf numFmtId="0" fontId="102" fillId="0" borderId="0"/>
    <xf numFmtId="0" fontId="100" fillId="0" borderId="0"/>
    <xf numFmtId="0" fontId="100" fillId="0" borderId="0"/>
    <xf numFmtId="0" fontId="100" fillId="0" borderId="0"/>
    <xf numFmtId="0" fontId="100" fillId="0" borderId="0"/>
    <xf numFmtId="0" fontId="96" fillId="0" borderId="0"/>
    <xf numFmtId="0" fontId="96" fillId="0" borderId="0"/>
    <xf numFmtId="164" fontId="104" fillId="0" borderId="0" applyFont="0" applyFill="0" applyBorder="0" applyAlignment="0" applyProtection="0"/>
    <xf numFmtId="0" fontId="96" fillId="0" borderId="0"/>
    <xf numFmtId="0" fontId="96" fillId="0" borderId="0"/>
    <xf numFmtId="164" fontId="104" fillId="0" borderId="0" applyFont="0" applyFill="0" applyBorder="0" applyAlignment="0" applyProtection="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5" fillId="0" borderId="0"/>
    <xf numFmtId="0" fontId="95" fillId="0" borderId="0"/>
    <xf numFmtId="0" fontId="95" fillId="0" borderId="0"/>
    <xf numFmtId="0" fontId="95" fillId="0" borderId="0"/>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108" fillId="0" borderId="0"/>
    <xf numFmtId="0" fontId="114" fillId="0" borderId="0"/>
    <xf numFmtId="0" fontId="115" fillId="5" borderId="0" applyNumberFormat="0" applyBorder="0" applyAlignment="0" applyProtection="0"/>
    <xf numFmtId="0" fontId="115" fillId="6" borderId="0" applyNumberFormat="0" applyBorder="0" applyAlignment="0" applyProtection="0"/>
    <xf numFmtId="0" fontId="115" fillId="7" borderId="0" applyNumberFormat="0" applyBorder="0" applyAlignment="0" applyProtection="0"/>
    <xf numFmtId="0" fontId="115" fillId="8" borderId="0" applyNumberFormat="0" applyBorder="0" applyAlignment="0" applyProtection="0"/>
    <xf numFmtId="0" fontId="115" fillId="9" borderId="0" applyNumberFormat="0" applyBorder="0" applyAlignment="0" applyProtection="0"/>
    <xf numFmtId="0" fontId="115" fillId="10" borderId="0" applyNumberFormat="0" applyBorder="0" applyAlignment="0" applyProtection="0"/>
    <xf numFmtId="0" fontId="115" fillId="11" borderId="0" applyNumberFormat="0" applyBorder="0" applyAlignment="0" applyProtection="0"/>
    <xf numFmtId="0" fontId="115" fillId="12" borderId="0" applyNumberFormat="0" applyBorder="0" applyAlignment="0" applyProtection="0"/>
    <xf numFmtId="0" fontId="115" fillId="13" borderId="0" applyNumberFormat="0" applyBorder="0" applyAlignment="0" applyProtection="0"/>
    <xf numFmtId="0" fontId="115" fillId="8" borderId="0" applyNumberFormat="0" applyBorder="0" applyAlignment="0" applyProtection="0"/>
    <xf numFmtId="0" fontId="115" fillId="11" borderId="0" applyNumberFormat="0" applyBorder="0" applyAlignment="0" applyProtection="0"/>
    <xf numFmtId="0" fontId="115" fillId="14" borderId="0" applyNumberFormat="0" applyBorder="0" applyAlignment="0" applyProtection="0"/>
    <xf numFmtId="0" fontId="116" fillId="15" borderId="0" applyNumberFormat="0" applyBorder="0" applyAlignment="0" applyProtection="0"/>
    <xf numFmtId="0" fontId="116" fillId="12" borderId="0" applyNumberFormat="0" applyBorder="0" applyAlignment="0" applyProtection="0"/>
    <xf numFmtId="0" fontId="116" fillId="13" borderId="0" applyNumberFormat="0" applyBorder="0" applyAlignment="0" applyProtection="0"/>
    <xf numFmtId="0" fontId="116" fillId="16" borderId="0" applyNumberFormat="0" applyBorder="0" applyAlignment="0" applyProtection="0"/>
    <xf numFmtId="0" fontId="116" fillId="17" borderId="0" applyNumberFormat="0" applyBorder="0" applyAlignment="0" applyProtection="0"/>
    <xf numFmtId="0" fontId="116" fillId="18" borderId="0" applyNumberFormat="0" applyBorder="0" applyAlignment="0" applyProtection="0"/>
    <xf numFmtId="0" fontId="116" fillId="19" borderId="0" applyNumberFormat="0" applyBorder="0" applyAlignment="0" applyProtection="0"/>
    <xf numFmtId="0" fontId="116" fillId="20" borderId="0" applyNumberFormat="0" applyBorder="0" applyAlignment="0" applyProtection="0"/>
    <xf numFmtId="0" fontId="116" fillId="21" borderId="0" applyNumberFormat="0" applyBorder="0" applyAlignment="0" applyProtection="0"/>
    <xf numFmtId="0" fontId="116" fillId="16" borderId="0" applyNumberFormat="0" applyBorder="0" applyAlignment="0" applyProtection="0"/>
    <xf numFmtId="0" fontId="116" fillId="17" borderId="0" applyNumberFormat="0" applyBorder="0" applyAlignment="0" applyProtection="0"/>
    <xf numFmtId="0" fontId="116" fillId="22" borderId="0" applyNumberFormat="0" applyBorder="0" applyAlignment="0" applyProtection="0"/>
    <xf numFmtId="0" fontId="117" fillId="6" borderId="0" applyNumberFormat="0" applyBorder="0" applyAlignment="0" applyProtection="0"/>
    <xf numFmtId="0" fontId="118" fillId="23" borderId="7" applyNumberFormat="0" applyAlignment="0" applyProtection="0"/>
    <xf numFmtId="0" fontId="119" fillId="24" borderId="8" applyNumberFormat="0" applyAlignment="0" applyProtection="0"/>
    <xf numFmtId="0" fontId="120" fillId="0" borderId="0" applyNumberFormat="0" applyFill="0" applyBorder="0" applyAlignment="0" applyProtection="0"/>
    <xf numFmtId="0" fontId="121" fillId="7" borderId="0" applyNumberFormat="0" applyBorder="0" applyAlignment="0" applyProtection="0"/>
    <xf numFmtId="0" fontId="122" fillId="0" borderId="9" applyNumberFormat="0" applyFill="0" applyAlignment="0" applyProtection="0"/>
    <xf numFmtId="0" fontId="123" fillId="0" borderId="10" applyNumberFormat="0" applyFill="0" applyAlignment="0" applyProtection="0"/>
    <xf numFmtId="0" fontId="124" fillId="0" borderId="11" applyNumberFormat="0" applyFill="0" applyAlignment="0" applyProtection="0"/>
    <xf numFmtId="0" fontId="124" fillId="0" borderId="0" applyNumberFormat="0" applyFill="0" applyBorder="0" applyAlignment="0" applyProtection="0"/>
    <xf numFmtId="0" fontId="125" fillId="10" borderId="7" applyNumberFormat="0" applyAlignment="0" applyProtection="0"/>
    <xf numFmtId="0" fontId="126" fillId="0" borderId="12" applyNumberFormat="0" applyFill="0" applyAlignment="0" applyProtection="0"/>
    <xf numFmtId="0" fontId="127" fillId="25" borderId="0" applyNumberFormat="0" applyBorder="0" applyAlignment="0" applyProtection="0"/>
    <xf numFmtId="0" fontId="115" fillId="26" borderId="13" applyNumberFormat="0" applyFont="0" applyAlignment="0" applyProtection="0"/>
    <xf numFmtId="0" fontId="128" fillId="23" borderId="14" applyNumberFormat="0" applyAlignment="0" applyProtection="0"/>
    <xf numFmtId="0" fontId="129" fillId="0" borderId="0" applyNumberFormat="0" applyFill="0" applyBorder="0" applyAlignment="0" applyProtection="0"/>
    <xf numFmtId="0" fontId="130" fillId="0" borderId="15" applyNumberFormat="0" applyFill="0" applyAlignment="0" applyProtection="0"/>
    <xf numFmtId="0" fontId="131" fillId="0" borderId="0" applyNumberFormat="0" applyFill="0" applyBorder="0" applyAlignment="0" applyProtection="0"/>
    <xf numFmtId="0" fontId="114" fillId="0" borderId="0"/>
    <xf numFmtId="0" fontId="89" fillId="0" borderId="0"/>
    <xf numFmtId="0" fontId="108" fillId="0" borderId="0"/>
    <xf numFmtId="0" fontId="114" fillId="0" borderId="0"/>
    <xf numFmtId="0" fontId="89"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3" fillId="0" borderId="0"/>
    <xf numFmtId="0" fontId="73" fillId="0" borderId="0"/>
    <xf numFmtId="0" fontId="73" fillId="0" borderId="0"/>
    <xf numFmtId="0" fontId="73" fillId="0" borderId="0"/>
    <xf numFmtId="0" fontId="73" fillId="0" borderId="0"/>
    <xf numFmtId="0" fontId="73"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135" fillId="0" borderId="0"/>
    <xf numFmtId="0" fontId="112" fillId="0" borderId="0"/>
    <xf numFmtId="9" fontId="135" fillId="0" borderId="0" applyFont="0" applyFill="0" applyBorder="0" applyAlignment="0" applyProtection="0"/>
    <xf numFmtId="0" fontId="67"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6" fillId="0" borderId="0"/>
    <xf numFmtId="0" fontId="141" fillId="0" borderId="0"/>
    <xf numFmtId="0" fontId="141" fillId="0" borderId="0"/>
    <xf numFmtId="0" fontId="142" fillId="0" borderId="0"/>
    <xf numFmtId="0" fontId="143" fillId="0" borderId="0"/>
    <xf numFmtId="0" fontId="143" fillId="0" borderId="0">
      <alignment vertical="center"/>
    </xf>
    <xf numFmtId="0" fontId="48" fillId="0" borderId="0"/>
    <xf numFmtId="0" fontId="104" fillId="0" borderId="0"/>
    <xf numFmtId="0" fontId="144" fillId="0" borderId="0"/>
    <xf numFmtId="0" fontId="145" fillId="0" borderId="0" applyNumberFormat="0" applyFill="0" applyBorder="0" applyAlignment="0" applyProtection="0"/>
    <xf numFmtId="0" fontId="146" fillId="0" borderId="18" applyNumberFormat="0" applyFill="0" applyAlignment="0" applyProtection="0"/>
    <xf numFmtId="0" fontId="147" fillId="0" borderId="19" applyNumberFormat="0" applyFill="0" applyAlignment="0" applyProtection="0"/>
    <xf numFmtId="0" fontId="148" fillId="0" borderId="20" applyNumberFormat="0" applyFill="0" applyAlignment="0" applyProtection="0"/>
    <xf numFmtId="0" fontId="148" fillId="0" borderId="0" applyNumberFormat="0" applyFill="0" applyBorder="0" applyAlignment="0" applyProtection="0"/>
    <xf numFmtId="0" fontId="149" fillId="36" borderId="0" applyNumberFormat="0" applyBorder="0" applyAlignment="0" applyProtection="0"/>
    <xf numFmtId="0" fontId="150" fillId="37" borderId="0" applyNumberFormat="0" applyBorder="0" applyAlignment="0" applyProtection="0"/>
    <xf numFmtId="0" fontId="151" fillId="38" borderId="0" applyNumberFormat="0" applyBorder="0" applyAlignment="0" applyProtection="0"/>
    <xf numFmtId="0" fontId="152" fillId="39" borderId="21" applyNumberFormat="0" applyAlignment="0" applyProtection="0"/>
    <xf numFmtId="0" fontId="153" fillId="40" borderId="22" applyNumberFormat="0" applyAlignment="0" applyProtection="0"/>
    <xf numFmtId="0" fontId="154" fillId="40" borderId="21" applyNumberFormat="0" applyAlignment="0" applyProtection="0"/>
    <xf numFmtId="0" fontId="155" fillId="0" borderId="23" applyNumberFormat="0" applyFill="0" applyAlignment="0" applyProtection="0"/>
    <xf numFmtId="0" fontId="156" fillId="41" borderId="24" applyNumberFormat="0" applyAlignment="0" applyProtection="0"/>
    <xf numFmtId="0" fontId="113" fillId="0" borderId="0" applyNumberFormat="0" applyFill="0" applyBorder="0" applyAlignment="0" applyProtection="0"/>
    <xf numFmtId="0" fontId="157" fillId="0" borderId="0" applyNumberFormat="0" applyFill="0" applyBorder="0" applyAlignment="0" applyProtection="0"/>
    <xf numFmtId="0" fontId="109" fillId="0" borderId="26" applyNumberFormat="0" applyFill="0" applyAlignment="0" applyProtection="0"/>
    <xf numFmtId="0" fontId="158" fillId="43"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158" fillId="46" borderId="0" applyNumberFormat="0" applyBorder="0" applyAlignment="0" applyProtection="0"/>
    <xf numFmtId="0" fontId="158" fillId="47" borderId="0" applyNumberFormat="0" applyBorder="0" applyAlignment="0" applyProtection="0"/>
    <xf numFmtId="0" fontId="44" fillId="48" borderId="0" applyNumberFormat="0" applyBorder="0" applyAlignment="0" applyProtection="0"/>
    <xf numFmtId="0" fontId="44" fillId="49" borderId="0" applyNumberFormat="0" applyBorder="0" applyAlignment="0" applyProtection="0"/>
    <xf numFmtId="0" fontId="158" fillId="50" borderId="0" applyNumberFormat="0" applyBorder="0" applyAlignment="0" applyProtection="0"/>
    <xf numFmtId="0" fontId="158" fillId="51" borderId="0" applyNumberFormat="0" applyBorder="0" applyAlignment="0" applyProtection="0"/>
    <xf numFmtId="0" fontId="44" fillId="52" borderId="0" applyNumberFormat="0" applyBorder="0" applyAlignment="0" applyProtection="0"/>
    <xf numFmtId="0" fontId="44" fillId="53" borderId="0" applyNumberFormat="0" applyBorder="0" applyAlignment="0" applyProtection="0"/>
    <xf numFmtId="0" fontId="158" fillId="54" borderId="0" applyNumberFormat="0" applyBorder="0" applyAlignment="0" applyProtection="0"/>
    <xf numFmtId="0" fontId="158" fillId="55"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158" fillId="58" borderId="0" applyNumberFormat="0" applyBorder="0" applyAlignment="0" applyProtection="0"/>
    <xf numFmtId="0" fontId="158" fillId="59" borderId="0" applyNumberFormat="0" applyBorder="0" applyAlignment="0" applyProtection="0"/>
    <xf numFmtId="0" fontId="44" fillId="60" borderId="0" applyNumberFormat="0" applyBorder="0" applyAlignment="0" applyProtection="0"/>
    <xf numFmtId="0" fontId="44" fillId="61" borderId="0" applyNumberFormat="0" applyBorder="0" applyAlignment="0" applyProtection="0"/>
    <xf numFmtId="0" fontId="158" fillId="62" borderId="0" applyNumberFormat="0" applyBorder="0" applyAlignment="0" applyProtection="0"/>
    <xf numFmtId="0" fontId="158" fillId="63" borderId="0" applyNumberFormat="0" applyBorder="0" applyAlignment="0" applyProtection="0"/>
    <xf numFmtId="0" fontId="44" fillId="64" borderId="0" applyNumberFormat="0" applyBorder="0" applyAlignment="0" applyProtection="0"/>
    <xf numFmtId="0" fontId="44" fillId="65" borderId="0" applyNumberFormat="0" applyBorder="0" applyAlignment="0" applyProtection="0"/>
    <xf numFmtId="0" fontId="158" fillId="66" borderId="0" applyNumberFormat="0" applyBorder="0" applyAlignment="0" applyProtection="0"/>
    <xf numFmtId="0" fontId="44" fillId="0" borderId="0"/>
    <xf numFmtId="0" fontId="44" fillId="42" borderId="25" applyNumberFormat="0" applyFont="0" applyAlignment="0" applyProtection="0"/>
  </cellStyleXfs>
  <cellXfs count="436">
    <xf numFmtId="0" fontId="0" fillId="0" borderId="0" xfId="0"/>
    <xf numFmtId="0" fontId="101" fillId="0" borderId="0" xfId="0" applyFont="1" applyFill="1" applyAlignment="1">
      <alignment horizontal="center" vertical="center"/>
    </xf>
    <xf numFmtId="0" fontId="0" fillId="0" borderId="1" xfId="0" applyBorder="1" applyAlignment="1">
      <alignment horizontal="center" vertical="center"/>
    </xf>
    <xf numFmtId="2" fontId="100" fillId="0" borderId="1" xfId="0" applyNumberFormat="1" applyFont="1" applyFill="1" applyBorder="1" applyAlignment="1">
      <alignment horizontal="center" vertical="center"/>
    </xf>
    <xf numFmtId="4" fontId="109" fillId="3" borderId="1" xfId="0" applyNumberFormat="1" applyFont="1" applyFill="1" applyBorder="1" applyAlignment="1">
      <alignment horizontal="center" vertical="center" wrapText="1"/>
    </xf>
    <xf numFmtId="0" fontId="0" fillId="0" borderId="0" xfId="0" applyFill="1" applyAlignment="1">
      <alignment horizontal="left"/>
    </xf>
    <xf numFmtId="0" fontId="0" fillId="0" borderId="0" xfId="0" applyAlignment="1">
      <alignment horizontal="center" vertical="center"/>
    </xf>
    <xf numFmtId="4" fontId="109" fillId="3" borderId="3"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Fill="1" applyBorder="1" applyAlignment="1">
      <alignment horizontal="center" vertical="center"/>
    </xf>
    <xf numFmtId="4" fontId="109" fillId="3" borderId="2" xfId="0" applyNumberFormat="1" applyFont="1" applyFill="1" applyBorder="1" applyAlignment="1">
      <alignment horizontal="center" vertical="center" wrapText="1"/>
    </xf>
    <xf numFmtId="2" fontId="100" fillId="0" borderId="2" xfId="0" applyNumberFormat="1" applyFont="1" applyFill="1" applyBorder="1" applyAlignment="1">
      <alignment horizontal="center" vertical="center"/>
    </xf>
    <xf numFmtId="0" fontId="0" fillId="0" borderId="2" xfId="0" applyBorder="1"/>
    <xf numFmtId="0" fontId="110" fillId="0" borderId="2" xfId="0" applyFont="1" applyBorder="1"/>
    <xf numFmtId="0" fontId="0" fillId="0" borderId="0" xfId="0" applyBorder="1"/>
    <xf numFmtId="0" fontId="110" fillId="0" borderId="0" xfId="0" applyFont="1" applyBorder="1"/>
    <xf numFmtId="0" fontId="0" fillId="0" borderId="2" xfId="0" applyBorder="1" applyAlignment="1">
      <alignment horizontal="center" vertical="center"/>
    </xf>
    <xf numFmtId="0" fontId="105" fillId="0" borderId="1" xfId="0" applyFont="1" applyBorder="1"/>
    <xf numFmtId="4" fontId="105" fillId="0" borderId="1" xfId="0" applyNumberFormat="1" applyFont="1" applyFill="1" applyBorder="1" applyAlignment="1">
      <alignment horizontal="left" vertical="center" wrapText="1"/>
    </xf>
    <xf numFmtId="165" fontId="105" fillId="0" borderId="1" xfId="0" applyNumberFormat="1" applyFont="1" applyFill="1" applyBorder="1" applyAlignment="1">
      <alignment horizontal="left" vertical="center" wrapText="1"/>
    </xf>
    <xf numFmtId="4" fontId="105" fillId="0" borderId="1" xfId="0" applyNumberFormat="1" applyFont="1" applyFill="1" applyBorder="1" applyAlignment="1">
      <alignment horizontal="left" vertical="center"/>
    </xf>
    <xf numFmtId="3" fontId="105" fillId="0" borderId="1" xfId="0" applyNumberFormat="1" applyFont="1" applyFill="1" applyBorder="1" applyAlignment="1">
      <alignment horizontal="left" vertical="center" wrapText="1"/>
    </xf>
    <xf numFmtId="0" fontId="105" fillId="0" borderId="1" xfId="0" applyFont="1" applyFill="1" applyBorder="1" applyAlignment="1">
      <alignment horizontal="left" vertical="center"/>
    </xf>
    <xf numFmtId="49" fontId="105" fillId="2" borderId="1" xfId="0" applyNumberFormat="1" applyFont="1" applyFill="1" applyBorder="1" applyAlignment="1">
      <alignment horizontal="left" vertical="center" wrapText="1"/>
    </xf>
    <xf numFmtId="4" fontId="105" fillId="2" borderId="1" xfId="0" applyNumberFormat="1" applyFont="1" applyFill="1" applyBorder="1" applyAlignment="1">
      <alignment horizontal="left" vertical="center" wrapText="1"/>
    </xf>
    <xf numFmtId="0" fontId="105" fillId="2" borderId="1" xfId="0" applyNumberFormat="1" applyFont="1" applyFill="1" applyBorder="1" applyAlignment="1">
      <alignment horizontal="left" vertical="center" wrapText="1"/>
    </xf>
    <xf numFmtId="165" fontId="105" fillId="2" borderId="1" xfId="0" applyNumberFormat="1" applyFont="1" applyFill="1" applyBorder="1" applyAlignment="1">
      <alignment horizontal="left" vertical="center" wrapText="1"/>
    </xf>
    <xf numFmtId="0" fontId="105" fillId="2" borderId="1" xfId="0" applyFont="1" applyFill="1" applyBorder="1" applyAlignment="1">
      <alignment horizontal="left" vertical="center" wrapText="1"/>
    </xf>
    <xf numFmtId="4" fontId="105" fillId="2" borderId="1" xfId="0" applyNumberFormat="1" applyFont="1" applyFill="1" applyBorder="1" applyAlignment="1">
      <alignment horizontal="left" vertical="center"/>
    </xf>
    <xf numFmtId="0" fontId="105" fillId="0" borderId="1" xfId="0" applyFont="1" applyBorder="1" applyAlignment="1">
      <alignment vertical="center"/>
    </xf>
    <xf numFmtId="0" fontId="105" fillId="0" borderId="1" xfId="0" applyFont="1" applyBorder="1" applyAlignment="1">
      <alignment horizontal="left" vertical="center" wrapText="1"/>
    </xf>
    <xf numFmtId="0" fontId="105" fillId="0" borderId="1" xfId="0" applyFont="1" applyBorder="1" applyAlignment="1">
      <alignment vertical="center" wrapText="1"/>
    </xf>
    <xf numFmtId="0" fontId="105" fillId="0" borderId="0" xfId="0" applyFont="1" applyAlignment="1">
      <alignment vertical="center" wrapText="1"/>
    </xf>
    <xf numFmtId="0" fontId="109" fillId="0" borderId="1" xfId="0" applyFont="1" applyFill="1" applyBorder="1" applyAlignment="1">
      <alignment horizontal="left" vertical="center"/>
    </xf>
    <xf numFmtId="0" fontId="109" fillId="0" borderId="1" xfId="0" applyFont="1" applyBorder="1" applyAlignment="1">
      <alignment vertical="center"/>
    </xf>
    <xf numFmtId="2" fontId="99" fillId="0" borderId="1" xfId="0" applyNumberFormat="1" applyFont="1" applyFill="1" applyBorder="1" applyAlignment="1">
      <alignment horizontal="center" vertical="center"/>
    </xf>
    <xf numFmtId="2" fontId="99" fillId="0" borderId="4" xfId="0" applyNumberFormat="1" applyFont="1" applyFill="1" applyBorder="1" applyAlignment="1">
      <alignment horizontal="center" vertical="center"/>
    </xf>
    <xf numFmtId="2" fontId="100" fillId="0" borderId="4" xfId="0" applyNumberFormat="1" applyFont="1" applyFill="1" applyBorder="1" applyAlignment="1">
      <alignment horizontal="center" vertical="center"/>
    </xf>
    <xf numFmtId="0" fontId="98" fillId="0" borderId="1" xfId="0" applyFont="1" applyFill="1" applyBorder="1" applyAlignment="1">
      <alignment horizontal="center" vertical="center"/>
    </xf>
    <xf numFmtId="49" fontId="98" fillId="0" borderId="1" xfId="0" applyNumberFormat="1" applyFont="1" applyFill="1" applyBorder="1" applyAlignment="1">
      <alignment horizontal="center" vertical="center" wrapText="1"/>
    </xf>
    <xf numFmtId="1" fontId="105" fillId="4" borderId="1" xfId="23" applyNumberFormat="1" applyFont="1" applyFill="1" applyBorder="1" applyAlignment="1">
      <alignment horizontal="center" vertical="center"/>
    </xf>
    <xf numFmtId="1" fontId="105" fillId="4" borderId="1" xfId="208" applyNumberFormat="1" applyFont="1" applyFill="1" applyBorder="1" applyAlignment="1">
      <alignment horizontal="center" vertical="center"/>
    </xf>
    <xf numFmtId="1" fontId="105" fillId="4" borderId="1" xfId="1001" applyNumberFormat="1" applyFont="1" applyFill="1" applyBorder="1" applyAlignment="1">
      <alignment horizontal="center" vertical="center"/>
    </xf>
    <xf numFmtId="49" fontId="98" fillId="27" borderId="1" xfId="0" applyNumberFormat="1" applyFont="1" applyFill="1" applyBorder="1" applyAlignment="1">
      <alignment horizontal="center" vertical="center" wrapText="1"/>
    </xf>
    <xf numFmtId="4" fontId="98" fillId="27" borderId="1" xfId="0" applyNumberFormat="1" applyFont="1" applyFill="1" applyBorder="1" applyAlignment="1">
      <alignment horizontal="center" vertical="center" wrapText="1"/>
    </xf>
    <xf numFmtId="49" fontId="97" fillId="27" borderId="1" xfId="0" applyNumberFormat="1" applyFont="1" applyFill="1" applyBorder="1" applyAlignment="1">
      <alignment horizontal="center" vertical="center" wrapText="1"/>
    </xf>
    <xf numFmtId="49" fontId="98" fillId="27" borderId="1" xfId="0" applyNumberFormat="1" applyFont="1" applyFill="1" applyBorder="1" applyAlignment="1">
      <alignment horizontal="left" vertical="center" wrapText="1"/>
    </xf>
    <xf numFmtId="0" fontId="0" fillId="27" borderId="1" xfId="0" applyFill="1" applyBorder="1" applyAlignment="1">
      <alignment horizontal="center" vertical="center" wrapText="1"/>
    </xf>
    <xf numFmtId="0" fontId="0" fillId="27" borderId="1" xfId="0" applyFont="1" applyFill="1" applyBorder="1" applyAlignment="1">
      <alignment horizontal="center" vertical="center" wrapText="1"/>
    </xf>
    <xf numFmtId="0" fontId="0" fillId="28" borderId="0" xfId="0" applyFill="1" applyAlignment="1">
      <alignment horizontal="center"/>
    </xf>
    <xf numFmtId="0" fontId="0" fillId="0" borderId="0" xfId="0" applyAlignment="1">
      <alignment horizontal="center"/>
    </xf>
    <xf numFmtId="49" fontId="98" fillId="29" borderId="1" xfId="0" applyNumberFormat="1" applyFont="1" applyFill="1" applyBorder="1" applyAlignment="1">
      <alignment horizontal="center" vertical="center" wrapText="1"/>
    </xf>
    <xf numFmtId="0" fontId="0" fillId="30" borderId="0" xfId="0" applyFill="1" applyAlignment="1">
      <alignment horizontal="center"/>
    </xf>
    <xf numFmtId="0" fontId="0" fillId="30" borderId="0" xfId="0" applyFill="1"/>
    <xf numFmtId="49" fontId="84" fillId="29" borderId="1" xfId="0" applyNumberFormat="1" applyFont="1" applyFill="1" applyBorder="1" applyAlignment="1">
      <alignment horizontal="center" vertical="center" wrapText="1"/>
    </xf>
    <xf numFmtId="0" fontId="132" fillId="4" borderId="1" xfId="935" applyNumberFormat="1" applyFont="1" applyFill="1" applyBorder="1" applyAlignment="1">
      <alignment horizontal="center" vertical="top" wrapText="1"/>
    </xf>
    <xf numFmtId="0" fontId="82" fillId="0" borderId="0" xfId="0" applyFont="1" applyFill="1" applyAlignment="1">
      <alignment horizontal="center" vertical="center"/>
    </xf>
    <xf numFmtId="49" fontId="105" fillId="0" borderId="1" xfId="0" applyNumberFormat="1" applyFont="1" applyFill="1" applyBorder="1" applyAlignment="1">
      <alignment horizontal="center" vertical="center"/>
    </xf>
    <xf numFmtId="2" fontId="105" fillId="0" borderId="1" xfId="0" applyNumberFormat="1" applyFont="1" applyFill="1" applyBorder="1" applyAlignment="1">
      <alignment horizontal="center" vertical="center"/>
    </xf>
    <xf numFmtId="1" fontId="105" fillId="0" borderId="1" xfId="0" applyNumberFormat="1" applyFont="1" applyFill="1" applyBorder="1" applyAlignment="1">
      <alignment horizontal="center" vertical="center"/>
    </xf>
    <xf numFmtId="14" fontId="105" fillId="0" borderId="1" xfId="1" applyNumberFormat="1" applyFont="1" applyFill="1" applyBorder="1" applyAlignment="1">
      <alignment horizontal="center" vertical="center"/>
    </xf>
    <xf numFmtId="3" fontId="105" fillId="0" borderId="1" xfId="1" applyNumberFormat="1" applyFont="1" applyFill="1" applyBorder="1" applyAlignment="1">
      <alignment horizontal="center" vertical="center"/>
    </xf>
    <xf numFmtId="0" fontId="0" fillId="0" borderId="0" xfId="0" applyFill="1" applyAlignment="1">
      <alignment horizontal="center"/>
    </xf>
    <xf numFmtId="0" fontId="0" fillId="0" borderId="0" xfId="0" applyFill="1"/>
    <xf numFmtId="0" fontId="0" fillId="0" borderId="0" xfId="0" applyAlignment="1">
      <alignment horizontal="right"/>
    </xf>
    <xf numFmtId="0" fontId="79" fillId="0" borderId="0" xfId="0" applyFont="1" applyFill="1" applyAlignment="1">
      <alignment horizontal="center" vertical="center"/>
    </xf>
    <xf numFmtId="49" fontId="95" fillId="31" borderId="1" xfId="0" applyNumberFormat="1" applyFont="1" applyFill="1" applyBorder="1" applyAlignment="1">
      <alignment horizontal="center" vertical="center"/>
    </xf>
    <xf numFmtId="2" fontId="95" fillId="31" borderId="1" xfId="0" applyNumberFormat="1" applyFont="1" applyFill="1" applyBorder="1" applyAlignment="1">
      <alignment horizontal="center" vertical="center"/>
    </xf>
    <xf numFmtId="1" fontId="95" fillId="31" borderId="1" xfId="0" applyNumberFormat="1" applyFont="1" applyFill="1" applyBorder="1" applyAlignment="1">
      <alignment horizontal="center" vertical="center"/>
    </xf>
    <xf numFmtId="0" fontId="95" fillId="31" borderId="1" xfId="0" applyNumberFormat="1" applyFont="1" applyFill="1" applyBorder="1" applyAlignment="1">
      <alignment horizontal="center" vertical="center" wrapText="1"/>
    </xf>
    <xf numFmtId="0" fontId="95" fillId="31" borderId="1" xfId="0" applyFont="1" applyFill="1" applyBorder="1" applyAlignment="1">
      <alignment horizontal="center" vertical="center"/>
    </xf>
    <xf numFmtId="14" fontId="95" fillId="31" borderId="1" xfId="1" applyNumberFormat="1" applyFont="1" applyFill="1" applyBorder="1" applyAlignment="1">
      <alignment horizontal="center" vertical="center"/>
    </xf>
    <xf numFmtId="0" fontId="95" fillId="31" borderId="1" xfId="1" applyNumberFormat="1" applyFont="1" applyFill="1" applyBorder="1" applyAlignment="1">
      <alignment horizontal="center" vertical="center"/>
    </xf>
    <xf numFmtId="165" fontId="95" fillId="31" borderId="1" xfId="1" applyNumberFormat="1" applyFont="1" applyFill="1" applyBorder="1" applyAlignment="1">
      <alignment horizontal="center" vertical="center" wrapText="1"/>
    </xf>
    <xf numFmtId="165" fontId="95" fillId="31" borderId="1" xfId="1" applyNumberFormat="1" applyFont="1" applyFill="1" applyBorder="1" applyAlignment="1">
      <alignment horizontal="center" vertical="center"/>
    </xf>
    <xf numFmtId="0" fontId="95" fillId="31" borderId="1" xfId="0" applyFont="1" applyFill="1" applyBorder="1" applyAlignment="1">
      <alignment horizontal="left" vertical="center"/>
    </xf>
    <xf numFmtId="3" fontId="95" fillId="31" borderId="1" xfId="1" applyNumberFormat="1" applyFont="1" applyFill="1" applyBorder="1" applyAlignment="1">
      <alignment horizontal="center" vertical="center"/>
    </xf>
    <xf numFmtId="0" fontId="95" fillId="31" borderId="1" xfId="0" applyFont="1" applyFill="1" applyBorder="1" applyAlignment="1">
      <alignment horizontal="center" vertical="center" wrapText="1"/>
    </xf>
    <xf numFmtId="1" fontId="105" fillId="31" borderId="1" xfId="23" applyNumberFormat="1" applyFont="1" applyFill="1" applyBorder="1" applyAlignment="1">
      <alignment horizontal="center" vertical="center"/>
    </xf>
    <xf numFmtId="14" fontId="95" fillId="31" borderId="1" xfId="0" applyNumberFormat="1" applyFont="1" applyFill="1" applyBorder="1" applyAlignment="1">
      <alignment horizontal="center" vertical="center"/>
    </xf>
    <xf numFmtId="0" fontId="80" fillId="31" borderId="1" xfId="0" applyFont="1" applyFill="1" applyBorder="1" applyAlignment="1">
      <alignment horizontal="center" vertical="center" wrapText="1"/>
    </xf>
    <xf numFmtId="0" fontId="80" fillId="31" borderId="1" xfId="0" applyFont="1" applyFill="1" applyBorder="1" applyAlignment="1">
      <alignment horizontal="center" vertical="center"/>
    </xf>
    <xf numFmtId="14" fontId="80" fillId="31" borderId="1" xfId="0" applyNumberFormat="1" applyFont="1" applyFill="1" applyBorder="1" applyAlignment="1">
      <alignment horizontal="center" vertical="center"/>
    </xf>
    <xf numFmtId="1" fontId="80" fillId="31" borderId="1" xfId="0" applyNumberFormat="1" applyFont="1" applyFill="1" applyBorder="1" applyAlignment="1">
      <alignment horizontal="center" vertical="center"/>
    </xf>
    <xf numFmtId="1" fontId="105" fillId="4" borderId="1" xfId="1491" applyNumberFormat="1" applyFont="1" applyFill="1" applyBorder="1" applyAlignment="1">
      <alignment horizontal="center" vertical="center"/>
    </xf>
    <xf numFmtId="0" fontId="105" fillId="0" borderId="1" xfId="0" applyFont="1" applyFill="1" applyBorder="1" applyAlignment="1">
      <alignment horizontal="center" vertical="center" wrapText="1"/>
    </xf>
    <xf numFmtId="0" fontId="72" fillId="31" borderId="1" xfId="0" applyFont="1" applyFill="1" applyBorder="1" applyAlignment="1">
      <alignment horizontal="center" vertical="center" wrapText="1"/>
    </xf>
    <xf numFmtId="0" fontId="113" fillId="0" borderId="0" xfId="0" applyFont="1" applyFill="1" applyAlignment="1">
      <alignment horizontal="center" vertical="center"/>
    </xf>
    <xf numFmtId="49" fontId="68" fillId="27" borderId="1" xfId="0" applyNumberFormat="1" applyFont="1" applyFill="1" applyBorder="1" applyAlignment="1">
      <alignment horizontal="center" vertical="center" wrapText="1"/>
    </xf>
    <xf numFmtId="49" fontId="98" fillId="0" borderId="1" xfId="0" applyNumberFormat="1" applyFont="1" applyFill="1" applyBorder="1" applyAlignment="1">
      <alignment horizontal="left" vertical="center" wrapText="1"/>
    </xf>
    <xf numFmtId="0" fontId="78" fillId="31" borderId="1" xfId="0" applyFont="1" applyFill="1" applyBorder="1" applyAlignment="1">
      <alignment horizontal="left" vertical="center" wrapText="1"/>
    </xf>
    <xf numFmtId="0" fontId="105" fillId="0" borderId="1" xfId="0" applyFont="1" applyFill="1" applyBorder="1" applyAlignment="1">
      <alignment horizontal="left" vertical="center" wrapText="1"/>
    </xf>
    <xf numFmtId="0" fontId="70" fillId="0" borderId="0" xfId="0" applyFont="1" applyFill="1" applyAlignment="1">
      <alignment horizontal="center" vertical="center"/>
    </xf>
    <xf numFmtId="1" fontId="66" fillId="0" borderId="1" xfId="0" applyNumberFormat="1" applyFont="1" applyFill="1" applyBorder="1" applyAlignment="1">
      <alignment horizontal="center" vertical="center" wrapText="1"/>
    </xf>
    <xf numFmtId="0" fontId="133" fillId="4" borderId="1" xfId="0" applyFont="1" applyFill="1" applyBorder="1" applyAlignment="1">
      <alignment horizontal="center" vertical="center" wrapText="1"/>
    </xf>
    <xf numFmtId="0" fontId="101" fillId="4" borderId="0" xfId="0" applyFont="1" applyFill="1" applyAlignment="1">
      <alignment horizontal="center" vertical="center"/>
    </xf>
    <xf numFmtId="0" fontId="95" fillId="31" borderId="1" xfId="0" applyFont="1" applyFill="1" applyBorder="1" applyAlignment="1">
      <alignment horizontal="left" vertical="center" wrapText="1"/>
    </xf>
    <xf numFmtId="0" fontId="89" fillId="31" borderId="1" xfId="0" applyFont="1" applyFill="1" applyBorder="1" applyAlignment="1">
      <alignment horizontal="center" vertical="center" wrapText="1"/>
    </xf>
    <xf numFmtId="0" fontId="65" fillId="31" borderId="1" xfId="0" applyFont="1" applyFill="1" applyBorder="1" applyAlignment="1">
      <alignment horizontal="left" vertical="center" wrapText="1"/>
    </xf>
    <xf numFmtId="49" fontId="71" fillId="31" borderId="1" xfId="0" applyNumberFormat="1" applyFont="1" applyFill="1" applyBorder="1" applyAlignment="1">
      <alignment horizontal="center" vertical="center"/>
    </xf>
    <xf numFmtId="49" fontId="83" fillId="31" borderId="1" xfId="0" applyNumberFormat="1" applyFont="1" applyFill="1" applyBorder="1" applyAlignment="1">
      <alignment horizontal="center" vertical="center"/>
    </xf>
    <xf numFmtId="1" fontId="83" fillId="31" borderId="1" xfId="0" applyNumberFormat="1" applyFont="1" applyFill="1" applyBorder="1" applyAlignment="1">
      <alignment horizontal="center" vertical="center"/>
    </xf>
    <xf numFmtId="2" fontId="83" fillId="31" borderId="1" xfId="0" applyNumberFormat="1" applyFont="1" applyFill="1" applyBorder="1" applyAlignment="1">
      <alignment horizontal="center" vertical="center"/>
    </xf>
    <xf numFmtId="0" fontId="83" fillId="31" borderId="1" xfId="0" applyNumberFormat="1" applyFont="1" applyFill="1" applyBorder="1" applyAlignment="1">
      <alignment horizontal="center" vertical="center" wrapText="1"/>
    </xf>
    <xf numFmtId="0" fontId="83" fillId="31" borderId="1" xfId="0" applyFont="1" applyFill="1" applyBorder="1" applyAlignment="1">
      <alignment horizontal="center" vertical="center"/>
    </xf>
    <xf numFmtId="14" fontId="83" fillId="31" borderId="1" xfId="1" applyNumberFormat="1" applyFont="1" applyFill="1" applyBorder="1" applyAlignment="1">
      <alignment horizontal="center" vertical="center"/>
    </xf>
    <xf numFmtId="0" fontId="83" fillId="31" borderId="1" xfId="1" applyNumberFormat="1" applyFont="1" applyFill="1" applyBorder="1" applyAlignment="1">
      <alignment horizontal="center" vertical="center"/>
    </xf>
    <xf numFmtId="165" fontId="83" fillId="31" borderId="1" xfId="1" applyNumberFormat="1" applyFont="1" applyFill="1" applyBorder="1" applyAlignment="1">
      <alignment horizontal="center" vertical="center" wrapText="1"/>
    </xf>
    <xf numFmtId="165" fontId="83" fillId="31" borderId="1" xfId="1" applyNumberFormat="1" applyFont="1" applyFill="1" applyBorder="1" applyAlignment="1">
      <alignment horizontal="center" vertical="center"/>
    </xf>
    <xf numFmtId="0" fontId="83" fillId="31" borderId="1" xfId="0" applyFont="1" applyFill="1" applyBorder="1" applyAlignment="1">
      <alignment horizontal="left" vertical="center"/>
    </xf>
    <xf numFmtId="3" fontId="83" fillId="31" borderId="1" xfId="1" applyNumberFormat="1" applyFont="1" applyFill="1" applyBorder="1" applyAlignment="1">
      <alignment horizontal="center" vertical="center"/>
    </xf>
    <xf numFmtId="0" fontId="83" fillId="31" borderId="1" xfId="0" applyFont="1" applyFill="1" applyBorder="1" applyAlignment="1">
      <alignment horizontal="left" vertical="center" wrapText="1"/>
    </xf>
    <xf numFmtId="0" fontId="83" fillId="31" borderId="1" xfId="0" applyFont="1" applyFill="1" applyBorder="1" applyAlignment="1">
      <alignment horizontal="center" vertical="center" wrapText="1"/>
    </xf>
    <xf numFmtId="14" fontId="83" fillId="31" borderId="1" xfId="0" applyNumberFormat="1" applyFont="1" applyFill="1" applyBorder="1" applyAlignment="1">
      <alignment horizontal="center" vertical="center"/>
    </xf>
    <xf numFmtId="49" fontId="87" fillId="31" borderId="1" xfId="0" applyNumberFormat="1" applyFont="1" applyFill="1" applyBorder="1" applyAlignment="1">
      <alignment horizontal="center" vertical="center"/>
    </xf>
    <xf numFmtId="1" fontId="87" fillId="31" borderId="1" xfId="0" applyNumberFormat="1" applyFont="1" applyFill="1" applyBorder="1" applyAlignment="1">
      <alignment horizontal="center" vertical="center"/>
    </xf>
    <xf numFmtId="2" fontId="87" fillId="31" borderId="1" xfId="0" applyNumberFormat="1" applyFont="1" applyFill="1" applyBorder="1" applyAlignment="1">
      <alignment horizontal="center" vertical="center"/>
    </xf>
    <xf numFmtId="0" fontId="87" fillId="31" borderId="1" xfId="0" applyNumberFormat="1" applyFont="1" applyFill="1" applyBorder="1" applyAlignment="1">
      <alignment horizontal="center" vertical="center" wrapText="1"/>
    </xf>
    <xf numFmtId="0" fontId="87" fillId="31" borderId="1" xfId="0" applyFont="1" applyFill="1" applyBorder="1" applyAlignment="1">
      <alignment horizontal="center" vertical="center"/>
    </xf>
    <xf numFmtId="14" fontId="87" fillId="31" borderId="1" xfId="1" applyNumberFormat="1" applyFont="1" applyFill="1" applyBorder="1" applyAlignment="1">
      <alignment horizontal="center" vertical="center"/>
    </xf>
    <xf numFmtId="165" fontId="87" fillId="31" borderId="1" xfId="1" applyNumberFormat="1" applyFont="1" applyFill="1" applyBorder="1" applyAlignment="1">
      <alignment horizontal="center" vertical="center"/>
    </xf>
    <xf numFmtId="0" fontId="87" fillId="31" borderId="1" xfId="0" applyFont="1" applyFill="1" applyBorder="1" applyAlignment="1">
      <alignment horizontal="left" vertical="center"/>
    </xf>
    <xf numFmtId="3" fontId="87" fillId="31" borderId="1" xfId="1" applyNumberFormat="1" applyFont="1" applyFill="1" applyBorder="1" applyAlignment="1">
      <alignment horizontal="center" vertical="center"/>
    </xf>
    <xf numFmtId="1" fontId="87" fillId="31" borderId="1" xfId="23" applyNumberFormat="1" applyFont="1" applyFill="1" applyBorder="1" applyAlignment="1">
      <alignment horizontal="center" vertical="center"/>
    </xf>
    <xf numFmtId="0" fontId="85" fillId="31" borderId="1" xfId="0" applyFont="1" applyFill="1" applyBorder="1" applyAlignment="1">
      <alignment horizontal="center" vertical="center"/>
    </xf>
    <xf numFmtId="0" fontId="87" fillId="31" borderId="1" xfId="0" applyFont="1" applyFill="1" applyBorder="1" applyAlignment="1">
      <alignment horizontal="center" vertical="center" wrapText="1"/>
    </xf>
    <xf numFmtId="14" fontId="87" fillId="31" borderId="1" xfId="0" applyNumberFormat="1" applyFont="1" applyFill="1" applyBorder="1" applyAlignment="1">
      <alignment horizontal="center" vertical="center"/>
    </xf>
    <xf numFmtId="0" fontId="134" fillId="31" borderId="16" xfId="0" applyFont="1" applyFill="1" applyBorder="1" applyAlignment="1">
      <alignment vertical="center" wrapText="1"/>
    </xf>
    <xf numFmtId="0" fontId="95" fillId="31" borderId="0" xfId="0" applyFont="1" applyFill="1" applyBorder="1" applyAlignment="1">
      <alignment horizontal="left" vertical="center"/>
    </xf>
    <xf numFmtId="0" fontId="95" fillId="31" borderId="0" xfId="0" applyFont="1" applyFill="1" applyBorder="1" applyAlignment="1">
      <alignment horizontal="center" vertical="center"/>
    </xf>
    <xf numFmtId="1" fontId="77" fillId="31" borderId="1" xfId="0" applyNumberFormat="1" applyFont="1" applyFill="1" applyBorder="1" applyAlignment="1">
      <alignment horizontal="center" vertical="center"/>
    </xf>
    <xf numFmtId="49" fontId="77" fillId="31" borderId="1" xfId="0" applyNumberFormat="1" applyFont="1" applyFill="1" applyBorder="1" applyAlignment="1">
      <alignment horizontal="center" vertical="center"/>
    </xf>
    <xf numFmtId="0" fontId="77" fillId="31" borderId="1" xfId="0" applyNumberFormat="1" applyFont="1" applyFill="1" applyBorder="1" applyAlignment="1">
      <alignment horizontal="center" vertical="center" wrapText="1"/>
    </xf>
    <xf numFmtId="0" fontId="77" fillId="31" borderId="1" xfId="0" applyFont="1" applyFill="1" applyBorder="1" applyAlignment="1">
      <alignment horizontal="center" vertical="center"/>
    </xf>
    <xf numFmtId="14" fontId="77" fillId="31" borderId="1" xfId="1" applyNumberFormat="1" applyFont="1" applyFill="1" applyBorder="1" applyAlignment="1">
      <alignment horizontal="center" vertical="center"/>
    </xf>
    <xf numFmtId="165" fontId="77" fillId="31" borderId="1" xfId="1" applyNumberFormat="1" applyFont="1" applyFill="1" applyBorder="1" applyAlignment="1">
      <alignment horizontal="center" vertical="center" wrapText="1"/>
    </xf>
    <xf numFmtId="14" fontId="79" fillId="31" borderId="1" xfId="1" applyNumberFormat="1" applyFont="1" applyFill="1" applyBorder="1" applyAlignment="1">
      <alignment horizontal="center" vertical="center"/>
    </xf>
    <xf numFmtId="2" fontId="79" fillId="31" borderId="1" xfId="0" applyNumberFormat="1" applyFont="1" applyFill="1" applyBorder="1" applyAlignment="1">
      <alignment horizontal="center" vertical="center"/>
    </xf>
    <xf numFmtId="3" fontId="65" fillId="31" borderId="1" xfId="1" applyNumberFormat="1" applyFont="1" applyFill="1" applyBorder="1" applyAlignment="1">
      <alignment horizontal="center" vertical="center"/>
    </xf>
    <xf numFmtId="2" fontId="81" fillId="31" borderId="1" xfId="0" applyNumberFormat="1" applyFont="1" applyFill="1" applyBorder="1" applyAlignment="1">
      <alignment horizontal="center" vertical="center"/>
    </xf>
    <xf numFmtId="49" fontId="78" fillId="31" borderId="1" xfId="0" applyNumberFormat="1" applyFont="1" applyFill="1" applyBorder="1" applyAlignment="1">
      <alignment horizontal="center" vertical="center"/>
    </xf>
    <xf numFmtId="1" fontId="79" fillId="31" borderId="1" xfId="0" applyNumberFormat="1" applyFont="1" applyFill="1" applyBorder="1" applyAlignment="1">
      <alignment horizontal="center" vertical="center"/>
    </xf>
    <xf numFmtId="0" fontId="79" fillId="31" borderId="1" xfId="0" applyNumberFormat="1" applyFont="1" applyFill="1" applyBorder="1" applyAlignment="1">
      <alignment horizontal="center" vertical="center" wrapText="1"/>
    </xf>
    <xf numFmtId="0" fontId="79" fillId="31" borderId="1" xfId="1" applyNumberFormat="1" applyFont="1" applyFill="1" applyBorder="1" applyAlignment="1">
      <alignment horizontal="center" vertical="center"/>
    </xf>
    <xf numFmtId="165" fontId="79" fillId="31" borderId="1" xfId="1" applyNumberFormat="1" applyFont="1" applyFill="1" applyBorder="1" applyAlignment="1">
      <alignment horizontal="center" vertical="center" wrapText="1"/>
    </xf>
    <xf numFmtId="165" fontId="79" fillId="31" borderId="1" xfId="1" applyNumberFormat="1" applyFont="1" applyFill="1" applyBorder="1" applyAlignment="1">
      <alignment horizontal="center" vertical="center"/>
    </xf>
    <xf numFmtId="0" fontId="79" fillId="31" borderId="1" xfId="0" applyFont="1" applyFill="1" applyBorder="1" applyAlignment="1">
      <alignment horizontal="center" vertical="center"/>
    </xf>
    <xf numFmtId="3" fontId="79" fillId="31" borderId="1" xfId="1" applyNumberFormat="1" applyFont="1" applyFill="1" applyBorder="1" applyAlignment="1">
      <alignment horizontal="center" vertical="center"/>
    </xf>
    <xf numFmtId="0" fontId="79" fillId="31" borderId="1" xfId="0" applyFont="1" applyFill="1" applyBorder="1" applyAlignment="1">
      <alignment horizontal="center" vertical="center" wrapText="1"/>
    </xf>
    <xf numFmtId="14" fontId="79" fillId="31" borderId="1" xfId="0" applyNumberFormat="1" applyFont="1" applyFill="1" applyBorder="1" applyAlignment="1">
      <alignment horizontal="center" vertical="center"/>
    </xf>
    <xf numFmtId="0" fontId="105" fillId="0" borderId="1" xfId="0" applyFont="1" applyFill="1" applyBorder="1" applyAlignment="1">
      <alignment horizontal="center" vertical="center"/>
    </xf>
    <xf numFmtId="49" fontId="61" fillId="27" borderId="1" xfId="0" applyNumberFormat="1" applyFont="1" applyFill="1" applyBorder="1" applyAlignment="1">
      <alignment horizontal="center" vertical="center" wrapText="1"/>
    </xf>
    <xf numFmtId="4" fontId="61" fillId="27" borderId="1" xfId="0" applyNumberFormat="1" applyFont="1" applyFill="1" applyBorder="1" applyAlignment="1">
      <alignment horizontal="center" vertical="center" wrapText="1"/>
    </xf>
    <xf numFmtId="49" fontId="61" fillId="0" borderId="1" xfId="0" applyNumberFormat="1" applyFont="1" applyFill="1" applyBorder="1" applyAlignment="1">
      <alignment horizontal="center" vertical="center" wrapText="1"/>
    </xf>
    <xf numFmtId="49" fontId="61" fillId="4" borderId="1" xfId="0" applyNumberFormat="1" applyFont="1" applyFill="1" applyBorder="1" applyAlignment="1">
      <alignment horizontal="center" vertical="center"/>
    </xf>
    <xf numFmtId="2" fontId="61" fillId="4" borderId="1" xfId="0" applyNumberFormat="1" applyFont="1" applyFill="1" applyBorder="1" applyAlignment="1">
      <alignment horizontal="center" vertical="center"/>
    </xf>
    <xf numFmtId="1" fontId="61" fillId="4" borderId="1" xfId="0" applyNumberFormat="1" applyFont="1" applyFill="1" applyBorder="1" applyAlignment="1">
      <alignment horizontal="center" vertical="center"/>
    </xf>
    <xf numFmtId="0" fontId="61" fillId="4" borderId="1" xfId="0" applyNumberFormat="1" applyFont="1" applyFill="1" applyBorder="1" applyAlignment="1">
      <alignment horizontal="center" vertical="center" wrapText="1"/>
    </xf>
    <xf numFmtId="0" fontId="61" fillId="4" borderId="1" xfId="0" applyFont="1" applyFill="1" applyBorder="1" applyAlignment="1">
      <alignment horizontal="center" vertical="center"/>
    </xf>
    <xf numFmtId="14" fontId="61" fillId="4" borderId="1" xfId="1" applyNumberFormat="1" applyFont="1" applyFill="1" applyBorder="1" applyAlignment="1">
      <alignment horizontal="center" vertical="center"/>
    </xf>
    <xf numFmtId="0" fontId="61" fillId="4" borderId="1" xfId="1" applyNumberFormat="1" applyFont="1" applyFill="1" applyBorder="1" applyAlignment="1">
      <alignment horizontal="center" vertical="center"/>
    </xf>
    <xf numFmtId="165" fontId="61" fillId="4" borderId="1" xfId="1" applyNumberFormat="1" applyFont="1" applyFill="1" applyBorder="1" applyAlignment="1">
      <alignment horizontal="center" vertical="center" wrapText="1"/>
    </xf>
    <xf numFmtId="165" fontId="61" fillId="4" borderId="1" xfId="1" applyNumberFormat="1" applyFont="1" applyFill="1" applyBorder="1" applyAlignment="1">
      <alignment horizontal="center" vertical="center"/>
    </xf>
    <xf numFmtId="0" fontId="61" fillId="4" borderId="1" xfId="0" applyFont="1" applyFill="1" applyBorder="1" applyAlignment="1">
      <alignment horizontal="left" vertical="center"/>
    </xf>
    <xf numFmtId="3" fontId="61" fillId="4" borderId="1" xfId="1" applyNumberFormat="1" applyFont="1" applyFill="1" applyBorder="1" applyAlignment="1">
      <alignment horizontal="center" vertical="center"/>
    </xf>
    <xf numFmtId="0" fontId="61" fillId="4" borderId="1" xfId="0" applyFont="1" applyFill="1" applyBorder="1" applyAlignment="1">
      <alignment horizontal="left" vertical="center" wrapText="1"/>
    </xf>
    <xf numFmtId="0" fontId="61" fillId="4" borderId="1" xfId="0" applyFont="1" applyFill="1" applyBorder="1" applyAlignment="1">
      <alignment horizontal="center" vertical="center" wrapText="1"/>
    </xf>
    <xf numFmtId="14" fontId="61" fillId="4" borderId="1" xfId="0" applyNumberFormat="1" applyFont="1" applyFill="1" applyBorder="1" applyAlignment="1">
      <alignment horizontal="center" vertical="center"/>
    </xf>
    <xf numFmtId="0" fontId="61" fillId="4" borderId="1" xfId="0" applyNumberFormat="1" applyFont="1" applyFill="1" applyBorder="1" applyAlignment="1">
      <alignment horizontal="left" vertical="center" wrapText="1"/>
    </xf>
    <xf numFmtId="1" fontId="61" fillId="4" borderId="1" xfId="1001" applyNumberFormat="1" applyFont="1" applyFill="1" applyBorder="1" applyAlignment="1">
      <alignment horizontal="center" vertical="center"/>
    </xf>
    <xf numFmtId="0" fontId="137" fillId="33" borderId="5" xfId="0" applyFont="1" applyFill="1" applyBorder="1" applyAlignment="1">
      <alignment horizontal="center" vertical="center"/>
    </xf>
    <xf numFmtId="0" fontId="137" fillId="33" borderId="6" xfId="0" applyFont="1" applyFill="1" applyBorder="1" applyAlignment="1">
      <alignment horizontal="center" vertical="center"/>
    </xf>
    <xf numFmtId="0" fontId="138" fillId="0" borderId="6" xfId="0" applyFont="1" applyBorder="1" applyAlignment="1">
      <alignment horizontal="center" vertical="center"/>
    </xf>
    <xf numFmtId="0" fontId="139" fillId="34" borderId="17" xfId="0" applyFont="1" applyFill="1" applyBorder="1" applyAlignment="1">
      <alignment vertical="center"/>
    </xf>
    <xf numFmtId="0" fontId="139" fillId="34" borderId="16" xfId="0" applyFont="1" applyFill="1" applyBorder="1" applyAlignment="1">
      <alignment horizontal="right" vertical="center"/>
    </xf>
    <xf numFmtId="0" fontId="138" fillId="34" borderId="16" xfId="0" applyFont="1" applyFill="1" applyBorder="1" applyAlignment="1">
      <alignment horizontal="right" vertical="center"/>
    </xf>
    <xf numFmtId="0" fontId="139" fillId="2" borderId="17" xfId="0" applyFont="1" applyFill="1" applyBorder="1" applyAlignment="1">
      <alignment vertical="center"/>
    </xf>
    <xf numFmtId="0" fontId="139" fillId="2" borderId="16" xfId="0" applyFont="1" applyFill="1" applyBorder="1" applyAlignment="1">
      <alignment horizontal="right" vertical="center"/>
    </xf>
    <xf numFmtId="0" fontId="138" fillId="2" borderId="16" xfId="0" applyFont="1" applyFill="1" applyBorder="1" applyAlignment="1">
      <alignment horizontal="right" vertical="center"/>
    </xf>
    <xf numFmtId="0" fontId="136" fillId="0" borderId="0" xfId="0" applyFont="1"/>
    <xf numFmtId="0" fontId="138" fillId="0" borderId="0" xfId="0" applyFont="1" applyAlignment="1">
      <alignment horizontal="right" vertical="center"/>
    </xf>
    <xf numFmtId="0" fontId="140" fillId="0" borderId="16" xfId="0" applyFont="1" applyBorder="1" applyAlignment="1">
      <alignment horizontal="right" vertical="center"/>
    </xf>
    <xf numFmtId="1" fontId="138" fillId="2" borderId="16" xfId="0" applyNumberFormat="1" applyFont="1" applyFill="1" applyBorder="1" applyAlignment="1">
      <alignment horizontal="right" vertical="center"/>
    </xf>
    <xf numFmtId="1" fontId="138" fillId="34" borderId="16" xfId="0" applyNumberFormat="1" applyFont="1" applyFill="1" applyBorder="1" applyAlignment="1">
      <alignment horizontal="right" vertical="center"/>
    </xf>
    <xf numFmtId="0" fontId="58" fillId="4" borderId="1" xfId="0" applyFont="1" applyFill="1" applyBorder="1" applyAlignment="1">
      <alignment horizontal="left" vertical="center" wrapText="1"/>
    </xf>
    <xf numFmtId="0" fontId="57" fillId="4" borderId="1" xfId="0" applyFont="1" applyFill="1" applyBorder="1" applyAlignment="1">
      <alignment horizontal="center" vertical="center" wrapText="1"/>
    </xf>
    <xf numFmtId="0" fontId="105" fillId="0" borderId="0" xfId="0" applyFont="1" applyFill="1" applyAlignment="1">
      <alignment horizontal="center" vertical="center"/>
    </xf>
    <xf numFmtId="0" fontId="55" fillId="4" borderId="1" xfId="0" applyFont="1" applyFill="1" applyBorder="1" applyAlignment="1">
      <alignment horizontal="left" vertical="center" wrapText="1"/>
    </xf>
    <xf numFmtId="49" fontId="60" fillId="4" borderId="1" xfId="0" applyNumberFormat="1" applyFont="1" applyFill="1" applyBorder="1" applyAlignment="1">
      <alignment horizontal="center" vertical="center"/>
    </xf>
    <xf numFmtId="2" fontId="60" fillId="4" borderId="1" xfId="0" applyNumberFormat="1" applyFont="1" applyFill="1" applyBorder="1" applyAlignment="1">
      <alignment horizontal="center" vertical="center"/>
    </xf>
    <xf numFmtId="1" fontId="60" fillId="4" borderId="1" xfId="0" applyNumberFormat="1" applyFont="1" applyFill="1" applyBorder="1" applyAlignment="1">
      <alignment horizontal="center" vertical="center"/>
    </xf>
    <xf numFmtId="0" fontId="54" fillId="4" borderId="1" xfId="0" applyFont="1" applyFill="1" applyBorder="1" applyAlignment="1">
      <alignment horizontal="left" vertical="center"/>
    </xf>
    <xf numFmtId="3" fontId="60" fillId="4" borderId="1" xfId="1" applyNumberFormat="1" applyFont="1" applyFill="1" applyBorder="1" applyAlignment="1">
      <alignment horizontal="center" vertical="center"/>
    </xf>
    <xf numFmtId="0" fontId="60" fillId="4" borderId="1" xfId="0" applyFont="1" applyFill="1" applyBorder="1" applyAlignment="1">
      <alignment horizontal="left" vertical="center" wrapText="1"/>
    </xf>
    <xf numFmtId="0" fontId="60" fillId="4" borderId="1" xfId="0" applyFont="1" applyFill="1" applyBorder="1" applyAlignment="1">
      <alignment horizontal="center" vertical="center"/>
    </xf>
    <xf numFmtId="0" fontId="60" fillId="4" borderId="1" xfId="0" applyFont="1" applyFill="1" applyBorder="1" applyAlignment="1">
      <alignment horizontal="center" vertical="center" wrapText="1"/>
    </xf>
    <xf numFmtId="14" fontId="60" fillId="4" borderId="1" xfId="0" applyNumberFormat="1" applyFont="1" applyFill="1" applyBorder="1" applyAlignment="1">
      <alignment horizontal="center" vertical="center"/>
    </xf>
    <xf numFmtId="14" fontId="60" fillId="4" borderId="1" xfId="1" applyNumberFormat="1" applyFont="1" applyFill="1" applyBorder="1" applyAlignment="1">
      <alignment horizontal="center" vertical="center"/>
    </xf>
    <xf numFmtId="0" fontId="60" fillId="4" borderId="1" xfId="1" applyNumberFormat="1" applyFont="1" applyFill="1" applyBorder="1" applyAlignment="1">
      <alignment horizontal="center" vertical="center"/>
    </xf>
    <xf numFmtId="165" fontId="60" fillId="4" borderId="1" xfId="1" applyNumberFormat="1" applyFont="1" applyFill="1" applyBorder="1" applyAlignment="1">
      <alignment horizontal="center" vertical="center" wrapText="1"/>
    </xf>
    <xf numFmtId="165" fontId="60" fillId="4" borderId="1" xfId="1" applyNumberFormat="1" applyFont="1" applyFill="1" applyBorder="1" applyAlignment="1">
      <alignment horizontal="center" vertical="center"/>
    </xf>
    <xf numFmtId="0" fontId="59" fillId="4" borderId="1" xfId="0" applyFont="1" applyFill="1" applyBorder="1" applyAlignment="1">
      <alignment horizontal="center"/>
    </xf>
    <xf numFmtId="0" fontId="60" fillId="4" borderId="1" xfId="0" applyFont="1" applyFill="1" applyBorder="1" applyAlignment="1">
      <alignment horizontal="center"/>
    </xf>
    <xf numFmtId="0" fontId="53" fillId="4" borderId="1" xfId="0" applyFont="1" applyFill="1" applyBorder="1" applyAlignment="1">
      <alignment horizontal="left" vertical="center" wrapText="1"/>
    </xf>
    <xf numFmtId="14" fontId="52" fillId="0" borderId="1" xfId="1" applyNumberFormat="1" applyFont="1" applyFill="1" applyBorder="1" applyAlignment="1">
      <alignment horizontal="center" vertical="center"/>
    </xf>
    <xf numFmtId="0" fontId="51" fillId="4" borderId="1" xfId="0" applyFont="1" applyFill="1" applyBorder="1" applyAlignment="1">
      <alignment horizontal="left" vertical="center" wrapText="1"/>
    </xf>
    <xf numFmtId="0" fontId="61" fillId="4" borderId="1" xfId="0" applyNumberFormat="1" applyFont="1" applyFill="1" applyBorder="1" applyAlignment="1">
      <alignment horizontal="center" vertical="center"/>
    </xf>
    <xf numFmtId="0" fontId="0" fillId="0" borderId="0" xfId="0" applyAlignment="1"/>
    <xf numFmtId="0" fontId="50" fillId="4" borderId="1" xfId="0" applyFont="1" applyFill="1" applyBorder="1" applyAlignment="1">
      <alignment horizontal="left" vertical="center" wrapText="1"/>
    </xf>
    <xf numFmtId="0" fontId="50" fillId="4" borderId="1" xfId="0" applyFont="1" applyFill="1" applyBorder="1" applyAlignment="1">
      <alignment horizontal="left" vertical="center"/>
    </xf>
    <xf numFmtId="0" fontId="60" fillId="4" borderId="1" xfId="0" applyNumberFormat="1" applyFont="1" applyFill="1" applyBorder="1" applyAlignment="1">
      <alignment horizontal="center" vertical="center"/>
    </xf>
    <xf numFmtId="3" fontId="49" fillId="4" borderId="1" xfId="1" applyNumberFormat="1" applyFont="1" applyFill="1" applyBorder="1" applyAlignment="1">
      <alignment horizontal="center" vertical="center"/>
    </xf>
    <xf numFmtId="0" fontId="60" fillId="4" borderId="1" xfId="0" applyNumberFormat="1" applyFont="1" applyFill="1" applyBorder="1" applyAlignment="1">
      <alignment horizontal="left" vertical="center" wrapText="1"/>
    </xf>
    <xf numFmtId="0" fontId="105" fillId="4" borderId="1" xfId="0" applyFont="1" applyFill="1" applyBorder="1" applyAlignment="1">
      <alignment horizontal="left" vertical="center" wrapText="1"/>
    </xf>
    <xf numFmtId="0" fontId="111" fillId="0" borderId="1" xfId="0" applyFont="1" applyFill="1" applyBorder="1" applyAlignment="1">
      <alignment horizontal="left"/>
    </xf>
    <xf numFmtId="2" fontId="46" fillId="0" borderId="1" xfId="0" applyNumberFormat="1" applyFont="1" applyFill="1" applyBorder="1" applyAlignment="1">
      <alignment horizontal="center" vertical="center"/>
    </xf>
    <xf numFmtId="165" fontId="46" fillId="0" borderId="1" xfId="1" applyNumberFormat="1" applyFont="1" applyFill="1" applyBorder="1" applyAlignment="1">
      <alignment horizontal="center" vertical="center" wrapText="1"/>
    </xf>
    <xf numFmtId="49" fontId="47" fillId="0" borderId="1" xfId="1" applyNumberFormat="1" applyFont="1" applyFill="1" applyBorder="1" applyAlignment="1">
      <alignment horizontal="center" vertical="center"/>
    </xf>
    <xf numFmtId="0" fontId="0" fillId="0" borderId="1" xfId="0" applyBorder="1" applyAlignment="1">
      <alignment horizontal="center"/>
    </xf>
    <xf numFmtId="14" fontId="45" fillId="0" borderId="1" xfId="1" applyNumberFormat="1" applyFont="1" applyFill="1" applyBorder="1" applyAlignment="1">
      <alignment horizontal="center" vertical="center"/>
    </xf>
    <xf numFmtId="49" fontId="45" fillId="0" borderId="1" xfId="0" applyNumberFormat="1" applyFont="1" applyFill="1" applyBorder="1" applyAlignment="1">
      <alignment horizontal="center" vertical="center"/>
    </xf>
    <xf numFmtId="49" fontId="43" fillId="0" borderId="1" xfId="1" applyNumberFormat="1" applyFont="1" applyFill="1" applyBorder="1" applyAlignment="1">
      <alignment horizontal="center" vertical="center" wrapText="1"/>
    </xf>
    <xf numFmtId="2" fontId="105" fillId="0" borderId="1" xfId="0" applyNumberFormat="1" applyFont="1" applyFill="1" applyBorder="1" applyAlignment="1">
      <alignment horizontal="left" vertical="center"/>
    </xf>
    <xf numFmtId="2" fontId="46" fillId="0" borderId="1" xfId="0" applyNumberFormat="1" applyFont="1" applyFill="1" applyBorder="1" applyAlignment="1">
      <alignment horizontal="left" vertical="center"/>
    </xf>
    <xf numFmtId="14" fontId="61" fillId="0" borderId="1" xfId="1" applyNumberFormat="1" applyFont="1" applyFill="1" applyBorder="1" applyAlignment="1">
      <alignment horizontal="left" vertical="center"/>
    </xf>
    <xf numFmtId="14" fontId="105" fillId="0" borderId="1" xfId="1" applyNumberFormat="1" applyFont="1" applyFill="1" applyBorder="1" applyAlignment="1">
      <alignment horizontal="left" vertical="center"/>
    </xf>
    <xf numFmtId="0" fontId="0" fillId="67" borderId="1" xfId="0" applyFill="1" applyBorder="1" applyAlignment="1">
      <alignment vertical="top" wrapText="1"/>
    </xf>
    <xf numFmtId="0" fontId="0" fillId="67" borderId="1" xfId="0" applyFill="1" applyBorder="1" applyAlignment="1">
      <alignment vertical="top"/>
    </xf>
    <xf numFmtId="0" fontId="0" fillId="2" borderId="1"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0" fontId="0" fillId="0" borderId="0" xfId="0" applyFill="1" applyAlignment="1">
      <alignment vertical="top"/>
    </xf>
    <xf numFmtId="2" fontId="41" fillId="0" borderId="1" xfId="0" applyNumberFormat="1" applyFont="1" applyFill="1" applyBorder="1" applyAlignment="1">
      <alignment horizontal="center" vertical="center"/>
    </xf>
    <xf numFmtId="2" fontId="42" fillId="0" borderId="1" xfId="0" applyNumberFormat="1" applyFont="1" applyFill="1" applyBorder="1" applyAlignment="1">
      <alignment horizontal="left" vertical="center"/>
    </xf>
    <xf numFmtId="49" fontId="40" fillId="0" borderId="1" xfId="1" applyNumberFormat="1" applyFont="1" applyFill="1" applyBorder="1" applyAlignment="1">
      <alignment horizontal="center" vertical="center" wrapText="1"/>
    </xf>
    <xf numFmtId="165" fontId="38" fillId="0" borderId="1" xfId="1" applyNumberFormat="1" applyFont="1" applyFill="1" applyBorder="1" applyAlignment="1">
      <alignment horizontal="center" vertical="center" wrapText="1"/>
    </xf>
    <xf numFmtId="14" fontId="38" fillId="0" borderId="1" xfId="1" applyNumberFormat="1" applyFont="1" applyFill="1" applyBorder="1" applyAlignment="1">
      <alignment horizontal="left" vertical="center"/>
    </xf>
    <xf numFmtId="4" fontId="37" fillId="27" borderId="1" xfId="0" applyNumberFormat="1" applyFont="1" applyFill="1" applyBorder="1" applyAlignment="1">
      <alignment horizontal="center" vertical="center" wrapText="1"/>
    </xf>
    <xf numFmtId="49" fontId="36" fillId="0" borderId="1" xfId="0" applyNumberFormat="1" applyFont="1" applyFill="1" applyBorder="1" applyAlignment="1">
      <alignment horizontal="center" vertical="center"/>
    </xf>
    <xf numFmtId="2" fontId="39" fillId="0" borderId="1" xfId="0" applyNumberFormat="1" applyFont="1" applyFill="1" applyBorder="1" applyAlignment="1">
      <alignment horizontal="left" vertical="center"/>
    </xf>
    <xf numFmtId="0" fontId="132" fillId="35" borderId="1" xfId="0" applyNumberFormat="1" applyFont="1" applyFill="1" applyBorder="1" applyAlignment="1">
      <alignment horizontal="center" vertical="center" wrapText="1"/>
    </xf>
    <xf numFmtId="0" fontId="35" fillId="0" borderId="1" xfId="0" applyFont="1" applyFill="1" applyBorder="1" applyAlignment="1">
      <alignment horizontal="center" vertical="center"/>
    </xf>
    <xf numFmtId="0" fontId="35" fillId="0" borderId="0" xfId="0" applyFont="1" applyFill="1" applyAlignment="1">
      <alignment horizontal="center" vertical="center"/>
    </xf>
    <xf numFmtId="49" fontId="35" fillId="32" borderId="1" xfId="0" applyNumberFormat="1" applyFont="1" applyFill="1" applyBorder="1" applyAlignment="1">
      <alignment horizontal="center" vertical="center"/>
    </xf>
    <xf numFmtId="2" fontId="35" fillId="32" borderId="1" xfId="0" applyNumberFormat="1" applyFont="1" applyFill="1" applyBorder="1" applyAlignment="1">
      <alignment horizontal="center" vertical="center"/>
    </xf>
    <xf numFmtId="49" fontId="35" fillId="32" borderId="1" xfId="1" applyNumberFormat="1" applyFont="1" applyFill="1" applyBorder="1" applyAlignment="1">
      <alignment horizontal="center" vertical="center"/>
    </xf>
    <xf numFmtId="2" fontId="35" fillId="32" borderId="1" xfId="0" applyNumberFormat="1" applyFont="1" applyFill="1" applyBorder="1" applyAlignment="1">
      <alignment horizontal="left" vertical="center"/>
    </xf>
    <xf numFmtId="14" fontId="35" fillId="32" borderId="1" xfId="1" applyNumberFormat="1" applyFont="1" applyFill="1" applyBorder="1" applyAlignment="1">
      <alignment horizontal="center" vertical="center"/>
    </xf>
    <xf numFmtId="3" fontId="35" fillId="32" borderId="1" xfId="1" applyNumberFormat="1" applyFont="1" applyFill="1" applyBorder="1" applyAlignment="1">
      <alignment horizontal="center" vertical="center"/>
    </xf>
    <xf numFmtId="165" fontId="35" fillId="32" borderId="1" xfId="1" applyNumberFormat="1" applyFont="1" applyFill="1" applyBorder="1" applyAlignment="1">
      <alignment horizontal="center" vertical="center" wrapText="1"/>
    </xf>
    <xf numFmtId="165" fontId="35" fillId="32" borderId="1" xfId="1" applyNumberFormat="1" applyFont="1" applyFill="1" applyBorder="1" applyAlignment="1">
      <alignment horizontal="center" vertical="center"/>
    </xf>
    <xf numFmtId="0" fontId="35" fillId="32" borderId="1" xfId="0" applyFont="1" applyFill="1" applyBorder="1" applyAlignment="1">
      <alignment horizontal="center" vertical="center"/>
    </xf>
    <xf numFmtId="14" fontId="35" fillId="32" borderId="1" xfId="1" applyNumberFormat="1" applyFont="1" applyFill="1" applyBorder="1" applyAlignment="1">
      <alignment horizontal="left" vertical="center"/>
    </xf>
    <xf numFmtId="3" fontId="35" fillId="32" borderId="1" xfId="1" applyNumberFormat="1" applyFont="1" applyFill="1" applyBorder="1" applyAlignment="1">
      <alignment horizontal="left" vertical="center"/>
    </xf>
    <xf numFmtId="0" fontId="35" fillId="32" borderId="1" xfId="0" applyFont="1" applyFill="1" applyBorder="1" applyAlignment="1">
      <alignment horizontal="left" vertical="center" wrapText="1"/>
    </xf>
    <xf numFmtId="0" fontId="35" fillId="32" borderId="1" xfId="0" applyFont="1" applyFill="1" applyBorder="1" applyAlignment="1">
      <alignment horizontal="center" vertical="center" wrapText="1"/>
    </xf>
    <xf numFmtId="1" fontId="35" fillId="32" borderId="1" xfId="0" applyNumberFormat="1" applyFont="1" applyFill="1" applyBorder="1" applyAlignment="1">
      <alignment horizontal="center" vertical="center"/>
    </xf>
    <xf numFmtId="14" fontId="35" fillId="32" borderId="1" xfId="0" applyNumberFormat="1" applyFont="1" applyFill="1" applyBorder="1" applyAlignment="1">
      <alignment horizontal="center" vertical="center"/>
    </xf>
    <xf numFmtId="0" fontId="111" fillId="0" borderId="1" xfId="0" applyFont="1" applyFill="1" applyBorder="1" applyAlignment="1">
      <alignment horizontal="center"/>
    </xf>
    <xf numFmtId="0" fontId="111" fillId="0" borderId="1" xfId="0" applyFont="1" applyFill="1" applyBorder="1"/>
    <xf numFmtId="0" fontId="105" fillId="4" borderId="1" xfId="0"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xf numFmtId="49" fontId="0" fillId="0" borderId="0" xfId="0" applyNumberFormat="1" applyBorder="1" applyAlignment="1">
      <alignment horizontal="center" vertical="center"/>
    </xf>
    <xf numFmtId="0" fontId="105" fillId="0" borderId="1" xfId="0" applyFont="1" applyFill="1" applyBorder="1"/>
    <xf numFmtId="0" fontId="34" fillId="0" borderId="0" xfId="0" applyFont="1" applyFill="1" applyAlignment="1">
      <alignment horizontal="center" vertical="center"/>
    </xf>
    <xf numFmtId="49" fontId="105" fillId="0" borderId="1" xfId="0" applyNumberFormat="1" applyFont="1" applyFill="1" applyBorder="1" applyAlignment="1">
      <alignment horizontal="center" vertical="center" wrapText="1"/>
    </xf>
    <xf numFmtId="49" fontId="34" fillId="0" borderId="0" xfId="0" applyNumberFormat="1" applyFont="1" applyFill="1" applyAlignment="1">
      <alignment horizontal="center" vertical="center"/>
    </xf>
    <xf numFmtId="0" fontId="34" fillId="0" borderId="0" xfId="0" applyFont="1" applyFill="1" applyAlignment="1">
      <alignment horizontal="center" vertical="center" wrapText="1"/>
    </xf>
    <xf numFmtId="0" fontId="34" fillId="0" borderId="0" xfId="0" applyFont="1" applyFill="1" applyAlignment="1">
      <alignment horizontal="left" vertical="center" wrapText="1"/>
    </xf>
    <xf numFmtId="0" fontId="105" fillId="0" borderId="1" xfId="0" applyFont="1" applyFill="1" applyBorder="1" applyAlignment="1">
      <alignment horizontal="center"/>
    </xf>
    <xf numFmtId="0" fontId="105" fillId="0" borderId="1" xfId="0" applyFont="1" applyFill="1" applyBorder="1" applyAlignment="1">
      <alignment horizontal="left"/>
    </xf>
    <xf numFmtId="49" fontId="33" fillId="68" borderId="1" xfId="0" applyNumberFormat="1" applyFont="1" applyFill="1" applyBorder="1" applyAlignment="1">
      <alignment horizontal="center" vertical="center"/>
    </xf>
    <xf numFmtId="2" fontId="33" fillId="68" borderId="1" xfId="0" applyNumberFormat="1" applyFont="1" applyFill="1" applyBorder="1" applyAlignment="1">
      <alignment horizontal="center" vertical="center"/>
    </xf>
    <xf numFmtId="49" fontId="33" fillId="68" borderId="1" xfId="1" applyNumberFormat="1" applyFont="1" applyFill="1" applyBorder="1" applyAlignment="1">
      <alignment horizontal="center" vertical="center"/>
    </xf>
    <xf numFmtId="2" fontId="33" fillId="68" borderId="1" xfId="0" applyNumberFormat="1" applyFont="1" applyFill="1" applyBorder="1" applyAlignment="1">
      <alignment horizontal="left" vertical="center"/>
    </xf>
    <xf numFmtId="14" fontId="33" fillId="68" borderId="1" xfId="1" applyNumberFormat="1" applyFont="1" applyFill="1" applyBorder="1" applyAlignment="1">
      <alignment horizontal="center" vertical="center"/>
    </xf>
    <xf numFmtId="3" fontId="33" fillId="68" borderId="1" xfId="1" applyNumberFormat="1" applyFont="1" applyFill="1" applyBorder="1" applyAlignment="1">
      <alignment horizontal="center" vertical="center"/>
    </xf>
    <xf numFmtId="165" fontId="33" fillId="68" borderId="1" xfId="1" applyNumberFormat="1" applyFont="1" applyFill="1" applyBorder="1" applyAlignment="1">
      <alignment horizontal="center" vertical="center" wrapText="1"/>
    </xf>
    <xf numFmtId="165" fontId="33" fillId="68" borderId="1" xfId="1" applyNumberFormat="1" applyFont="1" applyFill="1" applyBorder="1" applyAlignment="1">
      <alignment horizontal="center" vertical="center"/>
    </xf>
    <xf numFmtId="0" fontId="33" fillId="68" borderId="1" xfId="0" applyFont="1" applyFill="1" applyBorder="1" applyAlignment="1">
      <alignment horizontal="center" vertical="center"/>
    </xf>
    <xf numFmtId="14" fontId="33" fillId="68" borderId="1" xfId="1" applyNumberFormat="1" applyFont="1" applyFill="1" applyBorder="1" applyAlignment="1">
      <alignment horizontal="left" vertical="center"/>
    </xf>
    <xf numFmtId="3" fontId="33" fillId="68" borderId="1" xfId="1" applyNumberFormat="1" applyFont="1" applyFill="1" applyBorder="1" applyAlignment="1">
      <alignment horizontal="left" vertical="center"/>
    </xf>
    <xf numFmtId="0" fontId="33" fillId="68" borderId="1" xfId="0" applyFont="1" applyFill="1" applyBorder="1" applyAlignment="1">
      <alignment horizontal="left" vertical="center" wrapText="1"/>
    </xf>
    <xf numFmtId="0" fontId="33" fillId="68" borderId="1" xfId="0" applyFont="1" applyFill="1" applyBorder="1" applyAlignment="1">
      <alignment horizontal="center" vertical="center" wrapText="1"/>
    </xf>
    <xf numFmtId="1" fontId="33" fillId="68" borderId="1" xfId="0" applyNumberFormat="1" applyFont="1" applyFill="1" applyBorder="1" applyAlignment="1">
      <alignment horizontal="center" vertical="center"/>
    </xf>
    <xf numFmtId="14" fontId="33" fillId="68" borderId="1" xfId="0" applyNumberFormat="1" applyFont="1" applyFill="1" applyBorder="1" applyAlignment="1">
      <alignment horizontal="center" vertical="center"/>
    </xf>
    <xf numFmtId="0" fontId="33" fillId="68" borderId="0" xfId="0" applyFont="1" applyFill="1" applyAlignment="1">
      <alignment horizontal="center" vertical="center"/>
    </xf>
    <xf numFmtId="2" fontId="32" fillId="0" borderId="1" xfId="0" applyNumberFormat="1" applyFont="1" applyFill="1" applyBorder="1" applyAlignment="1">
      <alignment horizontal="left" vertical="center"/>
    </xf>
    <xf numFmtId="49" fontId="32" fillId="0" borderId="1" xfId="0" applyNumberFormat="1" applyFont="1" applyFill="1" applyBorder="1" applyAlignment="1">
      <alignment horizontal="center" vertical="center"/>
    </xf>
    <xf numFmtId="0" fontId="32" fillId="0" borderId="1" xfId="0" applyFont="1" applyFill="1" applyBorder="1" applyAlignment="1">
      <alignment horizontal="center" vertical="center"/>
    </xf>
    <xf numFmtId="0" fontId="32" fillId="0" borderId="1" xfId="0" applyFont="1" applyFill="1" applyBorder="1" applyAlignment="1">
      <alignment horizontal="center" vertical="center" wrapText="1"/>
    </xf>
    <xf numFmtId="0" fontId="32" fillId="0" borderId="0" xfId="0" applyFont="1" applyFill="1" applyAlignment="1">
      <alignment horizontal="center" vertical="center"/>
    </xf>
    <xf numFmtId="4" fontId="32" fillId="35" borderId="1" xfId="0" applyNumberFormat="1" applyFont="1" applyFill="1" applyBorder="1" applyAlignment="1">
      <alignment horizontal="center" vertical="center" wrapText="1"/>
    </xf>
    <xf numFmtId="49" fontId="32" fillId="0" borderId="1" xfId="0" applyNumberFormat="1" applyFont="1" applyFill="1" applyBorder="1" applyAlignment="1">
      <alignment horizontal="center" vertical="center" wrapText="1"/>
    </xf>
    <xf numFmtId="49" fontId="32" fillId="35" borderId="1" xfId="0" applyNumberFormat="1" applyFont="1" applyFill="1" applyBorder="1" applyAlignment="1">
      <alignment horizontal="center" vertical="center" wrapText="1"/>
    </xf>
    <xf numFmtId="49" fontId="32" fillId="4" borderId="1" xfId="0" applyNumberFormat="1" applyFont="1" applyFill="1" applyBorder="1" applyAlignment="1">
      <alignment horizontal="center" vertical="center"/>
    </xf>
    <xf numFmtId="2" fontId="32" fillId="4" borderId="1" xfId="0" applyNumberFormat="1" applyFont="1" applyFill="1" applyBorder="1" applyAlignment="1">
      <alignment horizontal="center" vertical="center"/>
    </xf>
    <xf numFmtId="2" fontId="32" fillId="4" borderId="1" xfId="0" applyNumberFormat="1" applyFont="1" applyFill="1" applyBorder="1" applyAlignment="1">
      <alignment horizontal="left" vertical="center"/>
    </xf>
    <xf numFmtId="14" fontId="32" fillId="4" borderId="1" xfId="1" applyNumberFormat="1" applyFont="1" applyFill="1" applyBorder="1" applyAlignment="1">
      <alignment horizontal="center" vertical="center"/>
    </xf>
    <xf numFmtId="3" fontId="32" fillId="4" borderId="1" xfId="1" applyNumberFormat="1" applyFont="1" applyFill="1" applyBorder="1" applyAlignment="1">
      <alignment horizontal="center" vertical="center"/>
    </xf>
    <xf numFmtId="0" fontId="32" fillId="4" borderId="1" xfId="0" applyFont="1" applyFill="1" applyBorder="1" applyAlignment="1">
      <alignment horizontal="center" vertical="center"/>
    </xf>
    <xf numFmtId="14" fontId="32" fillId="4" borderId="1" xfId="1" applyNumberFormat="1" applyFont="1" applyFill="1" applyBorder="1" applyAlignment="1">
      <alignment horizontal="left" vertical="center"/>
    </xf>
    <xf numFmtId="0" fontId="32" fillId="4" borderId="1" xfId="0" applyFont="1" applyFill="1" applyBorder="1" applyAlignment="1">
      <alignment horizontal="left" vertical="center" wrapText="1"/>
    </xf>
    <xf numFmtId="0" fontId="32" fillId="4" borderId="1" xfId="0" applyFont="1" applyFill="1" applyBorder="1" applyAlignment="1">
      <alignment horizontal="center" vertical="center" wrapText="1"/>
    </xf>
    <xf numFmtId="1" fontId="32" fillId="4" borderId="1" xfId="0" applyNumberFormat="1" applyFont="1" applyFill="1" applyBorder="1" applyAlignment="1">
      <alignment horizontal="center" vertical="center"/>
    </xf>
    <xf numFmtId="2" fontId="32" fillId="0" borderId="1" xfId="0" applyNumberFormat="1" applyFont="1" applyFill="1" applyBorder="1" applyAlignment="1">
      <alignment horizontal="center" vertical="center"/>
    </xf>
    <xf numFmtId="14" fontId="32" fillId="0" borderId="1" xfId="1" applyNumberFormat="1" applyFont="1" applyFill="1" applyBorder="1" applyAlignment="1">
      <alignment horizontal="center" vertical="center"/>
    </xf>
    <xf numFmtId="3" fontId="32" fillId="0" borderId="1" xfId="1" applyNumberFormat="1" applyFont="1" applyFill="1" applyBorder="1" applyAlignment="1">
      <alignment horizontal="center" vertical="center"/>
    </xf>
    <xf numFmtId="14" fontId="32" fillId="0" borderId="1" xfId="1" applyNumberFormat="1" applyFont="1" applyFill="1" applyBorder="1" applyAlignment="1">
      <alignment horizontal="left" vertical="center"/>
    </xf>
    <xf numFmtId="0" fontId="32" fillId="0" borderId="1" xfId="0" applyFont="1" applyFill="1" applyBorder="1" applyAlignment="1">
      <alignment horizontal="left" vertical="center" wrapText="1"/>
    </xf>
    <xf numFmtId="1" fontId="32" fillId="0" borderId="1" xfId="0" applyNumberFormat="1" applyFont="1" applyFill="1" applyBorder="1" applyAlignment="1">
      <alignment horizontal="center" vertical="center"/>
    </xf>
    <xf numFmtId="0" fontId="32" fillId="0" borderId="1" xfId="0" applyFont="1" applyFill="1" applyBorder="1" applyAlignment="1">
      <alignment horizontal="center"/>
    </xf>
    <xf numFmtId="0" fontId="32" fillId="0" borderId="1" xfId="1" applyNumberFormat="1" applyFont="1" applyFill="1" applyBorder="1" applyAlignment="1">
      <alignment horizontal="center" vertical="center"/>
    </xf>
    <xf numFmtId="0" fontId="32" fillId="0" borderId="1" xfId="0" applyFont="1" applyFill="1" applyBorder="1"/>
    <xf numFmtId="0" fontId="32" fillId="0" borderId="1" xfId="0" applyFont="1" applyFill="1" applyBorder="1" applyAlignment="1">
      <alignment horizontal="left" vertical="center"/>
    </xf>
    <xf numFmtId="14" fontId="32" fillId="0" borderId="1" xfId="1" applyNumberFormat="1" applyFont="1" applyFill="1" applyBorder="1" applyAlignment="1">
      <alignment horizontal="left" vertical="center" wrapText="1"/>
    </xf>
    <xf numFmtId="14" fontId="32" fillId="0" borderId="1" xfId="1" applyNumberFormat="1" applyFont="1" applyFill="1" applyBorder="1" applyAlignment="1">
      <alignment horizontal="center" vertical="center" wrapText="1"/>
    </xf>
    <xf numFmtId="3" fontId="32" fillId="0" borderId="1" xfId="0" applyNumberFormat="1" applyFont="1" applyFill="1" applyBorder="1" applyAlignment="1">
      <alignment horizontal="center" vertical="center"/>
    </xf>
    <xf numFmtId="3" fontId="32" fillId="0" borderId="1" xfId="0" applyNumberFormat="1" applyFont="1" applyFill="1" applyBorder="1" applyAlignment="1">
      <alignment horizontal="center" vertical="center" wrapText="1"/>
    </xf>
    <xf numFmtId="14" fontId="32" fillId="0" borderId="1" xfId="0" applyNumberFormat="1" applyFont="1" applyFill="1" applyBorder="1" applyAlignment="1">
      <alignment horizontal="left" vertical="center" wrapText="1"/>
    </xf>
    <xf numFmtId="14" fontId="32" fillId="0" borderId="1" xfId="0" applyNumberFormat="1" applyFont="1" applyFill="1" applyBorder="1" applyAlignment="1">
      <alignment horizontal="center" vertical="center" wrapText="1"/>
    </xf>
    <xf numFmtId="0" fontId="32" fillId="35" borderId="1" xfId="0" applyFont="1" applyFill="1" applyBorder="1" applyAlignment="1">
      <alignment horizontal="center" vertical="center"/>
    </xf>
    <xf numFmtId="0" fontId="32" fillId="0" borderId="1" xfId="0" applyFont="1" applyFill="1" applyBorder="1" applyAlignment="1">
      <alignment horizontal="left"/>
    </xf>
    <xf numFmtId="0" fontId="32" fillId="4" borderId="1" xfId="1" applyNumberFormat="1" applyFont="1" applyFill="1" applyBorder="1" applyAlignment="1">
      <alignment horizontal="center" vertical="center"/>
    </xf>
    <xf numFmtId="49" fontId="32" fillId="0" borderId="0" xfId="0" applyNumberFormat="1" applyFont="1" applyFill="1" applyAlignment="1">
      <alignment horizontal="center" vertical="center"/>
    </xf>
    <xf numFmtId="49" fontId="32" fillId="0" borderId="0" xfId="0" applyNumberFormat="1" applyFont="1" applyFill="1" applyAlignment="1">
      <alignment horizontal="center" vertical="center" wrapText="1"/>
    </xf>
    <xf numFmtId="3" fontId="32" fillId="0" borderId="0" xfId="0" applyNumberFormat="1" applyFont="1" applyFill="1" applyAlignment="1">
      <alignment horizontal="center" vertical="center" wrapText="1"/>
    </xf>
    <xf numFmtId="0" fontId="29" fillId="0" borderId="1" xfId="0" applyFont="1" applyFill="1" applyBorder="1" applyAlignment="1">
      <alignment horizontal="center" vertical="center"/>
    </xf>
    <xf numFmtId="0" fontId="32" fillId="0" borderId="27" xfId="0" applyFont="1" applyFill="1" applyBorder="1" applyAlignment="1">
      <alignment horizontal="center" vertical="center"/>
    </xf>
    <xf numFmtId="2" fontId="29" fillId="4" borderId="1" xfId="0" applyNumberFormat="1" applyFont="1" applyFill="1" applyBorder="1" applyAlignment="1">
      <alignment horizontal="left" vertical="center"/>
    </xf>
    <xf numFmtId="0" fontId="160" fillId="0" borderId="1" xfId="0" applyFont="1" applyFill="1" applyBorder="1"/>
    <xf numFmtId="0" fontId="159" fillId="0" borderId="1" xfId="0" applyFont="1" applyBorder="1"/>
    <xf numFmtId="49" fontId="0" fillId="0" borderId="1" xfId="0" applyNumberFormat="1" applyFill="1" applyBorder="1"/>
    <xf numFmtId="0" fontId="25" fillId="0" borderId="1" xfId="0" applyFont="1" applyFill="1" applyBorder="1" applyAlignment="1">
      <alignment horizontal="center" vertical="center"/>
    </xf>
    <xf numFmtId="49" fontId="25" fillId="0" borderId="1" xfId="0" applyNumberFormat="1" applyFont="1" applyFill="1" applyBorder="1" applyAlignment="1">
      <alignment horizontal="center" vertical="center"/>
    </xf>
    <xf numFmtId="165" fontId="25" fillId="0" borderId="1" xfId="1" applyNumberFormat="1" applyFont="1" applyFill="1" applyBorder="1" applyAlignment="1">
      <alignment horizontal="center" vertical="center" wrapText="1"/>
    </xf>
    <xf numFmtId="14" fontId="25" fillId="0" borderId="1" xfId="0" applyNumberFormat="1" applyFont="1" applyFill="1" applyBorder="1" applyAlignment="1">
      <alignment horizontal="center" vertical="center"/>
    </xf>
    <xf numFmtId="49" fontId="25" fillId="0" borderId="1" xfId="0" applyNumberFormat="1" applyFont="1" applyFill="1" applyBorder="1" applyAlignment="1">
      <alignment horizontal="center"/>
    </xf>
    <xf numFmtId="0" fontId="25" fillId="0" borderId="1" xfId="0" applyFont="1" applyFill="1" applyBorder="1" applyAlignment="1">
      <alignment horizontal="center"/>
    </xf>
    <xf numFmtId="49" fontId="0" fillId="0" borderId="1" xfId="0" applyNumberFormat="1" applyFill="1" applyBorder="1" applyAlignment="1">
      <alignment horizontal="center"/>
    </xf>
    <xf numFmtId="0" fontId="25"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2" fontId="31" fillId="0" borderId="1" xfId="0" applyNumberFormat="1" applyFont="1" applyFill="1" applyBorder="1" applyAlignment="1">
      <alignment horizontal="left" vertical="center"/>
    </xf>
    <xf numFmtId="14" fontId="28" fillId="0" borderId="1" xfId="1" applyNumberFormat="1" applyFont="1" applyFill="1" applyBorder="1" applyAlignment="1">
      <alignment horizontal="center" vertical="center"/>
    </xf>
    <xf numFmtId="14" fontId="31" fillId="0" borderId="1" xfId="1" applyNumberFormat="1" applyFont="1" applyFill="1" applyBorder="1" applyAlignment="1">
      <alignment horizontal="left" vertical="center"/>
    </xf>
    <xf numFmtId="14" fontId="28" fillId="0" borderId="1" xfId="1" applyNumberFormat="1" applyFont="1" applyFill="1" applyBorder="1" applyAlignment="1">
      <alignment horizontal="left" vertical="center"/>
    </xf>
    <xf numFmtId="49" fontId="28" fillId="0" borderId="1" xfId="0" applyNumberFormat="1" applyFont="1" applyFill="1" applyBorder="1" applyAlignment="1">
      <alignment horizontal="center" vertical="center"/>
    </xf>
    <xf numFmtId="2" fontId="28" fillId="0" borderId="1" xfId="0" applyNumberFormat="1" applyFont="1" applyFill="1" applyBorder="1" applyAlignment="1">
      <alignment horizontal="left" vertical="center"/>
    </xf>
    <xf numFmtId="2" fontId="27" fillId="0" borderId="1" xfId="0" applyNumberFormat="1" applyFont="1" applyFill="1" applyBorder="1" applyAlignment="1">
      <alignment horizontal="left" vertical="center"/>
    </xf>
    <xf numFmtId="14" fontId="27" fillId="0" borderId="1" xfId="1" applyNumberFormat="1" applyFont="1" applyFill="1" applyBorder="1" applyAlignment="1">
      <alignment horizontal="left" vertical="center"/>
    </xf>
    <xf numFmtId="0" fontId="26" fillId="0" borderId="1" xfId="0" applyFont="1" applyFill="1" applyBorder="1" applyAlignment="1">
      <alignment horizontal="center" vertical="center" wrapText="1"/>
    </xf>
    <xf numFmtId="0" fontId="26" fillId="0" borderId="1" xfId="0" applyFont="1" applyFill="1" applyBorder="1" applyAlignment="1">
      <alignment horizontal="center" vertical="center"/>
    </xf>
    <xf numFmtId="14" fontId="23" fillId="0" borderId="1" xfId="1" applyNumberFormat="1" applyFont="1" applyFill="1" applyBorder="1" applyAlignment="1">
      <alignment horizontal="left" vertical="center"/>
    </xf>
    <xf numFmtId="14" fontId="23" fillId="4" borderId="1" xfId="1" applyNumberFormat="1" applyFont="1" applyFill="1" applyBorder="1" applyAlignment="1">
      <alignment horizontal="left" vertical="center"/>
    </xf>
    <xf numFmtId="0" fontId="23" fillId="0" borderId="1" xfId="0" applyFont="1" applyFill="1" applyBorder="1" applyAlignment="1">
      <alignment horizontal="center" vertical="center"/>
    </xf>
    <xf numFmtId="14" fontId="20" fillId="0" borderId="1" xfId="1" applyNumberFormat="1" applyFont="1" applyFill="1" applyBorder="1" applyAlignment="1">
      <alignment horizontal="left" vertical="center"/>
    </xf>
    <xf numFmtId="0" fontId="19" fillId="4" borderId="1" xfId="0" applyFont="1" applyFill="1" applyBorder="1" applyAlignment="1">
      <alignment horizontal="left" vertical="center" wrapText="1"/>
    </xf>
    <xf numFmtId="2" fontId="24" fillId="0" borderId="1" xfId="0" applyNumberFormat="1" applyFont="1" applyFill="1" applyBorder="1" applyAlignment="1">
      <alignment horizontal="left" vertical="center"/>
    </xf>
    <xf numFmtId="14" fontId="24" fillId="0" borderId="1" xfId="1" applyNumberFormat="1" applyFont="1" applyFill="1" applyBorder="1" applyAlignment="1">
      <alignment horizontal="left" vertical="center"/>
    </xf>
    <xf numFmtId="0" fontId="24" fillId="0" borderId="1" xfId="0" applyFont="1" applyFill="1" applyBorder="1" applyAlignment="1">
      <alignment horizontal="center" vertical="center"/>
    </xf>
    <xf numFmtId="0" fontId="22" fillId="0" borderId="1" xfId="0" applyFont="1" applyFill="1" applyBorder="1" applyAlignment="1">
      <alignment horizontal="center" vertical="center" wrapText="1"/>
    </xf>
    <xf numFmtId="0" fontId="22" fillId="0" borderId="1" xfId="0" applyFont="1" applyFill="1" applyBorder="1" applyAlignment="1">
      <alignment horizontal="center" vertical="center"/>
    </xf>
    <xf numFmtId="2" fontId="21" fillId="0" borderId="1" xfId="0" applyNumberFormat="1" applyFont="1" applyFill="1" applyBorder="1" applyAlignment="1">
      <alignment horizontal="left" vertical="center"/>
    </xf>
    <xf numFmtId="2" fontId="32" fillId="0" borderId="0" xfId="0" applyNumberFormat="1" applyFont="1" applyFill="1" applyBorder="1" applyAlignment="1">
      <alignment horizontal="left" vertical="center"/>
    </xf>
    <xf numFmtId="14" fontId="32" fillId="0" borderId="0" xfId="1" applyNumberFormat="1" applyFont="1" applyFill="1" applyBorder="1" applyAlignment="1">
      <alignment horizontal="left" vertical="center"/>
    </xf>
    <xf numFmtId="0" fontId="32" fillId="0" borderId="0" xfId="0" applyFont="1" applyFill="1" applyBorder="1" applyAlignment="1">
      <alignment horizontal="center" vertical="center" wrapText="1"/>
    </xf>
    <xf numFmtId="49" fontId="17" fillId="0" borderId="1" xfId="0" applyNumberFormat="1" applyFont="1" applyFill="1" applyBorder="1" applyAlignment="1">
      <alignment horizontal="center" vertical="center"/>
    </xf>
    <xf numFmtId="2" fontId="17" fillId="0" borderId="1" xfId="0" applyNumberFormat="1" applyFont="1" applyFill="1" applyBorder="1" applyAlignment="1">
      <alignment horizontal="left" vertical="center"/>
    </xf>
    <xf numFmtId="14" fontId="17" fillId="0" borderId="1" xfId="1" applyNumberFormat="1"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2" fontId="18" fillId="0" borderId="1" xfId="0" applyNumberFormat="1" applyFont="1" applyFill="1" applyBorder="1" applyAlignment="1">
      <alignment horizontal="left" vertical="center"/>
    </xf>
    <xf numFmtId="14" fontId="18" fillId="0" borderId="1" xfId="1" applyNumberFormat="1" applyFont="1" applyFill="1" applyBorder="1" applyAlignment="1">
      <alignment horizontal="left" vertical="center"/>
    </xf>
    <xf numFmtId="0" fontId="18"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2" fontId="16" fillId="0" borderId="1" xfId="0" applyNumberFormat="1" applyFont="1" applyFill="1" applyBorder="1" applyAlignment="1">
      <alignment horizontal="center" vertical="center"/>
    </xf>
    <xf numFmtId="14" fontId="14" fillId="0" borderId="1" xfId="1" applyNumberFormat="1" applyFont="1" applyFill="1" applyBorder="1" applyAlignment="1">
      <alignment horizontal="center" vertical="center"/>
    </xf>
    <xf numFmtId="2" fontId="16" fillId="0" borderId="1" xfId="0" applyNumberFormat="1" applyFont="1" applyFill="1" applyBorder="1" applyAlignment="1">
      <alignment horizontal="left" vertical="center"/>
    </xf>
    <xf numFmtId="14" fontId="30" fillId="0" borderId="1" xfId="1" applyNumberFormat="1" applyFont="1" applyFill="1" applyBorder="1" applyAlignment="1">
      <alignment horizontal="left" vertical="center"/>
    </xf>
    <xf numFmtId="2" fontId="23" fillId="0" borderId="1" xfId="0" applyNumberFormat="1" applyFont="1" applyFill="1" applyBorder="1" applyAlignment="1">
      <alignment horizontal="left" vertical="center"/>
    </xf>
    <xf numFmtId="0" fontId="12" fillId="4" borderId="1" xfId="0" applyFont="1" applyFill="1" applyBorder="1" applyAlignment="1">
      <alignment horizontal="left" vertical="center" wrapText="1"/>
    </xf>
    <xf numFmtId="14" fontId="12" fillId="4" borderId="1" xfId="1" applyNumberFormat="1" applyFont="1" applyFill="1" applyBorder="1" applyAlignment="1">
      <alignment horizontal="left" vertical="center"/>
    </xf>
    <xf numFmtId="0" fontId="32" fillId="4" borderId="1" xfId="0" applyFont="1" applyFill="1" applyBorder="1" applyAlignment="1">
      <alignment horizontal="left" vertical="center"/>
    </xf>
    <xf numFmtId="3" fontId="32" fillId="4" borderId="1" xfId="0" applyNumberFormat="1" applyFont="1" applyFill="1" applyBorder="1" applyAlignment="1">
      <alignment horizontal="center" vertical="center" wrapText="1"/>
    </xf>
    <xf numFmtId="14" fontId="11" fillId="0" borderId="1" xfId="1" applyNumberFormat="1" applyFont="1" applyFill="1" applyBorder="1" applyAlignment="1">
      <alignment horizontal="left" vertical="center"/>
    </xf>
    <xf numFmtId="2" fontId="13" fillId="0" borderId="1" xfId="0" applyNumberFormat="1" applyFont="1" applyFill="1" applyBorder="1" applyAlignment="1">
      <alignment horizontal="left" vertical="center"/>
    </xf>
    <xf numFmtId="14" fontId="13" fillId="0" borderId="1" xfId="1" applyNumberFormat="1" applyFont="1" applyFill="1" applyBorder="1" applyAlignment="1">
      <alignment horizontal="center" vertical="center"/>
    </xf>
    <xf numFmtId="0" fontId="5"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2" fontId="10" fillId="0" borderId="1" xfId="0" applyNumberFormat="1" applyFont="1" applyFill="1" applyBorder="1" applyAlignment="1">
      <alignment horizontal="left" vertical="center"/>
    </xf>
    <xf numFmtId="14" fontId="10" fillId="0" borderId="1" xfId="1" applyNumberFormat="1" applyFont="1" applyFill="1" applyBorder="1" applyAlignment="1">
      <alignment horizontal="left" vertical="center"/>
    </xf>
    <xf numFmtId="2" fontId="9" fillId="0" borderId="1" xfId="0" applyNumberFormat="1" applyFont="1" applyFill="1" applyBorder="1" applyAlignment="1">
      <alignment horizontal="left" vertical="center"/>
    </xf>
    <xf numFmtId="0" fontId="9" fillId="0" borderId="1" xfId="0" applyFont="1" applyFill="1" applyBorder="1" applyAlignment="1">
      <alignment horizontal="center" vertical="center"/>
    </xf>
    <xf numFmtId="2" fontId="8" fillId="0" borderId="1" xfId="0" applyNumberFormat="1" applyFont="1" applyFill="1" applyBorder="1" applyAlignment="1">
      <alignment horizontal="left" vertical="center"/>
    </xf>
    <xf numFmtId="14" fontId="6" fillId="0" borderId="1" xfId="1" applyNumberFormat="1" applyFont="1" applyFill="1" applyBorder="1" applyAlignment="1">
      <alignment horizontal="left"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32" fillId="4" borderId="0" xfId="0" applyFont="1" applyFill="1" applyAlignment="1">
      <alignment horizontal="center" vertical="center"/>
    </xf>
    <xf numFmtId="0" fontId="32" fillId="35" borderId="0" xfId="0" applyFont="1" applyFill="1" applyAlignment="1">
      <alignment horizontal="center" vertical="center"/>
    </xf>
    <xf numFmtId="49" fontId="15" fillId="0" borderId="1" xfId="0" applyNumberFormat="1" applyFont="1" applyFill="1" applyBorder="1" applyAlignment="1">
      <alignment horizontal="center" vertical="center"/>
    </xf>
    <xf numFmtId="2" fontId="15" fillId="0" borderId="1" xfId="0" applyNumberFormat="1" applyFont="1" applyFill="1" applyBorder="1" applyAlignment="1">
      <alignment horizontal="left" vertical="center"/>
    </xf>
    <xf numFmtId="14" fontId="15" fillId="0" borderId="1" xfId="1" applyNumberFormat="1" applyFont="1" applyFill="1" applyBorder="1" applyAlignment="1">
      <alignment horizontal="center" vertical="center"/>
    </xf>
    <xf numFmtId="14" fontId="15" fillId="0" borderId="1" xfId="1" applyNumberFormat="1"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9" fillId="0" borderId="1" xfId="0" applyFont="1" applyFill="1" applyBorder="1"/>
    <xf numFmtId="2" fontId="105" fillId="0" borderId="0" xfId="0" applyNumberFormat="1" applyFont="1" applyFill="1" applyBorder="1" applyAlignment="1">
      <alignment horizontal="left" vertical="center"/>
    </xf>
    <xf numFmtId="0" fontId="2" fillId="0" borderId="1" xfId="0" applyFont="1" applyFill="1" applyBorder="1" applyAlignment="1">
      <alignment horizontal="center" vertical="center"/>
    </xf>
    <xf numFmtId="2" fontId="2" fillId="0" borderId="1" xfId="0" applyNumberFormat="1" applyFont="1" applyFill="1" applyBorder="1" applyAlignment="1">
      <alignment horizontal="left" vertical="center"/>
    </xf>
    <xf numFmtId="49" fontId="4" fillId="35" borderId="1" xfId="0" applyNumberFormat="1" applyFont="1" applyFill="1" applyBorder="1" applyAlignment="1">
      <alignment horizontal="center" vertical="center"/>
    </xf>
    <xf numFmtId="2" fontId="32" fillId="35" borderId="1" xfId="0" applyNumberFormat="1" applyFont="1" applyFill="1" applyBorder="1" applyAlignment="1">
      <alignment horizontal="center" vertical="center"/>
    </xf>
    <xf numFmtId="2" fontId="4" fillId="35" borderId="1" xfId="0" applyNumberFormat="1" applyFont="1" applyFill="1" applyBorder="1" applyAlignment="1">
      <alignment horizontal="left" vertical="center"/>
    </xf>
    <xf numFmtId="14" fontId="28" fillId="35" borderId="1" xfId="1" applyNumberFormat="1" applyFont="1" applyFill="1" applyBorder="1" applyAlignment="1">
      <alignment horizontal="center" vertical="center"/>
    </xf>
    <xf numFmtId="14" fontId="32" fillId="35" borderId="1" xfId="1" applyNumberFormat="1" applyFont="1" applyFill="1" applyBorder="1" applyAlignment="1">
      <alignment horizontal="center" vertical="center"/>
    </xf>
    <xf numFmtId="3" fontId="32" fillId="35" borderId="1" xfId="1" applyNumberFormat="1" applyFont="1" applyFill="1" applyBorder="1" applyAlignment="1">
      <alignment horizontal="center" vertical="center"/>
    </xf>
    <xf numFmtId="14" fontId="28" fillId="35" borderId="1" xfId="1" applyNumberFormat="1" applyFont="1" applyFill="1" applyBorder="1" applyAlignment="1">
      <alignment horizontal="left" vertical="center"/>
    </xf>
    <xf numFmtId="14" fontId="32" fillId="35" borderId="1" xfId="1" applyNumberFormat="1" applyFont="1" applyFill="1" applyBorder="1" applyAlignment="1">
      <alignment horizontal="left" vertical="center"/>
    </xf>
    <xf numFmtId="0" fontId="32" fillId="35" borderId="1" xfId="0" applyFont="1" applyFill="1" applyBorder="1" applyAlignment="1">
      <alignment horizontal="left" vertical="center" wrapText="1"/>
    </xf>
    <xf numFmtId="0" fontId="4" fillId="35" borderId="1" xfId="0" applyFont="1" applyFill="1" applyBorder="1" applyAlignment="1">
      <alignment horizontal="center" vertical="center" wrapText="1"/>
    </xf>
    <xf numFmtId="0" fontId="4" fillId="35" borderId="1" xfId="0" applyFont="1" applyFill="1" applyBorder="1" applyAlignment="1">
      <alignment horizontal="center" vertical="center"/>
    </xf>
    <xf numFmtId="1" fontId="32" fillId="35" borderId="1" xfId="0" applyNumberFormat="1" applyFont="1" applyFill="1" applyBorder="1" applyAlignment="1">
      <alignment horizontal="center" vertical="center"/>
    </xf>
    <xf numFmtId="49" fontId="32" fillId="35" borderId="1" xfId="0" applyNumberFormat="1" applyFont="1" applyFill="1" applyBorder="1" applyAlignment="1">
      <alignment horizontal="center" vertical="center"/>
    </xf>
    <xf numFmtId="2" fontId="1" fillId="4" borderId="1" xfId="0" applyNumberFormat="1" applyFont="1" applyFill="1" applyBorder="1" applyAlignment="1">
      <alignment horizontal="left" vertical="center"/>
    </xf>
    <xf numFmtId="2" fontId="16" fillId="35" borderId="1" xfId="0" applyNumberFormat="1" applyFont="1" applyFill="1" applyBorder="1" applyAlignment="1">
      <alignment horizontal="left" vertical="center"/>
    </xf>
    <xf numFmtId="14" fontId="105" fillId="35" borderId="1" xfId="1" applyNumberFormat="1" applyFont="1" applyFill="1" applyBorder="1" applyAlignment="1">
      <alignment horizontal="center" vertical="center"/>
    </xf>
    <xf numFmtId="14" fontId="23" fillId="35" borderId="1" xfId="1" applyNumberFormat="1" applyFont="1" applyFill="1" applyBorder="1" applyAlignment="1">
      <alignment horizontal="left" vertical="center"/>
    </xf>
    <xf numFmtId="0" fontId="16" fillId="35" borderId="1" xfId="0" applyFont="1" applyFill="1" applyBorder="1" applyAlignment="1">
      <alignment horizontal="center" vertical="center" wrapText="1"/>
    </xf>
    <xf numFmtId="0" fontId="16" fillId="35" borderId="1" xfId="0" applyFont="1" applyFill="1" applyBorder="1" applyAlignment="1">
      <alignment horizontal="center" vertical="center"/>
    </xf>
    <xf numFmtId="0" fontId="109" fillId="0" borderId="1" xfId="0" applyFont="1" applyBorder="1" applyAlignment="1">
      <alignment horizontal="left"/>
    </xf>
  </cellXfs>
  <cellStyles count="38811">
    <cellStyle name="20% - Accent1" xfId="937"/>
    <cellStyle name="20% - Accent2" xfId="938"/>
    <cellStyle name="20% - Accent3" xfId="939"/>
    <cellStyle name="20% - Accent4" xfId="940"/>
    <cellStyle name="20% - Accent5" xfId="941"/>
    <cellStyle name="20% - Accent6" xfId="942"/>
    <cellStyle name="20% — акцент1" xfId="38786" builtinId="30" customBuiltin="1"/>
    <cellStyle name="20% — акцент2" xfId="38790" builtinId="34" customBuiltin="1"/>
    <cellStyle name="20% — акцент3" xfId="38794" builtinId="38" customBuiltin="1"/>
    <cellStyle name="20% — акцент4" xfId="38798" builtinId="42" customBuiltin="1"/>
    <cellStyle name="20% — акцент5" xfId="38802" builtinId="46" customBuiltin="1"/>
    <cellStyle name="20% — акцент6" xfId="38806" builtinId="50" customBuiltin="1"/>
    <cellStyle name="40% - Accent1" xfId="943"/>
    <cellStyle name="40% - Accent2" xfId="944"/>
    <cellStyle name="40% - Accent3" xfId="945"/>
    <cellStyle name="40% - Accent4" xfId="946"/>
    <cellStyle name="40% - Accent5" xfId="947"/>
    <cellStyle name="40% - Accent6" xfId="948"/>
    <cellStyle name="40% — акцент1" xfId="38787" builtinId="31" customBuiltin="1"/>
    <cellStyle name="40% — акцент2" xfId="38791" builtinId="35" customBuiltin="1"/>
    <cellStyle name="40% — акцент3" xfId="38795" builtinId="39" customBuiltin="1"/>
    <cellStyle name="40% — акцент4" xfId="38799" builtinId="43" customBuiltin="1"/>
    <cellStyle name="40% — акцент5" xfId="38803" builtinId="47" customBuiltin="1"/>
    <cellStyle name="40% — акцент6" xfId="38807" builtinId="51" customBuiltin="1"/>
    <cellStyle name="60% - Accent1" xfId="949"/>
    <cellStyle name="60% - Accent2" xfId="950"/>
    <cellStyle name="60% - Accent3" xfId="951"/>
    <cellStyle name="60% - Accent4" xfId="952"/>
    <cellStyle name="60% - Accent5" xfId="953"/>
    <cellStyle name="60% - Accent6" xfId="954"/>
    <cellStyle name="60% — акцент1" xfId="38788" builtinId="32" customBuiltin="1"/>
    <cellStyle name="60% — акцент2" xfId="38792" builtinId="36" customBuiltin="1"/>
    <cellStyle name="60% — акцент3" xfId="38796" builtinId="40" customBuiltin="1"/>
    <cellStyle name="60% — акцент4" xfId="38800" builtinId="44" customBuiltin="1"/>
    <cellStyle name="60% — акцент5" xfId="38804" builtinId="48" customBuiltin="1"/>
    <cellStyle name="60% — акцент6" xfId="38808" builtinId="52" customBuiltin="1"/>
    <cellStyle name="Accent1" xfId="955"/>
    <cellStyle name="Accent2" xfId="956"/>
    <cellStyle name="Accent3" xfId="957"/>
    <cellStyle name="Accent4" xfId="958"/>
    <cellStyle name="Accent5" xfId="959"/>
    <cellStyle name="Accent6" xfId="960"/>
    <cellStyle name="Bad" xfId="961"/>
    <cellStyle name="Calculation" xfId="962"/>
    <cellStyle name="Check Cell" xfId="963"/>
    <cellStyle name="Explanatory Text" xfId="964"/>
    <cellStyle name="Good" xfId="965"/>
    <cellStyle name="Heading 1" xfId="966"/>
    <cellStyle name="Heading 2" xfId="967"/>
    <cellStyle name="Heading 3" xfId="968"/>
    <cellStyle name="Heading 4" xfId="969"/>
    <cellStyle name="Input" xfId="970"/>
    <cellStyle name="Linked Cell" xfId="971"/>
    <cellStyle name="Neutral" xfId="972"/>
    <cellStyle name="Normal_NH Stock Summary as on 31.07.2010" xfId="38761"/>
    <cellStyle name="Note" xfId="973"/>
    <cellStyle name="Output" xfId="974"/>
    <cellStyle name="Title" xfId="975"/>
    <cellStyle name="Total" xfId="976"/>
    <cellStyle name="Warning Text" xfId="977"/>
    <cellStyle name="Акцент1" xfId="38785" builtinId="29" customBuiltin="1"/>
    <cellStyle name="Акцент2" xfId="38789" builtinId="33" customBuiltin="1"/>
    <cellStyle name="Акцент3" xfId="38793" builtinId="37" customBuiltin="1"/>
    <cellStyle name="Акцент4" xfId="38797" builtinId="41" customBuiltin="1"/>
    <cellStyle name="Акцент5" xfId="38801" builtinId="45" customBuiltin="1"/>
    <cellStyle name="Акцент6" xfId="38805" builtinId="49" customBuiltin="1"/>
    <cellStyle name="Ввод " xfId="38777" builtinId="20" customBuiltin="1"/>
    <cellStyle name="Вывод" xfId="38778" builtinId="21" customBuiltin="1"/>
    <cellStyle name="Вычисление" xfId="38779" builtinId="22" customBuiltin="1"/>
    <cellStyle name="Заголовок 1" xfId="38770" builtinId="16" customBuiltin="1"/>
    <cellStyle name="Заголовок 2" xfId="38771" builtinId="17" customBuiltin="1"/>
    <cellStyle name="Заголовок 3" xfId="38772" builtinId="18" customBuiltin="1"/>
    <cellStyle name="Заголовок 4" xfId="38773" builtinId="19" customBuiltin="1"/>
    <cellStyle name="Итог" xfId="38784" builtinId="25" customBuiltin="1"/>
    <cellStyle name="Контрольная ячейка" xfId="38781" builtinId="23" customBuiltin="1"/>
    <cellStyle name="Название" xfId="38769" builtinId="15" customBuiltin="1"/>
    <cellStyle name="Нейтральный" xfId="38776" builtinId="28" customBuiltin="1"/>
    <cellStyle name="Обычный" xfId="0" builtinId="0"/>
    <cellStyle name="Обычный 10" xfId="1756"/>
    <cellStyle name="Обычный 10 2" xfId="4886"/>
    <cellStyle name="Обычный 10 2 2" xfId="9724"/>
    <cellStyle name="Обычный 10 2 2 2" xfId="19404"/>
    <cellStyle name="Обычный 10 2 2 3" xfId="29081"/>
    <cellStyle name="Обычный 10 2 2 4" xfId="38757"/>
    <cellStyle name="Обычный 10 2 3" xfId="14566"/>
    <cellStyle name="Обычный 10 2 4" xfId="24243"/>
    <cellStyle name="Обычный 10 2 5" xfId="33919"/>
    <cellStyle name="Обычный 10 3" xfId="6594"/>
    <cellStyle name="Обычный 10 3 2" xfId="16274"/>
    <cellStyle name="Обычный 10 3 3" xfId="25951"/>
    <cellStyle name="Обычный 10 3 4" xfId="35627"/>
    <cellStyle name="Обычный 10 4" xfId="11436"/>
    <cellStyle name="Обычный 10 5" xfId="21113"/>
    <cellStyle name="Обычный 10 6" xfId="30789"/>
    <cellStyle name="Обычный 11" xfId="1757"/>
    <cellStyle name="Обычный 11 2" xfId="4887"/>
    <cellStyle name="Обычный 11 2 2" xfId="9725"/>
    <cellStyle name="Обычный 11 2 2 2" xfId="19405"/>
    <cellStyle name="Обычный 11 2 2 3" xfId="29082"/>
    <cellStyle name="Обычный 11 2 2 4" xfId="38758"/>
    <cellStyle name="Обычный 11 2 3" xfId="14567"/>
    <cellStyle name="Обычный 11 2 4" xfId="24244"/>
    <cellStyle name="Обычный 11 2 5" xfId="33920"/>
    <cellStyle name="Обычный 11 3" xfId="6595"/>
    <cellStyle name="Обычный 11 3 2" xfId="16275"/>
    <cellStyle name="Обычный 11 3 3" xfId="25952"/>
    <cellStyle name="Обычный 11 3 4" xfId="35628"/>
    <cellStyle name="Обычный 11 4" xfId="11437"/>
    <cellStyle name="Обычный 11 5" xfId="21114"/>
    <cellStyle name="Обычный 11 6" xfId="30790"/>
    <cellStyle name="Обычный 12" xfId="1758"/>
    <cellStyle name="Обычный 12 2" xfId="4888"/>
    <cellStyle name="Обычный 12 2 2" xfId="9726"/>
    <cellStyle name="Обычный 12 2 2 2" xfId="19406"/>
    <cellStyle name="Обычный 12 2 2 3" xfId="29083"/>
    <cellStyle name="Обычный 12 2 2 4" xfId="38759"/>
    <cellStyle name="Обычный 12 2 3" xfId="14568"/>
    <cellStyle name="Обычный 12 2 4" xfId="24245"/>
    <cellStyle name="Обычный 12 2 5" xfId="33921"/>
    <cellStyle name="Обычный 12 3" xfId="6596"/>
    <cellStyle name="Обычный 12 3 2" xfId="16276"/>
    <cellStyle name="Обычный 12 3 3" xfId="25953"/>
    <cellStyle name="Обычный 12 3 4" xfId="35629"/>
    <cellStyle name="Обычный 12 4" xfId="11438"/>
    <cellStyle name="Обычный 12 5" xfId="21115"/>
    <cellStyle name="Обычный 12 6" xfId="30791"/>
    <cellStyle name="Обычный 13" xfId="38760"/>
    <cellStyle name="Обычный 14" xfId="38766"/>
    <cellStyle name="Обычный 15" xfId="38768"/>
    <cellStyle name="Обычный 16" xfId="38809"/>
    <cellStyle name="Обычный 2" xfId="3"/>
    <cellStyle name="Обычный 2 2" xfId="978"/>
    <cellStyle name="Обычный 2 3" xfId="981"/>
    <cellStyle name="Обычный 2 4" xfId="979"/>
    <cellStyle name="Обычный 2 4 2" xfId="982"/>
    <cellStyle name="Обычный 2 4 2 2" xfId="4112"/>
    <cellStyle name="Обычный 2 4 2 2 2" xfId="8950"/>
    <cellStyle name="Обычный 2 4 2 2 2 2" xfId="18630"/>
    <cellStyle name="Обычный 2 4 2 2 2 3" xfId="28307"/>
    <cellStyle name="Обычный 2 4 2 2 2 4" xfId="37983"/>
    <cellStyle name="Обычный 2 4 2 2 3" xfId="13792"/>
    <cellStyle name="Обычный 2 4 2 2 4" xfId="23469"/>
    <cellStyle name="Обычный 2 4 2 2 5" xfId="33145"/>
    <cellStyle name="Обычный 2 4 2 3" xfId="2690"/>
    <cellStyle name="Обычный 2 4 2 3 2" xfId="7528"/>
    <cellStyle name="Обычный 2 4 2 3 2 2" xfId="17208"/>
    <cellStyle name="Обычный 2 4 2 3 2 3" xfId="26885"/>
    <cellStyle name="Обычный 2 4 2 3 2 4" xfId="36561"/>
    <cellStyle name="Обычный 2 4 2 3 3" xfId="12370"/>
    <cellStyle name="Обычный 2 4 2 3 4" xfId="22047"/>
    <cellStyle name="Обычный 2 4 2 3 5" xfId="31723"/>
    <cellStyle name="Обычный 2 4 2 4" xfId="5820"/>
    <cellStyle name="Обычный 2 4 2 4 2" xfId="15500"/>
    <cellStyle name="Обычный 2 4 2 4 3" xfId="25177"/>
    <cellStyle name="Обычный 2 4 2 4 4" xfId="34853"/>
    <cellStyle name="Обычный 2 4 2 5" xfId="10662"/>
    <cellStyle name="Обычный 2 4 2 6" xfId="20339"/>
    <cellStyle name="Обычный 2 4 2 7" xfId="30015"/>
    <cellStyle name="Обычный 2 4 3" xfId="4111"/>
    <cellStyle name="Обычный 2 4 3 2" xfId="8949"/>
    <cellStyle name="Обычный 2 4 3 2 2" xfId="18629"/>
    <cellStyle name="Обычный 2 4 3 2 3" xfId="28306"/>
    <cellStyle name="Обычный 2 4 3 2 4" xfId="37982"/>
    <cellStyle name="Обычный 2 4 3 3" xfId="13791"/>
    <cellStyle name="Обычный 2 4 3 4" xfId="23468"/>
    <cellStyle name="Обычный 2 4 3 5" xfId="33144"/>
    <cellStyle name="Обычный 2 4 4" xfId="2689"/>
    <cellStyle name="Обычный 2 4 4 2" xfId="7527"/>
    <cellStyle name="Обычный 2 4 4 2 2" xfId="17207"/>
    <cellStyle name="Обычный 2 4 4 2 3" xfId="26884"/>
    <cellStyle name="Обычный 2 4 4 2 4" xfId="36560"/>
    <cellStyle name="Обычный 2 4 4 3" xfId="12369"/>
    <cellStyle name="Обычный 2 4 4 4" xfId="22046"/>
    <cellStyle name="Обычный 2 4 4 5" xfId="31722"/>
    <cellStyle name="Обычный 2 4 5" xfId="5819"/>
    <cellStyle name="Обычный 2 4 5 2" xfId="15499"/>
    <cellStyle name="Обычный 2 4 5 3" xfId="25176"/>
    <cellStyle name="Обычный 2 4 5 4" xfId="34852"/>
    <cellStyle name="Обычный 2 4 6" xfId="10661"/>
    <cellStyle name="Обычный 2 4 7" xfId="20338"/>
    <cellStyle name="Обычный 2 4 8" xfId="30014"/>
    <cellStyle name="Обычный 2 5" xfId="936"/>
    <cellStyle name="Обычный 2 6" xfId="9728"/>
    <cellStyle name="Обычный 3" xfId="2"/>
    <cellStyle name="Обычный 3 10" xfId="98"/>
    <cellStyle name="Обычный 3 10 2" xfId="563"/>
    <cellStyle name="Обычный 3 10 2 2" xfId="3739"/>
    <cellStyle name="Обычный 3 10 2 2 2" xfId="8577"/>
    <cellStyle name="Обычный 3 10 2 2 2 2" xfId="18257"/>
    <cellStyle name="Обычный 3 10 2 2 2 3" xfId="27934"/>
    <cellStyle name="Обычный 3 10 2 2 2 4" xfId="37610"/>
    <cellStyle name="Обычный 3 10 2 2 3" xfId="13419"/>
    <cellStyle name="Обычный 3 10 2 2 4" xfId="23096"/>
    <cellStyle name="Обычный 3 10 2 2 5" xfId="32772"/>
    <cellStyle name="Обычный 3 10 2 3" xfId="2317"/>
    <cellStyle name="Обычный 3 10 2 3 2" xfId="7155"/>
    <cellStyle name="Обычный 3 10 2 3 2 2" xfId="16835"/>
    <cellStyle name="Обычный 3 10 2 3 2 3" xfId="26512"/>
    <cellStyle name="Обычный 3 10 2 3 2 4" xfId="36188"/>
    <cellStyle name="Обычный 3 10 2 3 3" xfId="11997"/>
    <cellStyle name="Обычный 3 10 2 3 4" xfId="21674"/>
    <cellStyle name="Обычный 3 10 2 3 5" xfId="31350"/>
    <cellStyle name="Обычный 3 10 2 4" xfId="5447"/>
    <cellStyle name="Обычный 3 10 2 4 2" xfId="15127"/>
    <cellStyle name="Обычный 3 10 2 4 3" xfId="24804"/>
    <cellStyle name="Обычный 3 10 2 4 4" xfId="34480"/>
    <cellStyle name="Обычный 3 10 2 5" xfId="10289"/>
    <cellStyle name="Обычный 3 10 2 6" xfId="19966"/>
    <cellStyle name="Обычный 3 10 2 7" xfId="29642"/>
    <cellStyle name="Обычный 3 10 3" xfId="3274"/>
    <cellStyle name="Обычный 3 10 3 2" xfId="8112"/>
    <cellStyle name="Обычный 3 10 3 2 2" xfId="17792"/>
    <cellStyle name="Обычный 3 10 3 2 3" xfId="27469"/>
    <cellStyle name="Обычный 3 10 3 2 4" xfId="37145"/>
    <cellStyle name="Обычный 3 10 3 3" xfId="12954"/>
    <cellStyle name="Обычный 3 10 3 4" xfId="22631"/>
    <cellStyle name="Обычный 3 10 3 5" xfId="32307"/>
    <cellStyle name="Обычный 3 10 4" xfId="1852"/>
    <cellStyle name="Обычный 3 10 4 2" xfId="6690"/>
    <cellStyle name="Обычный 3 10 4 2 2" xfId="16370"/>
    <cellStyle name="Обычный 3 10 4 2 3" xfId="26047"/>
    <cellStyle name="Обычный 3 10 4 2 4" xfId="35723"/>
    <cellStyle name="Обычный 3 10 4 3" xfId="11532"/>
    <cellStyle name="Обычный 3 10 4 4" xfId="21209"/>
    <cellStyle name="Обычный 3 10 4 5" xfId="30885"/>
    <cellStyle name="Обычный 3 10 5" xfId="4982"/>
    <cellStyle name="Обычный 3 10 5 2" xfId="14662"/>
    <cellStyle name="Обычный 3 10 5 3" xfId="24339"/>
    <cellStyle name="Обычный 3 10 5 4" xfId="34015"/>
    <cellStyle name="Обычный 3 10 6" xfId="9824"/>
    <cellStyle name="Обычный 3 10 7" xfId="19501"/>
    <cellStyle name="Обычный 3 10 8" xfId="29177"/>
    <cellStyle name="Обычный 3 11" xfId="190"/>
    <cellStyle name="Обычный 3 11 2" xfId="655"/>
    <cellStyle name="Обычный 3 11 2 2" xfId="3831"/>
    <cellStyle name="Обычный 3 11 2 2 2" xfId="8669"/>
    <cellStyle name="Обычный 3 11 2 2 2 2" xfId="18349"/>
    <cellStyle name="Обычный 3 11 2 2 2 3" xfId="28026"/>
    <cellStyle name="Обычный 3 11 2 2 2 4" xfId="37702"/>
    <cellStyle name="Обычный 3 11 2 2 3" xfId="13511"/>
    <cellStyle name="Обычный 3 11 2 2 4" xfId="23188"/>
    <cellStyle name="Обычный 3 11 2 2 5" xfId="32864"/>
    <cellStyle name="Обычный 3 11 2 3" xfId="2409"/>
    <cellStyle name="Обычный 3 11 2 3 2" xfId="7247"/>
    <cellStyle name="Обычный 3 11 2 3 2 2" xfId="16927"/>
    <cellStyle name="Обычный 3 11 2 3 2 3" xfId="26604"/>
    <cellStyle name="Обычный 3 11 2 3 2 4" xfId="36280"/>
    <cellStyle name="Обычный 3 11 2 3 3" xfId="12089"/>
    <cellStyle name="Обычный 3 11 2 3 4" xfId="21766"/>
    <cellStyle name="Обычный 3 11 2 3 5" xfId="31442"/>
    <cellStyle name="Обычный 3 11 2 4" xfId="5539"/>
    <cellStyle name="Обычный 3 11 2 4 2" xfId="15219"/>
    <cellStyle name="Обычный 3 11 2 4 3" xfId="24896"/>
    <cellStyle name="Обычный 3 11 2 4 4" xfId="34572"/>
    <cellStyle name="Обычный 3 11 2 5" xfId="10381"/>
    <cellStyle name="Обычный 3 11 2 6" xfId="20058"/>
    <cellStyle name="Обычный 3 11 2 7" xfId="29734"/>
    <cellStyle name="Обычный 3 11 3" xfId="3366"/>
    <cellStyle name="Обычный 3 11 3 2" xfId="8204"/>
    <cellStyle name="Обычный 3 11 3 2 2" xfId="17884"/>
    <cellStyle name="Обычный 3 11 3 2 3" xfId="27561"/>
    <cellStyle name="Обычный 3 11 3 2 4" xfId="37237"/>
    <cellStyle name="Обычный 3 11 3 3" xfId="13046"/>
    <cellStyle name="Обычный 3 11 3 4" xfId="22723"/>
    <cellStyle name="Обычный 3 11 3 5" xfId="32399"/>
    <cellStyle name="Обычный 3 11 4" xfId="1944"/>
    <cellStyle name="Обычный 3 11 4 2" xfId="6782"/>
    <cellStyle name="Обычный 3 11 4 2 2" xfId="16462"/>
    <cellStyle name="Обычный 3 11 4 2 3" xfId="26139"/>
    <cellStyle name="Обычный 3 11 4 2 4" xfId="35815"/>
    <cellStyle name="Обычный 3 11 4 3" xfId="11624"/>
    <cellStyle name="Обычный 3 11 4 4" xfId="21301"/>
    <cellStyle name="Обычный 3 11 4 5" xfId="30977"/>
    <cellStyle name="Обычный 3 11 5" xfId="5074"/>
    <cellStyle name="Обычный 3 11 5 2" xfId="14754"/>
    <cellStyle name="Обычный 3 11 5 3" xfId="24431"/>
    <cellStyle name="Обычный 3 11 5 4" xfId="34107"/>
    <cellStyle name="Обычный 3 11 6" xfId="9916"/>
    <cellStyle name="Обычный 3 11 7" xfId="19593"/>
    <cellStyle name="Обычный 3 11 8" xfId="29269"/>
    <cellStyle name="Обычный 3 12" xfId="330"/>
    <cellStyle name="Обычный 3 12 2" xfId="795"/>
    <cellStyle name="Обычный 3 12 2 2" xfId="3971"/>
    <cellStyle name="Обычный 3 12 2 2 2" xfId="8809"/>
    <cellStyle name="Обычный 3 12 2 2 2 2" xfId="18489"/>
    <cellStyle name="Обычный 3 12 2 2 2 3" xfId="28166"/>
    <cellStyle name="Обычный 3 12 2 2 2 4" xfId="37842"/>
    <cellStyle name="Обычный 3 12 2 2 3" xfId="13651"/>
    <cellStyle name="Обычный 3 12 2 2 4" xfId="23328"/>
    <cellStyle name="Обычный 3 12 2 2 5" xfId="33004"/>
    <cellStyle name="Обычный 3 12 2 3" xfId="2549"/>
    <cellStyle name="Обычный 3 12 2 3 2" xfId="7387"/>
    <cellStyle name="Обычный 3 12 2 3 2 2" xfId="17067"/>
    <cellStyle name="Обычный 3 12 2 3 2 3" xfId="26744"/>
    <cellStyle name="Обычный 3 12 2 3 2 4" xfId="36420"/>
    <cellStyle name="Обычный 3 12 2 3 3" xfId="12229"/>
    <cellStyle name="Обычный 3 12 2 3 4" xfId="21906"/>
    <cellStyle name="Обычный 3 12 2 3 5" xfId="31582"/>
    <cellStyle name="Обычный 3 12 2 4" xfId="5679"/>
    <cellStyle name="Обычный 3 12 2 4 2" xfId="15359"/>
    <cellStyle name="Обычный 3 12 2 4 3" xfId="25036"/>
    <cellStyle name="Обычный 3 12 2 4 4" xfId="34712"/>
    <cellStyle name="Обычный 3 12 2 5" xfId="10521"/>
    <cellStyle name="Обычный 3 12 2 6" xfId="20198"/>
    <cellStyle name="Обычный 3 12 2 7" xfId="29874"/>
    <cellStyle name="Обычный 3 12 3" xfId="3506"/>
    <cellStyle name="Обычный 3 12 3 2" xfId="8344"/>
    <cellStyle name="Обычный 3 12 3 2 2" xfId="18024"/>
    <cellStyle name="Обычный 3 12 3 2 3" xfId="27701"/>
    <cellStyle name="Обычный 3 12 3 2 4" xfId="37377"/>
    <cellStyle name="Обычный 3 12 3 3" xfId="13186"/>
    <cellStyle name="Обычный 3 12 3 4" xfId="22863"/>
    <cellStyle name="Обычный 3 12 3 5" xfId="32539"/>
    <cellStyle name="Обычный 3 12 4" xfId="2084"/>
    <cellStyle name="Обычный 3 12 4 2" xfId="6922"/>
    <cellStyle name="Обычный 3 12 4 2 2" xfId="16602"/>
    <cellStyle name="Обычный 3 12 4 2 3" xfId="26279"/>
    <cellStyle name="Обычный 3 12 4 2 4" xfId="35955"/>
    <cellStyle name="Обычный 3 12 4 3" xfId="11764"/>
    <cellStyle name="Обычный 3 12 4 4" xfId="21441"/>
    <cellStyle name="Обычный 3 12 4 5" xfId="31117"/>
    <cellStyle name="Обычный 3 12 5" xfId="5214"/>
    <cellStyle name="Обычный 3 12 5 2" xfId="14894"/>
    <cellStyle name="Обычный 3 12 5 3" xfId="24571"/>
    <cellStyle name="Обычный 3 12 5 4" xfId="34247"/>
    <cellStyle name="Обычный 3 12 6" xfId="10056"/>
    <cellStyle name="Обычный 3 12 7" xfId="19733"/>
    <cellStyle name="Обычный 3 12 8" xfId="29409"/>
    <cellStyle name="Обычный 3 13" xfId="470"/>
    <cellStyle name="Обычный 3 13 2" xfId="3646"/>
    <cellStyle name="Обычный 3 13 2 2" xfId="8484"/>
    <cellStyle name="Обычный 3 13 2 2 2" xfId="18164"/>
    <cellStyle name="Обычный 3 13 2 2 3" xfId="27841"/>
    <cellStyle name="Обычный 3 13 2 2 4" xfId="37517"/>
    <cellStyle name="Обычный 3 13 2 3" xfId="13326"/>
    <cellStyle name="Обычный 3 13 2 4" xfId="23003"/>
    <cellStyle name="Обычный 3 13 2 5" xfId="32679"/>
    <cellStyle name="Обычный 3 13 3" xfId="2224"/>
    <cellStyle name="Обычный 3 13 3 2" xfId="7062"/>
    <cellStyle name="Обычный 3 13 3 2 2" xfId="16742"/>
    <cellStyle name="Обычный 3 13 3 2 3" xfId="26419"/>
    <cellStyle name="Обычный 3 13 3 2 4" xfId="36095"/>
    <cellStyle name="Обычный 3 13 3 3" xfId="11904"/>
    <cellStyle name="Обычный 3 13 3 4" xfId="21581"/>
    <cellStyle name="Обычный 3 13 3 5" xfId="31257"/>
    <cellStyle name="Обычный 3 13 4" xfId="5354"/>
    <cellStyle name="Обычный 3 13 4 2" xfId="15034"/>
    <cellStyle name="Обычный 3 13 4 3" xfId="24711"/>
    <cellStyle name="Обычный 3 13 4 4" xfId="34387"/>
    <cellStyle name="Обычный 3 13 5" xfId="10196"/>
    <cellStyle name="Обычный 3 13 6" xfId="19873"/>
    <cellStyle name="Обычный 3 13 7" xfId="29549"/>
    <cellStyle name="Обычный 3 14" xfId="400"/>
    <cellStyle name="Обычный 3 14 2" xfId="3576"/>
    <cellStyle name="Обычный 3 14 2 2" xfId="8414"/>
    <cellStyle name="Обычный 3 14 2 2 2" xfId="18094"/>
    <cellStyle name="Обычный 3 14 2 2 3" xfId="27771"/>
    <cellStyle name="Обычный 3 14 2 2 4" xfId="37447"/>
    <cellStyle name="Обычный 3 14 2 3" xfId="13256"/>
    <cellStyle name="Обычный 3 14 2 4" xfId="22933"/>
    <cellStyle name="Обычный 3 14 2 5" xfId="32609"/>
    <cellStyle name="Обычный 3 14 3" xfId="2154"/>
    <cellStyle name="Обычный 3 14 3 2" xfId="6992"/>
    <cellStyle name="Обычный 3 14 3 2 2" xfId="16672"/>
    <cellStyle name="Обычный 3 14 3 2 3" xfId="26349"/>
    <cellStyle name="Обычный 3 14 3 2 4" xfId="36025"/>
    <cellStyle name="Обычный 3 14 3 3" xfId="11834"/>
    <cellStyle name="Обычный 3 14 3 4" xfId="21511"/>
    <cellStyle name="Обычный 3 14 3 5" xfId="31187"/>
    <cellStyle name="Обычный 3 14 4" xfId="5284"/>
    <cellStyle name="Обычный 3 14 4 2" xfId="14964"/>
    <cellStyle name="Обычный 3 14 4 3" xfId="24641"/>
    <cellStyle name="Обычный 3 14 4 4" xfId="34317"/>
    <cellStyle name="Обычный 3 14 5" xfId="10126"/>
    <cellStyle name="Обычный 3 14 6" xfId="19803"/>
    <cellStyle name="Обычный 3 14 7" xfId="29479"/>
    <cellStyle name="Обычный 3 15" xfId="865"/>
    <cellStyle name="Обычный 3 15 2" xfId="4041"/>
    <cellStyle name="Обычный 3 15 2 2" xfId="8879"/>
    <cellStyle name="Обычный 3 15 2 2 2" xfId="18559"/>
    <cellStyle name="Обычный 3 15 2 2 3" xfId="28236"/>
    <cellStyle name="Обычный 3 15 2 2 4" xfId="37912"/>
    <cellStyle name="Обычный 3 15 2 3" xfId="13721"/>
    <cellStyle name="Обычный 3 15 2 4" xfId="23398"/>
    <cellStyle name="Обычный 3 15 2 5" xfId="33074"/>
    <cellStyle name="Обычный 3 15 3" xfId="2619"/>
    <cellStyle name="Обычный 3 15 3 2" xfId="7457"/>
    <cellStyle name="Обычный 3 15 3 2 2" xfId="17137"/>
    <cellStyle name="Обычный 3 15 3 2 3" xfId="26814"/>
    <cellStyle name="Обычный 3 15 3 2 4" xfId="36490"/>
    <cellStyle name="Обычный 3 15 3 3" xfId="12299"/>
    <cellStyle name="Обычный 3 15 3 4" xfId="21976"/>
    <cellStyle name="Обычный 3 15 3 5" xfId="31652"/>
    <cellStyle name="Обычный 3 15 4" xfId="5749"/>
    <cellStyle name="Обычный 3 15 4 2" xfId="15429"/>
    <cellStyle name="Обычный 3 15 4 3" xfId="25106"/>
    <cellStyle name="Обычный 3 15 4 4" xfId="34782"/>
    <cellStyle name="Обычный 3 15 5" xfId="10591"/>
    <cellStyle name="Обычный 3 15 6" xfId="20268"/>
    <cellStyle name="Обычный 3 15 7" xfId="29944"/>
    <cellStyle name="Обычный 3 16" xfId="983"/>
    <cellStyle name="Обычный 3 16 2" xfId="4113"/>
    <cellStyle name="Обычный 3 16 2 2" xfId="8951"/>
    <cellStyle name="Обычный 3 16 2 2 2" xfId="18631"/>
    <cellStyle name="Обычный 3 16 2 2 3" xfId="28308"/>
    <cellStyle name="Обычный 3 16 2 2 4" xfId="37984"/>
    <cellStyle name="Обычный 3 16 2 3" xfId="13793"/>
    <cellStyle name="Обычный 3 16 2 4" xfId="23470"/>
    <cellStyle name="Обычный 3 16 2 5" xfId="33146"/>
    <cellStyle name="Обычный 3 16 3" xfId="2691"/>
    <cellStyle name="Обычный 3 16 3 2" xfId="7529"/>
    <cellStyle name="Обычный 3 16 3 2 2" xfId="17209"/>
    <cellStyle name="Обычный 3 16 3 2 3" xfId="26886"/>
    <cellStyle name="Обычный 3 16 3 2 4" xfId="36562"/>
    <cellStyle name="Обычный 3 16 3 3" xfId="12371"/>
    <cellStyle name="Обычный 3 16 3 4" xfId="22048"/>
    <cellStyle name="Обычный 3 16 3 5" xfId="31724"/>
    <cellStyle name="Обычный 3 16 4" xfId="5821"/>
    <cellStyle name="Обычный 3 16 4 2" xfId="15501"/>
    <cellStyle name="Обычный 3 16 4 3" xfId="25178"/>
    <cellStyle name="Обычный 3 16 4 4" xfId="34854"/>
    <cellStyle name="Обычный 3 16 5" xfId="10663"/>
    <cellStyle name="Обычный 3 16 6" xfId="20340"/>
    <cellStyle name="Обычный 3 16 7" xfId="30016"/>
    <cellStyle name="Обычный 3 17" xfId="1053"/>
    <cellStyle name="Обычный 3 17 2" xfId="4183"/>
    <cellStyle name="Обычный 3 17 2 2" xfId="9021"/>
    <cellStyle name="Обычный 3 17 2 2 2" xfId="18701"/>
    <cellStyle name="Обычный 3 17 2 2 3" xfId="28378"/>
    <cellStyle name="Обычный 3 17 2 2 4" xfId="38054"/>
    <cellStyle name="Обычный 3 17 2 3" xfId="13863"/>
    <cellStyle name="Обычный 3 17 2 4" xfId="23540"/>
    <cellStyle name="Обычный 3 17 2 5" xfId="33216"/>
    <cellStyle name="Обычный 3 17 3" xfId="2761"/>
    <cellStyle name="Обычный 3 17 3 2" xfId="7599"/>
    <cellStyle name="Обычный 3 17 3 2 2" xfId="17279"/>
    <cellStyle name="Обычный 3 17 3 2 3" xfId="26956"/>
    <cellStyle name="Обычный 3 17 3 2 4" xfId="36632"/>
    <cellStyle name="Обычный 3 17 3 3" xfId="12441"/>
    <cellStyle name="Обычный 3 17 3 4" xfId="22118"/>
    <cellStyle name="Обычный 3 17 3 5" xfId="31794"/>
    <cellStyle name="Обычный 3 17 4" xfId="5891"/>
    <cellStyle name="Обычный 3 17 4 2" xfId="15571"/>
    <cellStyle name="Обычный 3 17 4 3" xfId="25248"/>
    <cellStyle name="Обычный 3 17 4 4" xfId="34924"/>
    <cellStyle name="Обычный 3 17 5" xfId="10733"/>
    <cellStyle name="Обычный 3 17 6" xfId="20410"/>
    <cellStyle name="Обычный 3 17 7" xfId="30086"/>
    <cellStyle name="Обычный 3 18" xfId="1193"/>
    <cellStyle name="Обычный 3 18 2" xfId="4323"/>
    <cellStyle name="Обычный 3 18 2 2" xfId="9161"/>
    <cellStyle name="Обычный 3 18 2 2 2" xfId="18841"/>
    <cellStyle name="Обычный 3 18 2 2 3" xfId="28518"/>
    <cellStyle name="Обычный 3 18 2 2 4" xfId="38194"/>
    <cellStyle name="Обычный 3 18 2 3" xfId="14003"/>
    <cellStyle name="Обычный 3 18 2 4" xfId="23680"/>
    <cellStyle name="Обычный 3 18 2 5" xfId="33356"/>
    <cellStyle name="Обычный 3 18 3" xfId="2901"/>
    <cellStyle name="Обычный 3 18 3 2" xfId="7739"/>
    <cellStyle name="Обычный 3 18 3 2 2" xfId="17419"/>
    <cellStyle name="Обычный 3 18 3 2 3" xfId="27096"/>
    <cellStyle name="Обычный 3 18 3 2 4" xfId="36772"/>
    <cellStyle name="Обычный 3 18 3 3" xfId="12581"/>
    <cellStyle name="Обычный 3 18 3 4" xfId="22258"/>
    <cellStyle name="Обычный 3 18 3 5" xfId="31934"/>
    <cellStyle name="Обычный 3 18 4" xfId="6031"/>
    <cellStyle name="Обычный 3 18 4 2" xfId="15711"/>
    <cellStyle name="Обычный 3 18 4 3" xfId="25388"/>
    <cellStyle name="Обычный 3 18 4 4" xfId="35064"/>
    <cellStyle name="Обычный 3 18 5" xfId="10873"/>
    <cellStyle name="Обычный 3 18 6" xfId="20550"/>
    <cellStyle name="Обычный 3 18 7" xfId="30226"/>
    <cellStyle name="Обычный 3 19" xfId="1333"/>
    <cellStyle name="Обычный 3 19 2" xfId="4463"/>
    <cellStyle name="Обычный 3 19 2 2" xfId="9301"/>
    <cellStyle name="Обычный 3 19 2 2 2" xfId="18981"/>
    <cellStyle name="Обычный 3 19 2 2 3" xfId="28658"/>
    <cellStyle name="Обычный 3 19 2 2 4" xfId="38334"/>
    <cellStyle name="Обычный 3 19 2 3" xfId="14143"/>
    <cellStyle name="Обычный 3 19 2 4" xfId="23820"/>
    <cellStyle name="Обычный 3 19 2 5" xfId="33496"/>
    <cellStyle name="Обычный 3 19 3" xfId="3041"/>
    <cellStyle name="Обычный 3 19 3 2" xfId="7879"/>
    <cellStyle name="Обычный 3 19 3 2 2" xfId="17559"/>
    <cellStyle name="Обычный 3 19 3 2 3" xfId="27236"/>
    <cellStyle name="Обычный 3 19 3 2 4" xfId="36912"/>
    <cellStyle name="Обычный 3 19 3 3" xfId="12721"/>
    <cellStyle name="Обычный 3 19 3 4" xfId="22398"/>
    <cellStyle name="Обычный 3 19 3 5" xfId="32074"/>
    <cellStyle name="Обычный 3 19 4" xfId="6171"/>
    <cellStyle name="Обычный 3 19 4 2" xfId="15851"/>
    <cellStyle name="Обычный 3 19 4 3" xfId="25528"/>
    <cellStyle name="Обычный 3 19 4 4" xfId="35204"/>
    <cellStyle name="Обычный 3 19 5" xfId="11013"/>
    <cellStyle name="Обычный 3 19 6" xfId="20690"/>
    <cellStyle name="Обычный 3 19 7" xfId="30366"/>
    <cellStyle name="Обычный 3 2" xfId="4"/>
    <cellStyle name="Обычный 3 2 10" xfId="191"/>
    <cellStyle name="Обычный 3 2 10 2" xfId="656"/>
    <cellStyle name="Обычный 3 2 10 2 2" xfId="3832"/>
    <cellStyle name="Обычный 3 2 10 2 2 2" xfId="8670"/>
    <cellStyle name="Обычный 3 2 10 2 2 2 2" xfId="18350"/>
    <cellStyle name="Обычный 3 2 10 2 2 2 3" xfId="28027"/>
    <cellStyle name="Обычный 3 2 10 2 2 2 4" xfId="37703"/>
    <cellStyle name="Обычный 3 2 10 2 2 3" xfId="13512"/>
    <cellStyle name="Обычный 3 2 10 2 2 4" xfId="23189"/>
    <cellStyle name="Обычный 3 2 10 2 2 5" xfId="32865"/>
    <cellStyle name="Обычный 3 2 10 2 3" xfId="2410"/>
    <cellStyle name="Обычный 3 2 10 2 3 2" xfId="7248"/>
    <cellStyle name="Обычный 3 2 10 2 3 2 2" xfId="16928"/>
    <cellStyle name="Обычный 3 2 10 2 3 2 3" xfId="26605"/>
    <cellStyle name="Обычный 3 2 10 2 3 2 4" xfId="36281"/>
    <cellStyle name="Обычный 3 2 10 2 3 3" xfId="12090"/>
    <cellStyle name="Обычный 3 2 10 2 3 4" xfId="21767"/>
    <cellStyle name="Обычный 3 2 10 2 3 5" xfId="31443"/>
    <cellStyle name="Обычный 3 2 10 2 4" xfId="5540"/>
    <cellStyle name="Обычный 3 2 10 2 4 2" xfId="15220"/>
    <cellStyle name="Обычный 3 2 10 2 4 3" xfId="24897"/>
    <cellStyle name="Обычный 3 2 10 2 4 4" xfId="34573"/>
    <cellStyle name="Обычный 3 2 10 2 5" xfId="10382"/>
    <cellStyle name="Обычный 3 2 10 2 6" xfId="20059"/>
    <cellStyle name="Обычный 3 2 10 2 7" xfId="29735"/>
    <cellStyle name="Обычный 3 2 10 3" xfId="3367"/>
    <cellStyle name="Обычный 3 2 10 3 2" xfId="8205"/>
    <cellStyle name="Обычный 3 2 10 3 2 2" xfId="17885"/>
    <cellStyle name="Обычный 3 2 10 3 2 3" xfId="27562"/>
    <cellStyle name="Обычный 3 2 10 3 2 4" xfId="37238"/>
    <cellStyle name="Обычный 3 2 10 3 3" xfId="13047"/>
    <cellStyle name="Обычный 3 2 10 3 4" xfId="22724"/>
    <cellStyle name="Обычный 3 2 10 3 5" xfId="32400"/>
    <cellStyle name="Обычный 3 2 10 4" xfId="1945"/>
    <cellStyle name="Обычный 3 2 10 4 2" xfId="6783"/>
    <cellStyle name="Обычный 3 2 10 4 2 2" xfId="16463"/>
    <cellStyle name="Обычный 3 2 10 4 2 3" xfId="26140"/>
    <cellStyle name="Обычный 3 2 10 4 2 4" xfId="35816"/>
    <cellStyle name="Обычный 3 2 10 4 3" xfId="11625"/>
    <cellStyle name="Обычный 3 2 10 4 4" xfId="21302"/>
    <cellStyle name="Обычный 3 2 10 4 5" xfId="30978"/>
    <cellStyle name="Обычный 3 2 10 5" xfId="5075"/>
    <cellStyle name="Обычный 3 2 10 5 2" xfId="14755"/>
    <cellStyle name="Обычный 3 2 10 5 3" xfId="24432"/>
    <cellStyle name="Обычный 3 2 10 5 4" xfId="34108"/>
    <cellStyle name="Обычный 3 2 10 6" xfId="9917"/>
    <cellStyle name="Обычный 3 2 10 7" xfId="19594"/>
    <cellStyle name="Обычный 3 2 10 8" xfId="29270"/>
    <cellStyle name="Обычный 3 2 11" xfId="331"/>
    <cellStyle name="Обычный 3 2 11 2" xfId="796"/>
    <cellStyle name="Обычный 3 2 11 2 2" xfId="3972"/>
    <cellStyle name="Обычный 3 2 11 2 2 2" xfId="8810"/>
    <cellStyle name="Обычный 3 2 11 2 2 2 2" xfId="18490"/>
    <cellStyle name="Обычный 3 2 11 2 2 2 3" xfId="28167"/>
    <cellStyle name="Обычный 3 2 11 2 2 2 4" xfId="37843"/>
    <cellStyle name="Обычный 3 2 11 2 2 3" xfId="13652"/>
    <cellStyle name="Обычный 3 2 11 2 2 4" xfId="23329"/>
    <cellStyle name="Обычный 3 2 11 2 2 5" xfId="33005"/>
    <cellStyle name="Обычный 3 2 11 2 3" xfId="2550"/>
    <cellStyle name="Обычный 3 2 11 2 3 2" xfId="7388"/>
    <cellStyle name="Обычный 3 2 11 2 3 2 2" xfId="17068"/>
    <cellStyle name="Обычный 3 2 11 2 3 2 3" xfId="26745"/>
    <cellStyle name="Обычный 3 2 11 2 3 2 4" xfId="36421"/>
    <cellStyle name="Обычный 3 2 11 2 3 3" xfId="12230"/>
    <cellStyle name="Обычный 3 2 11 2 3 4" xfId="21907"/>
    <cellStyle name="Обычный 3 2 11 2 3 5" xfId="31583"/>
    <cellStyle name="Обычный 3 2 11 2 4" xfId="5680"/>
    <cellStyle name="Обычный 3 2 11 2 4 2" xfId="15360"/>
    <cellStyle name="Обычный 3 2 11 2 4 3" xfId="25037"/>
    <cellStyle name="Обычный 3 2 11 2 4 4" xfId="34713"/>
    <cellStyle name="Обычный 3 2 11 2 5" xfId="10522"/>
    <cellStyle name="Обычный 3 2 11 2 6" xfId="20199"/>
    <cellStyle name="Обычный 3 2 11 2 7" xfId="29875"/>
    <cellStyle name="Обычный 3 2 11 3" xfId="3507"/>
    <cellStyle name="Обычный 3 2 11 3 2" xfId="8345"/>
    <cellStyle name="Обычный 3 2 11 3 2 2" xfId="18025"/>
    <cellStyle name="Обычный 3 2 11 3 2 3" xfId="27702"/>
    <cellStyle name="Обычный 3 2 11 3 2 4" xfId="37378"/>
    <cellStyle name="Обычный 3 2 11 3 3" xfId="13187"/>
    <cellStyle name="Обычный 3 2 11 3 4" xfId="22864"/>
    <cellStyle name="Обычный 3 2 11 3 5" xfId="32540"/>
    <cellStyle name="Обычный 3 2 11 4" xfId="2085"/>
    <cellStyle name="Обычный 3 2 11 4 2" xfId="6923"/>
    <cellStyle name="Обычный 3 2 11 4 2 2" xfId="16603"/>
    <cellStyle name="Обычный 3 2 11 4 2 3" xfId="26280"/>
    <cellStyle name="Обычный 3 2 11 4 2 4" xfId="35956"/>
    <cellStyle name="Обычный 3 2 11 4 3" xfId="11765"/>
    <cellStyle name="Обычный 3 2 11 4 4" xfId="21442"/>
    <cellStyle name="Обычный 3 2 11 4 5" xfId="31118"/>
    <cellStyle name="Обычный 3 2 11 5" xfId="5215"/>
    <cellStyle name="Обычный 3 2 11 5 2" xfId="14895"/>
    <cellStyle name="Обычный 3 2 11 5 3" xfId="24572"/>
    <cellStyle name="Обычный 3 2 11 5 4" xfId="34248"/>
    <cellStyle name="Обычный 3 2 11 6" xfId="10057"/>
    <cellStyle name="Обычный 3 2 11 7" xfId="19734"/>
    <cellStyle name="Обычный 3 2 11 8" xfId="29410"/>
    <cellStyle name="Обычный 3 2 12" xfId="471"/>
    <cellStyle name="Обычный 3 2 12 2" xfId="3647"/>
    <cellStyle name="Обычный 3 2 12 2 2" xfId="8485"/>
    <cellStyle name="Обычный 3 2 12 2 2 2" xfId="18165"/>
    <cellStyle name="Обычный 3 2 12 2 2 3" xfId="27842"/>
    <cellStyle name="Обычный 3 2 12 2 2 4" xfId="37518"/>
    <cellStyle name="Обычный 3 2 12 2 3" xfId="13327"/>
    <cellStyle name="Обычный 3 2 12 2 4" xfId="23004"/>
    <cellStyle name="Обычный 3 2 12 2 5" xfId="32680"/>
    <cellStyle name="Обычный 3 2 12 3" xfId="2225"/>
    <cellStyle name="Обычный 3 2 12 3 2" xfId="7063"/>
    <cellStyle name="Обычный 3 2 12 3 2 2" xfId="16743"/>
    <cellStyle name="Обычный 3 2 12 3 2 3" xfId="26420"/>
    <cellStyle name="Обычный 3 2 12 3 2 4" xfId="36096"/>
    <cellStyle name="Обычный 3 2 12 3 3" xfId="11905"/>
    <cellStyle name="Обычный 3 2 12 3 4" xfId="21582"/>
    <cellStyle name="Обычный 3 2 12 3 5" xfId="31258"/>
    <cellStyle name="Обычный 3 2 12 4" xfId="5355"/>
    <cellStyle name="Обычный 3 2 12 4 2" xfId="15035"/>
    <cellStyle name="Обычный 3 2 12 4 3" xfId="24712"/>
    <cellStyle name="Обычный 3 2 12 4 4" xfId="34388"/>
    <cellStyle name="Обычный 3 2 12 5" xfId="10197"/>
    <cellStyle name="Обычный 3 2 12 6" xfId="19874"/>
    <cellStyle name="Обычный 3 2 12 7" xfId="29550"/>
    <cellStyle name="Обычный 3 2 13" xfId="401"/>
    <cellStyle name="Обычный 3 2 13 2" xfId="3577"/>
    <cellStyle name="Обычный 3 2 13 2 2" xfId="8415"/>
    <cellStyle name="Обычный 3 2 13 2 2 2" xfId="18095"/>
    <cellStyle name="Обычный 3 2 13 2 2 3" xfId="27772"/>
    <cellStyle name="Обычный 3 2 13 2 2 4" xfId="37448"/>
    <cellStyle name="Обычный 3 2 13 2 3" xfId="13257"/>
    <cellStyle name="Обычный 3 2 13 2 4" xfId="22934"/>
    <cellStyle name="Обычный 3 2 13 2 5" xfId="32610"/>
    <cellStyle name="Обычный 3 2 13 3" xfId="2155"/>
    <cellStyle name="Обычный 3 2 13 3 2" xfId="6993"/>
    <cellStyle name="Обычный 3 2 13 3 2 2" xfId="16673"/>
    <cellStyle name="Обычный 3 2 13 3 2 3" xfId="26350"/>
    <cellStyle name="Обычный 3 2 13 3 2 4" xfId="36026"/>
    <cellStyle name="Обычный 3 2 13 3 3" xfId="11835"/>
    <cellStyle name="Обычный 3 2 13 3 4" xfId="21512"/>
    <cellStyle name="Обычный 3 2 13 3 5" xfId="31188"/>
    <cellStyle name="Обычный 3 2 13 4" xfId="5285"/>
    <cellStyle name="Обычный 3 2 13 4 2" xfId="14965"/>
    <cellStyle name="Обычный 3 2 13 4 3" xfId="24642"/>
    <cellStyle name="Обычный 3 2 13 4 4" xfId="34318"/>
    <cellStyle name="Обычный 3 2 13 5" xfId="10127"/>
    <cellStyle name="Обычный 3 2 13 6" xfId="19804"/>
    <cellStyle name="Обычный 3 2 13 7" xfId="29480"/>
    <cellStyle name="Обычный 3 2 14" xfId="866"/>
    <cellStyle name="Обычный 3 2 14 2" xfId="4042"/>
    <cellStyle name="Обычный 3 2 14 2 2" xfId="8880"/>
    <cellStyle name="Обычный 3 2 14 2 2 2" xfId="18560"/>
    <cellStyle name="Обычный 3 2 14 2 2 3" xfId="28237"/>
    <cellStyle name="Обычный 3 2 14 2 2 4" xfId="37913"/>
    <cellStyle name="Обычный 3 2 14 2 3" xfId="13722"/>
    <cellStyle name="Обычный 3 2 14 2 4" xfId="23399"/>
    <cellStyle name="Обычный 3 2 14 2 5" xfId="33075"/>
    <cellStyle name="Обычный 3 2 14 3" xfId="2620"/>
    <cellStyle name="Обычный 3 2 14 3 2" xfId="7458"/>
    <cellStyle name="Обычный 3 2 14 3 2 2" xfId="17138"/>
    <cellStyle name="Обычный 3 2 14 3 2 3" xfId="26815"/>
    <cellStyle name="Обычный 3 2 14 3 2 4" xfId="36491"/>
    <cellStyle name="Обычный 3 2 14 3 3" xfId="12300"/>
    <cellStyle name="Обычный 3 2 14 3 4" xfId="21977"/>
    <cellStyle name="Обычный 3 2 14 3 5" xfId="31653"/>
    <cellStyle name="Обычный 3 2 14 4" xfId="5750"/>
    <cellStyle name="Обычный 3 2 14 4 2" xfId="15430"/>
    <cellStyle name="Обычный 3 2 14 4 3" xfId="25107"/>
    <cellStyle name="Обычный 3 2 14 4 4" xfId="34783"/>
    <cellStyle name="Обычный 3 2 14 5" xfId="10592"/>
    <cellStyle name="Обычный 3 2 14 6" xfId="20269"/>
    <cellStyle name="Обычный 3 2 14 7" xfId="29945"/>
    <cellStyle name="Обычный 3 2 15" xfId="984"/>
    <cellStyle name="Обычный 3 2 15 2" xfId="4114"/>
    <cellStyle name="Обычный 3 2 15 2 2" xfId="8952"/>
    <cellStyle name="Обычный 3 2 15 2 2 2" xfId="18632"/>
    <cellStyle name="Обычный 3 2 15 2 2 3" xfId="28309"/>
    <cellStyle name="Обычный 3 2 15 2 2 4" xfId="37985"/>
    <cellStyle name="Обычный 3 2 15 2 3" xfId="13794"/>
    <cellStyle name="Обычный 3 2 15 2 4" xfId="23471"/>
    <cellStyle name="Обычный 3 2 15 2 5" xfId="33147"/>
    <cellStyle name="Обычный 3 2 15 3" xfId="2692"/>
    <cellStyle name="Обычный 3 2 15 3 2" xfId="7530"/>
    <cellStyle name="Обычный 3 2 15 3 2 2" xfId="17210"/>
    <cellStyle name="Обычный 3 2 15 3 2 3" xfId="26887"/>
    <cellStyle name="Обычный 3 2 15 3 2 4" xfId="36563"/>
    <cellStyle name="Обычный 3 2 15 3 3" xfId="12372"/>
    <cellStyle name="Обычный 3 2 15 3 4" xfId="22049"/>
    <cellStyle name="Обычный 3 2 15 3 5" xfId="31725"/>
    <cellStyle name="Обычный 3 2 15 4" xfId="5822"/>
    <cellStyle name="Обычный 3 2 15 4 2" xfId="15502"/>
    <cellStyle name="Обычный 3 2 15 4 3" xfId="25179"/>
    <cellStyle name="Обычный 3 2 15 4 4" xfId="34855"/>
    <cellStyle name="Обычный 3 2 15 5" xfId="10664"/>
    <cellStyle name="Обычный 3 2 15 6" xfId="20341"/>
    <cellStyle name="Обычный 3 2 15 7" xfId="30017"/>
    <cellStyle name="Обычный 3 2 16" xfId="1054"/>
    <cellStyle name="Обычный 3 2 16 2" xfId="4184"/>
    <cellStyle name="Обычный 3 2 16 2 2" xfId="9022"/>
    <cellStyle name="Обычный 3 2 16 2 2 2" xfId="18702"/>
    <cellStyle name="Обычный 3 2 16 2 2 3" xfId="28379"/>
    <cellStyle name="Обычный 3 2 16 2 2 4" xfId="38055"/>
    <cellStyle name="Обычный 3 2 16 2 3" xfId="13864"/>
    <cellStyle name="Обычный 3 2 16 2 4" xfId="23541"/>
    <cellStyle name="Обычный 3 2 16 2 5" xfId="33217"/>
    <cellStyle name="Обычный 3 2 16 3" xfId="2762"/>
    <cellStyle name="Обычный 3 2 16 3 2" xfId="7600"/>
    <cellStyle name="Обычный 3 2 16 3 2 2" xfId="17280"/>
    <cellStyle name="Обычный 3 2 16 3 2 3" xfId="26957"/>
    <cellStyle name="Обычный 3 2 16 3 2 4" xfId="36633"/>
    <cellStyle name="Обычный 3 2 16 3 3" xfId="12442"/>
    <cellStyle name="Обычный 3 2 16 3 4" xfId="22119"/>
    <cellStyle name="Обычный 3 2 16 3 5" xfId="31795"/>
    <cellStyle name="Обычный 3 2 16 4" xfId="5892"/>
    <cellStyle name="Обычный 3 2 16 4 2" xfId="15572"/>
    <cellStyle name="Обычный 3 2 16 4 3" xfId="25249"/>
    <cellStyle name="Обычный 3 2 16 4 4" xfId="34925"/>
    <cellStyle name="Обычный 3 2 16 5" xfId="10734"/>
    <cellStyle name="Обычный 3 2 16 6" xfId="20411"/>
    <cellStyle name="Обычный 3 2 16 7" xfId="30087"/>
    <cellStyle name="Обычный 3 2 17" xfId="1194"/>
    <cellStyle name="Обычный 3 2 17 2" xfId="4324"/>
    <cellStyle name="Обычный 3 2 17 2 2" xfId="9162"/>
    <cellStyle name="Обычный 3 2 17 2 2 2" xfId="18842"/>
    <cellStyle name="Обычный 3 2 17 2 2 3" xfId="28519"/>
    <cellStyle name="Обычный 3 2 17 2 2 4" xfId="38195"/>
    <cellStyle name="Обычный 3 2 17 2 3" xfId="14004"/>
    <cellStyle name="Обычный 3 2 17 2 4" xfId="23681"/>
    <cellStyle name="Обычный 3 2 17 2 5" xfId="33357"/>
    <cellStyle name="Обычный 3 2 17 3" xfId="2902"/>
    <cellStyle name="Обычный 3 2 17 3 2" xfId="7740"/>
    <cellStyle name="Обычный 3 2 17 3 2 2" xfId="17420"/>
    <cellStyle name="Обычный 3 2 17 3 2 3" xfId="27097"/>
    <cellStyle name="Обычный 3 2 17 3 2 4" xfId="36773"/>
    <cellStyle name="Обычный 3 2 17 3 3" xfId="12582"/>
    <cellStyle name="Обычный 3 2 17 3 4" xfId="22259"/>
    <cellStyle name="Обычный 3 2 17 3 5" xfId="31935"/>
    <cellStyle name="Обычный 3 2 17 4" xfId="6032"/>
    <cellStyle name="Обычный 3 2 17 4 2" xfId="15712"/>
    <cellStyle name="Обычный 3 2 17 4 3" xfId="25389"/>
    <cellStyle name="Обычный 3 2 17 4 4" xfId="35065"/>
    <cellStyle name="Обычный 3 2 17 5" xfId="10874"/>
    <cellStyle name="Обычный 3 2 17 6" xfId="20551"/>
    <cellStyle name="Обычный 3 2 17 7" xfId="30227"/>
    <cellStyle name="Обычный 3 2 18" xfId="1334"/>
    <cellStyle name="Обычный 3 2 18 2" xfId="4464"/>
    <cellStyle name="Обычный 3 2 18 2 2" xfId="9302"/>
    <cellStyle name="Обычный 3 2 18 2 2 2" xfId="18982"/>
    <cellStyle name="Обычный 3 2 18 2 2 3" xfId="28659"/>
    <cellStyle name="Обычный 3 2 18 2 2 4" xfId="38335"/>
    <cellStyle name="Обычный 3 2 18 2 3" xfId="14144"/>
    <cellStyle name="Обычный 3 2 18 2 4" xfId="23821"/>
    <cellStyle name="Обычный 3 2 18 2 5" xfId="33497"/>
    <cellStyle name="Обычный 3 2 18 3" xfId="3042"/>
    <cellStyle name="Обычный 3 2 18 3 2" xfId="7880"/>
    <cellStyle name="Обычный 3 2 18 3 2 2" xfId="17560"/>
    <cellStyle name="Обычный 3 2 18 3 2 3" xfId="27237"/>
    <cellStyle name="Обычный 3 2 18 3 2 4" xfId="36913"/>
    <cellStyle name="Обычный 3 2 18 3 3" xfId="12722"/>
    <cellStyle name="Обычный 3 2 18 3 4" xfId="22399"/>
    <cellStyle name="Обычный 3 2 18 3 5" xfId="32075"/>
    <cellStyle name="Обычный 3 2 18 4" xfId="6172"/>
    <cellStyle name="Обычный 3 2 18 4 2" xfId="15852"/>
    <cellStyle name="Обычный 3 2 18 4 3" xfId="25529"/>
    <cellStyle name="Обычный 3 2 18 4 4" xfId="35205"/>
    <cellStyle name="Обычный 3 2 18 5" xfId="11014"/>
    <cellStyle name="Обычный 3 2 18 6" xfId="20691"/>
    <cellStyle name="Обычный 3 2 18 7" xfId="30367"/>
    <cellStyle name="Обычный 3 2 19" xfId="1474"/>
    <cellStyle name="Обычный 3 2 19 2" xfId="4604"/>
    <cellStyle name="Обычный 3 2 19 2 2" xfId="9442"/>
    <cellStyle name="Обычный 3 2 19 2 2 2" xfId="19122"/>
    <cellStyle name="Обычный 3 2 19 2 2 3" xfId="28799"/>
    <cellStyle name="Обычный 3 2 19 2 2 4" xfId="38475"/>
    <cellStyle name="Обычный 3 2 19 2 3" xfId="14284"/>
    <cellStyle name="Обычный 3 2 19 2 4" xfId="23961"/>
    <cellStyle name="Обычный 3 2 19 2 5" xfId="33637"/>
    <cellStyle name="Обычный 3 2 19 3" xfId="6312"/>
    <cellStyle name="Обычный 3 2 19 3 2" xfId="15992"/>
    <cellStyle name="Обычный 3 2 19 3 3" xfId="25669"/>
    <cellStyle name="Обычный 3 2 19 3 4" xfId="35345"/>
    <cellStyle name="Обычный 3 2 19 4" xfId="11154"/>
    <cellStyle name="Обычный 3 2 19 5" xfId="20831"/>
    <cellStyle name="Обычный 3 2 19 6" xfId="30507"/>
    <cellStyle name="Обычный 3 2 2" xfId="6"/>
    <cellStyle name="Обычный 3 2 2 10" xfId="473"/>
    <cellStyle name="Обычный 3 2 2 10 2" xfId="3649"/>
    <cellStyle name="Обычный 3 2 2 10 2 2" xfId="8487"/>
    <cellStyle name="Обычный 3 2 2 10 2 2 2" xfId="18167"/>
    <cellStyle name="Обычный 3 2 2 10 2 2 3" xfId="27844"/>
    <cellStyle name="Обычный 3 2 2 10 2 2 4" xfId="37520"/>
    <cellStyle name="Обычный 3 2 2 10 2 3" xfId="13329"/>
    <cellStyle name="Обычный 3 2 2 10 2 4" xfId="23006"/>
    <cellStyle name="Обычный 3 2 2 10 2 5" xfId="32682"/>
    <cellStyle name="Обычный 3 2 2 10 3" xfId="2227"/>
    <cellStyle name="Обычный 3 2 2 10 3 2" xfId="7065"/>
    <cellStyle name="Обычный 3 2 2 10 3 2 2" xfId="16745"/>
    <cellStyle name="Обычный 3 2 2 10 3 2 3" xfId="26422"/>
    <cellStyle name="Обычный 3 2 2 10 3 2 4" xfId="36098"/>
    <cellStyle name="Обычный 3 2 2 10 3 3" xfId="11907"/>
    <cellStyle name="Обычный 3 2 2 10 3 4" xfId="21584"/>
    <cellStyle name="Обычный 3 2 2 10 3 5" xfId="31260"/>
    <cellStyle name="Обычный 3 2 2 10 4" xfId="5357"/>
    <cellStyle name="Обычный 3 2 2 10 4 2" xfId="15037"/>
    <cellStyle name="Обычный 3 2 2 10 4 3" xfId="24714"/>
    <cellStyle name="Обычный 3 2 2 10 4 4" xfId="34390"/>
    <cellStyle name="Обычный 3 2 2 10 5" xfId="10199"/>
    <cellStyle name="Обычный 3 2 2 10 6" xfId="19876"/>
    <cellStyle name="Обычный 3 2 2 10 7" xfId="29552"/>
    <cellStyle name="Обычный 3 2 2 11" xfId="403"/>
    <cellStyle name="Обычный 3 2 2 11 2" xfId="3579"/>
    <cellStyle name="Обычный 3 2 2 11 2 2" xfId="8417"/>
    <cellStyle name="Обычный 3 2 2 11 2 2 2" xfId="18097"/>
    <cellStyle name="Обычный 3 2 2 11 2 2 3" xfId="27774"/>
    <cellStyle name="Обычный 3 2 2 11 2 2 4" xfId="37450"/>
    <cellStyle name="Обычный 3 2 2 11 2 3" xfId="13259"/>
    <cellStyle name="Обычный 3 2 2 11 2 4" xfId="22936"/>
    <cellStyle name="Обычный 3 2 2 11 2 5" xfId="32612"/>
    <cellStyle name="Обычный 3 2 2 11 3" xfId="2157"/>
    <cellStyle name="Обычный 3 2 2 11 3 2" xfId="6995"/>
    <cellStyle name="Обычный 3 2 2 11 3 2 2" xfId="16675"/>
    <cellStyle name="Обычный 3 2 2 11 3 2 3" xfId="26352"/>
    <cellStyle name="Обычный 3 2 2 11 3 2 4" xfId="36028"/>
    <cellStyle name="Обычный 3 2 2 11 3 3" xfId="11837"/>
    <cellStyle name="Обычный 3 2 2 11 3 4" xfId="21514"/>
    <cellStyle name="Обычный 3 2 2 11 3 5" xfId="31190"/>
    <cellStyle name="Обычный 3 2 2 11 4" xfId="5287"/>
    <cellStyle name="Обычный 3 2 2 11 4 2" xfId="14967"/>
    <cellStyle name="Обычный 3 2 2 11 4 3" xfId="24644"/>
    <cellStyle name="Обычный 3 2 2 11 4 4" xfId="34320"/>
    <cellStyle name="Обычный 3 2 2 11 5" xfId="10129"/>
    <cellStyle name="Обычный 3 2 2 11 6" xfId="19806"/>
    <cellStyle name="Обычный 3 2 2 11 7" xfId="29482"/>
    <cellStyle name="Обычный 3 2 2 12" xfId="868"/>
    <cellStyle name="Обычный 3 2 2 12 2" xfId="4044"/>
    <cellStyle name="Обычный 3 2 2 12 2 2" xfId="8882"/>
    <cellStyle name="Обычный 3 2 2 12 2 2 2" xfId="18562"/>
    <cellStyle name="Обычный 3 2 2 12 2 2 3" xfId="28239"/>
    <cellStyle name="Обычный 3 2 2 12 2 2 4" xfId="37915"/>
    <cellStyle name="Обычный 3 2 2 12 2 3" xfId="13724"/>
    <cellStyle name="Обычный 3 2 2 12 2 4" xfId="23401"/>
    <cellStyle name="Обычный 3 2 2 12 2 5" xfId="33077"/>
    <cellStyle name="Обычный 3 2 2 12 3" xfId="2622"/>
    <cellStyle name="Обычный 3 2 2 12 3 2" xfId="7460"/>
    <cellStyle name="Обычный 3 2 2 12 3 2 2" xfId="17140"/>
    <cellStyle name="Обычный 3 2 2 12 3 2 3" xfId="26817"/>
    <cellStyle name="Обычный 3 2 2 12 3 2 4" xfId="36493"/>
    <cellStyle name="Обычный 3 2 2 12 3 3" xfId="12302"/>
    <cellStyle name="Обычный 3 2 2 12 3 4" xfId="21979"/>
    <cellStyle name="Обычный 3 2 2 12 3 5" xfId="31655"/>
    <cellStyle name="Обычный 3 2 2 12 4" xfId="5752"/>
    <cellStyle name="Обычный 3 2 2 12 4 2" xfId="15432"/>
    <cellStyle name="Обычный 3 2 2 12 4 3" xfId="25109"/>
    <cellStyle name="Обычный 3 2 2 12 4 4" xfId="34785"/>
    <cellStyle name="Обычный 3 2 2 12 5" xfId="10594"/>
    <cellStyle name="Обычный 3 2 2 12 6" xfId="20271"/>
    <cellStyle name="Обычный 3 2 2 12 7" xfId="29947"/>
    <cellStyle name="Обычный 3 2 2 13" xfId="986"/>
    <cellStyle name="Обычный 3 2 2 13 2" xfId="4116"/>
    <cellStyle name="Обычный 3 2 2 13 2 2" xfId="8954"/>
    <cellStyle name="Обычный 3 2 2 13 2 2 2" xfId="18634"/>
    <cellStyle name="Обычный 3 2 2 13 2 2 3" xfId="28311"/>
    <cellStyle name="Обычный 3 2 2 13 2 2 4" xfId="37987"/>
    <cellStyle name="Обычный 3 2 2 13 2 3" xfId="13796"/>
    <cellStyle name="Обычный 3 2 2 13 2 4" xfId="23473"/>
    <cellStyle name="Обычный 3 2 2 13 2 5" xfId="33149"/>
    <cellStyle name="Обычный 3 2 2 13 3" xfId="2694"/>
    <cellStyle name="Обычный 3 2 2 13 3 2" xfId="7532"/>
    <cellStyle name="Обычный 3 2 2 13 3 2 2" xfId="17212"/>
    <cellStyle name="Обычный 3 2 2 13 3 2 3" xfId="26889"/>
    <cellStyle name="Обычный 3 2 2 13 3 2 4" xfId="36565"/>
    <cellStyle name="Обычный 3 2 2 13 3 3" xfId="12374"/>
    <cellStyle name="Обычный 3 2 2 13 3 4" xfId="22051"/>
    <cellStyle name="Обычный 3 2 2 13 3 5" xfId="31727"/>
    <cellStyle name="Обычный 3 2 2 13 4" xfId="5824"/>
    <cellStyle name="Обычный 3 2 2 13 4 2" xfId="15504"/>
    <cellStyle name="Обычный 3 2 2 13 4 3" xfId="25181"/>
    <cellStyle name="Обычный 3 2 2 13 4 4" xfId="34857"/>
    <cellStyle name="Обычный 3 2 2 13 5" xfId="10666"/>
    <cellStyle name="Обычный 3 2 2 13 6" xfId="20343"/>
    <cellStyle name="Обычный 3 2 2 13 7" xfId="30019"/>
    <cellStyle name="Обычный 3 2 2 14" xfId="1056"/>
    <cellStyle name="Обычный 3 2 2 14 2" xfId="4186"/>
    <cellStyle name="Обычный 3 2 2 14 2 2" xfId="9024"/>
    <cellStyle name="Обычный 3 2 2 14 2 2 2" xfId="18704"/>
    <cellStyle name="Обычный 3 2 2 14 2 2 3" xfId="28381"/>
    <cellStyle name="Обычный 3 2 2 14 2 2 4" xfId="38057"/>
    <cellStyle name="Обычный 3 2 2 14 2 3" xfId="13866"/>
    <cellStyle name="Обычный 3 2 2 14 2 4" xfId="23543"/>
    <cellStyle name="Обычный 3 2 2 14 2 5" xfId="33219"/>
    <cellStyle name="Обычный 3 2 2 14 3" xfId="2764"/>
    <cellStyle name="Обычный 3 2 2 14 3 2" xfId="7602"/>
    <cellStyle name="Обычный 3 2 2 14 3 2 2" xfId="17282"/>
    <cellStyle name="Обычный 3 2 2 14 3 2 3" xfId="26959"/>
    <cellStyle name="Обычный 3 2 2 14 3 2 4" xfId="36635"/>
    <cellStyle name="Обычный 3 2 2 14 3 3" xfId="12444"/>
    <cellStyle name="Обычный 3 2 2 14 3 4" xfId="22121"/>
    <cellStyle name="Обычный 3 2 2 14 3 5" xfId="31797"/>
    <cellStyle name="Обычный 3 2 2 14 4" xfId="5894"/>
    <cellStyle name="Обычный 3 2 2 14 4 2" xfId="15574"/>
    <cellStyle name="Обычный 3 2 2 14 4 3" xfId="25251"/>
    <cellStyle name="Обычный 3 2 2 14 4 4" xfId="34927"/>
    <cellStyle name="Обычный 3 2 2 14 5" xfId="10736"/>
    <cellStyle name="Обычный 3 2 2 14 6" xfId="20413"/>
    <cellStyle name="Обычный 3 2 2 14 7" xfId="30089"/>
    <cellStyle name="Обычный 3 2 2 15" xfId="1196"/>
    <cellStyle name="Обычный 3 2 2 15 2" xfId="4326"/>
    <cellStyle name="Обычный 3 2 2 15 2 2" xfId="9164"/>
    <cellStyle name="Обычный 3 2 2 15 2 2 2" xfId="18844"/>
    <cellStyle name="Обычный 3 2 2 15 2 2 3" xfId="28521"/>
    <cellStyle name="Обычный 3 2 2 15 2 2 4" xfId="38197"/>
    <cellStyle name="Обычный 3 2 2 15 2 3" xfId="14006"/>
    <cellStyle name="Обычный 3 2 2 15 2 4" xfId="23683"/>
    <cellStyle name="Обычный 3 2 2 15 2 5" xfId="33359"/>
    <cellStyle name="Обычный 3 2 2 15 3" xfId="2904"/>
    <cellStyle name="Обычный 3 2 2 15 3 2" xfId="7742"/>
    <cellStyle name="Обычный 3 2 2 15 3 2 2" xfId="17422"/>
    <cellStyle name="Обычный 3 2 2 15 3 2 3" xfId="27099"/>
    <cellStyle name="Обычный 3 2 2 15 3 2 4" xfId="36775"/>
    <cellStyle name="Обычный 3 2 2 15 3 3" xfId="12584"/>
    <cellStyle name="Обычный 3 2 2 15 3 4" xfId="22261"/>
    <cellStyle name="Обычный 3 2 2 15 3 5" xfId="31937"/>
    <cellStyle name="Обычный 3 2 2 15 4" xfId="6034"/>
    <cellStyle name="Обычный 3 2 2 15 4 2" xfId="15714"/>
    <cellStyle name="Обычный 3 2 2 15 4 3" xfId="25391"/>
    <cellStyle name="Обычный 3 2 2 15 4 4" xfId="35067"/>
    <cellStyle name="Обычный 3 2 2 15 5" xfId="10876"/>
    <cellStyle name="Обычный 3 2 2 15 6" xfId="20553"/>
    <cellStyle name="Обычный 3 2 2 15 7" xfId="30229"/>
    <cellStyle name="Обычный 3 2 2 16" xfId="1336"/>
    <cellStyle name="Обычный 3 2 2 16 2" xfId="4466"/>
    <cellStyle name="Обычный 3 2 2 16 2 2" xfId="9304"/>
    <cellStyle name="Обычный 3 2 2 16 2 2 2" xfId="18984"/>
    <cellStyle name="Обычный 3 2 2 16 2 2 3" xfId="28661"/>
    <cellStyle name="Обычный 3 2 2 16 2 2 4" xfId="38337"/>
    <cellStyle name="Обычный 3 2 2 16 2 3" xfId="14146"/>
    <cellStyle name="Обычный 3 2 2 16 2 4" xfId="23823"/>
    <cellStyle name="Обычный 3 2 2 16 2 5" xfId="33499"/>
    <cellStyle name="Обычный 3 2 2 16 3" xfId="3044"/>
    <cellStyle name="Обычный 3 2 2 16 3 2" xfId="7882"/>
    <cellStyle name="Обычный 3 2 2 16 3 2 2" xfId="17562"/>
    <cellStyle name="Обычный 3 2 2 16 3 2 3" xfId="27239"/>
    <cellStyle name="Обычный 3 2 2 16 3 2 4" xfId="36915"/>
    <cellStyle name="Обычный 3 2 2 16 3 3" xfId="12724"/>
    <cellStyle name="Обычный 3 2 2 16 3 4" xfId="22401"/>
    <cellStyle name="Обычный 3 2 2 16 3 5" xfId="32077"/>
    <cellStyle name="Обычный 3 2 2 16 4" xfId="6174"/>
    <cellStyle name="Обычный 3 2 2 16 4 2" xfId="15854"/>
    <cellStyle name="Обычный 3 2 2 16 4 3" xfId="25531"/>
    <cellStyle name="Обычный 3 2 2 16 4 4" xfId="35207"/>
    <cellStyle name="Обычный 3 2 2 16 5" xfId="11016"/>
    <cellStyle name="Обычный 3 2 2 16 6" xfId="20693"/>
    <cellStyle name="Обычный 3 2 2 16 7" xfId="30369"/>
    <cellStyle name="Обычный 3 2 2 17" xfId="1476"/>
    <cellStyle name="Обычный 3 2 2 17 2" xfId="4606"/>
    <cellStyle name="Обычный 3 2 2 17 2 2" xfId="9444"/>
    <cellStyle name="Обычный 3 2 2 17 2 2 2" xfId="19124"/>
    <cellStyle name="Обычный 3 2 2 17 2 2 3" xfId="28801"/>
    <cellStyle name="Обычный 3 2 2 17 2 2 4" xfId="38477"/>
    <cellStyle name="Обычный 3 2 2 17 2 3" xfId="14286"/>
    <cellStyle name="Обычный 3 2 2 17 2 4" xfId="23963"/>
    <cellStyle name="Обычный 3 2 2 17 2 5" xfId="33639"/>
    <cellStyle name="Обычный 3 2 2 17 3" xfId="6314"/>
    <cellStyle name="Обычный 3 2 2 17 3 2" xfId="15994"/>
    <cellStyle name="Обычный 3 2 2 17 3 3" xfId="25671"/>
    <cellStyle name="Обычный 3 2 2 17 3 4" xfId="35347"/>
    <cellStyle name="Обычный 3 2 2 17 4" xfId="11156"/>
    <cellStyle name="Обычный 3 2 2 17 5" xfId="20833"/>
    <cellStyle name="Обычный 3 2 2 17 6" xfId="30509"/>
    <cellStyle name="Обычный 3 2 2 18" xfId="1616"/>
    <cellStyle name="Обычный 3 2 2 18 2" xfId="4746"/>
    <cellStyle name="Обычный 3 2 2 18 2 2" xfId="9584"/>
    <cellStyle name="Обычный 3 2 2 18 2 2 2" xfId="19264"/>
    <cellStyle name="Обычный 3 2 2 18 2 2 3" xfId="28941"/>
    <cellStyle name="Обычный 3 2 2 18 2 2 4" xfId="38617"/>
    <cellStyle name="Обычный 3 2 2 18 2 3" xfId="14426"/>
    <cellStyle name="Обычный 3 2 2 18 2 4" xfId="24103"/>
    <cellStyle name="Обычный 3 2 2 18 2 5" xfId="33779"/>
    <cellStyle name="Обычный 3 2 2 18 3" xfId="6454"/>
    <cellStyle name="Обычный 3 2 2 18 3 2" xfId="16134"/>
    <cellStyle name="Обычный 3 2 2 18 3 3" xfId="25811"/>
    <cellStyle name="Обычный 3 2 2 18 3 4" xfId="35487"/>
    <cellStyle name="Обычный 3 2 2 18 4" xfId="11296"/>
    <cellStyle name="Обычный 3 2 2 18 5" xfId="20973"/>
    <cellStyle name="Обычный 3 2 2 18 6" xfId="30649"/>
    <cellStyle name="Обычный 3 2 2 19" xfId="3184"/>
    <cellStyle name="Обычный 3 2 2 19 2" xfId="8022"/>
    <cellStyle name="Обычный 3 2 2 19 2 2" xfId="17702"/>
    <cellStyle name="Обычный 3 2 2 19 2 3" xfId="27379"/>
    <cellStyle name="Обычный 3 2 2 19 2 4" xfId="37055"/>
    <cellStyle name="Обычный 3 2 2 19 3" xfId="12864"/>
    <cellStyle name="Обычный 3 2 2 19 4" xfId="22541"/>
    <cellStyle name="Обычный 3 2 2 19 5" xfId="32217"/>
    <cellStyle name="Обычный 3 2 2 2" xfId="20"/>
    <cellStyle name="Обычный 3 2 2 2 10" xfId="880"/>
    <cellStyle name="Обычный 3 2 2 2 10 2" xfId="4056"/>
    <cellStyle name="Обычный 3 2 2 2 10 2 2" xfId="8894"/>
    <cellStyle name="Обычный 3 2 2 2 10 2 2 2" xfId="18574"/>
    <cellStyle name="Обычный 3 2 2 2 10 2 2 3" xfId="28251"/>
    <cellStyle name="Обычный 3 2 2 2 10 2 2 4" xfId="37927"/>
    <cellStyle name="Обычный 3 2 2 2 10 2 3" xfId="13736"/>
    <cellStyle name="Обычный 3 2 2 2 10 2 4" xfId="23413"/>
    <cellStyle name="Обычный 3 2 2 2 10 2 5" xfId="33089"/>
    <cellStyle name="Обычный 3 2 2 2 10 3" xfId="2634"/>
    <cellStyle name="Обычный 3 2 2 2 10 3 2" xfId="7472"/>
    <cellStyle name="Обычный 3 2 2 2 10 3 2 2" xfId="17152"/>
    <cellStyle name="Обычный 3 2 2 2 10 3 2 3" xfId="26829"/>
    <cellStyle name="Обычный 3 2 2 2 10 3 2 4" xfId="36505"/>
    <cellStyle name="Обычный 3 2 2 2 10 3 3" xfId="12314"/>
    <cellStyle name="Обычный 3 2 2 2 10 3 4" xfId="21991"/>
    <cellStyle name="Обычный 3 2 2 2 10 3 5" xfId="31667"/>
    <cellStyle name="Обычный 3 2 2 2 10 4" xfId="5764"/>
    <cellStyle name="Обычный 3 2 2 2 10 4 2" xfId="15444"/>
    <cellStyle name="Обычный 3 2 2 2 10 4 3" xfId="25121"/>
    <cellStyle name="Обычный 3 2 2 2 10 4 4" xfId="34797"/>
    <cellStyle name="Обычный 3 2 2 2 10 5" xfId="10606"/>
    <cellStyle name="Обычный 3 2 2 2 10 6" xfId="20283"/>
    <cellStyle name="Обычный 3 2 2 2 10 7" xfId="29959"/>
    <cellStyle name="Обычный 3 2 2 2 11" xfId="998"/>
    <cellStyle name="Обычный 3 2 2 2 11 2" xfId="4128"/>
    <cellStyle name="Обычный 3 2 2 2 11 2 2" xfId="8966"/>
    <cellStyle name="Обычный 3 2 2 2 11 2 2 2" xfId="18646"/>
    <cellStyle name="Обычный 3 2 2 2 11 2 2 3" xfId="28323"/>
    <cellStyle name="Обычный 3 2 2 2 11 2 2 4" xfId="37999"/>
    <cellStyle name="Обычный 3 2 2 2 11 2 3" xfId="13808"/>
    <cellStyle name="Обычный 3 2 2 2 11 2 4" xfId="23485"/>
    <cellStyle name="Обычный 3 2 2 2 11 2 5" xfId="33161"/>
    <cellStyle name="Обычный 3 2 2 2 11 3" xfId="2706"/>
    <cellStyle name="Обычный 3 2 2 2 11 3 2" xfId="7544"/>
    <cellStyle name="Обычный 3 2 2 2 11 3 2 2" xfId="17224"/>
    <cellStyle name="Обычный 3 2 2 2 11 3 2 3" xfId="26901"/>
    <cellStyle name="Обычный 3 2 2 2 11 3 2 4" xfId="36577"/>
    <cellStyle name="Обычный 3 2 2 2 11 3 3" xfId="12386"/>
    <cellStyle name="Обычный 3 2 2 2 11 3 4" xfId="22063"/>
    <cellStyle name="Обычный 3 2 2 2 11 3 5" xfId="31739"/>
    <cellStyle name="Обычный 3 2 2 2 11 4" xfId="5836"/>
    <cellStyle name="Обычный 3 2 2 2 11 4 2" xfId="15516"/>
    <cellStyle name="Обычный 3 2 2 2 11 4 3" xfId="25193"/>
    <cellStyle name="Обычный 3 2 2 2 11 4 4" xfId="34869"/>
    <cellStyle name="Обычный 3 2 2 2 11 5" xfId="10678"/>
    <cellStyle name="Обычный 3 2 2 2 11 6" xfId="20355"/>
    <cellStyle name="Обычный 3 2 2 2 11 7" xfId="30031"/>
    <cellStyle name="Обычный 3 2 2 2 12" xfId="1068"/>
    <cellStyle name="Обычный 3 2 2 2 12 2" xfId="4198"/>
    <cellStyle name="Обычный 3 2 2 2 12 2 2" xfId="9036"/>
    <cellStyle name="Обычный 3 2 2 2 12 2 2 2" xfId="18716"/>
    <cellStyle name="Обычный 3 2 2 2 12 2 2 3" xfId="28393"/>
    <cellStyle name="Обычный 3 2 2 2 12 2 2 4" xfId="38069"/>
    <cellStyle name="Обычный 3 2 2 2 12 2 3" xfId="13878"/>
    <cellStyle name="Обычный 3 2 2 2 12 2 4" xfId="23555"/>
    <cellStyle name="Обычный 3 2 2 2 12 2 5" xfId="33231"/>
    <cellStyle name="Обычный 3 2 2 2 12 3" xfId="2776"/>
    <cellStyle name="Обычный 3 2 2 2 12 3 2" xfId="7614"/>
    <cellStyle name="Обычный 3 2 2 2 12 3 2 2" xfId="17294"/>
    <cellStyle name="Обычный 3 2 2 2 12 3 2 3" xfId="26971"/>
    <cellStyle name="Обычный 3 2 2 2 12 3 2 4" xfId="36647"/>
    <cellStyle name="Обычный 3 2 2 2 12 3 3" xfId="12456"/>
    <cellStyle name="Обычный 3 2 2 2 12 3 4" xfId="22133"/>
    <cellStyle name="Обычный 3 2 2 2 12 3 5" xfId="31809"/>
    <cellStyle name="Обычный 3 2 2 2 12 4" xfId="5906"/>
    <cellStyle name="Обычный 3 2 2 2 12 4 2" xfId="15586"/>
    <cellStyle name="Обычный 3 2 2 2 12 4 3" xfId="25263"/>
    <cellStyle name="Обычный 3 2 2 2 12 4 4" xfId="34939"/>
    <cellStyle name="Обычный 3 2 2 2 12 5" xfId="10748"/>
    <cellStyle name="Обычный 3 2 2 2 12 6" xfId="20425"/>
    <cellStyle name="Обычный 3 2 2 2 12 7" xfId="30101"/>
    <cellStyle name="Обычный 3 2 2 2 13" xfId="1208"/>
    <cellStyle name="Обычный 3 2 2 2 13 2" xfId="4338"/>
    <cellStyle name="Обычный 3 2 2 2 13 2 2" xfId="9176"/>
    <cellStyle name="Обычный 3 2 2 2 13 2 2 2" xfId="18856"/>
    <cellStyle name="Обычный 3 2 2 2 13 2 2 3" xfId="28533"/>
    <cellStyle name="Обычный 3 2 2 2 13 2 2 4" xfId="38209"/>
    <cellStyle name="Обычный 3 2 2 2 13 2 3" xfId="14018"/>
    <cellStyle name="Обычный 3 2 2 2 13 2 4" xfId="23695"/>
    <cellStyle name="Обычный 3 2 2 2 13 2 5" xfId="33371"/>
    <cellStyle name="Обычный 3 2 2 2 13 3" xfId="2916"/>
    <cellStyle name="Обычный 3 2 2 2 13 3 2" xfId="7754"/>
    <cellStyle name="Обычный 3 2 2 2 13 3 2 2" xfId="17434"/>
    <cellStyle name="Обычный 3 2 2 2 13 3 2 3" xfId="27111"/>
    <cellStyle name="Обычный 3 2 2 2 13 3 2 4" xfId="36787"/>
    <cellStyle name="Обычный 3 2 2 2 13 3 3" xfId="12596"/>
    <cellStyle name="Обычный 3 2 2 2 13 3 4" xfId="22273"/>
    <cellStyle name="Обычный 3 2 2 2 13 3 5" xfId="31949"/>
    <cellStyle name="Обычный 3 2 2 2 13 4" xfId="6046"/>
    <cellStyle name="Обычный 3 2 2 2 13 4 2" xfId="15726"/>
    <cellStyle name="Обычный 3 2 2 2 13 4 3" xfId="25403"/>
    <cellStyle name="Обычный 3 2 2 2 13 4 4" xfId="35079"/>
    <cellStyle name="Обычный 3 2 2 2 13 5" xfId="10888"/>
    <cellStyle name="Обычный 3 2 2 2 13 6" xfId="20565"/>
    <cellStyle name="Обычный 3 2 2 2 13 7" xfId="30241"/>
    <cellStyle name="Обычный 3 2 2 2 14" xfId="1348"/>
    <cellStyle name="Обычный 3 2 2 2 14 2" xfId="4478"/>
    <cellStyle name="Обычный 3 2 2 2 14 2 2" xfId="9316"/>
    <cellStyle name="Обычный 3 2 2 2 14 2 2 2" xfId="18996"/>
    <cellStyle name="Обычный 3 2 2 2 14 2 2 3" xfId="28673"/>
    <cellStyle name="Обычный 3 2 2 2 14 2 2 4" xfId="38349"/>
    <cellStyle name="Обычный 3 2 2 2 14 2 3" xfId="14158"/>
    <cellStyle name="Обычный 3 2 2 2 14 2 4" xfId="23835"/>
    <cellStyle name="Обычный 3 2 2 2 14 2 5" xfId="33511"/>
    <cellStyle name="Обычный 3 2 2 2 14 3" xfId="3056"/>
    <cellStyle name="Обычный 3 2 2 2 14 3 2" xfId="7894"/>
    <cellStyle name="Обычный 3 2 2 2 14 3 2 2" xfId="17574"/>
    <cellStyle name="Обычный 3 2 2 2 14 3 2 3" xfId="27251"/>
    <cellStyle name="Обычный 3 2 2 2 14 3 2 4" xfId="36927"/>
    <cellStyle name="Обычный 3 2 2 2 14 3 3" xfId="12736"/>
    <cellStyle name="Обычный 3 2 2 2 14 3 4" xfId="22413"/>
    <cellStyle name="Обычный 3 2 2 2 14 3 5" xfId="32089"/>
    <cellStyle name="Обычный 3 2 2 2 14 4" xfId="6186"/>
    <cellStyle name="Обычный 3 2 2 2 14 4 2" xfId="15866"/>
    <cellStyle name="Обычный 3 2 2 2 14 4 3" xfId="25543"/>
    <cellStyle name="Обычный 3 2 2 2 14 4 4" xfId="35219"/>
    <cellStyle name="Обычный 3 2 2 2 14 5" xfId="11028"/>
    <cellStyle name="Обычный 3 2 2 2 14 6" xfId="20705"/>
    <cellStyle name="Обычный 3 2 2 2 14 7" xfId="30381"/>
    <cellStyle name="Обычный 3 2 2 2 15" xfId="1488"/>
    <cellStyle name="Обычный 3 2 2 2 15 2" xfId="4618"/>
    <cellStyle name="Обычный 3 2 2 2 15 2 2" xfId="9456"/>
    <cellStyle name="Обычный 3 2 2 2 15 2 2 2" xfId="19136"/>
    <cellStyle name="Обычный 3 2 2 2 15 2 2 3" xfId="28813"/>
    <cellStyle name="Обычный 3 2 2 2 15 2 2 4" xfId="38489"/>
    <cellStyle name="Обычный 3 2 2 2 15 2 3" xfId="14298"/>
    <cellStyle name="Обычный 3 2 2 2 15 2 4" xfId="23975"/>
    <cellStyle name="Обычный 3 2 2 2 15 2 5" xfId="33651"/>
    <cellStyle name="Обычный 3 2 2 2 15 3" xfId="6326"/>
    <cellStyle name="Обычный 3 2 2 2 15 3 2" xfId="16006"/>
    <cellStyle name="Обычный 3 2 2 2 15 3 3" xfId="25683"/>
    <cellStyle name="Обычный 3 2 2 2 15 3 4" xfId="35359"/>
    <cellStyle name="Обычный 3 2 2 2 15 4" xfId="11168"/>
    <cellStyle name="Обычный 3 2 2 2 15 5" xfId="20845"/>
    <cellStyle name="Обычный 3 2 2 2 15 6" xfId="30521"/>
    <cellStyle name="Обычный 3 2 2 2 16" xfId="1628"/>
    <cellStyle name="Обычный 3 2 2 2 16 2" xfId="4758"/>
    <cellStyle name="Обычный 3 2 2 2 16 2 2" xfId="9596"/>
    <cellStyle name="Обычный 3 2 2 2 16 2 2 2" xfId="19276"/>
    <cellStyle name="Обычный 3 2 2 2 16 2 2 3" xfId="28953"/>
    <cellStyle name="Обычный 3 2 2 2 16 2 2 4" xfId="38629"/>
    <cellStyle name="Обычный 3 2 2 2 16 2 3" xfId="14438"/>
    <cellStyle name="Обычный 3 2 2 2 16 2 4" xfId="24115"/>
    <cellStyle name="Обычный 3 2 2 2 16 2 5" xfId="33791"/>
    <cellStyle name="Обычный 3 2 2 2 16 3" xfId="6466"/>
    <cellStyle name="Обычный 3 2 2 2 16 3 2" xfId="16146"/>
    <cellStyle name="Обычный 3 2 2 2 16 3 3" xfId="25823"/>
    <cellStyle name="Обычный 3 2 2 2 16 3 4" xfId="35499"/>
    <cellStyle name="Обычный 3 2 2 2 16 4" xfId="11308"/>
    <cellStyle name="Обычный 3 2 2 2 16 5" xfId="20985"/>
    <cellStyle name="Обычный 3 2 2 2 16 6" xfId="30661"/>
    <cellStyle name="Обычный 3 2 2 2 17" xfId="3196"/>
    <cellStyle name="Обычный 3 2 2 2 17 2" xfId="8034"/>
    <cellStyle name="Обычный 3 2 2 2 17 2 2" xfId="17714"/>
    <cellStyle name="Обычный 3 2 2 2 17 2 3" xfId="27391"/>
    <cellStyle name="Обычный 3 2 2 2 17 2 4" xfId="37067"/>
    <cellStyle name="Обычный 3 2 2 2 17 3" xfId="12876"/>
    <cellStyle name="Обычный 3 2 2 2 17 4" xfId="22553"/>
    <cellStyle name="Обычный 3 2 2 2 17 5" xfId="32229"/>
    <cellStyle name="Обычный 3 2 2 2 18" xfId="1774"/>
    <cellStyle name="Обычный 3 2 2 2 18 2" xfId="6612"/>
    <cellStyle name="Обычный 3 2 2 2 18 2 2" xfId="16292"/>
    <cellStyle name="Обычный 3 2 2 2 18 2 3" xfId="25969"/>
    <cellStyle name="Обычный 3 2 2 2 18 2 4" xfId="35645"/>
    <cellStyle name="Обычный 3 2 2 2 18 3" xfId="11454"/>
    <cellStyle name="Обычный 3 2 2 2 18 4" xfId="21131"/>
    <cellStyle name="Обычный 3 2 2 2 18 5" xfId="30807"/>
    <cellStyle name="Обычный 3 2 2 2 19" xfId="4904"/>
    <cellStyle name="Обычный 3 2 2 2 19 2" xfId="14584"/>
    <cellStyle name="Обычный 3 2 2 2 19 3" xfId="24261"/>
    <cellStyle name="Обычный 3 2 2 2 19 4" xfId="33937"/>
    <cellStyle name="Обычный 3 2 2 2 2" xfId="61"/>
    <cellStyle name="Обычный 3 2 2 2 2 10" xfId="1086"/>
    <cellStyle name="Обычный 3 2 2 2 2 10 2" xfId="4216"/>
    <cellStyle name="Обычный 3 2 2 2 2 10 2 2" xfId="9054"/>
    <cellStyle name="Обычный 3 2 2 2 2 10 2 2 2" xfId="18734"/>
    <cellStyle name="Обычный 3 2 2 2 2 10 2 2 3" xfId="28411"/>
    <cellStyle name="Обычный 3 2 2 2 2 10 2 2 4" xfId="38087"/>
    <cellStyle name="Обычный 3 2 2 2 2 10 2 3" xfId="13896"/>
    <cellStyle name="Обычный 3 2 2 2 2 10 2 4" xfId="23573"/>
    <cellStyle name="Обычный 3 2 2 2 2 10 2 5" xfId="33249"/>
    <cellStyle name="Обычный 3 2 2 2 2 10 3" xfId="2794"/>
    <cellStyle name="Обычный 3 2 2 2 2 10 3 2" xfId="7632"/>
    <cellStyle name="Обычный 3 2 2 2 2 10 3 2 2" xfId="17312"/>
    <cellStyle name="Обычный 3 2 2 2 2 10 3 2 3" xfId="26989"/>
    <cellStyle name="Обычный 3 2 2 2 2 10 3 2 4" xfId="36665"/>
    <cellStyle name="Обычный 3 2 2 2 2 10 3 3" xfId="12474"/>
    <cellStyle name="Обычный 3 2 2 2 2 10 3 4" xfId="22151"/>
    <cellStyle name="Обычный 3 2 2 2 2 10 3 5" xfId="31827"/>
    <cellStyle name="Обычный 3 2 2 2 2 10 4" xfId="5924"/>
    <cellStyle name="Обычный 3 2 2 2 2 10 4 2" xfId="15604"/>
    <cellStyle name="Обычный 3 2 2 2 2 10 4 3" xfId="25281"/>
    <cellStyle name="Обычный 3 2 2 2 2 10 4 4" xfId="34957"/>
    <cellStyle name="Обычный 3 2 2 2 2 10 5" xfId="10766"/>
    <cellStyle name="Обычный 3 2 2 2 2 10 6" xfId="20443"/>
    <cellStyle name="Обычный 3 2 2 2 2 10 7" xfId="30119"/>
    <cellStyle name="Обычный 3 2 2 2 2 11" xfId="1226"/>
    <cellStyle name="Обычный 3 2 2 2 2 11 2" xfId="4356"/>
    <cellStyle name="Обычный 3 2 2 2 2 11 2 2" xfId="9194"/>
    <cellStyle name="Обычный 3 2 2 2 2 11 2 2 2" xfId="18874"/>
    <cellStyle name="Обычный 3 2 2 2 2 11 2 2 3" xfId="28551"/>
    <cellStyle name="Обычный 3 2 2 2 2 11 2 2 4" xfId="38227"/>
    <cellStyle name="Обычный 3 2 2 2 2 11 2 3" xfId="14036"/>
    <cellStyle name="Обычный 3 2 2 2 2 11 2 4" xfId="23713"/>
    <cellStyle name="Обычный 3 2 2 2 2 11 2 5" xfId="33389"/>
    <cellStyle name="Обычный 3 2 2 2 2 11 3" xfId="2934"/>
    <cellStyle name="Обычный 3 2 2 2 2 11 3 2" xfId="7772"/>
    <cellStyle name="Обычный 3 2 2 2 2 11 3 2 2" xfId="17452"/>
    <cellStyle name="Обычный 3 2 2 2 2 11 3 2 3" xfId="27129"/>
    <cellStyle name="Обычный 3 2 2 2 2 11 3 2 4" xfId="36805"/>
    <cellStyle name="Обычный 3 2 2 2 2 11 3 3" xfId="12614"/>
    <cellStyle name="Обычный 3 2 2 2 2 11 3 4" xfId="22291"/>
    <cellStyle name="Обычный 3 2 2 2 2 11 3 5" xfId="31967"/>
    <cellStyle name="Обычный 3 2 2 2 2 11 4" xfId="6064"/>
    <cellStyle name="Обычный 3 2 2 2 2 11 4 2" xfId="15744"/>
    <cellStyle name="Обычный 3 2 2 2 2 11 4 3" xfId="25421"/>
    <cellStyle name="Обычный 3 2 2 2 2 11 4 4" xfId="35097"/>
    <cellStyle name="Обычный 3 2 2 2 2 11 5" xfId="10906"/>
    <cellStyle name="Обычный 3 2 2 2 2 11 6" xfId="20583"/>
    <cellStyle name="Обычный 3 2 2 2 2 11 7" xfId="30259"/>
    <cellStyle name="Обычный 3 2 2 2 2 12" xfId="1366"/>
    <cellStyle name="Обычный 3 2 2 2 2 12 2" xfId="4496"/>
    <cellStyle name="Обычный 3 2 2 2 2 12 2 2" xfId="9334"/>
    <cellStyle name="Обычный 3 2 2 2 2 12 2 2 2" xfId="19014"/>
    <cellStyle name="Обычный 3 2 2 2 2 12 2 2 3" xfId="28691"/>
    <cellStyle name="Обычный 3 2 2 2 2 12 2 2 4" xfId="38367"/>
    <cellStyle name="Обычный 3 2 2 2 2 12 2 3" xfId="14176"/>
    <cellStyle name="Обычный 3 2 2 2 2 12 2 4" xfId="23853"/>
    <cellStyle name="Обычный 3 2 2 2 2 12 2 5" xfId="33529"/>
    <cellStyle name="Обычный 3 2 2 2 2 12 3" xfId="3074"/>
    <cellStyle name="Обычный 3 2 2 2 2 12 3 2" xfId="7912"/>
    <cellStyle name="Обычный 3 2 2 2 2 12 3 2 2" xfId="17592"/>
    <cellStyle name="Обычный 3 2 2 2 2 12 3 2 3" xfId="27269"/>
    <cellStyle name="Обычный 3 2 2 2 2 12 3 2 4" xfId="36945"/>
    <cellStyle name="Обычный 3 2 2 2 2 12 3 3" xfId="12754"/>
    <cellStyle name="Обычный 3 2 2 2 2 12 3 4" xfId="22431"/>
    <cellStyle name="Обычный 3 2 2 2 2 12 3 5" xfId="32107"/>
    <cellStyle name="Обычный 3 2 2 2 2 12 4" xfId="6204"/>
    <cellStyle name="Обычный 3 2 2 2 2 12 4 2" xfId="15884"/>
    <cellStyle name="Обычный 3 2 2 2 2 12 4 3" xfId="25561"/>
    <cellStyle name="Обычный 3 2 2 2 2 12 4 4" xfId="35237"/>
    <cellStyle name="Обычный 3 2 2 2 2 12 5" xfId="11046"/>
    <cellStyle name="Обычный 3 2 2 2 2 12 6" xfId="20723"/>
    <cellStyle name="Обычный 3 2 2 2 2 12 7" xfId="30399"/>
    <cellStyle name="Обычный 3 2 2 2 2 13" xfId="1506"/>
    <cellStyle name="Обычный 3 2 2 2 2 13 2" xfId="4636"/>
    <cellStyle name="Обычный 3 2 2 2 2 13 2 2" xfId="9474"/>
    <cellStyle name="Обычный 3 2 2 2 2 13 2 2 2" xfId="19154"/>
    <cellStyle name="Обычный 3 2 2 2 2 13 2 2 3" xfId="28831"/>
    <cellStyle name="Обычный 3 2 2 2 2 13 2 2 4" xfId="38507"/>
    <cellStyle name="Обычный 3 2 2 2 2 13 2 3" xfId="14316"/>
    <cellStyle name="Обычный 3 2 2 2 2 13 2 4" xfId="23993"/>
    <cellStyle name="Обычный 3 2 2 2 2 13 2 5" xfId="33669"/>
    <cellStyle name="Обычный 3 2 2 2 2 13 3" xfId="6344"/>
    <cellStyle name="Обычный 3 2 2 2 2 13 3 2" xfId="16024"/>
    <cellStyle name="Обычный 3 2 2 2 2 13 3 3" xfId="25701"/>
    <cellStyle name="Обычный 3 2 2 2 2 13 3 4" xfId="35377"/>
    <cellStyle name="Обычный 3 2 2 2 2 13 4" xfId="11186"/>
    <cellStyle name="Обычный 3 2 2 2 2 13 5" xfId="20863"/>
    <cellStyle name="Обычный 3 2 2 2 2 13 6" xfId="30539"/>
    <cellStyle name="Обычный 3 2 2 2 2 14" xfId="1646"/>
    <cellStyle name="Обычный 3 2 2 2 2 14 2" xfId="4776"/>
    <cellStyle name="Обычный 3 2 2 2 2 14 2 2" xfId="9614"/>
    <cellStyle name="Обычный 3 2 2 2 2 14 2 2 2" xfId="19294"/>
    <cellStyle name="Обычный 3 2 2 2 2 14 2 2 3" xfId="28971"/>
    <cellStyle name="Обычный 3 2 2 2 2 14 2 2 4" xfId="38647"/>
    <cellStyle name="Обычный 3 2 2 2 2 14 2 3" xfId="14456"/>
    <cellStyle name="Обычный 3 2 2 2 2 14 2 4" xfId="24133"/>
    <cellStyle name="Обычный 3 2 2 2 2 14 2 5" xfId="33809"/>
    <cellStyle name="Обычный 3 2 2 2 2 14 3" xfId="6484"/>
    <cellStyle name="Обычный 3 2 2 2 2 14 3 2" xfId="16164"/>
    <cellStyle name="Обычный 3 2 2 2 2 14 3 3" xfId="25841"/>
    <cellStyle name="Обычный 3 2 2 2 2 14 3 4" xfId="35517"/>
    <cellStyle name="Обычный 3 2 2 2 2 14 4" xfId="11326"/>
    <cellStyle name="Обычный 3 2 2 2 2 14 5" xfId="21003"/>
    <cellStyle name="Обычный 3 2 2 2 2 14 6" xfId="30679"/>
    <cellStyle name="Обычный 3 2 2 2 2 15" xfId="3237"/>
    <cellStyle name="Обычный 3 2 2 2 2 15 2" xfId="8075"/>
    <cellStyle name="Обычный 3 2 2 2 2 15 2 2" xfId="17755"/>
    <cellStyle name="Обычный 3 2 2 2 2 15 2 3" xfId="27432"/>
    <cellStyle name="Обычный 3 2 2 2 2 15 2 4" xfId="37108"/>
    <cellStyle name="Обычный 3 2 2 2 2 15 3" xfId="12917"/>
    <cellStyle name="Обычный 3 2 2 2 2 15 4" xfId="22594"/>
    <cellStyle name="Обычный 3 2 2 2 2 15 5" xfId="32270"/>
    <cellStyle name="Обычный 3 2 2 2 2 16" xfId="1815"/>
    <cellStyle name="Обычный 3 2 2 2 2 16 2" xfId="6653"/>
    <cellStyle name="Обычный 3 2 2 2 2 16 2 2" xfId="16333"/>
    <cellStyle name="Обычный 3 2 2 2 2 16 2 3" xfId="26010"/>
    <cellStyle name="Обычный 3 2 2 2 2 16 2 4" xfId="35686"/>
    <cellStyle name="Обычный 3 2 2 2 2 16 3" xfId="11495"/>
    <cellStyle name="Обычный 3 2 2 2 2 16 4" xfId="21172"/>
    <cellStyle name="Обычный 3 2 2 2 2 16 5" xfId="30848"/>
    <cellStyle name="Обычный 3 2 2 2 2 17" xfId="4945"/>
    <cellStyle name="Обычный 3 2 2 2 2 17 2" xfId="14625"/>
    <cellStyle name="Обычный 3 2 2 2 2 17 3" xfId="24302"/>
    <cellStyle name="Обычный 3 2 2 2 2 17 4" xfId="33978"/>
    <cellStyle name="Обычный 3 2 2 2 2 18" xfId="9787"/>
    <cellStyle name="Обычный 3 2 2 2 2 19" xfId="19464"/>
    <cellStyle name="Обычный 3 2 2 2 2 2" xfId="25"/>
    <cellStyle name="Обычный 3 2 2 2 2 2 10" xfId="1118"/>
    <cellStyle name="Обычный 3 2 2 2 2 2 10 2" xfId="4248"/>
    <cellStyle name="Обычный 3 2 2 2 2 2 10 2 2" xfId="9086"/>
    <cellStyle name="Обычный 3 2 2 2 2 2 10 2 2 2" xfId="18766"/>
    <cellStyle name="Обычный 3 2 2 2 2 2 10 2 2 3" xfId="28443"/>
    <cellStyle name="Обычный 3 2 2 2 2 2 10 2 2 4" xfId="38119"/>
    <cellStyle name="Обычный 3 2 2 2 2 2 10 2 3" xfId="13928"/>
    <cellStyle name="Обычный 3 2 2 2 2 2 10 2 4" xfId="23605"/>
    <cellStyle name="Обычный 3 2 2 2 2 2 10 2 5" xfId="33281"/>
    <cellStyle name="Обычный 3 2 2 2 2 2 10 3" xfId="2826"/>
    <cellStyle name="Обычный 3 2 2 2 2 2 10 3 2" xfId="7664"/>
    <cellStyle name="Обычный 3 2 2 2 2 2 10 3 2 2" xfId="17344"/>
    <cellStyle name="Обычный 3 2 2 2 2 2 10 3 2 3" xfId="27021"/>
    <cellStyle name="Обычный 3 2 2 2 2 2 10 3 2 4" xfId="36697"/>
    <cellStyle name="Обычный 3 2 2 2 2 2 10 3 3" xfId="12506"/>
    <cellStyle name="Обычный 3 2 2 2 2 2 10 3 4" xfId="22183"/>
    <cellStyle name="Обычный 3 2 2 2 2 2 10 3 5" xfId="31859"/>
    <cellStyle name="Обычный 3 2 2 2 2 2 10 4" xfId="5956"/>
    <cellStyle name="Обычный 3 2 2 2 2 2 10 4 2" xfId="15636"/>
    <cellStyle name="Обычный 3 2 2 2 2 2 10 4 3" xfId="25313"/>
    <cellStyle name="Обычный 3 2 2 2 2 2 10 4 4" xfId="34989"/>
    <cellStyle name="Обычный 3 2 2 2 2 2 10 5" xfId="10798"/>
    <cellStyle name="Обычный 3 2 2 2 2 2 10 6" xfId="20475"/>
    <cellStyle name="Обычный 3 2 2 2 2 2 10 7" xfId="30151"/>
    <cellStyle name="Обычный 3 2 2 2 2 2 11" xfId="1258"/>
    <cellStyle name="Обычный 3 2 2 2 2 2 11 2" xfId="4388"/>
    <cellStyle name="Обычный 3 2 2 2 2 2 11 2 2" xfId="9226"/>
    <cellStyle name="Обычный 3 2 2 2 2 2 11 2 2 2" xfId="18906"/>
    <cellStyle name="Обычный 3 2 2 2 2 2 11 2 2 3" xfId="28583"/>
    <cellStyle name="Обычный 3 2 2 2 2 2 11 2 2 4" xfId="38259"/>
    <cellStyle name="Обычный 3 2 2 2 2 2 11 2 3" xfId="14068"/>
    <cellStyle name="Обычный 3 2 2 2 2 2 11 2 4" xfId="23745"/>
    <cellStyle name="Обычный 3 2 2 2 2 2 11 2 5" xfId="33421"/>
    <cellStyle name="Обычный 3 2 2 2 2 2 11 3" xfId="2966"/>
    <cellStyle name="Обычный 3 2 2 2 2 2 11 3 2" xfId="7804"/>
    <cellStyle name="Обычный 3 2 2 2 2 2 11 3 2 2" xfId="17484"/>
    <cellStyle name="Обычный 3 2 2 2 2 2 11 3 2 3" xfId="27161"/>
    <cellStyle name="Обычный 3 2 2 2 2 2 11 3 2 4" xfId="36837"/>
    <cellStyle name="Обычный 3 2 2 2 2 2 11 3 3" xfId="12646"/>
    <cellStyle name="Обычный 3 2 2 2 2 2 11 3 4" xfId="22323"/>
    <cellStyle name="Обычный 3 2 2 2 2 2 11 3 5" xfId="31999"/>
    <cellStyle name="Обычный 3 2 2 2 2 2 11 4" xfId="6096"/>
    <cellStyle name="Обычный 3 2 2 2 2 2 11 4 2" xfId="15776"/>
    <cellStyle name="Обычный 3 2 2 2 2 2 11 4 3" xfId="25453"/>
    <cellStyle name="Обычный 3 2 2 2 2 2 11 4 4" xfId="35129"/>
    <cellStyle name="Обычный 3 2 2 2 2 2 11 5" xfId="10938"/>
    <cellStyle name="Обычный 3 2 2 2 2 2 11 6" xfId="20615"/>
    <cellStyle name="Обычный 3 2 2 2 2 2 11 7" xfId="30291"/>
    <cellStyle name="Обычный 3 2 2 2 2 2 12" xfId="1398"/>
    <cellStyle name="Обычный 3 2 2 2 2 2 12 2" xfId="4528"/>
    <cellStyle name="Обычный 3 2 2 2 2 2 12 2 2" xfId="9366"/>
    <cellStyle name="Обычный 3 2 2 2 2 2 12 2 2 2" xfId="19046"/>
    <cellStyle name="Обычный 3 2 2 2 2 2 12 2 2 3" xfId="28723"/>
    <cellStyle name="Обычный 3 2 2 2 2 2 12 2 2 4" xfId="38399"/>
    <cellStyle name="Обычный 3 2 2 2 2 2 12 2 3" xfId="14208"/>
    <cellStyle name="Обычный 3 2 2 2 2 2 12 2 4" xfId="23885"/>
    <cellStyle name="Обычный 3 2 2 2 2 2 12 2 5" xfId="33561"/>
    <cellStyle name="Обычный 3 2 2 2 2 2 12 3" xfId="3106"/>
    <cellStyle name="Обычный 3 2 2 2 2 2 12 3 2" xfId="7944"/>
    <cellStyle name="Обычный 3 2 2 2 2 2 12 3 2 2" xfId="17624"/>
    <cellStyle name="Обычный 3 2 2 2 2 2 12 3 2 3" xfId="27301"/>
    <cellStyle name="Обычный 3 2 2 2 2 2 12 3 2 4" xfId="36977"/>
    <cellStyle name="Обычный 3 2 2 2 2 2 12 3 3" xfId="12786"/>
    <cellStyle name="Обычный 3 2 2 2 2 2 12 3 4" xfId="22463"/>
    <cellStyle name="Обычный 3 2 2 2 2 2 12 3 5" xfId="32139"/>
    <cellStyle name="Обычный 3 2 2 2 2 2 12 4" xfId="6236"/>
    <cellStyle name="Обычный 3 2 2 2 2 2 12 4 2" xfId="15916"/>
    <cellStyle name="Обычный 3 2 2 2 2 2 12 4 3" xfId="25593"/>
    <cellStyle name="Обычный 3 2 2 2 2 2 12 4 4" xfId="35269"/>
    <cellStyle name="Обычный 3 2 2 2 2 2 12 5" xfId="11078"/>
    <cellStyle name="Обычный 3 2 2 2 2 2 12 6" xfId="20755"/>
    <cellStyle name="Обычный 3 2 2 2 2 2 12 7" xfId="30431"/>
    <cellStyle name="Обычный 3 2 2 2 2 2 13" xfId="1538"/>
    <cellStyle name="Обычный 3 2 2 2 2 2 13 2" xfId="4668"/>
    <cellStyle name="Обычный 3 2 2 2 2 2 13 2 2" xfId="9506"/>
    <cellStyle name="Обычный 3 2 2 2 2 2 13 2 2 2" xfId="19186"/>
    <cellStyle name="Обычный 3 2 2 2 2 2 13 2 2 3" xfId="28863"/>
    <cellStyle name="Обычный 3 2 2 2 2 2 13 2 2 4" xfId="38539"/>
    <cellStyle name="Обычный 3 2 2 2 2 2 13 2 3" xfId="14348"/>
    <cellStyle name="Обычный 3 2 2 2 2 2 13 2 4" xfId="24025"/>
    <cellStyle name="Обычный 3 2 2 2 2 2 13 2 5" xfId="33701"/>
    <cellStyle name="Обычный 3 2 2 2 2 2 13 3" xfId="6376"/>
    <cellStyle name="Обычный 3 2 2 2 2 2 13 3 2" xfId="16056"/>
    <cellStyle name="Обычный 3 2 2 2 2 2 13 3 3" xfId="25733"/>
    <cellStyle name="Обычный 3 2 2 2 2 2 13 3 4" xfId="35409"/>
    <cellStyle name="Обычный 3 2 2 2 2 2 13 4" xfId="11218"/>
    <cellStyle name="Обычный 3 2 2 2 2 2 13 5" xfId="20895"/>
    <cellStyle name="Обычный 3 2 2 2 2 2 13 6" xfId="30571"/>
    <cellStyle name="Обычный 3 2 2 2 2 2 14" xfId="1678"/>
    <cellStyle name="Обычный 3 2 2 2 2 2 14 2" xfId="4808"/>
    <cellStyle name="Обычный 3 2 2 2 2 2 14 2 2" xfId="9646"/>
    <cellStyle name="Обычный 3 2 2 2 2 2 14 2 2 2" xfId="19326"/>
    <cellStyle name="Обычный 3 2 2 2 2 2 14 2 2 3" xfId="29003"/>
    <cellStyle name="Обычный 3 2 2 2 2 2 14 2 2 4" xfId="38679"/>
    <cellStyle name="Обычный 3 2 2 2 2 2 14 2 3" xfId="14488"/>
    <cellStyle name="Обычный 3 2 2 2 2 2 14 2 4" xfId="24165"/>
    <cellStyle name="Обычный 3 2 2 2 2 2 14 2 5" xfId="33841"/>
    <cellStyle name="Обычный 3 2 2 2 2 2 14 3" xfId="6516"/>
    <cellStyle name="Обычный 3 2 2 2 2 2 14 3 2" xfId="16196"/>
    <cellStyle name="Обычный 3 2 2 2 2 2 14 3 3" xfId="25873"/>
    <cellStyle name="Обычный 3 2 2 2 2 2 14 3 4" xfId="35549"/>
    <cellStyle name="Обычный 3 2 2 2 2 2 14 4" xfId="11358"/>
    <cellStyle name="Обычный 3 2 2 2 2 2 14 5" xfId="21035"/>
    <cellStyle name="Обычный 3 2 2 2 2 2 14 6" xfId="30711"/>
    <cellStyle name="Обычный 3 2 2 2 2 2 15" xfId="3201"/>
    <cellStyle name="Обычный 3 2 2 2 2 2 15 2" xfId="8039"/>
    <cellStyle name="Обычный 3 2 2 2 2 2 15 2 2" xfId="17719"/>
    <cellStyle name="Обычный 3 2 2 2 2 2 15 2 3" xfId="27396"/>
    <cellStyle name="Обычный 3 2 2 2 2 2 15 2 4" xfId="37072"/>
    <cellStyle name="Обычный 3 2 2 2 2 2 15 3" xfId="12881"/>
    <cellStyle name="Обычный 3 2 2 2 2 2 15 4" xfId="22558"/>
    <cellStyle name="Обычный 3 2 2 2 2 2 15 5" xfId="32234"/>
    <cellStyle name="Обычный 3 2 2 2 2 2 16" xfId="1779"/>
    <cellStyle name="Обычный 3 2 2 2 2 2 16 2" xfId="6617"/>
    <cellStyle name="Обычный 3 2 2 2 2 2 16 2 2" xfId="16297"/>
    <cellStyle name="Обычный 3 2 2 2 2 2 16 2 3" xfId="25974"/>
    <cellStyle name="Обычный 3 2 2 2 2 2 16 2 4" xfId="35650"/>
    <cellStyle name="Обычный 3 2 2 2 2 2 16 3" xfId="11459"/>
    <cellStyle name="Обычный 3 2 2 2 2 2 16 4" xfId="21136"/>
    <cellStyle name="Обычный 3 2 2 2 2 2 16 5" xfId="30812"/>
    <cellStyle name="Обычный 3 2 2 2 2 2 17" xfId="4909"/>
    <cellStyle name="Обычный 3 2 2 2 2 2 17 2" xfId="14589"/>
    <cellStyle name="Обычный 3 2 2 2 2 2 17 3" xfId="24266"/>
    <cellStyle name="Обычный 3 2 2 2 2 2 17 4" xfId="33942"/>
    <cellStyle name="Обычный 3 2 2 2 2 2 18" xfId="9751"/>
    <cellStyle name="Обычный 3 2 2 2 2 2 19" xfId="19428"/>
    <cellStyle name="Обычный 3 2 2 2 2 2 2" xfId="93"/>
    <cellStyle name="Обычный 3 2 2 2 2 2 2 10" xfId="3269"/>
    <cellStyle name="Обычный 3 2 2 2 2 2 2 10 2" xfId="8107"/>
    <cellStyle name="Обычный 3 2 2 2 2 2 2 10 2 2" xfId="17787"/>
    <cellStyle name="Обычный 3 2 2 2 2 2 2 10 2 3" xfId="27464"/>
    <cellStyle name="Обычный 3 2 2 2 2 2 2 10 2 4" xfId="37140"/>
    <cellStyle name="Обычный 3 2 2 2 2 2 2 10 3" xfId="12949"/>
    <cellStyle name="Обычный 3 2 2 2 2 2 2 10 4" xfId="22626"/>
    <cellStyle name="Обычный 3 2 2 2 2 2 2 10 5" xfId="32302"/>
    <cellStyle name="Обычный 3 2 2 2 2 2 2 11" xfId="1847"/>
    <cellStyle name="Обычный 3 2 2 2 2 2 2 11 2" xfId="6685"/>
    <cellStyle name="Обычный 3 2 2 2 2 2 2 11 2 2" xfId="16365"/>
    <cellStyle name="Обычный 3 2 2 2 2 2 2 11 2 3" xfId="26042"/>
    <cellStyle name="Обычный 3 2 2 2 2 2 2 11 2 4" xfId="35718"/>
    <cellStyle name="Обычный 3 2 2 2 2 2 2 11 3" xfId="11527"/>
    <cellStyle name="Обычный 3 2 2 2 2 2 2 11 4" xfId="21204"/>
    <cellStyle name="Обычный 3 2 2 2 2 2 2 11 5" xfId="30880"/>
    <cellStyle name="Обычный 3 2 2 2 2 2 2 12" xfId="4977"/>
    <cellStyle name="Обычный 3 2 2 2 2 2 2 12 2" xfId="14657"/>
    <cellStyle name="Обычный 3 2 2 2 2 2 2 12 3" xfId="24334"/>
    <cellStyle name="Обычный 3 2 2 2 2 2 2 12 4" xfId="34010"/>
    <cellStyle name="Обычный 3 2 2 2 2 2 2 13" xfId="9819"/>
    <cellStyle name="Обычный 3 2 2 2 2 2 2 14" xfId="19496"/>
    <cellStyle name="Обычный 3 2 2 2 2 2 2 15" xfId="29172"/>
    <cellStyle name="Обычный 3 2 2 2 2 2 2 2" xfId="189"/>
    <cellStyle name="Обычный 3 2 2 2 2 2 2 2 2" xfId="654"/>
    <cellStyle name="Обычный 3 2 2 2 2 2 2 2 2 2" xfId="3830"/>
    <cellStyle name="Обычный 3 2 2 2 2 2 2 2 2 2 2" xfId="8668"/>
    <cellStyle name="Обычный 3 2 2 2 2 2 2 2 2 2 2 2" xfId="18348"/>
    <cellStyle name="Обычный 3 2 2 2 2 2 2 2 2 2 2 3" xfId="28025"/>
    <cellStyle name="Обычный 3 2 2 2 2 2 2 2 2 2 2 4" xfId="37701"/>
    <cellStyle name="Обычный 3 2 2 2 2 2 2 2 2 2 3" xfId="13510"/>
    <cellStyle name="Обычный 3 2 2 2 2 2 2 2 2 2 4" xfId="23187"/>
    <cellStyle name="Обычный 3 2 2 2 2 2 2 2 2 2 5" xfId="32863"/>
    <cellStyle name="Обычный 3 2 2 2 2 2 2 2 2 3" xfId="2408"/>
    <cellStyle name="Обычный 3 2 2 2 2 2 2 2 2 3 2" xfId="7246"/>
    <cellStyle name="Обычный 3 2 2 2 2 2 2 2 2 3 2 2" xfId="16926"/>
    <cellStyle name="Обычный 3 2 2 2 2 2 2 2 2 3 2 3" xfId="26603"/>
    <cellStyle name="Обычный 3 2 2 2 2 2 2 2 2 3 2 4" xfId="36279"/>
    <cellStyle name="Обычный 3 2 2 2 2 2 2 2 2 3 3" xfId="12088"/>
    <cellStyle name="Обычный 3 2 2 2 2 2 2 2 2 3 4" xfId="21765"/>
    <cellStyle name="Обычный 3 2 2 2 2 2 2 2 2 3 5" xfId="31441"/>
    <cellStyle name="Обычный 3 2 2 2 2 2 2 2 2 4" xfId="5538"/>
    <cellStyle name="Обычный 3 2 2 2 2 2 2 2 2 4 2" xfId="15218"/>
    <cellStyle name="Обычный 3 2 2 2 2 2 2 2 2 4 3" xfId="24895"/>
    <cellStyle name="Обычный 3 2 2 2 2 2 2 2 2 4 4" xfId="34571"/>
    <cellStyle name="Обычный 3 2 2 2 2 2 2 2 2 5" xfId="10380"/>
    <cellStyle name="Обычный 3 2 2 2 2 2 2 2 2 6" xfId="20057"/>
    <cellStyle name="Обычный 3 2 2 2 2 2 2 2 2 7" xfId="29733"/>
    <cellStyle name="Обычный 3 2 2 2 2 2 2 2 3" xfId="3365"/>
    <cellStyle name="Обычный 3 2 2 2 2 2 2 2 3 2" xfId="8203"/>
    <cellStyle name="Обычный 3 2 2 2 2 2 2 2 3 2 2" xfId="17883"/>
    <cellStyle name="Обычный 3 2 2 2 2 2 2 2 3 2 3" xfId="27560"/>
    <cellStyle name="Обычный 3 2 2 2 2 2 2 2 3 2 4" xfId="37236"/>
    <cellStyle name="Обычный 3 2 2 2 2 2 2 2 3 3" xfId="13045"/>
    <cellStyle name="Обычный 3 2 2 2 2 2 2 2 3 4" xfId="22722"/>
    <cellStyle name="Обычный 3 2 2 2 2 2 2 2 3 5" xfId="32398"/>
    <cellStyle name="Обычный 3 2 2 2 2 2 2 2 4" xfId="1943"/>
    <cellStyle name="Обычный 3 2 2 2 2 2 2 2 4 2" xfId="6781"/>
    <cellStyle name="Обычный 3 2 2 2 2 2 2 2 4 2 2" xfId="16461"/>
    <cellStyle name="Обычный 3 2 2 2 2 2 2 2 4 2 3" xfId="26138"/>
    <cellStyle name="Обычный 3 2 2 2 2 2 2 2 4 2 4" xfId="35814"/>
    <cellStyle name="Обычный 3 2 2 2 2 2 2 2 4 3" xfId="11623"/>
    <cellStyle name="Обычный 3 2 2 2 2 2 2 2 4 4" xfId="21300"/>
    <cellStyle name="Обычный 3 2 2 2 2 2 2 2 4 5" xfId="30976"/>
    <cellStyle name="Обычный 3 2 2 2 2 2 2 2 5" xfId="5073"/>
    <cellStyle name="Обычный 3 2 2 2 2 2 2 2 5 2" xfId="14753"/>
    <cellStyle name="Обычный 3 2 2 2 2 2 2 2 5 3" xfId="24430"/>
    <cellStyle name="Обычный 3 2 2 2 2 2 2 2 5 4" xfId="34106"/>
    <cellStyle name="Обычный 3 2 2 2 2 2 2 2 6" xfId="9915"/>
    <cellStyle name="Обычный 3 2 2 2 2 2 2 2 7" xfId="19592"/>
    <cellStyle name="Обычный 3 2 2 2 2 2 2 2 8" xfId="29268"/>
    <cellStyle name="Обычный 3 2 2 2 2 2 2 3" xfId="325"/>
    <cellStyle name="Обычный 3 2 2 2 2 2 2 3 2" xfId="790"/>
    <cellStyle name="Обычный 3 2 2 2 2 2 2 3 2 2" xfId="3966"/>
    <cellStyle name="Обычный 3 2 2 2 2 2 2 3 2 2 2" xfId="8804"/>
    <cellStyle name="Обычный 3 2 2 2 2 2 2 3 2 2 2 2" xfId="18484"/>
    <cellStyle name="Обычный 3 2 2 2 2 2 2 3 2 2 2 3" xfId="28161"/>
    <cellStyle name="Обычный 3 2 2 2 2 2 2 3 2 2 2 4" xfId="37837"/>
    <cellStyle name="Обычный 3 2 2 2 2 2 2 3 2 2 3" xfId="13646"/>
    <cellStyle name="Обычный 3 2 2 2 2 2 2 3 2 2 4" xfId="23323"/>
    <cellStyle name="Обычный 3 2 2 2 2 2 2 3 2 2 5" xfId="32999"/>
    <cellStyle name="Обычный 3 2 2 2 2 2 2 3 2 3" xfId="2544"/>
    <cellStyle name="Обычный 3 2 2 2 2 2 2 3 2 3 2" xfId="7382"/>
    <cellStyle name="Обычный 3 2 2 2 2 2 2 3 2 3 2 2" xfId="17062"/>
    <cellStyle name="Обычный 3 2 2 2 2 2 2 3 2 3 2 3" xfId="26739"/>
    <cellStyle name="Обычный 3 2 2 2 2 2 2 3 2 3 2 4" xfId="36415"/>
    <cellStyle name="Обычный 3 2 2 2 2 2 2 3 2 3 3" xfId="12224"/>
    <cellStyle name="Обычный 3 2 2 2 2 2 2 3 2 3 4" xfId="21901"/>
    <cellStyle name="Обычный 3 2 2 2 2 2 2 3 2 3 5" xfId="31577"/>
    <cellStyle name="Обычный 3 2 2 2 2 2 2 3 2 4" xfId="5674"/>
    <cellStyle name="Обычный 3 2 2 2 2 2 2 3 2 4 2" xfId="15354"/>
    <cellStyle name="Обычный 3 2 2 2 2 2 2 3 2 4 3" xfId="25031"/>
    <cellStyle name="Обычный 3 2 2 2 2 2 2 3 2 4 4" xfId="34707"/>
    <cellStyle name="Обычный 3 2 2 2 2 2 2 3 2 5" xfId="10516"/>
    <cellStyle name="Обычный 3 2 2 2 2 2 2 3 2 6" xfId="20193"/>
    <cellStyle name="Обычный 3 2 2 2 2 2 2 3 2 7" xfId="29869"/>
    <cellStyle name="Обычный 3 2 2 2 2 2 2 3 3" xfId="3501"/>
    <cellStyle name="Обычный 3 2 2 2 2 2 2 3 3 2" xfId="8339"/>
    <cellStyle name="Обычный 3 2 2 2 2 2 2 3 3 2 2" xfId="18019"/>
    <cellStyle name="Обычный 3 2 2 2 2 2 2 3 3 2 3" xfId="27696"/>
    <cellStyle name="Обычный 3 2 2 2 2 2 2 3 3 2 4" xfId="37372"/>
    <cellStyle name="Обычный 3 2 2 2 2 2 2 3 3 3" xfId="13181"/>
    <cellStyle name="Обычный 3 2 2 2 2 2 2 3 3 4" xfId="22858"/>
    <cellStyle name="Обычный 3 2 2 2 2 2 2 3 3 5" xfId="32534"/>
    <cellStyle name="Обычный 3 2 2 2 2 2 2 3 4" xfId="2079"/>
    <cellStyle name="Обычный 3 2 2 2 2 2 2 3 4 2" xfId="6917"/>
    <cellStyle name="Обычный 3 2 2 2 2 2 2 3 4 2 2" xfId="16597"/>
    <cellStyle name="Обычный 3 2 2 2 2 2 2 3 4 2 3" xfId="26274"/>
    <cellStyle name="Обычный 3 2 2 2 2 2 2 3 4 2 4" xfId="35950"/>
    <cellStyle name="Обычный 3 2 2 2 2 2 2 3 4 3" xfId="11759"/>
    <cellStyle name="Обычный 3 2 2 2 2 2 2 3 4 4" xfId="21436"/>
    <cellStyle name="Обычный 3 2 2 2 2 2 2 3 4 5" xfId="31112"/>
    <cellStyle name="Обычный 3 2 2 2 2 2 2 3 5" xfId="5209"/>
    <cellStyle name="Обычный 3 2 2 2 2 2 2 3 5 2" xfId="14889"/>
    <cellStyle name="Обычный 3 2 2 2 2 2 2 3 5 3" xfId="24566"/>
    <cellStyle name="Обычный 3 2 2 2 2 2 2 3 5 4" xfId="34242"/>
    <cellStyle name="Обычный 3 2 2 2 2 2 2 3 6" xfId="10051"/>
    <cellStyle name="Обычный 3 2 2 2 2 2 2 3 7" xfId="19728"/>
    <cellStyle name="Обычный 3 2 2 2 2 2 2 3 8" xfId="29404"/>
    <cellStyle name="Обычный 3 2 2 2 2 2 2 4" xfId="558"/>
    <cellStyle name="Обычный 3 2 2 2 2 2 2 4 2" xfId="3734"/>
    <cellStyle name="Обычный 3 2 2 2 2 2 2 4 2 2" xfId="8572"/>
    <cellStyle name="Обычный 3 2 2 2 2 2 2 4 2 2 2" xfId="18252"/>
    <cellStyle name="Обычный 3 2 2 2 2 2 2 4 2 2 3" xfId="27929"/>
    <cellStyle name="Обычный 3 2 2 2 2 2 2 4 2 2 4" xfId="37605"/>
    <cellStyle name="Обычный 3 2 2 2 2 2 2 4 2 3" xfId="13414"/>
    <cellStyle name="Обычный 3 2 2 2 2 2 2 4 2 4" xfId="23091"/>
    <cellStyle name="Обычный 3 2 2 2 2 2 2 4 2 5" xfId="32767"/>
    <cellStyle name="Обычный 3 2 2 2 2 2 2 4 3" xfId="2312"/>
    <cellStyle name="Обычный 3 2 2 2 2 2 2 4 3 2" xfId="7150"/>
    <cellStyle name="Обычный 3 2 2 2 2 2 2 4 3 2 2" xfId="16830"/>
    <cellStyle name="Обычный 3 2 2 2 2 2 2 4 3 2 3" xfId="26507"/>
    <cellStyle name="Обычный 3 2 2 2 2 2 2 4 3 2 4" xfId="36183"/>
    <cellStyle name="Обычный 3 2 2 2 2 2 2 4 3 3" xfId="11992"/>
    <cellStyle name="Обычный 3 2 2 2 2 2 2 4 3 4" xfId="21669"/>
    <cellStyle name="Обычный 3 2 2 2 2 2 2 4 3 5" xfId="31345"/>
    <cellStyle name="Обычный 3 2 2 2 2 2 2 4 4" xfId="5442"/>
    <cellStyle name="Обычный 3 2 2 2 2 2 2 4 4 2" xfId="15122"/>
    <cellStyle name="Обычный 3 2 2 2 2 2 2 4 4 3" xfId="24799"/>
    <cellStyle name="Обычный 3 2 2 2 2 2 2 4 4 4" xfId="34475"/>
    <cellStyle name="Обычный 3 2 2 2 2 2 2 4 5" xfId="10284"/>
    <cellStyle name="Обычный 3 2 2 2 2 2 2 4 6" xfId="19961"/>
    <cellStyle name="Обычный 3 2 2 2 2 2 2 4 7" xfId="29637"/>
    <cellStyle name="Обычный 3 2 2 2 2 2 2 5" xfId="1188"/>
    <cellStyle name="Обычный 3 2 2 2 2 2 2 5 2" xfId="4318"/>
    <cellStyle name="Обычный 3 2 2 2 2 2 2 5 2 2" xfId="9156"/>
    <cellStyle name="Обычный 3 2 2 2 2 2 2 5 2 2 2" xfId="18836"/>
    <cellStyle name="Обычный 3 2 2 2 2 2 2 5 2 2 3" xfId="28513"/>
    <cellStyle name="Обычный 3 2 2 2 2 2 2 5 2 2 4" xfId="38189"/>
    <cellStyle name="Обычный 3 2 2 2 2 2 2 5 2 3" xfId="13998"/>
    <cellStyle name="Обычный 3 2 2 2 2 2 2 5 2 4" xfId="23675"/>
    <cellStyle name="Обычный 3 2 2 2 2 2 2 5 2 5" xfId="33351"/>
    <cellStyle name="Обычный 3 2 2 2 2 2 2 5 3" xfId="2896"/>
    <cellStyle name="Обычный 3 2 2 2 2 2 2 5 3 2" xfId="7734"/>
    <cellStyle name="Обычный 3 2 2 2 2 2 2 5 3 2 2" xfId="17414"/>
    <cellStyle name="Обычный 3 2 2 2 2 2 2 5 3 2 3" xfId="27091"/>
    <cellStyle name="Обычный 3 2 2 2 2 2 2 5 3 2 4" xfId="36767"/>
    <cellStyle name="Обычный 3 2 2 2 2 2 2 5 3 3" xfId="12576"/>
    <cellStyle name="Обычный 3 2 2 2 2 2 2 5 3 4" xfId="22253"/>
    <cellStyle name="Обычный 3 2 2 2 2 2 2 5 3 5" xfId="31929"/>
    <cellStyle name="Обычный 3 2 2 2 2 2 2 5 4" xfId="6026"/>
    <cellStyle name="Обычный 3 2 2 2 2 2 2 5 4 2" xfId="15706"/>
    <cellStyle name="Обычный 3 2 2 2 2 2 2 5 4 3" xfId="25383"/>
    <cellStyle name="Обычный 3 2 2 2 2 2 2 5 4 4" xfId="35059"/>
    <cellStyle name="Обычный 3 2 2 2 2 2 2 5 5" xfId="10868"/>
    <cellStyle name="Обычный 3 2 2 2 2 2 2 5 6" xfId="20545"/>
    <cellStyle name="Обычный 3 2 2 2 2 2 2 5 7" xfId="30221"/>
    <cellStyle name="Обычный 3 2 2 2 2 2 2 6" xfId="1328"/>
    <cellStyle name="Обычный 3 2 2 2 2 2 2 6 2" xfId="4458"/>
    <cellStyle name="Обычный 3 2 2 2 2 2 2 6 2 2" xfId="9296"/>
    <cellStyle name="Обычный 3 2 2 2 2 2 2 6 2 2 2" xfId="18976"/>
    <cellStyle name="Обычный 3 2 2 2 2 2 2 6 2 2 3" xfId="28653"/>
    <cellStyle name="Обычный 3 2 2 2 2 2 2 6 2 2 4" xfId="38329"/>
    <cellStyle name="Обычный 3 2 2 2 2 2 2 6 2 3" xfId="14138"/>
    <cellStyle name="Обычный 3 2 2 2 2 2 2 6 2 4" xfId="23815"/>
    <cellStyle name="Обычный 3 2 2 2 2 2 2 6 2 5" xfId="33491"/>
    <cellStyle name="Обычный 3 2 2 2 2 2 2 6 3" xfId="3036"/>
    <cellStyle name="Обычный 3 2 2 2 2 2 2 6 3 2" xfId="7874"/>
    <cellStyle name="Обычный 3 2 2 2 2 2 2 6 3 2 2" xfId="17554"/>
    <cellStyle name="Обычный 3 2 2 2 2 2 2 6 3 2 3" xfId="27231"/>
    <cellStyle name="Обычный 3 2 2 2 2 2 2 6 3 2 4" xfId="36907"/>
    <cellStyle name="Обычный 3 2 2 2 2 2 2 6 3 3" xfId="12716"/>
    <cellStyle name="Обычный 3 2 2 2 2 2 2 6 3 4" xfId="22393"/>
    <cellStyle name="Обычный 3 2 2 2 2 2 2 6 3 5" xfId="32069"/>
    <cellStyle name="Обычный 3 2 2 2 2 2 2 6 4" xfId="6166"/>
    <cellStyle name="Обычный 3 2 2 2 2 2 2 6 4 2" xfId="15846"/>
    <cellStyle name="Обычный 3 2 2 2 2 2 2 6 4 3" xfId="25523"/>
    <cellStyle name="Обычный 3 2 2 2 2 2 2 6 4 4" xfId="35199"/>
    <cellStyle name="Обычный 3 2 2 2 2 2 2 6 5" xfId="11008"/>
    <cellStyle name="Обычный 3 2 2 2 2 2 2 6 6" xfId="20685"/>
    <cellStyle name="Обычный 3 2 2 2 2 2 2 6 7" xfId="30361"/>
    <cellStyle name="Обычный 3 2 2 2 2 2 2 7" xfId="1468"/>
    <cellStyle name="Обычный 3 2 2 2 2 2 2 7 2" xfId="4598"/>
    <cellStyle name="Обычный 3 2 2 2 2 2 2 7 2 2" xfId="9436"/>
    <cellStyle name="Обычный 3 2 2 2 2 2 2 7 2 2 2" xfId="19116"/>
    <cellStyle name="Обычный 3 2 2 2 2 2 2 7 2 2 3" xfId="28793"/>
    <cellStyle name="Обычный 3 2 2 2 2 2 2 7 2 2 4" xfId="38469"/>
    <cellStyle name="Обычный 3 2 2 2 2 2 2 7 2 3" xfId="14278"/>
    <cellStyle name="Обычный 3 2 2 2 2 2 2 7 2 4" xfId="23955"/>
    <cellStyle name="Обычный 3 2 2 2 2 2 2 7 2 5" xfId="33631"/>
    <cellStyle name="Обычный 3 2 2 2 2 2 2 7 3" xfId="3176"/>
    <cellStyle name="Обычный 3 2 2 2 2 2 2 7 3 2" xfId="8014"/>
    <cellStyle name="Обычный 3 2 2 2 2 2 2 7 3 2 2" xfId="17694"/>
    <cellStyle name="Обычный 3 2 2 2 2 2 2 7 3 2 3" xfId="27371"/>
    <cellStyle name="Обычный 3 2 2 2 2 2 2 7 3 2 4" xfId="37047"/>
    <cellStyle name="Обычный 3 2 2 2 2 2 2 7 3 3" xfId="12856"/>
    <cellStyle name="Обычный 3 2 2 2 2 2 2 7 3 4" xfId="22533"/>
    <cellStyle name="Обычный 3 2 2 2 2 2 2 7 3 5" xfId="32209"/>
    <cellStyle name="Обычный 3 2 2 2 2 2 2 7 4" xfId="6306"/>
    <cellStyle name="Обычный 3 2 2 2 2 2 2 7 4 2" xfId="15986"/>
    <cellStyle name="Обычный 3 2 2 2 2 2 2 7 4 3" xfId="25663"/>
    <cellStyle name="Обычный 3 2 2 2 2 2 2 7 4 4" xfId="35339"/>
    <cellStyle name="Обычный 3 2 2 2 2 2 2 7 5" xfId="11148"/>
    <cellStyle name="Обычный 3 2 2 2 2 2 2 7 6" xfId="20825"/>
    <cellStyle name="Обычный 3 2 2 2 2 2 2 7 7" xfId="30501"/>
    <cellStyle name="Обычный 3 2 2 2 2 2 2 8" xfId="1608"/>
    <cellStyle name="Обычный 3 2 2 2 2 2 2 8 2" xfId="4738"/>
    <cellStyle name="Обычный 3 2 2 2 2 2 2 8 2 2" xfId="9576"/>
    <cellStyle name="Обычный 3 2 2 2 2 2 2 8 2 2 2" xfId="19256"/>
    <cellStyle name="Обычный 3 2 2 2 2 2 2 8 2 2 3" xfId="28933"/>
    <cellStyle name="Обычный 3 2 2 2 2 2 2 8 2 2 4" xfId="38609"/>
    <cellStyle name="Обычный 3 2 2 2 2 2 2 8 2 3" xfId="14418"/>
    <cellStyle name="Обычный 3 2 2 2 2 2 2 8 2 4" xfId="24095"/>
    <cellStyle name="Обычный 3 2 2 2 2 2 2 8 2 5" xfId="33771"/>
    <cellStyle name="Обычный 3 2 2 2 2 2 2 8 3" xfId="6446"/>
    <cellStyle name="Обычный 3 2 2 2 2 2 2 8 3 2" xfId="16126"/>
    <cellStyle name="Обычный 3 2 2 2 2 2 2 8 3 3" xfId="25803"/>
    <cellStyle name="Обычный 3 2 2 2 2 2 2 8 3 4" xfId="35479"/>
    <cellStyle name="Обычный 3 2 2 2 2 2 2 8 4" xfId="11288"/>
    <cellStyle name="Обычный 3 2 2 2 2 2 2 8 5" xfId="20965"/>
    <cellStyle name="Обычный 3 2 2 2 2 2 2 8 6" xfId="30641"/>
    <cellStyle name="Обычный 3 2 2 2 2 2 2 9" xfId="1748"/>
    <cellStyle name="Обычный 3 2 2 2 2 2 2 9 2" xfId="4878"/>
    <cellStyle name="Обычный 3 2 2 2 2 2 2 9 2 2" xfId="9716"/>
    <cellStyle name="Обычный 3 2 2 2 2 2 2 9 2 2 2" xfId="19396"/>
    <cellStyle name="Обычный 3 2 2 2 2 2 2 9 2 2 3" xfId="29073"/>
    <cellStyle name="Обычный 3 2 2 2 2 2 2 9 2 2 4" xfId="38749"/>
    <cellStyle name="Обычный 3 2 2 2 2 2 2 9 2 3" xfId="14558"/>
    <cellStyle name="Обычный 3 2 2 2 2 2 2 9 2 4" xfId="24235"/>
    <cellStyle name="Обычный 3 2 2 2 2 2 2 9 2 5" xfId="33911"/>
    <cellStyle name="Обычный 3 2 2 2 2 2 2 9 3" xfId="6586"/>
    <cellStyle name="Обычный 3 2 2 2 2 2 2 9 3 2" xfId="16266"/>
    <cellStyle name="Обычный 3 2 2 2 2 2 2 9 3 3" xfId="25943"/>
    <cellStyle name="Обычный 3 2 2 2 2 2 2 9 3 4" xfId="35619"/>
    <cellStyle name="Обычный 3 2 2 2 2 2 2 9 4" xfId="11428"/>
    <cellStyle name="Обычный 3 2 2 2 2 2 2 9 5" xfId="21105"/>
    <cellStyle name="Обычный 3 2 2 2 2 2 2 9 6" xfId="30781"/>
    <cellStyle name="Обычный 3 2 2 2 2 2 20" xfId="29104"/>
    <cellStyle name="Обычный 3 2 2 2 2 2 3" xfId="163"/>
    <cellStyle name="Обычный 3 2 2 2 2 2 3 2" xfId="628"/>
    <cellStyle name="Обычный 3 2 2 2 2 2 3 2 2" xfId="3804"/>
    <cellStyle name="Обычный 3 2 2 2 2 2 3 2 2 2" xfId="8642"/>
    <cellStyle name="Обычный 3 2 2 2 2 2 3 2 2 2 2" xfId="18322"/>
    <cellStyle name="Обычный 3 2 2 2 2 2 3 2 2 2 3" xfId="27999"/>
    <cellStyle name="Обычный 3 2 2 2 2 2 3 2 2 2 4" xfId="37675"/>
    <cellStyle name="Обычный 3 2 2 2 2 2 3 2 2 3" xfId="13484"/>
    <cellStyle name="Обычный 3 2 2 2 2 2 3 2 2 4" xfId="23161"/>
    <cellStyle name="Обычный 3 2 2 2 2 2 3 2 2 5" xfId="32837"/>
    <cellStyle name="Обычный 3 2 2 2 2 2 3 2 3" xfId="2382"/>
    <cellStyle name="Обычный 3 2 2 2 2 2 3 2 3 2" xfId="7220"/>
    <cellStyle name="Обычный 3 2 2 2 2 2 3 2 3 2 2" xfId="16900"/>
    <cellStyle name="Обычный 3 2 2 2 2 2 3 2 3 2 3" xfId="26577"/>
    <cellStyle name="Обычный 3 2 2 2 2 2 3 2 3 2 4" xfId="36253"/>
    <cellStyle name="Обычный 3 2 2 2 2 2 3 2 3 3" xfId="12062"/>
    <cellStyle name="Обычный 3 2 2 2 2 2 3 2 3 4" xfId="21739"/>
    <cellStyle name="Обычный 3 2 2 2 2 2 3 2 3 5" xfId="31415"/>
    <cellStyle name="Обычный 3 2 2 2 2 2 3 2 4" xfId="5512"/>
    <cellStyle name="Обычный 3 2 2 2 2 2 3 2 4 2" xfId="15192"/>
    <cellStyle name="Обычный 3 2 2 2 2 2 3 2 4 3" xfId="24869"/>
    <cellStyle name="Обычный 3 2 2 2 2 2 3 2 4 4" xfId="34545"/>
    <cellStyle name="Обычный 3 2 2 2 2 2 3 2 5" xfId="10354"/>
    <cellStyle name="Обычный 3 2 2 2 2 2 3 2 6" xfId="20031"/>
    <cellStyle name="Обычный 3 2 2 2 2 2 3 2 7" xfId="29707"/>
    <cellStyle name="Обычный 3 2 2 2 2 2 3 3" xfId="3339"/>
    <cellStyle name="Обычный 3 2 2 2 2 2 3 3 2" xfId="8177"/>
    <cellStyle name="Обычный 3 2 2 2 2 2 3 3 2 2" xfId="17857"/>
    <cellStyle name="Обычный 3 2 2 2 2 2 3 3 2 3" xfId="27534"/>
    <cellStyle name="Обычный 3 2 2 2 2 2 3 3 2 4" xfId="37210"/>
    <cellStyle name="Обычный 3 2 2 2 2 2 3 3 3" xfId="13019"/>
    <cellStyle name="Обычный 3 2 2 2 2 2 3 3 4" xfId="22696"/>
    <cellStyle name="Обычный 3 2 2 2 2 2 3 3 5" xfId="32372"/>
    <cellStyle name="Обычный 3 2 2 2 2 2 3 4" xfId="1917"/>
    <cellStyle name="Обычный 3 2 2 2 2 2 3 4 2" xfId="6755"/>
    <cellStyle name="Обычный 3 2 2 2 2 2 3 4 2 2" xfId="16435"/>
    <cellStyle name="Обычный 3 2 2 2 2 2 3 4 2 3" xfId="26112"/>
    <cellStyle name="Обычный 3 2 2 2 2 2 3 4 2 4" xfId="35788"/>
    <cellStyle name="Обычный 3 2 2 2 2 2 3 4 3" xfId="11597"/>
    <cellStyle name="Обычный 3 2 2 2 2 2 3 4 4" xfId="21274"/>
    <cellStyle name="Обычный 3 2 2 2 2 2 3 4 5" xfId="30950"/>
    <cellStyle name="Обычный 3 2 2 2 2 2 3 5" xfId="5047"/>
    <cellStyle name="Обычный 3 2 2 2 2 2 3 5 2" xfId="14727"/>
    <cellStyle name="Обычный 3 2 2 2 2 2 3 5 3" xfId="24404"/>
    <cellStyle name="Обычный 3 2 2 2 2 2 3 5 4" xfId="34080"/>
    <cellStyle name="Обычный 3 2 2 2 2 2 3 6" xfId="9889"/>
    <cellStyle name="Обычный 3 2 2 2 2 2 3 7" xfId="19566"/>
    <cellStyle name="Обычный 3 2 2 2 2 2 3 8" xfId="29242"/>
    <cellStyle name="Обычный 3 2 2 2 2 2 4" xfId="255"/>
    <cellStyle name="Обычный 3 2 2 2 2 2 4 2" xfId="720"/>
    <cellStyle name="Обычный 3 2 2 2 2 2 4 2 2" xfId="3896"/>
    <cellStyle name="Обычный 3 2 2 2 2 2 4 2 2 2" xfId="8734"/>
    <cellStyle name="Обычный 3 2 2 2 2 2 4 2 2 2 2" xfId="18414"/>
    <cellStyle name="Обычный 3 2 2 2 2 2 4 2 2 2 3" xfId="28091"/>
    <cellStyle name="Обычный 3 2 2 2 2 2 4 2 2 2 4" xfId="37767"/>
    <cellStyle name="Обычный 3 2 2 2 2 2 4 2 2 3" xfId="13576"/>
    <cellStyle name="Обычный 3 2 2 2 2 2 4 2 2 4" xfId="23253"/>
    <cellStyle name="Обычный 3 2 2 2 2 2 4 2 2 5" xfId="32929"/>
    <cellStyle name="Обычный 3 2 2 2 2 2 4 2 3" xfId="2474"/>
    <cellStyle name="Обычный 3 2 2 2 2 2 4 2 3 2" xfId="7312"/>
    <cellStyle name="Обычный 3 2 2 2 2 2 4 2 3 2 2" xfId="16992"/>
    <cellStyle name="Обычный 3 2 2 2 2 2 4 2 3 2 3" xfId="26669"/>
    <cellStyle name="Обычный 3 2 2 2 2 2 4 2 3 2 4" xfId="36345"/>
    <cellStyle name="Обычный 3 2 2 2 2 2 4 2 3 3" xfId="12154"/>
    <cellStyle name="Обычный 3 2 2 2 2 2 4 2 3 4" xfId="21831"/>
    <cellStyle name="Обычный 3 2 2 2 2 2 4 2 3 5" xfId="31507"/>
    <cellStyle name="Обычный 3 2 2 2 2 2 4 2 4" xfId="5604"/>
    <cellStyle name="Обычный 3 2 2 2 2 2 4 2 4 2" xfId="15284"/>
    <cellStyle name="Обычный 3 2 2 2 2 2 4 2 4 3" xfId="24961"/>
    <cellStyle name="Обычный 3 2 2 2 2 2 4 2 4 4" xfId="34637"/>
    <cellStyle name="Обычный 3 2 2 2 2 2 4 2 5" xfId="10446"/>
    <cellStyle name="Обычный 3 2 2 2 2 2 4 2 6" xfId="20123"/>
    <cellStyle name="Обычный 3 2 2 2 2 2 4 2 7" xfId="29799"/>
    <cellStyle name="Обычный 3 2 2 2 2 2 4 3" xfId="3431"/>
    <cellStyle name="Обычный 3 2 2 2 2 2 4 3 2" xfId="8269"/>
    <cellStyle name="Обычный 3 2 2 2 2 2 4 3 2 2" xfId="17949"/>
    <cellStyle name="Обычный 3 2 2 2 2 2 4 3 2 3" xfId="27626"/>
    <cellStyle name="Обычный 3 2 2 2 2 2 4 3 2 4" xfId="37302"/>
    <cellStyle name="Обычный 3 2 2 2 2 2 4 3 3" xfId="13111"/>
    <cellStyle name="Обычный 3 2 2 2 2 2 4 3 4" xfId="22788"/>
    <cellStyle name="Обычный 3 2 2 2 2 2 4 3 5" xfId="32464"/>
    <cellStyle name="Обычный 3 2 2 2 2 2 4 4" xfId="2009"/>
    <cellStyle name="Обычный 3 2 2 2 2 2 4 4 2" xfId="6847"/>
    <cellStyle name="Обычный 3 2 2 2 2 2 4 4 2 2" xfId="16527"/>
    <cellStyle name="Обычный 3 2 2 2 2 2 4 4 2 3" xfId="26204"/>
    <cellStyle name="Обычный 3 2 2 2 2 2 4 4 2 4" xfId="35880"/>
    <cellStyle name="Обычный 3 2 2 2 2 2 4 4 3" xfId="11689"/>
    <cellStyle name="Обычный 3 2 2 2 2 2 4 4 4" xfId="21366"/>
    <cellStyle name="Обычный 3 2 2 2 2 2 4 4 5" xfId="31042"/>
    <cellStyle name="Обычный 3 2 2 2 2 2 4 5" xfId="5139"/>
    <cellStyle name="Обычный 3 2 2 2 2 2 4 5 2" xfId="14819"/>
    <cellStyle name="Обычный 3 2 2 2 2 2 4 5 3" xfId="24496"/>
    <cellStyle name="Обычный 3 2 2 2 2 2 4 5 4" xfId="34172"/>
    <cellStyle name="Обычный 3 2 2 2 2 2 4 6" xfId="9981"/>
    <cellStyle name="Обычный 3 2 2 2 2 2 4 7" xfId="19658"/>
    <cellStyle name="Обычный 3 2 2 2 2 2 4 8" xfId="29334"/>
    <cellStyle name="Обычный 3 2 2 2 2 2 5" xfId="395"/>
    <cellStyle name="Обычный 3 2 2 2 2 2 5 2" xfId="860"/>
    <cellStyle name="Обычный 3 2 2 2 2 2 5 2 2" xfId="4036"/>
    <cellStyle name="Обычный 3 2 2 2 2 2 5 2 2 2" xfId="8874"/>
    <cellStyle name="Обычный 3 2 2 2 2 2 5 2 2 2 2" xfId="18554"/>
    <cellStyle name="Обычный 3 2 2 2 2 2 5 2 2 2 3" xfId="28231"/>
    <cellStyle name="Обычный 3 2 2 2 2 2 5 2 2 2 4" xfId="37907"/>
    <cellStyle name="Обычный 3 2 2 2 2 2 5 2 2 3" xfId="13716"/>
    <cellStyle name="Обычный 3 2 2 2 2 2 5 2 2 4" xfId="23393"/>
    <cellStyle name="Обычный 3 2 2 2 2 2 5 2 2 5" xfId="33069"/>
    <cellStyle name="Обычный 3 2 2 2 2 2 5 2 3" xfId="2614"/>
    <cellStyle name="Обычный 3 2 2 2 2 2 5 2 3 2" xfId="7452"/>
    <cellStyle name="Обычный 3 2 2 2 2 2 5 2 3 2 2" xfId="17132"/>
    <cellStyle name="Обычный 3 2 2 2 2 2 5 2 3 2 3" xfId="26809"/>
    <cellStyle name="Обычный 3 2 2 2 2 2 5 2 3 2 4" xfId="36485"/>
    <cellStyle name="Обычный 3 2 2 2 2 2 5 2 3 3" xfId="12294"/>
    <cellStyle name="Обычный 3 2 2 2 2 2 5 2 3 4" xfId="21971"/>
    <cellStyle name="Обычный 3 2 2 2 2 2 5 2 3 5" xfId="31647"/>
    <cellStyle name="Обычный 3 2 2 2 2 2 5 2 4" xfId="5744"/>
    <cellStyle name="Обычный 3 2 2 2 2 2 5 2 4 2" xfId="15424"/>
    <cellStyle name="Обычный 3 2 2 2 2 2 5 2 4 3" xfId="25101"/>
    <cellStyle name="Обычный 3 2 2 2 2 2 5 2 4 4" xfId="34777"/>
    <cellStyle name="Обычный 3 2 2 2 2 2 5 2 5" xfId="10586"/>
    <cellStyle name="Обычный 3 2 2 2 2 2 5 2 6" xfId="20263"/>
    <cellStyle name="Обычный 3 2 2 2 2 2 5 2 7" xfId="29939"/>
    <cellStyle name="Обычный 3 2 2 2 2 2 5 3" xfId="3571"/>
    <cellStyle name="Обычный 3 2 2 2 2 2 5 3 2" xfId="8409"/>
    <cellStyle name="Обычный 3 2 2 2 2 2 5 3 2 2" xfId="18089"/>
    <cellStyle name="Обычный 3 2 2 2 2 2 5 3 2 3" xfId="27766"/>
    <cellStyle name="Обычный 3 2 2 2 2 2 5 3 2 4" xfId="37442"/>
    <cellStyle name="Обычный 3 2 2 2 2 2 5 3 3" xfId="13251"/>
    <cellStyle name="Обычный 3 2 2 2 2 2 5 3 4" xfId="22928"/>
    <cellStyle name="Обычный 3 2 2 2 2 2 5 3 5" xfId="32604"/>
    <cellStyle name="Обычный 3 2 2 2 2 2 5 4" xfId="2149"/>
    <cellStyle name="Обычный 3 2 2 2 2 2 5 4 2" xfId="6987"/>
    <cellStyle name="Обычный 3 2 2 2 2 2 5 4 2 2" xfId="16667"/>
    <cellStyle name="Обычный 3 2 2 2 2 2 5 4 2 3" xfId="26344"/>
    <cellStyle name="Обычный 3 2 2 2 2 2 5 4 2 4" xfId="36020"/>
    <cellStyle name="Обычный 3 2 2 2 2 2 5 4 3" xfId="11829"/>
    <cellStyle name="Обычный 3 2 2 2 2 2 5 4 4" xfId="21506"/>
    <cellStyle name="Обычный 3 2 2 2 2 2 5 4 5" xfId="31182"/>
    <cellStyle name="Обычный 3 2 2 2 2 2 5 5" xfId="5279"/>
    <cellStyle name="Обычный 3 2 2 2 2 2 5 5 2" xfId="14959"/>
    <cellStyle name="Обычный 3 2 2 2 2 2 5 5 3" xfId="24636"/>
    <cellStyle name="Обычный 3 2 2 2 2 2 5 5 4" xfId="34312"/>
    <cellStyle name="Обычный 3 2 2 2 2 2 5 6" xfId="10121"/>
    <cellStyle name="Обычный 3 2 2 2 2 2 5 7" xfId="19798"/>
    <cellStyle name="Обычный 3 2 2 2 2 2 5 8" xfId="29474"/>
    <cellStyle name="Обычный 3 2 2 2 2 2 6" xfId="490"/>
    <cellStyle name="Обычный 3 2 2 2 2 2 6 2" xfId="3666"/>
    <cellStyle name="Обычный 3 2 2 2 2 2 6 2 2" xfId="8504"/>
    <cellStyle name="Обычный 3 2 2 2 2 2 6 2 2 2" xfId="18184"/>
    <cellStyle name="Обычный 3 2 2 2 2 2 6 2 2 3" xfId="27861"/>
    <cellStyle name="Обычный 3 2 2 2 2 2 6 2 2 4" xfId="37537"/>
    <cellStyle name="Обычный 3 2 2 2 2 2 6 2 3" xfId="13346"/>
    <cellStyle name="Обычный 3 2 2 2 2 2 6 2 4" xfId="23023"/>
    <cellStyle name="Обычный 3 2 2 2 2 2 6 2 5" xfId="32699"/>
    <cellStyle name="Обычный 3 2 2 2 2 2 6 3" xfId="2244"/>
    <cellStyle name="Обычный 3 2 2 2 2 2 6 3 2" xfId="7082"/>
    <cellStyle name="Обычный 3 2 2 2 2 2 6 3 2 2" xfId="16762"/>
    <cellStyle name="Обычный 3 2 2 2 2 2 6 3 2 3" xfId="26439"/>
    <cellStyle name="Обычный 3 2 2 2 2 2 6 3 2 4" xfId="36115"/>
    <cellStyle name="Обычный 3 2 2 2 2 2 6 3 3" xfId="11924"/>
    <cellStyle name="Обычный 3 2 2 2 2 2 6 3 4" xfId="21601"/>
    <cellStyle name="Обычный 3 2 2 2 2 2 6 3 5" xfId="31277"/>
    <cellStyle name="Обычный 3 2 2 2 2 2 6 4" xfId="5374"/>
    <cellStyle name="Обычный 3 2 2 2 2 2 6 4 2" xfId="15054"/>
    <cellStyle name="Обычный 3 2 2 2 2 2 6 4 3" xfId="24731"/>
    <cellStyle name="Обычный 3 2 2 2 2 2 6 4 4" xfId="34407"/>
    <cellStyle name="Обычный 3 2 2 2 2 2 6 5" xfId="10216"/>
    <cellStyle name="Обычный 3 2 2 2 2 2 6 6" xfId="19893"/>
    <cellStyle name="Обычный 3 2 2 2 2 2 6 7" xfId="29569"/>
    <cellStyle name="Обычный 3 2 2 2 2 2 7" xfId="465"/>
    <cellStyle name="Обычный 3 2 2 2 2 2 7 2" xfId="3641"/>
    <cellStyle name="Обычный 3 2 2 2 2 2 7 2 2" xfId="8479"/>
    <cellStyle name="Обычный 3 2 2 2 2 2 7 2 2 2" xfId="18159"/>
    <cellStyle name="Обычный 3 2 2 2 2 2 7 2 2 3" xfId="27836"/>
    <cellStyle name="Обычный 3 2 2 2 2 2 7 2 2 4" xfId="37512"/>
    <cellStyle name="Обычный 3 2 2 2 2 2 7 2 3" xfId="13321"/>
    <cellStyle name="Обычный 3 2 2 2 2 2 7 2 4" xfId="22998"/>
    <cellStyle name="Обычный 3 2 2 2 2 2 7 2 5" xfId="32674"/>
    <cellStyle name="Обычный 3 2 2 2 2 2 7 3" xfId="2219"/>
    <cellStyle name="Обычный 3 2 2 2 2 2 7 3 2" xfId="7057"/>
    <cellStyle name="Обычный 3 2 2 2 2 2 7 3 2 2" xfId="16737"/>
    <cellStyle name="Обычный 3 2 2 2 2 2 7 3 2 3" xfId="26414"/>
    <cellStyle name="Обычный 3 2 2 2 2 2 7 3 2 4" xfId="36090"/>
    <cellStyle name="Обычный 3 2 2 2 2 2 7 3 3" xfId="11899"/>
    <cellStyle name="Обычный 3 2 2 2 2 2 7 3 4" xfId="21576"/>
    <cellStyle name="Обычный 3 2 2 2 2 2 7 3 5" xfId="31252"/>
    <cellStyle name="Обычный 3 2 2 2 2 2 7 4" xfId="5349"/>
    <cellStyle name="Обычный 3 2 2 2 2 2 7 4 2" xfId="15029"/>
    <cellStyle name="Обычный 3 2 2 2 2 2 7 4 3" xfId="24706"/>
    <cellStyle name="Обычный 3 2 2 2 2 2 7 4 4" xfId="34382"/>
    <cellStyle name="Обычный 3 2 2 2 2 2 7 5" xfId="10191"/>
    <cellStyle name="Обычный 3 2 2 2 2 2 7 6" xfId="19868"/>
    <cellStyle name="Обычный 3 2 2 2 2 2 7 7" xfId="29544"/>
    <cellStyle name="Обычный 3 2 2 2 2 2 8" xfId="930"/>
    <cellStyle name="Обычный 3 2 2 2 2 2 8 2" xfId="4106"/>
    <cellStyle name="Обычный 3 2 2 2 2 2 8 2 2" xfId="8944"/>
    <cellStyle name="Обычный 3 2 2 2 2 2 8 2 2 2" xfId="18624"/>
    <cellStyle name="Обычный 3 2 2 2 2 2 8 2 2 3" xfId="28301"/>
    <cellStyle name="Обычный 3 2 2 2 2 2 8 2 2 4" xfId="37977"/>
    <cellStyle name="Обычный 3 2 2 2 2 2 8 2 3" xfId="13786"/>
    <cellStyle name="Обычный 3 2 2 2 2 2 8 2 4" xfId="23463"/>
    <cellStyle name="Обычный 3 2 2 2 2 2 8 2 5" xfId="33139"/>
    <cellStyle name="Обычный 3 2 2 2 2 2 8 3" xfId="2684"/>
    <cellStyle name="Обычный 3 2 2 2 2 2 8 3 2" xfId="7522"/>
    <cellStyle name="Обычный 3 2 2 2 2 2 8 3 2 2" xfId="17202"/>
    <cellStyle name="Обычный 3 2 2 2 2 2 8 3 2 3" xfId="26879"/>
    <cellStyle name="Обычный 3 2 2 2 2 2 8 3 2 4" xfId="36555"/>
    <cellStyle name="Обычный 3 2 2 2 2 2 8 3 3" xfId="12364"/>
    <cellStyle name="Обычный 3 2 2 2 2 2 8 3 4" xfId="22041"/>
    <cellStyle name="Обычный 3 2 2 2 2 2 8 3 5" xfId="31717"/>
    <cellStyle name="Обычный 3 2 2 2 2 2 8 4" xfId="5814"/>
    <cellStyle name="Обычный 3 2 2 2 2 2 8 4 2" xfId="15494"/>
    <cellStyle name="Обычный 3 2 2 2 2 2 8 4 3" xfId="25171"/>
    <cellStyle name="Обычный 3 2 2 2 2 2 8 4 4" xfId="34847"/>
    <cellStyle name="Обычный 3 2 2 2 2 2 8 5" xfId="10656"/>
    <cellStyle name="Обычный 3 2 2 2 2 2 8 6" xfId="20333"/>
    <cellStyle name="Обычный 3 2 2 2 2 2 8 7" xfId="30009"/>
    <cellStyle name="Обычный 3 2 2 2 2 2 9" xfId="1048"/>
    <cellStyle name="Обычный 3 2 2 2 2 2 9 2" xfId="4178"/>
    <cellStyle name="Обычный 3 2 2 2 2 2 9 2 2" xfId="9016"/>
    <cellStyle name="Обычный 3 2 2 2 2 2 9 2 2 2" xfId="18696"/>
    <cellStyle name="Обычный 3 2 2 2 2 2 9 2 2 3" xfId="28373"/>
    <cellStyle name="Обычный 3 2 2 2 2 2 9 2 2 4" xfId="38049"/>
    <cellStyle name="Обычный 3 2 2 2 2 2 9 2 3" xfId="13858"/>
    <cellStyle name="Обычный 3 2 2 2 2 2 9 2 4" xfId="23535"/>
    <cellStyle name="Обычный 3 2 2 2 2 2 9 2 5" xfId="33211"/>
    <cellStyle name="Обычный 3 2 2 2 2 2 9 3" xfId="2756"/>
    <cellStyle name="Обычный 3 2 2 2 2 2 9 3 2" xfId="7594"/>
    <cellStyle name="Обычный 3 2 2 2 2 2 9 3 2 2" xfId="17274"/>
    <cellStyle name="Обычный 3 2 2 2 2 2 9 3 2 3" xfId="26951"/>
    <cellStyle name="Обычный 3 2 2 2 2 2 9 3 2 4" xfId="36627"/>
    <cellStyle name="Обычный 3 2 2 2 2 2 9 3 3" xfId="12436"/>
    <cellStyle name="Обычный 3 2 2 2 2 2 9 3 4" xfId="22113"/>
    <cellStyle name="Обычный 3 2 2 2 2 2 9 3 5" xfId="31789"/>
    <cellStyle name="Обычный 3 2 2 2 2 2 9 4" xfId="5886"/>
    <cellStyle name="Обычный 3 2 2 2 2 2 9 4 2" xfId="15566"/>
    <cellStyle name="Обычный 3 2 2 2 2 2 9 4 3" xfId="25243"/>
    <cellStyle name="Обычный 3 2 2 2 2 2 9 4 4" xfId="34919"/>
    <cellStyle name="Обычный 3 2 2 2 2 2 9 5" xfId="10728"/>
    <cellStyle name="Обычный 3 2 2 2 2 2 9 6" xfId="20405"/>
    <cellStyle name="Обычный 3 2 2 2 2 2 9 7" xfId="30081"/>
    <cellStyle name="Обычный 3 2 2 2 2 20" xfId="29140"/>
    <cellStyle name="Обычный 3 2 2 2 2 3" xfId="131"/>
    <cellStyle name="Обычный 3 2 2 2 2 3 10" xfId="1885"/>
    <cellStyle name="Обычный 3 2 2 2 2 3 10 2" xfId="6723"/>
    <cellStyle name="Обычный 3 2 2 2 2 3 10 2 2" xfId="16403"/>
    <cellStyle name="Обычный 3 2 2 2 2 3 10 2 3" xfId="26080"/>
    <cellStyle name="Обычный 3 2 2 2 2 3 10 2 4" xfId="35756"/>
    <cellStyle name="Обычный 3 2 2 2 2 3 10 3" xfId="11565"/>
    <cellStyle name="Обычный 3 2 2 2 2 3 10 4" xfId="21242"/>
    <cellStyle name="Обычный 3 2 2 2 2 3 10 5" xfId="30918"/>
    <cellStyle name="Обычный 3 2 2 2 2 3 11" xfId="5015"/>
    <cellStyle name="Обычный 3 2 2 2 2 3 11 2" xfId="14695"/>
    <cellStyle name="Обычный 3 2 2 2 2 3 11 3" xfId="24372"/>
    <cellStyle name="Обычный 3 2 2 2 2 3 11 4" xfId="34048"/>
    <cellStyle name="Обычный 3 2 2 2 2 3 12" xfId="9857"/>
    <cellStyle name="Обычный 3 2 2 2 2 3 13" xfId="19534"/>
    <cellStyle name="Обычный 3 2 2 2 2 3 14" xfId="29210"/>
    <cellStyle name="Обычный 3 2 2 2 2 3 2" xfId="293"/>
    <cellStyle name="Обычный 3 2 2 2 2 3 2 2" xfId="758"/>
    <cellStyle name="Обычный 3 2 2 2 2 3 2 2 2" xfId="3934"/>
    <cellStyle name="Обычный 3 2 2 2 2 3 2 2 2 2" xfId="8772"/>
    <cellStyle name="Обычный 3 2 2 2 2 3 2 2 2 2 2" xfId="18452"/>
    <cellStyle name="Обычный 3 2 2 2 2 3 2 2 2 2 3" xfId="28129"/>
    <cellStyle name="Обычный 3 2 2 2 2 3 2 2 2 2 4" xfId="37805"/>
    <cellStyle name="Обычный 3 2 2 2 2 3 2 2 2 3" xfId="13614"/>
    <cellStyle name="Обычный 3 2 2 2 2 3 2 2 2 4" xfId="23291"/>
    <cellStyle name="Обычный 3 2 2 2 2 3 2 2 2 5" xfId="32967"/>
    <cellStyle name="Обычный 3 2 2 2 2 3 2 2 3" xfId="2512"/>
    <cellStyle name="Обычный 3 2 2 2 2 3 2 2 3 2" xfId="7350"/>
    <cellStyle name="Обычный 3 2 2 2 2 3 2 2 3 2 2" xfId="17030"/>
    <cellStyle name="Обычный 3 2 2 2 2 3 2 2 3 2 3" xfId="26707"/>
    <cellStyle name="Обычный 3 2 2 2 2 3 2 2 3 2 4" xfId="36383"/>
    <cellStyle name="Обычный 3 2 2 2 2 3 2 2 3 3" xfId="12192"/>
    <cellStyle name="Обычный 3 2 2 2 2 3 2 2 3 4" xfId="21869"/>
    <cellStyle name="Обычный 3 2 2 2 2 3 2 2 3 5" xfId="31545"/>
    <cellStyle name="Обычный 3 2 2 2 2 3 2 2 4" xfId="5642"/>
    <cellStyle name="Обычный 3 2 2 2 2 3 2 2 4 2" xfId="15322"/>
    <cellStyle name="Обычный 3 2 2 2 2 3 2 2 4 3" xfId="24999"/>
    <cellStyle name="Обычный 3 2 2 2 2 3 2 2 4 4" xfId="34675"/>
    <cellStyle name="Обычный 3 2 2 2 2 3 2 2 5" xfId="10484"/>
    <cellStyle name="Обычный 3 2 2 2 2 3 2 2 6" xfId="20161"/>
    <cellStyle name="Обычный 3 2 2 2 2 3 2 2 7" xfId="29837"/>
    <cellStyle name="Обычный 3 2 2 2 2 3 2 3" xfId="3469"/>
    <cellStyle name="Обычный 3 2 2 2 2 3 2 3 2" xfId="8307"/>
    <cellStyle name="Обычный 3 2 2 2 2 3 2 3 2 2" xfId="17987"/>
    <cellStyle name="Обычный 3 2 2 2 2 3 2 3 2 3" xfId="27664"/>
    <cellStyle name="Обычный 3 2 2 2 2 3 2 3 2 4" xfId="37340"/>
    <cellStyle name="Обычный 3 2 2 2 2 3 2 3 3" xfId="13149"/>
    <cellStyle name="Обычный 3 2 2 2 2 3 2 3 4" xfId="22826"/>
    <cellStyle name="Обычный 3 2 2 2 2 3 2 3 5" xfId="32502"/>
    <cellStyle name="Обычный 3 2 2 2 2 3 2 4" xfId="2047"/>
    <cellStyle name="Обычный 3 2 2 2 2 3 2 4 2" xfId="6885"/>
    <cellStyle name="Обычный 3 2 2 2 2 3 2 4 2 2" xfId="16565"/>
    <cellStyle name="Обычный 3 2 2 2 2 3 2 4 2 3" xfId="26242"/>
    <cellStyle name="Обычный 3 2 2 2 2 3 2 4 2 4" xfId="35918"/>
    <cellStyle name="Обычный 3 2 2 2 2 3 2 4 3" xfId="11727"/>
    <cellStyle name="Обычный 3 2 2 2 2 3 2 4 4" xfId="21404"/>
    <cellStyle name="Обычный 3 2 2 2 2 3 2 4 5" xfId="31080"/>
    <cellStyle name="Обычный 3 2 2 2 2 3 2 5" xfId="5177"/>
    <cellStyle name="Обычный 3 2 2 2 2 3 2 5 2" xfId="14857"/>
    <cellStyle name="Обычный 3 2 2 2 2 3 2 5 3" xfId="24534"/>
    <cellStyle name="Обычный 3 2 2 2 2 3 2 5 4" xfId="34210"/>
    <cellStyle name="Обычный 3 2 2 2 2 3 2 6" xfId="10019"/>
    <cellStyle name="Обычный 3 2 2 2 2 3 2 7" xfId="19696"/>
    <cellStyle name="Обычный 3 2 2 2 2 3 2 8" xfId="29372"/>
    <cellStyle name="Обычный 3 2 2 2 2 3 3" xfId="596"/>
    <cellStyle name="Обычный 3 2 2 2 2 3 3 2" xfId="3772"/>
    <cellStyle name="Обычный 3 2 2 2 2 3 3 2 2" xfId="8610"/>
    <cellStyle name="Обычный 3 2 2 2 2 3 3 2 2 2" xfId="18290"/>
    <cellStyle name="Обычный 3 2 2 2 2 3 3 2 2 3" xfId="27967"/>
    <cellStyle name="Обычный 3 2 2 2 2 3 3 2 2 4" xfId="37643"/>
    <cellStyle name="Обычный 3 2 2 2 2 3 3 2 3" xfId="13452"/>
    <cellStyle name="Обычный 3 2 2 2 2 3 3 2 4" xfId="23129"/>
    <cellStyle name="Обычный 3 2 2 2 2 3 3 2 5" xfId="32805"/>
    <cellStyle name="Обычный 3 2 2 2 2 3 3 3" xfId="2350"/>
    <cellStyle name="Обычный 3 2 2 2 2 3 3 3 2" xfId="7188"/>
    <cellStyle name="Обычный 3 2 2 2 2 3 3 3 2 2" xfId="16868"/>
    <cellStyle name="Обычный 3 2 2 2 2 3 3 3 2 3" xfId="26545"/>
    <cellStyle name="Обычный 3 2 2 2 2 3 3 3 2 4" xfId="36221"/>
    <cellStyle name="Обычный 3 2 2 2 2 3 3 3 3" xfId="12030"/>
    <cellStyle name="Обычный 3 2 2 2 2 3 3 3 4" xfId="21707"/>
    <cellStyle name="Обычный 3 2 2 2 2 3 3 3 5" xfId="31383"/>
    <cellStyle name="Обычный 3 2 2 2 2 3 3 4" xfId="5480"/>
    <cellStyle name="Обычный 3 2 2 2 2 3 3 4 2" xfId="15160"/>
    <cellStyle name="Обычный 3 2 2 2 2 3 3 4 3" xfId="24837"/>
    <cellStyle name="Обычный 3 2 2 2 2 3 3 4 4" xfId="34513"/>
    <cellStyle name="Обычный 3 2 2 2 2 3 3 5" xfId="10322"/>
    <cellStyle name="Обычный 3 2 2 2 2 3 3 6" xfId="19999"/>
    <cellStyle name="Обычный 3 2 2 2 2 3 3 7" xfId="29675"/>
    <cellStyle name="Обычный 3 2 2 2 2 3 4" xfId="1156"/>
    <cellStyle name="Обычный 3 2 2 2 2 3 4 2" xfId="4286"/>
    <cellStyle name="Обычный 3 2 2 2 2 3 4 2 2" xfId="9124"/>
    <cellStyle name="Обычный 3 2 2 2 2 3 4 2 2 2" xfId="18804"/>
    <cellStyle name="Обычный 3 2 2 2 2 3 4 2 2 3" xfId="28481"/>
    <cellStyle name="Обычный 3 2 2 2 2 3 4 2 2 4" xfId="38157"/>
    <cellStyle name="Обычный 3 2 2 2 2 3 4 2 3" xfId="13966"/>
    <cellStyle name="Обычный 3 2 2 2 2 3 4 2 4" xfId="23643"/>
    <cellStyle name="Обычный 3 2 2 2 2 3 4 2 5" xfId="33319"/>
    <cellStyle name="Обычный 3 2 2 2 2 3 4 3" xfId="2864"/>
    <cellStyle name="Обычный 3 2 2 2 2 3 4 3 2" xfId="7702"/>
    <cellStyle name="Обычный 3 2 2 2 2 3 4 3 2 2" xfId="17382"/>
    <cellStyle name="Обычный 3 2 2 2 2 3 4 3 2 3" xfId="27059"/>
    <cellStyle name="Обычный 3 2 2 2 2 3 4 3 2 4" xfId="36735"/>
    <cellStyle name="Обычный 3 2 2 2 2 3 4 3 3" xfId="12544"/>
    <cellStyle name="Обычный 3 2 2 2 2 3 4 3 4" xfId="22221"/>
    <cellStyle name="Обычный 3 2 2 2 2 3 4 3 5" xfId="31897"/>
    <cellStyle name="Обычный 3 2 2 2 2 3 4 4" xfId="5994"/>
    <cellStyle name="Обычный 3 2 2 2 2 3 4 4 2" xfId="15674"/>
    <cellStyle name="Обычный 3 2 2 2 2 3 4 4 3" xfId="25351"/>
    <cellStyle name="Обычный 3 2 2 2 2 3 4 4 4" xfId="35027"/>
    <cellStyle name="Обычный 3 2 2 2 2 3 4 5" xfId="10836"/>
    <cellStyle name="Обычный 3 2 2 2 2 3 4 6" xfId="20513"/>
    <cellStyle name="Обычный 3 2 2 2 2 3 4 7" xfId="30189"/>
    <cellStyle name="Обычный 3 2 2 2 2 3 5" xfId="1296"/>
    <cellStyle name="Обычный 3 2 2 2 2 3 5 2" xfId="4426"/>
    <cellStyle name="Обычный 3 2 2 2 2 3 5 2 2" xfId="9264"/>
    <cellStyle name="Обычный 3 2 2 2 2 3 5 2 2 2" xfId="18944"/>
    <cellStyle name="Обычный 3 2 2 2 2 3 5 2 2 3" xfId="28621"/>
    <cellStyle name="Обычный 3 2 2 2 2 3 5 2 2 4" xfId="38297"/>
    <cellStyle name="Обычный 3 2 2 2 2 3 5 2 3" xfId="14106"/>
    <cellStyle name="Обычный 3 2 2 2 2 3 5 2 4" xfId="23783"/>
    <cellStyle name="Обычный 3 2 2 2 2 3 5 2 5" xfId="33459"/>
    <cellStyle name="Обычный 3 2 2 2 2 3 5 3" xfId="3004"/>
    <cellStyle name="Обычный 3 2 2 2 2 3 5 3 2" xfId="7842"/>
    <cellStyle name="Обычный 3 2 2 2 2 3 5 3 2 2" xfId="17522"/>
    <cellStyle name="Обычный 3 2 2 2 2 3 5 3 2 3" xfId="27199"/>
    <cellStyle name="Обычный 3 2 2 2 2 3 5 3 2 4" xfId="36875"/>
    <cellStyle name="Обычный 3 2 2 2 2 3 5 3 3" xfId="12684"/>
    <cellStyle name="Обычный 3 2 2 2 2 3 5 3 4" xfId="22361"/>
    <cellStyle name="Обычный 3 2 2 2 2 3 5 3 5" xfId="32037"/>
    <cellStyle name="Обычный 3 2 2 2 2 3 5 4" xfId="6134"/>
    <cellStyle name="Обычный 3 2 2 2 2 3 5 4 2" xfId="15814"/>
    <cellStyle name="Обычный 3 2 2 2 2 3 5 4 3" xfId="25491"/>
    <cellStyle name="Обычный 3 2 2 2 2 3 5 4 4" xfId="35167"/>
    <cellStyle name="Обычный 3 2 2 2 2 3 5 5" xfId="10976"/>
    <cellStyle name="Обычный 3 2 2 2 2 3 5 6" xfId="20653"/>
    <cellStyle name="Обычный 3 2 2 2 2 3 5 7" xfId="30329"/>
    <cellStyle name="Обычный 3 2 2 2 2 3 6" xfId="1436"/>
    <cellStyle name="Обычный 3 2 2 2 2 3 6 2" xfId="4566"/>
    <cellStyle name="Обычный 3 2 2 2 2 3 6 2 2" xfId="9404"/>
    <cellStyle name="Обычный 3 2 2 2 2 3 6 2 2 2" xfId="19084"/>
    <cellStyle name="Обычный 3 2 2 2 2 3 6 2 2 3" xfId="28761"/>
    <cellStyle name="Обычный 3 2 2 2 2 3 6 2 2 4" xfId="38437"/>
    <cellStyle name="Обычный 3 2 2 2 2 3 6 2 3" xfId="14246"/>
    <cellStyle name="Обычный 3 2 2 2 2 3 6 2 4" xfId="23923"/>
    <cellStyle name="Обычный 3 2 2 2 2 3 6 2 5" xfId="33599"/>
    <cellStyle name="Обычный 3 2 2 2 2 3 6 3" xfId="3144"/>
    <cellStyle name="Обычный 3 2 2 2 2 3 6 3 2" xfId="7982"/>
    <cellStyle name="Обычный 3 2 2 2 2 3 6 3 2 2" xfId="17662"/>
    <cellStyle name="Обычный 3 2 2 2 2 3 6 3 2 3" xfId="27339"/>
    <cellStyle name="Обычный 3 2 2 2 2 3 6 3 2 4" xfId="37015"/>
    <cellStyle name="Обычный 3 2 2 2 2 3 6 3 3" xfId="12824"/>
    <cellStyle name="Обычный 3 2 2 2 2 3 6 3 4" xfId="22501"/>
    <cellStyle name="Обычный 3 2 2 2 2 3 6 3 5" xfId="32177"/>
    <cellStyle name="Обычный 3 2 2 2 2 3 6 4" xfId="6274"/>
    <cellStyle name="Обычный 3 2 2 2 2 3 6 4 2" xfId="15954"/>
    <cellStyle name="Обычный 3 2 2 2 2 3 6 4 3" xfId="25631"/>
    <cellStyle name="Обычный 3 2 2 2 2 3 6 4 4" xfId="35307"/>
    <cellStyle name="Обычный 3 2 2 2 2 3 6 5" xfId="11116"/>
    <cellStyle name="Обычный 3 2 2 2 2 3 6 6" xfId="20793"/>
    <cellStyle name="Обычный 3 2 2 2 2 3 6 7" xfId="30469"/>
    <cellStyle name="Обычный 3 2 2 2 2 3 7" xfId="1576"/>
    <cellStyle name="Обычный 3 2 2 2 2 3 7 2" xfId="4706"/>
    <cellStyle name="Обычный 3 2 2 2 2 3 7 2 2" xfId="9544"/>
    <cellStyle name="Обычный 3 2 2 2 2 3 7 2 2 2" xfId="19224"/>
    <cellStyle name="Обычный 3 2 2 2 2 3 7 2 2 3" xfId="28901"/>
    <cellStyle name="Обычный 3 2 2 2 2 3 7 2 2 4" xfId="38577"/>
    <cellStyle name="Обычный 3 2 2 2 2 3 7 2 3" xfId="14386"/>
    <cellStyle name="Обычный 3 2 2 2 2 3 7 2 4" xfId="24063"/>
    <cellStyle name="Обычный 3 2 2 2 2 3 7 2 5" xfId="33739"/>
    <cellStyle name="Обычный 3 2 2 2 2 3 7 3" xfId="6414"/>
    <cellStyle name="Обычный 3 2 2 2 2 3 7 3 2" xfId="16094"/>
    <cellStyle name="Обычный 3 2 2 2 2 3 7 3 3" xfId="25771"/>
    <cellStyle name="Обычный 3 2 2 2 2 3 7 3 4" xfId="35447"/>
    <cellStyle name="Обычный 3 2 2 2 2 3 7 4" xfId="11256"/>
    <cellStyle name="Обычный 3 2 2 2 2 3 7 5" xfId="20933"/>
    <cellStyle name="Обычный 3 2 2 2 2 3 7 6" xfId="30609"/>
    <cellStyle name="Обычный 3 2 2 2 2 3 8" xfId="1716"/>
    <cellStyle name="Обычный 3 2 2 2 2 3 8 2" xfId="4846"/>
    <cellStyle name="Обычный 3 2 2 2 2 3 8 2 2" xfId="9684"/>
    <cellStyle name="Обычный 3 2 2 2 2 3 8 2 2 2" xfId="19364"/>
    <cellStyle name="Обычный 3 2 2 2 2 3 8 2 2 3" xfId="29041"/>
    <cellStyle name="Обычный 3 2 2 2 2 3 8 2 2 4" xfId="38717"/>
    <cellStyle name="Обычный 3 2 2 2 2 3 8 2 3" xfId="14526"/>
    <cellStyle name="Обычный 3 2 2 2 2 3 8 2 4" xfId="24203"/>
    <cellStyle name="Обычный 3 2 2 2 2 3 8 2 5" xfId="33879"/>
    <cellStyle name="Обычный 3 2 2 2 2 3 8 3" xfId="6554"/>
    <cellStyle name="Обычный 3 2 2 2 2 3 8 3 2" xfId="16234"/>
    <cellStyle name="Обычный 3 2 2 2 2 3 8 3 3" xfId="25911"/>
    <cellStyle name="Обычный 3 2 2 2 2 3 8 3 4" xfId="35587"/>
    <cellStyle name="Обычный 3 2 2 2 2 3 8 4" xfId="11396"/>
    <cellStyle name="Обычный 3 2 2 2 2 3 8 5" xfId="21073"/>
    <cellStyle name="Обычный 3 2 2 2 2 3 8 6" xfId="30749"/>
    <cellStyle name="Обычный 3 2 2 2 2 3 9" xfId="3307"/>
    <cellStyle name="Обычный 3 2 2 2 2 3 9 2" xfId="8145"/>
    <cellStyle name="Обычный 3 2 2 2 2 3 9 2 2" xfId="17825"/>
    <cellStyle name="Обычный 3 2 2 2 2 3 9 2 3" xfId="27502"/>
    <cellStyle name="Обычный 3 2 2 2 2 3 9 2 4" xfId="37178"/>
    <cellStyle name="Обычный 3 2 2 2 2 3 9 3" xfId="12987"/>
    <cellStyle name="Обычный 3 2 2 2 2 3 9 4" xfId="22664"/>
    <cellStyle name="Обычный 3 2 2 2 2 3 9 5" xfId="32340"/>
    <cellStyle name="Обычный 3 2 2 2 2 4" xfId="223"/>
    <cellStyle name="Обычный 3 2 2 2 2 4 2" xfId="688"/>
    <cellStyle name="Обычный 3 2 2 2 2 4 2 2" xfId="3864"/>
    <cellStyle name="Обычный 3 2 2 2 2 4 2 2 2" xfId="8702"/>
    <cellStyle name="Обычный 3 2 2 2 2 4 2 2 2 2" xfId="18382"/>
    <cellStyle name="Обычный 3 2 2 2 2 4 2 2 2 3" xfId="28059"/>
    <cellStyle name="Обычный 3 2 2 2 2 4 2 2 2 4" xfId="37735"/>
    <cellStyle name="Обычный 3 2 2 2 2 4 2 2 3" xfId="13544"/>
    <cellStyle name="Обычный 3 2 2 2 2 4 2 2 4" xfId="23221"/>
    <cellStyle name="Обычный 3 2 2 2 2 4 2 2 5" xfId="32897"/>
    <cellStyle name="Обычный 3 2 2 2 2 4 2 3" xfId="2442"/>
    <cellStyle name="Обычный 3 2 2 2 2 4 2 3 2" xfId="7280"/>
    <cellStyle name="Обычный 3 2 2 2 2 4 2 3 2 2" xfId="16960"/>
    <cellStyle name="Обычный 3 2 2 2 2 4 2 3 2 3" xfId="26637"/>
    <cellStyle name="Обычный 3 2 2 2 2 4 2 3 2 4" xfId="36313"/>
    <cellStyle name="Обычный 3 2 2 2 2 4 2 3 3" xfId="12122"/>
    <cellStyle name="Обычный 3 2 2 2 2 4 2 3 4" xfId="21799"/>
    <cellStyle name="Обычный 3 2 2 2 2 4 2 3 5" xfId="31475"/>
    <cellStyle name="Обычный 3 2 2 2 2 4 2 4" xfId="5572"/>
    <cellStyle name="Обычный 3 2 2 2 2 4 2 4 2" xfId="15252"/>
    <cellStyle name="Обычный 3 2 2 2 2 4 2 4 3" xfId="24929"/>
    <cellStyle name="Обычный 3 2 2 2 2 4 2 4 4" xfId="34605"/>
    <cellStyle name="Обычный 3 2 2 2 2 4 2 5" xfId="10414"/>
    <cellStyle name="Обычный 3 2 2 2 2 4 2 6" xfId="20091"/>
    <cellStyle name="Обычный 3 2 2 2 2 4 2 7" xfId="29767"/>
    <cellStyle name="Обычный 3 2 2 2 2 4 3" xfId="3399"/>
    <cellStyle name="Обычный 3 2 2 2 2 4 3 2" xfId="8237"/>
    <cellStyle name="Обычный 3 2 2 2 2 4 3 2 2" xfId="17917"/>
    <cellStyle name="Обычный 3 2 2 2 2 4 3 2 3" xfId="27594"/>
    <cellStyle name="Обычный 3 2 2 2 2 4 3 2 4" xfId="37270"/>
    <cellStyle name="Обычный 3 2 2 2 2 4 3 3" xfId="13079"/>
    <cellStyle name="Обычный 3 2 2 2 2 4 3 4" xfId="22756"/>
    <cellStyle name="Обычный 3 2 2 2 2 4 3 5" xfId="32432"/>
    <cellStyle name="Обычный 3 2 2 2 2 4 4" xfId="1977"/>
    <cellStyle name="Обычный 3 2 2 2 2 4 4 2" xfId="6815"/>
    <cellStyle name="Обычный 3 2 2 2 2 4 4 2 2" xfId="16495"/>
    <cellStyle name="Обычный 3 2 2 2 2 4 4 2 3" xfId="26172"/>
    <cellStyle name="Обычный 3 2 2 2 2 4 4 2 4" xfId="35848"/>
    <cellStyle name="Обычный 3 2 2 2 2 4 4 3" xfId="11657"/>
    <cellStyle name="Обычный 3 2 2 2 2 4 4 4" xfId="21334"/>
    <cellStyle name="Обычный 3 2 2 2 2 4 4 5" xfId="31010"/>
    <cellStyle name="Обычный 3 2 2 2 2 4 5" xfId="5107"/>
    <cellStyle name="Обычный 3 2 2 2 2 4 5 2" xfId="14787"/>
    <cellStyle name="Обычный 3 2 2 2 2 4 5 3" xfId="24464"/>
    <cellStyle name="Обычный 3 2 2 2 2 4 5 4" xfId="34140"/>
    <cellStyle name="Обычный 3 2 2 2 2 4 6" xfId="9949"/>
    <cellStyle name="Обычный 3 2 2 2 2 4 7" xfId="19626"/>
    <cellStyle name="Обычный 3 2 2 2 2 4 8" xfId="29302"/>
    <cellStyle name="Обычный 3 2 2 2 2 5" xfId="363"/>
    <cellStyle name="Обычный 3 2 2 2 2 5 2" xfId="828"/>
    <cellStyle name="Обычный 3 2 2 2 2 5 2 2" xfId="4004"/>
    <cellStyle name="Обычный 3 2 2 2 2 5 2 2 2" xfId="8842"/>
    <cellStyle name="Обычный 3 2 2 2 2 5 2 2 2 2" xfId="18522"/>
    <cellStyle name="Обычный 3 2 2 2 2 5 2 2 2 3" xfId="28199"/>
    <cellStyle name="Обычный 3 2 2 2 2 5 2 2 2 4" xfId="37875"/>
    <cellStyle name="Обычный 3 2 2 2 2 5 2 2 3" xfId="13684"/>
    <cellStyle name="Обычный 3 2 2 2 2 5 2 2 4" xfId="23361"/>
    <cellStyle name="Обычный 3 2 2 2 2 5 2 2 5" xfId="33037"/>
    <cellStyle name="Обычный 3 2 2 2 2 5 2 3" xfId="2582"/>
    <cellStyle name="Обычный 3 2 2 2 2 5 2 3 2" xfId="7420"/>
    <cellStyle name="Обычный 3 2 2 2 2 5 2 3 2 2" xfId="17100"/>
    <cellStyle name="Обычный 3 2 2 2 2 5 2 3 2 3" xfId="26777"/>
    <cellStyle name="Обычный 3 2 2 2 2 5 2 3 2 4" xfId="36453"/>
    <cellStyle name="Обычный 3 2 2 2 2 5 2 3 3" xfId="12262"/>
    <cellStyle name="Обычный 3 2 2 2 2 5 2 3 4" xfId="21939"/>
    <cellStyle name="Обычный 3 2 2 2 2 5 2 3 5" xfId="31615"/>
    <cellStyle name="Обычный 3 2 2 2 2 5 2 4" xfId="5712"/>
    <cellStyle name="Обычный 3 2 2 2 2 5 2 4 2" xfId="15392"/>
    <cellStyle name="Обычный 3 2 2 2 2 5 2 4 3" xfId="25069"/>
    <cellStyle name="Обычный 3 2 2 2 2 5 2 4 4" xfId="34745"/>
    <cellStyle name="Обычный 3 2 2 2 2 5 2 5" xfId="10554"/>
    <cellStyle name="Обычный 3 2 2 2 2 5 2 6" xfId="20231"/>
    <cellStyle name="Обычный 3 2 2 2 2 5 2 7" xfId="29907"/>
    <cellStyle name="Обычный 3 2 2 2 2 5 3" xfId="3539"/>
    <cellStyle name="Обычный 3 2 2 2 2 5 3 2" xfId="8377"/>
    <cellStyle name="Обычный 3 2 2 2 2 5 3 2 2" xfId="18057"/>
    <cellStyle name="Обычный 3 2 2 2 2 5 3 2 3" xfId="27734"/>
    <cellStyle name="Обычный 3 2 2 2 2 5 3 2 4" xfId="37410"/>
    <cellStyle name="Обычный 3 2 2 2 2 5 3 3" xfId="13219"/>
    <cellStyle name="Обычный 3 2 2 2 2 5 3 4" xfId="22896"/>
    <cellStyle name="Обычный 3 2 2 2 2 5 3 5" xfId="32572"/>
    <cellStyle name="Обычный 3 2 2 2 2 5 4" xfId="2117"/>
    <cellStyle name="Обычный 3 2 2 2 2 5 4 2" xfId="6955"/>
    <cellStyle name="Обычный 3 2 2 2 2 5 4 2 2" xfId="16635"/>
    <cellStyle name="Обычный 3 2 2 2 2 5 4 2 3" xfId="26312"/>
    <cellStyle name="Обычный 3 2 2 2 2 5 4 2 4" xfId="35988"/>
    <cellStyle name="Обычный 3 2 2 2 2 5 4 3" xfId="11797"/>
    <cellStyle name="Обычный 3 2 2 2 2 5 4 4" xfId="21474"/>
    <cellStyle name="Обычный 3 2 2 2 2 5 4 5" xfId="31150"/>
    <cellStyle name="Обычный 3 2 2 2 2 5 5" xfId="5247"/>
    <cellStyle name="Обычный 3 2 2 2 2 5 5 2" xfId="14927"/>
    <cellStyle name="Обычный 3 2 2 2 2 5 5 3" xfId="24604"/>
    <cellStyle name="Обычный 3 2 2 2 2 5 5 4" xfId="34280"/>
    <cellStyle name="Обычный 3 2 2 2 2 5 6" xfId="10089"/>
    <cellStyle name="Обычный 3 2 2 2 2 5 7" xfId="19766"/>
    <cellStyle name="Обычный 3 2 2 2 2 5 8" xfId="29442"/>
    <cellStyle name="Обычный 3 2 2 2 2 6" xfId="526"/>
    <cellStyle name="Обычный 3 2 2 2 2 6 2" xfId="3702"/>
    <cellStyle name="Обычный 3 2 2 2 2 6 2 2" xfId="8540"/>
    <cellStyle name="Обычный 3 2 2 2 2 6 2 2 2" xfId="18220"/>
    <cellStyle name="Обычный 3 2 2 2 2 6 2 2 3" xfId="27897"/>
    <cellStyle name="Обычный 3 2 2 2 2 6 2 2 4" xfId="37573"/>
    <cellStyle name="Обычный 3 2 2 2 2 6 2 3" xfId="13382"/>
    <cellStyle name="Обычный 3 2 2 2 2 6 2 4" xfId="23059"/>
    <cellStyle name="Обычный 3 2 2 2 2 6 2 5" xfId="32735"/>
    <cellStyle name="Обычный 3 2 2 2 2 6 3" xfId="2280"/>
    <cellStyle name="Обычный 3 2 2 2 2 6 3 2" xfId="7118"/>
    <cellStyle name="Обычный 3 2 2 2 2 6 3 2 2" xfId="16798"/>
    <cellStyle name="Обычный 3 2 2 2 2 6 3 2 3" xfId="26475"/>
    <cellStyle name="Обычный 3 2 2 2 2 6 3 2 4" xfId="36151"/>
    <cellStyle name="Обычный 3 2 2 2 2 6 3 3" xfId="11960"/>
    <cellStyle name="Обычный 3 2 2 2 2 6 3 4" xfId="21637"/>
    <cellStyle name="Обычный 3 2 2 2 2 6 3 5" xfId="31313"/>
    <cellStyle name="Обычный 3 2 2 2 2 6 4" xfId="5410"/>
    <cellStyle name="Обычный 3 2 2 2 2 6 4 2" xfId="15090"/>
    <cellStyle name="Обычный 3 2 2 2 2 6 4 3" xfId="24767"/>
    <cellStyle name="Обычный 3 2 2 2 2 6 4 4" xfId="34443"/>
    <cellStyle name="Обычный 3 2 2 2 2 6 5" xfId="10252"/>
    <cellStyle name="Обычный 3 2 2 2 2 6 6" xfId="19929"/>
    <cellStyle name="Обычный 3 2 2 2 2 6 7" xfId="29605"/>
    <cellStyle name="Обычный 3 2 2 2 2 7" xfId="433"/>
    <cellStyle name="Обычный 3 2 2 2 2 7 2" xfId="3609"/>
    <cellStyle name="Обычный 3 2 2 2 2 7 2 2" xfId="8447"/>
    <cellStyle name="Обычный 3 2 2 2 2 7 2 2 2" xfId="18127"/>
    <cellStyle name="Обычный 3 2 2 2 2 7 2 2 3" xfId="27804"/>
    <cellStyle name="Обычный 3 2 2 2 2 7 2 2 4" xfId="37480"/>
    <cellStyle name="Обычный 3 2 2 2 2 7 2 3" xfId="13289"/>
    <cellStyle name="Обычный 3 2 2 2 2 7 2 4" xfId="22966"/>
    <cellStyle name="Обычный 3 2 2 2 2 7 2 5" xfId="32642"/>
    <cellStyle name="Обычный 3 2 2 2 2 7 3" xfId="2187"/>
    <cellStyle name="Обычный 3 2 2 2 2 7 3 2" xfId="7025"/>
    <cellStyle name="Обычный 3 2 2 2 2 7 3 2 2" xfId="16705"/>
    <cellStyle name="Обычный 3 2 2 2 2 7 3 2 3" xfId="26382"/>
    <cellStyle name="Обычный 3 2 2 2 2 7 3 2 4" xfId="36058"/>
    <cellStyle name="Обычный 3 2 2 2 2 7 3 3" xfId="11867"/>
    <cellStyle name="Обычный 3 2 2 2 2 7 3 4" xfId="21544"/>
    <cellStyle name="Обычный 3 2 2 2 2 7 3 5" xfId="31220"/>
    <cellStyle name="Обычный 3 2 2 2 2 7 4" xfId="5317"/>
    <cellStyle name="Обычный 3 2 2 2 2 7 4 2" xfId="14997"/>
    <cellStyle name="Обычный 3 2 2 2 2 7 4 3" xfId="24674"/>
    <cellStyle name="Обычный 3 2 2 2 2 7 4 4" xfId="34350"/>
    <cellStyle name="Обычный 3 2 2 2 2 7 5" xfId="10159"/>
    <cellStyle name="Обычный 3 2 2 2 2 7 6" xfId="19836"/>
    <cellStyle name="Обычный 3 2 2 2 2 7 7" xfId="29512"/>
    <cellStyle name="Обычный 3 2 2 2 2 8" xfId="898"/>
    <cellStyle name="Обычный 3 2 2 2 2 8 2" xfId="4074"/>
    <cellStyle name="Обычный 3 2 2 2 2 8 2 2" xfId="8912"/>
    <cellStyle name="Обычный 3 2 2 2 2 8 2 2 2" xfId="18592"/>
    <cellStyle name="Обычный 3 2 2 2 2 8 2 2 3" xfId="28269"/>
    <cellStyle name="Обычный 3 2 2 2 2 8 2 2 4" xfId="37945"/>
    <cellStyle name="Обычный 3 2 2 2 2 8 2 3" xfId="13754"/>
    <cellStyle name="Обычный 3 2 2 2 2 8 2 4" xfId="23431"/>
    <cellStyle name="Обычный 3 2 2 2 2 8 2 5" xfId="33107"/>
    <cellStyle name="Обычный 3 2 2 2 2 8 3" xfId="2652"/>
    <cellStyle name="Обычный 3 2 2 2 2 8 3 2" xfId="7490"/>
    <cellStyle name="Обычный 3 2 2 2 2 8 3 2 2" xfId="17170"/>
    <cellStyle name="Обычный 3 2 2 2 2 8 3 2 3" xfId="26847"/>
    <cellStyle name="Обычный 3 2 2 2 2 8 3 2 4" xfId="36523"/>
    <cellStyle name="Обычный 3 2 2 2 2 8 3 3" xfId="12332"/>
    <cellStyle name="Обычный 3 2 2 2 2 8 3 4" xfId="22009"/>
    <cellStyle name="Обычный 3 2 2 2 2 8 3 5" xfId="31685"/>
    <cellStyle name="Обычный 3 2 2 2 2 8 4" xfId="5782"/>
    <cellStyle name="Обычный 3 2 2 2 2 8 4 2" xfId="15462"/>
    <cellStyle name="Обычный 3 2 2 2 2 8 4 3" xfId="25139"/>
    <cellStyle name="Обычный 3 2 2 2 2 8 4 4" xfId="34815"/>
    <cellStyle name="Обычный 3 2 2 2 2 8 5" xfId="10624"/>
    <cellStyle name="Обычный 3 2 2 2 2 8 6" xfId="20301"/>
    <cellStyle name="Обычный 3 2 2 2 2 8 7" xfId="29977"/>
    <cellStyle name="Обычный 3 2 2 2 2 9" xfId="1016"/>
    <cellStyle name="Обычный 3 2 2 2 2 9 2" xfId="4146"/>
    <cellStyle name="Обычный 3 2 2 2 2 9 2 2" xfId="8984"/>
    <cellStyle name="Обычный 3 2 2 2 2 9 2 2 2" xfId="18664"/>
    <cellStyle name="Обычный 3 2 2 2 2 9 2 2 3" xfId="28341"/>
    <cellStyle name="Обычный 3 2 2 2 2 9 2 2 4" xfId="38017"/>
    <cellStyle name="Обычный 3 2 2 2 2 9 2 3" xfId="13826"/>
    <cellStyle name="Обычный 3 2 2 2 2 9 2 4" xfId="23503"/>
    <cellStyle name="Обычный 3 2 2 2 2 9 2 5" xfId="33179"/>
    <cellStyle name="Обычный 3 2 2 2 2 9 3" xfId="2724"/>
    <cellStyle name="Обычный 3 2 2 2 2 9 3 2" xfId="7562"/>
    <cellStyle name="Обычный 3 2 2 2 2 9 3 2 2" xfId="17242"/>
    <cellStyle name="Обычный 3 2 2 2 2 9 3 2 3" xfId="26919"/>
    <cellStyle name="Обычный 3 2 2 2 2 9 3 2 4" xfId="36595"/>
    <cellStyle name="Обычный 3 2 2 2 2 9 3 3" xfId="12404"/>
    <cellStyle name="Обычный 3 2 2 2 2 9 3 4" xfId="22081"/>
    <cellStyle name="Обычный 3 2 2 2 2 9 3 5" xfId="31757"/>
    <cellStyle name="Обычный 3 2 2 2 2 9 4" xfId="5854"/>
    <cellStyle name="Обычный 3 2 2 2 2 9 4 2" xfId="15534"/>
    <cellStyle name="Обычный 3 2 2 2 2 9 4 3" xfId="25211"/>
    <cellStyle name="Обычный 3 2 2 2 2 9 4 4" xfId="34887"/>
    <cellStyle name="Обычный 3 2 2 2 2 9 5" xfId="10696"/>
    <cellStyle name="Обычный 3 2 2 2 2 9 6" xfId="20373"/>
    <cellStyle name="Обычный 3 2 2 2 2 9 7" xfId="30049"/>
    <cellStyle name="Обычный 3 2 2 2 20" xfId="9746"/>
    <cellStyle name="Обычный 3 2 2 2 21" xfId="19423"/>
    <cellStyle name="Обычный 3 2 2 2 22" xfId="29099"/>
    <cellStyle name="Обычный 3 2 2 2 3" xfId="75"/>
    <cellStyle name="Обычный 3 2 2 2 3 10" xfId="1240"/>
    <cellStyle name="Обычный 3 2 2 2 3 10 2" xfId="4370"/>
    <cellStyle name="Обычный 3 2 2 2 3 10 2 2" xfId="9208"/>
    <cellStyle name="Обычный 3 2 2 2 3 10 2 2 2" xfId="18888"/>
    <cellStyle name="Обычный 3 2 2 2 3 10 2 2 3" xfId="28565"/>
    <cellStyle name="Обычный 3 2 2 2 3 10 2 2 4" xfId="38241"/>
    <cellStyle name="Обычный 3 2 2 2 3 10 2 3" xfId="14050"/>
    <cellStyle name="Обычный 3 2 2 2 3 10 2 4" xfId="23727"/>
    <cellStyle name="Обычный 3 2 2 2 3 10 2 5" xfId="33403"/>
    <cellStyle name="Обычный 3 2 2 2 3 10 3" xfId="2948"/>
    <cellStyle name="Обычный 3 2 2 2 3 10 3 2" xfId="7786"/>
    <cellStyle name="Обычный 3 2 2 2 3 10 3 2 2" xfId="17466"/>
    <cellStyle name="Обычный 3 2 2 2 3 10 3 2 3" xfId="27143"/>
    <cellStyle name="Обычный 3 2 2 2 3 10 3 2 4" xfId="36819"/>
    <cellStyle name="Обычный 3 2 2 2 3 10 3 3" xfId="12628"/>
    <cellStyle name="Обычный 3 2 2 2 3 10 3 4" xfId="22305"/>
    <cellStyle name="Обычный 3 2 2 2 3 10 3 5" xfId="31981"/>
    <cellStyle name="Обычный 3 2 2 2 3 10 4" xfId="6078"/>
    <cellStyle name="Обычный 3 2 2 2 3 10 4 2" xfId="15758"/>
    <cellStyle name="Обычный 3 2 2 2 3 10 4 3" xfId="25435"/>
    <cellStyle name="Обычный 3 2 2 2 3 10 4 4" xfId="35111"/>
    <cellStyle name="Обычный 3 2 2 2 3 10 5" xfId="10920"/>
    <cellStyle name="Обычный 3 2 2 2 3 10 6" xfId="20597"/>
    <cellStyle name="Обычный 3 2 2 2 3 10 7" xfId="30273"/>
    <cellStyle name="Обычный 3 2 2 2 3 11" xfId="1380"/>
    <cellStyle name="Обычный 3 2 2 2 3 11 2" xfId="4510"/>
    <cellStyle name="Обычный 3 2 2 2 3 11 2 2" xfId="9348"/>
    <cellStyle name="Обычный 3 2 2 2 3 11 2 2 2" xfId="19028"/>
    <cellStyle name="Обычный 3 2 2 2 3 11 2 2 3" xfId="28705"/>
    <cellStyle name="Обычный 3 2 2 2 3 11 2 2 4" xfId="38381"/>
    <cellStyle name="Обычный 3 2 2 2 3 11 2 3" xfId="14190"/>
    <cellStyle name="Обычный 3 2 2 2 3 11 2 4" xfId="23867"/>
    <cellStyle name="Обычный 3 2 2 2 3 11 2 5" xfId="33543"/>
    <cellStyle name="Обычный 3 2 2 2 3 11 3" xfId="3088"/>
    <cellStyle name="Обычный 3 2 2 2 3 11 3 2" xfId="7926"/>
    <cellStyle name="Обычный 3 2 2 2 3 11 3 2 2" xfId="17606"/>
    <cellStyle name="Обычный 3 2 2 2 3 11 3 2 3" xfId="27283"/>
    <cellStyle name="Обычный 3 2 2 2 3 11 3 2 4" xfId="36959"/>
    <cellStyle name="Обычный 3 2 2 2 3 11 3 3" xfId="12768"/>
    <cellStyle name="Обычный 3 2 2 2 3 11 3 4" xfId="22445"/>
    <cellStyle name="Обычный 3 2 2 2 3 11 3 5" xfId="32121"/>
    <cellStyle name="Обычный 3 2 2 2 3 11 4" xfId="6218"/>
    <cellStyle name="Обычный 3 2 2 2 3 11 4 2" xfId="15898"/>
    <cellStyle name="Обычный 3 2 2 2 3 11 4 3" xfId="25575"/>
    <cellStyle name="Обычный 3 2 2 2 3 11 4 4" xfId="35251"/>
    <cellStyle name="Обычный 3 2 2 2 3 11 5" xfId="11060"/>
    <cellStyle name="Обычный 3 2 2 2 3 11 6" xfId="20737"/>
    <cellStyle name="Обычный 3 2 2 2 3 11 7" xfId="30413"/>
    <cellStyle name="Обычный 3 2 2 2 3 12" xfId="1520"/>
    <cellStyle name="Обычный 3 2 2 2 3 12 2" xfId="4650"/>
    <cellStyle name="Обычный 3 2 2 2 3 12 2 2" xfId="9488"/>
    <cellStyle name="Обычный 3 2 2 2 3 12 2 2 2" xfId="19168"/>
    <cellStyle name="Обычный 3 2 2 2 3 12 2 2 3" xfId="28845"/>
    <cellStyle name="Обычный 3 2 2 2 3 12 2 2 4" xfId="38521"/>
    <cellStyle name="Обычный 3 2 2 2 3 12 2 3" xfId="14330"/>
    <cellStyle name="Обычный 3 2 2 2 3 12 2 4" xfId="24007"/>
    <cellStyle name="Обычный 3 2 2 2 3 12 2 5" xfId="33683"/>
    <cellStyle name="Обычный 3 2 2 2 3 12 3" xfId="6358"/>
    <cellStyle name="Обычный 3 2 2 2 3 12 3 2" xfId="16038"/>
    <cellStyle name="Обычный 3 2 2 2 3 12 3 3" xfId="25715"/>
    <cellStyle name="Обычный 3 2 2 2 3 12 3 4" xfId="35391"/>
    <cellStyle name="Обычный 3 2 2 2 3 12 4" xfId="11200"/>
    <cellStyle name="Обычный 3 2 2 2 3 12 5" xfId="20877"/>
    <cellStyle name="Обычный 3 2 2 2 3 12 6" xfId="30553"/>
    <cellStyle name="Обычный 3 2 2 2 3 13" xfId="1660"/>
    <cellStyle name="Обычный 3 2 2 2 3 13 2" xfId="4790"/>
    <cellStyle name="Обычный 3 2 2 2 3 13 2 2" xfId="9628"/>
    <cellStyle name="Обычный 3 2 2 2 3 13 2 2 2" xfId="19308"/>
    <cellStyle name="Обычный 3 2 2 2 3 13 2 2 3" xfId="28985"/>
    <cellStyle name="Обычный 3 2 2 2 3 13 2 2 4" xfId="38661"/>
    <cellStyle name="Обычный 3 2 2 2 3 13 2 3" xfId="14470"/>
    <cellStyle name="Обычный 3 2 2 2 3 13 2 4" xfId="24147"/>
    <cellStyle name="Обычный 3 2 2 2 3 13 2 5" xfId="33823"/>
    <cellStyle name="Обычный 3 2 2 2 3 13 3" xfId="6498"/>
    <cellStyle name="Обычный 3 2 2 2 3 13 3 2" xfId="16178"/>
    <cellStyle name="Обычный 3 2 2 2 3 13 3 3" xfId="25855"/>
    <cellStyle name="Обычный 3 2 2 2 3 13 3 4" xfId="35531"/>
    <cellStyle name="Обычный 3 2 2 2 3 13 4" xfId="11340"/>
    <cellStyle name="Обычный 3 2 2 2 3 13 5" xfId="21017"/>
    <cellStyle name="Обычный 3 2 2 2 3 13 6" xfId="30693"/>
    <cellStyle name="Обычный 3 2 2 2 3 14" xfId="3251"/>
    <cellStyle name="Обычный 3 2 2 2 3 14 2" xfId="8089"/>
    <cellStyle name="Обычный 3 2 2 2 3 14 2 2" xfId="17769"/>
    <cellStyle name="Обычный 3 2 2 2 3 14 2 3" xfId="27446"/>
    <cellStyle name="Обычный 3 2 2 2 3 14 2 4" xfId="37122"/>
    <cellStyle name="Обычный 3 2 2 2 3 14 3" xfId="12931"/>
    <cellStyle name="Обычный 3 2 2 2 3 14 4" xfId="22608"/>
    <cellStyle name="Обычный 3 2 2 2 3 14 5" xfId="32284"/>
    <cellStyle name="Обычный 3 2 2 2 3 15" xfId="1829"/>
    <cellStyle name="Обычный 3 2 2 2 3 15 2" xfId="6667"/>
    <cellStyle name="Обычный 3 2 2 2 3 15 2 2" xfId="16347"/>
    <cellStyle name="Обычный 3 2 2 2 3 15 2 3" xfId="26024"/>
    <cellStyle name="Обычный 3 2 2 2 3 15 2 4" xfId="35700"/>
    <cellStyle name="Обычный 3 2 2 2 3 15 3" xfId="11509"/>
    <cellStyle name="Обычный 3 2 2 2 3 15 4" xfId="21186"/>
    <cellStyle name="Обычный 3 2 2 2 3 15 5" xfId="30862"/>
    <cellStyle name="Обычный 3 2 2 2 3 16" xfId="4959"/>
    <cellStyle name="Обычный 3 2 2 2 3 16 2" xfId="14639"/>
    <cellStyle name="Обычный 3 2 2 2 3 16 3" xfId="24316"/>
    <cellStyle name="Обычный 3 2 2 2 3 16 4" xfId="33992"/>
    <cellStyle name="Обычный 3 2 2 2 3 17" xfId="9801"/>
    <cellStyle name="Обычный 3 2 2 2 3 18" xfId="19478"/>
    <cellStyle name="Обычный 3 2 2 2 3 19" xfId="29154"/>
    <cellStyle name="Обычный 3 2 2 2 3 2" xfId="145"/>
    <cellStyle name="Обычный 3 2 2 2 3 2 10" xfId="1899"/>
    <cellStyle name="Обычный 3 2 2 2 3 2 10 2" xfId="6737"/>
    <cellStyle name="Обычный 3 2 2 2 3 2 10 2 2" xfId="16417"/>
    <cellStyle name="Обычный 3 2 2 2 3 2 10 2 3" xfId="26094"/>
    <cellStyle name="Обычный 3 2 2 2 3 2 10 2 4" xfId="35770"/>
    <cellStyle name="Обычный 3 2 2 2 3 2 10 3" xfId="11579"/>
    <cellStyle name="Обычный 3 2 2 2 3 2 10 4" xfId="21256"/>
    <cellStyle name="Обычный 3 2 2 2 3 2 10 5" xfId="30932"/>
    <cellStyle name="Обычный 3 2 2 2 3 2 11" xfId="5029"/>
    <cellStyle name="Обычный 3 2 2 2 3 2 11 2" xfId="14709"/>
    <cellStyle name="Обычный 3 2 2 2 3 2 11 3" xfId="24386"/>
    <cellStyle name="Обычный 3 2 2 2 3 2 11 4" xfId="34062"/>
    <cellStyle name="Обычный 3 2 2 2 3 2 12" xfId="9871"/>
    <cellStyle name="Обычный 3 2 2 2 3 2 13" xfId="19548"/>
    <cellStyle name="Обычный 3 2 2 2 3 2 14" xfId="29224"/>
    <cellStyle name="Обычный 3 2 2 2 3 2 2" xfId="307"/>
    <cellStyle name="Обычный 3 2 2 2 3 2 2 2" xfId="772"/>
    <cellStyle name="Обычный 3 2 2 2 3 2 2 2 2" xfId="3948"/>
    <cellStyle name="Обычный 3 2 2 2 3 2 2 2 2 2" xfId="8786"/>
    <cellStyle name="Обычный 3 2 2 2 3 2 2 2 2 2 2" xfId="18466"/>
    <cellStyle name="Обычный 3 2 2 2 3 2 2 2 2 2 3" xfId="28143"/>
    <cellStyle name="Обычный 3 2 2 2 3 2 2 2 2 2 4" xfId="37819"/>
    <cellStyle name="Обычный 3 2 2 2 3 2 2 2 2 3" xfId="13628"/>
    <cellStyle name="Обычный 3 2 2 2 3 2 2 2 2 4" xfId="23305"/>
    <cellStyle name="Обычный 3 2 2 2 3 2 2 2 2 5" xfId="32981"/>
    <cellStyle name="Обычный 3 2 2 2 3 2 2 2 3" xfId="2526"/>
    <cellStyle name="Обычный 3 2 2 2 3 2 2 2 3 2" xfId="7364"/>
    <cellStyle name="Обычный 3 2 2 2 3 2 2 2 3 2 2" xfId="17044"/>
    <cellStyle name="Обычный 3 2 2 2 3 2 2 2 3 2 3" xfId="26721"/>
    <cellStyle name="Обычный 3 2 2 2 3 2 2 2 3 2 4" xfId="36397"/>
    <cellStyle name="Обычный 3 2 2 2 3 2 2 2 3 3" xfId="12206"/>
    <cellStyle name="Обычный 3 2 2 2 3 2 2 2 3 4" xfId="21883"/>
    <cellStyle name="Обычный 3 2 2 2 3 2 2 2 3 5" xfId="31559"/>
    <cellStyle name="Обычный 3 2 2 2 3 2 2 2 4" xfId="5656"/>
    <cellStyle name="Обычный 3 2 2 2 3 2 2 2 4 2" xfId="15336"/>
    <cellStyle name="Обычный 3 2 2 2 3 2 2 2 4 3" xfId="25013"/>
    <cellStyle name="Обычный 3 2 2 2 3 2 2 2 4 4" xfId="34689"/>
    <cellStyle name="Обычный 3 2 2 2 3 2 2 2 5" xfId="10498"/>
    <cellStyle name="Обычный 3 2 2 2 3 2 2 2 6" xfId="20175"/>
    <cellStyle name="Обычный 3 2 2 2 3 2 2 2 7" xfId="29851"/>
    <cellStyle name="Обычный 3 2 2 2 3 2 2 3" xfId="3483"/>
    <cellStyle name="Обычный 3 2 2 2 3 2 2 3 2" xfId="8321"/>
    <cellStyle name="Обычный 3 2 2 2 3 2 2 3 2 2" xfId="18001"/>
    <cellStyle name="Обычный 3 2 2 2 3 2 2 3 2 3" xfId="27678"/>
    <cellStyle name="Обычный 3 2 2 2 3 2 2 3 2 4" xfId="37354"/>
    <cellStyle name="Обычный 3 2 2 2 3 2 2 3 3" xfId="13163"/>
    <cellStyle name="Обычный 3 2 2 2 3 2 2 3 4" xfId="22840"/>
    <cellStyle name="Обычный 3 2 2 2 3 2 2 3 5" xfId="32516"/>
    <cellStyle name="Обычный 3 2 2 2 3 2 2 4" xfId="2061"/>
    <cellStyle name="Обычный 3 2 2 2 3 2 2 4 2" xfId="6899"/>
    <cellStyle name="Обычный 3 2 2 2 3 2 2 4 2 2" xfId="16579"/>
    <cellStyle name="Обычный 3 2 2 2 3 2 2 4 2 3" xfId="26256"/>
    <cellStyle name="Обычный 3 2 2 2 3 2 2 4 2 4" xfId="35932"/>
    <cellStyle name="Обычный 3 2 2 2 3 2 2 4 3" xfId="11741"/>
    <cellStyle name="Обычный 3 2 2 2 3 2 2 4 4" xfId="21418"/>
    <cellStyle name="Обычный 3 2 2 2 3 2 2 4 5" xfId="31094"/>
    <cellStyle name="Обычный 3 2 2 2 3 2 2 5" xfId="5191"/>
    <cellStyle name="Обычный 3 2 2 2 3 2 2 5 2" xfId="14871"/>
    <cellStyle name="Обычный 3 2 2 2 3 2 2 5 3" xfId="24548"/>
    <cellStyle name="Обычный 3 2 2 2 3 2 2 5 4" xfId="34224"/>
    <cellStyle name="Обычный 3 2 2 2 3 2 2 6" xfId="10033"/>
    <cellStyle name="Обычный 3 2 2 2 3 2 2 7" xfId="19710"/>
    <cellStyle name="Обычный 3 2 2 2 3 2 2 8" xfId="29386"/>
    <cellStyle name="Обычный 3 2 2 2 3 2 3" xfId="610"/>
    <cellStyle name="Обычный 3 2 2 2 3 2 3 2" xfId="3786"/>
    <cellStyle name="Обычный 3 2 2 2 3 2 3 2 2" xfId="8624"/>
    <cellStyle name="Обычный 3 2 2 2 3 2 3 2 2 2" xfId="18304"/>
    <cellStyle name="Обычный 3 2 2 2 3 2 3 2 2 3" xfId="27981"/>
    <cellStyle name="Обычный 3 2 2 2 3 2 3 2 2 4" xfId="37657"/>
    <cellStyle name="Обычный 3 2 2 2 3 2 3 2 3" xfId="13466"/>
    <cellStyle name="Обычный 3 2 2 2 3 2 3 2 4" xfId="23143"/>
    <cellStyle name="Обычный 3 2 2 2 3 2 3 2 5" xfId="32819"/>
    <cellStyle name="Обычный 3 2 2 2 3 2 3 3" xfId="2364"/>
    <cellStyle name="Обычный 3 2 2 2 3 2 3 3 2" xfId="7202"/>
    <cellStyle name="Обычный 3 2 2 2 3 2 3 3 2 2" xfId="16882"/>
    <cellStyle name="Обычный 3 2 2 2 3 2 3 3 2 3" xfId="26559"/>
    <cellStyle name="Обычный 3 2 2 2 3 2 3 3 2 4" xfId="36235"/>
    <cellStyle name="Обычный 3 2 2 2 3 2 3 3 3" xfId="12044"/>
    <cellStyle name="Обычный 3 2 2 2 3 2 3 3 4" xfId="21721"/>
    <cellStyle name="Обычный 3 2 2 2 3 2 3 3 5" xfId="31397"/>
    <cellStyle name="Обычный 3 2 2 2 3 2 3 4" xfId="5494"/>
    <cellStyle name="Обычный 3 2 2 2 3 2 3 4 2" xfId="15174"/>
    <cellStyle name="Обычный 3 2 2 2 3 2 3 4 3" xfId="24851"/>
    <cellStyle name="Обычный 3 2 2 2 3 2 3 4 4" xfId="34527"/>
    <cellStyle name="Обычный 3 2 2 2 3 2 3 5" xfId="10336"/>
    <cellStyle name="Обычный 3 2 2 2 3 2 3 6" xfId="20013"/>
    <cellStyle name="Обычный 3 2 2 2 3 2 3 7" xfId="29689"/>
    <cellStyle name="Обычный 3 2 2 2 3 2 4" xfId="1170"/>
    <cellStyle name="Обычный 3 2 2 2 3 2 4 2" xfId="4300"/>
    <cellStyle name="Обычный 3 2 2 2 3 2 4 2 2" xfId="9138"/>
    <cellStyle name="Обычный 3 2 2 2 3 2 4 2 2 2" xfId="18818"/>
    <cellStyle name="Обычный 3 2 2 2 3 2 4 2 2 3" xfId="28495"/>
    <cellStyle name="Обычный 3 2 2 2 3 2 4 2 2 4" xfId="38171"/>
    <cellStyle name="Обычный 3 2 2 2 3 2 4 2 3" xfId="13980"/>
    <cellStyle name="Обычный 3 2 2 2 3 2 4 2 4" xfId="23657"/>
    <cellStyle name="Обычный 3 2 2 2 3 2 4 2 5" xfId="33333"/>
    <cellStyle name="Обычный 3 2 2 2 3 2 4 3" xfId="2878"/>
    <cellStyle name="Обычный 3 2 2 2 3 2 4 3 2" xfId="7716"/>
    <cellStyle name="Обычный 3 2 2 2 3 2 4 3 2 2" xfId="17396"/>
    <cellStyle name="Обычный 3 2 2 2 3 2 4 3 2 3" xfId="27073"/>
    <cellStyle name="Обычный 3 2 2 2 3 2 4 3 2 4" xfId="36749"/>
    <cellStyle name="Обычный 3 2 2 2 3 2 4 3 3" xfId="12558"/>
    <cellStyle name="Обычный 3 2 2 2 3 2 4 3 4" xfId="22235"/>
    <cellStyle name="Обычный 3 2 2 2 3 2 4 3 5" xfId="31911"/>
    <cellStyle name="Обычный 3 2 2 2 3 2 4 4" xfId="6008"/>
    <cellStyle name="Обычный 3 2 2 2 3 2 4 4 2" xfId="15688"/>
    <cellStyle name="Обычный 3 2 2 2 3 2 4 4 3" xfId="25365"/>
    <cellStyle name="Обычный 3 2 2 2 3 2 4 4 4" xfId="35041"/>
    <cellStyle name="Обычный 3 2 2 2 3 2 4 5" xfId="10850"/>
    <cellStyle name="Обычный 3 2 2 2 3 2 4 6" xfId="20527"/>
    <cellStyle name="Обычный 3 2 2 2 3 2 4 7" xfId="30203"/>
    <cellStyle name="Обычный 3 2 2 2 3 2 5" xfId="1310"/>
    <cellStyle name="Обычный 3 2 2 2 3 2 5 2" xfId="4440"/>
    <cellStyle name="Обычный 3 2 2 2 3 2 5 2 2" xfId="9278"/>
    <cellStyle name="Обычный 3 2 2 2 3 2 5 2 2 2" xfId="18958"/>
    <cellStyle name="Обычный 3 2 2 2 3 2 5 2 2 3" xfId="28635"/>
    <cellStyle name="Обычный 3 2 2 2 3 2 5 2 2 4" xfId="38311"/>
    <cellStyle name="Обычный 3 2 2 2 3 2 5 2 3" xfId="14120"/>
    <cellStyle name="Обычный 3 2 2 2 3 2 5 2 4" xfId="23797"/>
    <cellStyle name="Обычный 3 2 2 2 3 2 5 2 5" xfId="33473"/>
    <cellStyle name="Обычный 3 2 2 2 3 2 5 3" xfId="3018"/>
    <cellStyle name="Обычный 3 2 2 2 3 2 5 3 2" xfId="7856"/>
    <cellStyle name="Обычный 3 2 2 2 3 2 5 3 2 2" xfId="17536"/>
    <cellStyle name="Обычный 3 2 2 2 3 2 5 3 2 3" xfId="27213"/>
    <cellStyle name="Обычный 3 2 2 2 3 2 5 3 2 4" xfId="36889"/>
    <cellStyle name="Обычный 3 2 2 2 3 2 5 3 3" xfId="12698"/>
    <cellStyle name="Обычный 3 2 2 2 3 2 5 3 4" xfId="22375"/>
    <cellStyle name="Обычный 3 2 2 2 3 2 5 3 5" xfId="32051"/>
    <cellStyle name="Обычный 3 2 2 2 3 2 5 4" xfId="6148"/>
    <cellStyle name="Обычный 3 2 2 2 3 2 5 4 2" xfId="15828"/>
    <cellStyle name="Обычный 3 2 2 2 3 2 5 4 3" xfId="25505"/>
    <cellStyle name="Обычный 3 2 2 2 3 2 5 4 4" xfId="35181"/>
    <cellStyle name="Обычный 3 2 2 2 3 2 5 5" xfId="10990"/>
    <cellStyle name="Обычный 3 2 2 2 3 2 5 6" xfId="20667"/>
    <cellStyle name="Обычный 3 2 2 2 3 2 5 7" xfId="30343"/>
    <cellStyle name="Обычный 3 2 2 2 3 2 6" xfId="1450"/>
    <cellStyle name="Обычный 3 2 2 2 3 2 6 2" xfId="4580"/>
    <cellStyle name="Обычный 3 2 2 2 3 2 6 2 2" xfId="9418"/>
    <cellStyle name="Обычный 3 2 2 2 3 2 6 2 2 2" xfId="19098"/>
    <cellStyle name="Обычный 3 2 2 2 3 2 6 2 2 3" xfId="28775"/>
    <cellStyle name="Обычный 3 2 2 2 3 2 6 2 2 4" xfId="38451"/>
    <cellStyle name="Обычный 3 2 2 2 3 2 6 2 3" xfId="14260"/>
    <cellStyle name="Обычный 3 2 2 2 3 2 6 2 4" xfId="23937"/>
    <cellStyle name="Обычный 3 2 2 2 3 2 6 2 5" xfId="33613"/>
    <cellStyle name="Обычный 3 2 2 2 3 2 6 3" xfId="3158"/>
    <cellStyle name="Обычный 3 2 2 2 3 2 6 3 2" xfId="7996"/>
    <cellStyle name="Обычный 3 2 2 2 3 2 6 3 2 2" xfId="17676"/>
    <cellStyle name="Обычный 3 2 2 2 3 2 6 3 2 3" xfId="27353"/>
    <cellStyle name="Обычный 3 2 2 2 3 2 6 3 2 4" xfId="37029"/>
    <cellStyle name="Обычный 3 2 2 2 3 2 6 3 3" xfId="12838"/>
    <cellStyle name="Обычный 3 2 2 2 3 2 6 3 4" xfId="22515"/>
    <cellStyle name="Обычный 3 2 2 2 3 2 6 3 5" xfId="32191"/>
    <cellStyle name="Обычный 3 2 2 2 3 2 6 4" xfId="6288"/>
    <cellStyle name="Обычный 3 2 2 2 3 2 6 4 2" xfId="15968"/>
    <cellStyle name="Обычный 3 2 2 2 3 2 6 4 3" xfId="25645"/>
    <cellStyle name="Обычный 3 2 2 2 3 2 6 4 4" xfId="35321"/>
    <cellStyle name="Обычный 3 2 2 2 3 2 6 5" xfId="11130"/>
    <cellStyle name="Обычный 3 2 2 2 3 2 6 6" xfId="20807"/>
    <cellStyle name="Обычный 3 2 2 2 3 2 6 7" xfId="30483"/>
    <cellStyle name="Обычный 3 2 2 2 3 2 7" xfId="1590"/>
    <cellStyle name="Обычный 3 2 2 2 3 2 7 2" xfId="4720"/>
    <cellStyle name="Обычный 3 2 2 2 3 2 7 2 2" xfId="9558"/>
    <cellStyle name="Обычный 3 2 2 2 3 2 7 2 2 2" xfId="19238"/>
    <cellStyle name="Обычный 3 2 2 2 3 2 7 2 2 3" xfId="28915"/>
    <cellStyle name="Обычный 3 2 2 2 3 2 7 2 2 4" xfId="38591"/>
    <cellStyle name="Обычный 3 2 2 2 3 2 7 2 3" xfId="14400"/>
    <cellStyle name="Обычный 3 2 2 2 3 2 7 2 4" xfId="24077"/>
    <cellStyle name="Обычный 3 2 2 2 3 2 7 2 5" xfId="33753"/>
    <cellStyle name="Обычный 3 2 2 2 3 2 7 3" xfId="6428"/>
    <cellStyle name="Обычный 3 2 2 2 3 2 7 3 2" xfId="16108"/>
    <cellStyle name="Обычный 3 2 2 2 3 2 7 3 3" xfId="25785"/>
    <cellStyle name="Обычный 3 2 2 2 3 2 7 3 4" xfId="35461"/>
    <cellStyle name="Обычный 3 2 2 2 3 2 7 4" xfId="11270"/>
    <cellStyle name="Обычный 3 2 2 2 3 2 7 5" xfId="20947"/>
    <cellStyle name="Обычный 3 2 2 2 3 2 7 6" xfId="30623"/>
    <cellStyle name="Обычный 3 2 2 2 3 2 8" xfId="1730"/>
    <cellStyle name="Обычный 3 2 2 2 3 2 8 2" xfId="4860"/>
    <cellStyle name="Обычный 3 2 2 2 3 2 8 2 2" xfId="9698"/>
    <cellStyle name="Обычный 3 2 2 2 3 2 8 2 2 2" xfId="19378"/>
    <cellStyle name="Обычный 3 2 2 2 3 2 8 2 2 3" xfId="29055"/>
    <cellStyle name="Обычный 3 2 2 2 3 2 8 2 2 4" xfId="38731"/>
    <cellStyle name="Обычный 3 2 2 2 3 2 8 2 3" xfId="14540"/>
    <cellStyle name="Обычный 3 2 2 2 3 2 8 2 4" xfId="24217"/>
    <cellStyle name="Обычный 3 2 2 2 3 2 8 2 5" xfId="33893"/>
    <cellStyle name="Обычный 3 2 2 2 3 2 8 3" xfId="6568"/>
    <cellStyle name="Обычный 3 2 2 2 3 2 8 3 2" xfId="16248"/>
    <cellStyle name="Обычный 3 2 2 2 3 2 8 3 3" xfId="25925"/>
    <cellStyle name="Обычный 3 2 2 2 3 2 8 3 4" xfId="35601"/>
    <cellStyle name="Обычный 3 2 2 2 3 2 8 4" xfId="11410"/>
    <cellStyle name="Обычный 3 2 2 2 3 2 8 5" xfId="21087"/>
    <cellStyle name="Обычный 3 2 2 2 3 2 8 6" xfId="30763"/>
    <cellStyle name="Обычный 3 2 2 2 3 2 9" xfId="3321"/>
    <cellStyle name="Обычный 3 2 2 2 3 2 9 2" xfId="8159"/>
    <cellStyle name="Обычный 3 2 2 2 3 2 9 2 2" xfId="17839"/>
    <cellStyle name="Обычный 3 2 2 2 3 2 9 2 3" xfId="27516"/>
    <cellStyle name="Обычный 3 2 2 2 3 2 9 2 4" xfId="37192"/>
    <cellStyle name="Обычный 3 2 2 2 3 2 9 3" xfId="13001"/>
    <cellStyle name="Обычный 3 2 2 2 3 2 9 4" xfId="22678"/>
    <cellStyle name="Обычный 3 2 2 2 3 2 9 5" xfId="32354"/>
    <cellStyle name="Обычный 3 2 2 2 3 3" xfId="237"/>
    <cellStyle name="Обычный 3 2 2 2 3 3 2" xfId="702"/>
    <cellStyle name="Обычный 3 2 2 2 3 3 2 2" xfId="3878"/>
    <cellStyle name="Обычный 3 2 2 2 3 3 2 2 2" xfId="8716"/>
    <cellStyle name="Обычный 3 2 2 2 3 3 2 2 2 2" xfId="18396"/>
    <cellStyle name="Обычный 3 2 2 2 3 3 2 2 2 3" xfId="28073"/>
    <cellStyle name="Обычный 3 2 2 2 3 3 2 2 2 4" xfId="37749"/>
    <cellStyle name="Обычный 3 2 2 2 3 3 2 2 3" xfId="13558"/>
    <cellStyle name="Обычный 3 2 2 2 3 3 2 2 4" xfId="23235"/>
    <cellStyle name="Обычный 3 2 2 2 3 3 2 2 5" xfId="32911"/>
    <cellStyle name="Обычный 3 2 2 2 3 3 2 3" xfId="2456"/>
    <cellStyle name="Обычный 3 2 2 2 3 3 2 3 2" xfId="7294"/>
    <cellStyle name="Обычный 3 2 2 2 3 3 2 3 2 2" xfId="16974"/>
    <cellStyle name="Обычный 3 2 2 2 3 3 2 3 2 3" xfId="26651"/>
    <cellStyle name="Обычный 3 2 2 2 3 3 2 3 2 4" xfId="36327"/>
    <cellStyle name="Обычный 3 2 2 2 3 3 2 3 3" xfId="12136"/>
    <cellStyle name="Обычный 3 2 2 2 3 3 2 3 4" xfId="21813"/>
    <cellStyle name="Обычный 3 2 2 2 3 3 2 3 5" xfId="31489"/>
    <cellStyle name="Обычный 3 2 2 2 3 3 2 4" xfId="5586"/>
    <cellStyle name="Обычный 3 2 2 2 3 3 2 4 2" xfId="15266"/>
    <cellStyle name="Обычный 3 2 2 2 3 3 2 4 3" xfId="24943"/>
    <cellStyle name="Обычный 3 2 2 2 3 3 2 4 4" xfId="34619"/>
    <cellStyle name="Обычный 3 2 2 2 3 3 2 5" xfId="10428"/>
    <cellStyle name="Обычный 3 2 2 2 3 3 2 6" xfId="20105"/>
    <cellStyle name="Обычный 3 2 2 2 3 3 2 7" xfId="29781"/>
    <cellStyle name="Обычный 3 2 2 2 3 3 3" xfId="3413"/>
    <cellStyle name="Обычный 3 2 2 2 3 3 3 2" xfId="8251"/>
    <cellStyle name="Обычный 3 2 2 2 3 3 3 2 2" xfId="17931"/>
    <cellStyle name="Обычный 3 2 2 2 3 3 3 2 3" xfId="27608"/>
    <cellStyle name="Обычный 3 2 2 2 3 3 3 2 4" xfId="37284"/>
    <cellStyle name="Обычный 3 2 2 2 3 3 3 3" xfId="13093"/>
    <cellStyle name="Обычный 3 2 2 2 3 3 3 4" xfId="22770"/>
    <cellStyle name="Обычный 3 2 2 2 3 3 3 5" xfId="32446"/>
    <cellStyle name="Обычный 3 2 2 2 3 3 4" xfId="1991"/>
    <cellStyle name="Обычный 3 2 2 2 3 3 4 2" xfId="6829"/>
    <cellStyle name="Обычный 3 2 2 2 3 3 4 2 2" xfId="16509"/>
    <cellStyle name="Обычный 3 2 2 2 3 3 4 2 3" xfId="26186"/>
    <cellStyle name="Обычный 3 2 2 2 3 3 4 2 4" xfId="35862"/>
    <cellStyle name="Обычный 3 2 2 2 3 3 4 3" xfId="11671"/>
    <cellStyle name="Обычный 3 2 2 2 3 3 4 4" xfId="21348"/>
    <cellStyle name="Обычный 3 2 2 2 3 3 4 5" xfId="31024"/>
    <cellStyle name="Обычный 3 2 2 2 3 3 5" xfId="5121"/>
    <cellStyle name="Обычный 3 2 2 2 3 3 5 2" xfId="14801"/>
    <cellStyle name="Обычный 3 2 2 2 3 3 5 3" xfId="24478"/>
    <cellStyle name="Обычный 3 2 2 2 3 3 5 4" xfId="34154"/>
    <cellStyle name="Обычный 3 2 2 2 3 3 6" xfId="9963"/>
    <cellStyle name="Обычный 3 2 2 2 3 3 7" xfId="19640"/>
    <cellStyle name="Обычный 3 2 2 2 3 3 8" xfId="29316"/>
    <cellStyle name="Обычный 3 2 2 2 3 4" xfId="377"/>
    <cellStyle name="Обычный 3 2 2 2 3 4 2" xfId="842"/>
    <cellStyle name="Обычный 3 2 2 2 3 4 2 2" xfId="4018"/>
    <cellStyle name="Обычный 3 2 2 2 3 4 2 2 2" xfId="8856"/>
    <cellStyle name="Обычный 3 2 2 2 3 4 2 2 2 2" xfId="18536"/>
    <cellStyle name="Обычный 3 2 2 2 3 4 2 2 2 3" xfId="28213"/>
    <cellStyle name="Обычный 3 2 2 2 3 4 2 2 2 4" xfId="37889"/>
    <cellStyle name="Обычный 3 2 2 2 3 4 2 2 3" xfId="13698"/>
    <cellStyle name="Обычный 3 2 2 2 3 4 2 2 4" xfId="23375"/>
    <cellStyle name="Обычный 3 2 2 2 3 4 2 2 5" xfId="33051"/>
    <cellStyle name="Обычный 3 2 2 2 3 4 2 3" xfId="2596"/>
    <cellStyle name="Обычный 3 2 2 2 3 4 2 3 2" xfId="7434"/>
    <cellStyle name="Обычный 3 2 2 2 3 4 2 3 2 2" xfId="17114"/>
    <cellStyle name="Обычный 3 2 2 2 3 4 2 3 2 3" xfId="26791"/>
    <cellStyle name="Обычный 3 2 2 2 3 4 2 3 2 4" xfId="36467"/>
    <cellStyle name="Обычный 3 2 2 2 3 4 2 3 3" xfId="12276"/>
    <cellStyle name="Обычный 3 2 2 2 3 4 2 3 4" xfId="21953"/>
    <cellStyle name="Обычный 3 2 2 2 3 4 2 3 5" xfId="31629"/>
    <cellStyle name="Обычный 3 2 2 2 3 4 2 4" xfId="5726"/>
    <cellStyle name="Обычный 3 2 2 2 3 4 2 4 2" xfId="15406"/>
    <cellStyle name="Обычный 3 2 2 2 3 4 2 4 3" xfId="25083"/>
    <cellStyle name="Обычный 3 2 2 2 3 4 2 4 4" xfId="34759"/>
    <cellStyle name="Обычный 3 2 2 2 3 4 2 5" xfId="10568"/>
    <cellStyle name="Обычный 3 2 2 2 3 4 2 6" xfId="20245"/>
    <cellStyle name="Обычный 3 2 2 2 3 4 2 7" xfId="29921"/>
    <cellStyle name="Обычный 3 2 2 2 3 4 3" xfId="3553"/>
    <cellStyle name="Обычный 3 2 2 2 3 4 3 2" xfId="8391"/>
    <cellStyle name="Обычный 3 2 2 2 3 4 3 2 2" xfId="18071"/>
    <cellStyle name="Обычный 3 2 2 2 3 4 3 2 3" xfId="27748"/>
    <cellStyle name="Обычный 3 2 2 2 3 4 3 2 4" xfId="37424"/>
    <cellStyle name="Обычный 3 2 2 2 3 4 3 3" xfId="13233"/>
    <cellStyle name="Обычный 3 2 2 2 3 4 3 4" xfId="22910"/>
    <cellStyle name="Обычный 3 2 2 2 3 4 3 5" xfId="32586"/>
    <cellStyle name="Обычный 3 2 2 2 3 4 4" xfId="2131"/>
    <cellStyle name="Обычный 3 2 2 2 3 4 4 2" xfId="6969"/>
    <cellStyle name="Обычный 3 2 2 2 3 4 4 2 2" xfId="16649"/>
    <cellStyle name="Обычный 3 2 2 2 3 4 4 2 3" xfId="26326"/>
    <cellStyle name="Обычный 3 2 2 2 3 4 4 2 4" xfId="36002"/>
    <cellStyle name="Обычный 3 2 2 2 3 4 4 3" xfId="11811"/>
    <cellStyle name="Обычный 3 2 2 2 3 4 4 4" xfId="21488"/>
    <cellStyle name="Обычный 3 2 2 2 3 4 4 5" xfId="31164"/>
    <cellStyle name="Обычный 3 2 2 2 3 4 5" xfId="5261"/>
    <cellStyle name="Обычный 3 2 2 2 3 4 5 2" xfId="14941"/>
    <cellStyle name="Обычный 3 2 2 2 3 4 5 3" xfId="24618"/>
    <cellStyle name="Обычный 3 2 2 2 3 4 5 4" xfId="34294"/>
    <cellStyle name="Обычный 3 2 2 2 3 4 6" xfId="10103"/>
    <cellStyle name="Обычный 3 2 2 2 3 4 7" xfId="19780"/>
    <cellStyle name="Обычный 3 2 2 2 3 4 8" xfId="29456"/>
    <cellStyle name="Обычный 3 2 2 2 3 5" xfId="540"/>
    <cellStyle name="Обычный 3 2 2 2 3 5 2" xfId="3716"/>
    <cellStyle name="Обычный 3 2 2 2 3 5 2 2" xfId="8554"/>
    <cellStyle name="Обычный 3 2 2 2 3 5 2 2 2" xfId="18234"/>
    <cellStyle name="Обычный 3 2 2 2 3 5 2 2 3" xfId="27911"/>
    <cellStyle name="Обычный 3 2 2 2 3 5 2 2 4" xfId="37587"/>
    <cellStyle name="Обычный 3 2 2 2 3 5 2 3" xfId="13396"/>
    <cellStyle name="Обычный 3 2 2 2 3 5 2 4" xfId="23073"/>
    <cellStyle name="Обычный 3 2 2 2 3 5 2 5" xfId="32749"/>
    <cellStyle name="Обычный 3 2 2 2 3 5 3" xfId="2294"/>
    <cellStyle name="Обычный 3 2 2 2 3 5 3 2" xfId="7132"/>
    <cellStyle name="Обычный 3 2 2 2 3 5 3 2 2" xfId="16812"/>
    <cellStyle name="Обычный 3 2 2 2 3 5 3 2 3" xfId="26489"/>
    <cellStyle name="Обычный 3 2 2 2 3 5 3 2 4" xfId="36165"/>
    <cellStyle name="Обычный 3 2 2 2 3 5 3 3" xfId="11974"/>
    <cellStyle name="Обычный 3 2 2 2 3 5 3 4" xfId="21651"/>
    <cellStyle name="Обычный 3 2 2 2 3 5 3 5" xfId="31327"/>
    <cellStyle name="Обычный 3 2 2 2 3 5 4" xfId="5424"/>
    <cellStyle name="Обычный 3 2 2 2 3 5 4 2" xfId="15104"/>
    <cellStyle name="Обычный 3 2 2 2 3 5 4 3" xfId="24781"/>
    <cellStyle name="Обычный 3 2 2 2 3 5 4 4" xfId="34457"/>
    <cellStyle name="Обычный 3 2 2 2 3 5 5" xfId="10266"/>
    <cellStyle name="Обычный 3 2 2 2 3 5 6" xfId="19943"/>
    <cellStyle name="Обычный 3 2 2 2 3 5 7" xfId="29619"/>
    <cellStyle name="Обычный 3 2 2 2 3 6" xfId="447"/>
    <cellStyle name="Обычный 3 2 2 2 3 6 2" xfId="3623"/>
    <cellStyle name="Обычный 3 2 2 2 3 6 2 2" xfId="8461"/>
    <cellStyle name="Обычный 3 2 2 2 3 6 2 2 2" xfId="18141"/>
    <cellStyle name="Обычный 3 2 2 2 3 6 2 2 3" xfId="27818"/>
    <cellStyle name="Обычный 3 2 2 2 3 6 2 2 4" xfId="37494"/>
    <cellStyle name="Обычный 3 2 2 2 3 6 2 3" xfId="13303"/>
    <cellStyle name="Обычный 3 2 2 2 3 6 2 4" xfId="22980"/>
    <cellStyle name="Обычный 3 2 2 2 3 6 2 5" xfId="32656"/>
    <cellStyle name="Обычный 3 2 2 2 3 6 3" xfId="2201"/>
    <cellStyle name="Обычный 3 2 2 2 3 6 3 2" xfId="7039"/>
    <cellStyle name="Обычный 3 2 2 2 3 6 3 2 2" xfId="16719"/>
    <cellStyle name="Обычный 3 2 2 2 3 6 3 2 3" xfId="26396"/>
    <cellStyle name="Обычный 3 2 2 2 3 6 3 2 4" xfId="36072"/>
    <cellStyle name="Обычный 3 2 2 2 3 6 3 3" xfId="11881"/>
    <cellStyle name="Обычный 3 2 2 2 3 6 3 4" xfId="21558"/>
    <cellStyle name="Обычный 3 2 2 2 3 6 3 5" xfId="31234"/>
    <cellStyle name="Обычный 3 2 2 2 3 6 4" xfId="5331"/>
    <cellStyle name="Обычный 3 2 2 2 3 6 4 2" xfId="15011"/>
    <cellStyle name="Обычный 3 2 2 2 3 6 4 3" xfId="24688"/>
    <cellStyle name="Обычный 3 2 2 2 3 6 4 4" xfId="34364"/>
    <cellStyle name="Обычный 3 2 2 2 3 6 5" xfId="10173"/>
    <cellStyle name="Обычный 3 2 2 2 3 6 6" xfId="19850"/>
    <cellStyle name="Обычный 3 2 2 2 3 6 7" xfId="29526"/>
    <cellStyle name="Обычный 3 2 2 2 3 7" xfId="912"/>
    <cellStyle name="Обычный 3 2 2 2 3 7 2" xfId="4088"/>
    <cellStyle name="Обычный 3 2 2 2 3 7 2 2" xfId="8926"/>
    <cellStyle name="Обычный 3 2 2 2 3 7 2 2 2" xfId="18606"/>
    <cellStyle name="Обычный 3 2 2 2 3 7 2 2 3" xfId="28283"/>
    <cellStyle name="Обычный 3 2 2 2 3 7 2 2 4" xfId="37959"/>
    <cellStyle name="Обычный 3 2 2 2 3 7 2 3" xfId="13768"/>
    <cellStyle name="Обычный 3 2 2 2 3 7 2 4" xfId="23445"/>
    <cellStyle name="Обычный 3 2 2 2 3 7 2 5" xfId="33121"/>
    <cellStyle name="Обычный 3 2 2 2 3 7 3" xfId="2666"/>
    <cellStyle name="Обычный 3 2 2 2 3 7 3 2" xfId="7504"/>
    <cellStyle name="Обычный 3 2 2 2 3 7 3 2 2" xfId="17184"/>
    <cellStyle name="Обычный 3 2 2 2 3 7 3 2 3" xfId="26861"/>
    <cellStyle name="Обычный 3 2 2 2 3 7 3 2 4" xfId="36537"/>
    <cellStyle name="Обычный 3 2 2 2 3 7 3 3" xfId="12346"/>
    <cellStyle name="Обычный 3 2 2 2 3 7 3 4" xfId="22023"/>
    <cellStyle name="Обычный 3 2 2 2 3 7 3 5" xfId="31699"/>
    <cellStyle name="Обычный 3 2 2 2 3 7 4" xfId="5796"/>
    <cellStyle name="Обычный 3 2 2 2 3 7 4 2" xfId="15476"/>
    <cellStyle name="Обычный 3 2 2 2 3 7 4 3" xfId="25153"/>
    <cellStyle name="Обычный 3 2 2 2 3 7 4 4" xfId="34829"/>
    <cellStyle name="Обычный 3 2 2 2 3 7 5" xfId="10638"/>
    <cellStyle name="Обычный 3 2 2 2 3 7 6" xfId="20315"/>
    <cellStyle name="Обычный 3 2 2 2 3 7 7" xfId="29991"/>
    <cellStyle name="Обычный 3 2 2 2 3 8" xfId="1030"/>
    <cellStyle name="Обычный 3 2 2 2 3 8 2" xfId="4160"/>
    <cellStyle name="Обычный 3 2 2 2 3 8 2 2" xfId="8998"/>
    <cellStyle name="Обычный 3 2 2 2 3 8 2 2 2" xfId="18678"/>
    <cellStyle name="Обычный 3 2 2 2 3 8 2 2 3" xfId="28355"/>
    <cellStyle name="Обычный 3 2 2 2 3 8 2 2 4" xfId="38031"/>
    <cellStyle name="Обычный 3 2 2 2 3 8 2 3" xfId="13840"/>
    <cellStyle name="Обычный 3 2 2 2 3 8 2 4" xfId="23517"/>
    <cellStyle name="Обычный 3 2 2 2 3 8 2 5" xfId="33193"/>
    <cellStyle name="Обычный 3 2 2 2 3 8 3" xfId="2738"/>
    <cellStyle name="Обычный 3 2 2 2 3 8 3 2" xfId="7576"/>
    <cellStyle name="Обычный 3 2 2 2 3 8 3 2 2" xfId="17256"/>
    <cellStyle name="Обычный 3 2 2 2 3 8 3 2 3" xfId="26933"/>
    <cellStyle name="Обычный 3 2 2 2 3 8 3 2 4" xfId="36609"/>
    <cellStyle name="Обычный 3 2 2 2 3 8 3 3" xfId="12418"/>
    <cellStyle name="Обычный 3 2 2 2 3 8 3 4" xfId="22095"/>
    <cellStyle name="Обычный 3 2 2 2 3 8 3 5" xfId="31771"/>
    <cellStyle name="Обычный 3 2 2 2 3 8 4" xfId="5868"/>
    <cellStyle name="Обычный 3 2 2 2 3 8 4 2" xfId="15548"/>
    <cellStyle name="Обычный 3 2 2 2 3 8 4 3" xfId="25225"/>
    <cellStyle name="Обычный 3 2 2 2 3 8 4 4" xfId="34901"/>
    <cellStyle name="Обычный 3 2 2 2 3 8 5" xfId="10710"/>
    <cellStyle name="Обычный 3 2 2 2 3 8 6" xfId="20387"/>
    <cellStyle name="Обычный 3 2 2 2 3 8 7" xfId="30063"/>
    <cellStyle name="Обычный 3 2 2 2 3 9" xfId="1100"/>
    <cellStyle name="Обычный 3 2 2 2 3 9 2" xfId="4230"/>
    <cellStyle name="Обычный 3 2 2 2 3 9 2 2" xfId="9068"/>
    <cellStyle name="Обычный 3 2 2 2 3 9 2 2 2" xfId="18748"/>
    <cellStyle name="Обычный 3 2 2 2 3 9 2 2 3" xfId="28425"/>
    <cellStyle name="Обычный 3 2 2 2 3 9 2 2 4" xfId="38101"/>
    <cellStyle name="Обычный 3 2 2 2 3 9 2 3" xfId="13910"/>
    <cellStyle name="Обычный 3 2 2 2 3 9 2 4" xfId="23587"/>
    <cellStyle name="Обычный 3 2 2 2 3 9 2 5" xfId="33263"/>
    <cellStyle name="Обычный 3 2 2 2 3 9 3" xfId="2808"/>
    <cellStyle name="Обычный 3 2 2 2 3 9 3 2" xfId="7646"/>
    <cellStyle name="Обычный 3 2 2 2 3 9 3 2 2" xfId="17326"/>
    <cellStyle name="Обычный 3 2 2 2 3 9 3 2 3" xfId="27003"/>
    <cellStyle name="Обычный 3 2 2 2 3 9 3 2 4" xfId="36679"/>
    <cellStyle name="Обычный 3 2 2 2 3 9 3 3" xfId="12488"/>
    <cellStyle name="Обычный 3 2 2 2 3 9 3 4" xfId="22165"/>
    <cellStyle name="Обычный 3 2 2 2 3 9 3 5" xfId="31841"/>
    <cellStyle name="Обычный 3 2 2 2 3 9 4" xfId="5938"/>
    <cellStyle name="Обычный 3 2 2 2 3 9 4 2" xfId="15618"/>
    <cellStyle name="Обычный 3 2 2 2 3 9 4 3" xfId="25295"/>
    <cellStyle name="Обычный 3 2 2 2 3 9 4 4" xfId="34971"/>
    <cellStyle name="Обычный 3 2 2 2 3 9 5" xfId="10780"/>
    <cellStyle name="Обычный 3 2 2 2 3 9 6" xfId="20457"/>
    <cellStyle name="Обычный 3 2 2 2 3 9 7" xfId="30133"/>
    <cellStyle name="Обычный 3 2 2 2 4" xfId="43"/>
    <cellStyle name="Обычный 3 2 2 2 4 10" xfId="3219"/>
    <cellStyle name="Обычный 3 2 2 2 4 10 2" xfId="8057"/>
    <cellStyle name="Обычный 3 2 2 2 4 10 2 2" xfId="17737"/>
    <cellStyle name="Обычный 3 2 2 2 4 10 2 3" xfId="27414"/>
    <cellStyle name="Обычный 3 2 2 2 4 10 2 4" xfId="37090"/>
    <cellStyle name="Обычный 3 2 2 2 4 10 3" xfId="12899"/>
    <cellStyle name="Обычный 3 2 2 2 4 10 4" xfId="22576"/>
    <cellStyle name="Обычный 3 2 2 2 4 10 5" xfId="32252"/>
    <cellStyle name="Обычный 3 2 2 2 4 11" xfId="1797"/>
    <cellStyle name="Обычный 3 2 2 2 4 11 2" xfId="6635"/>
    <cellStyle name="Обычный 3 2 2 2 4 11 2 2" xfId="16315"/>
    <cellStyle name="Обычный 3 2 2 2 4 11 2 3" xfId="25992"/>
    <cellStyle name="Обычный 3 2 2 2 4 11 2 4" xfId="35668"/>
    <cellStyle name="Обычный 3 2 2 2 4 11 3" xfId="11477"/>
    <cellStyle name="Обычный 3 2 2 2 4 11 4" xfId="21154"/>
    <cellStyle name="Обычный 3 2 2 2 4 11 5" xfId="30830"/>
    <cellStyle name="Обычный 3 2 2 2 4 12" xfId="4927"/>
    <cellStyle name="Обычный 3 2 2 2 4 12 2" xfId="14607"/>
    <cellStyle name="Обычный 3 2 2 2 4 12 3" xfId="24284"/>
    <cellStyle name="Обычный 3 2 2 2 4 12 4" xfId="33960"/>
    <cellStyle name="Обычный 3 2 2 2 4 13" xfId="9769"/>
    <cellStyle name="Обычный 3 2 2 2 4 14" xfId="19446"/>
    <cellStyle name="Обычный 3 2 2 2 4 15" xfId="29122"/>
    <cellStyle name="Обычный 3 2 2 2 4 2" xfId="183"/>
    <cellStyle name="Обычный 3 2 2 2 4 2 2" xfId="648"/>
    <cellStyle name="Обычный 3 2 2 2 4 2 2 2" xfId="3824"/>
    <cellStyle name="Обычный 3 2 2 2 4 2 2 2 2" xfId="8662"/>
    <cellStyle name="Обычный 3 2 2 2 4 2 2 2 2 2" xfId="18342"/>
    <cellStyle name="Обычный 3 2 2 2 4 2 2 2 2 3" xfId="28019"/>
    <cellStyle name="Обычный 3 2 2 2 4 2 2 2 2 4" xfId="37695"/>
    <cellStyle name="Обычный 3 2 2 2 4 2 2 2 3" xfId="13504"/>
    <cellStyle name="Обычный 3 2 2 2 4 2 2 2 4" xfId="23181"/>
    <cellStyle name="Обычный 3 2 2 2 4 2 2 2 5" xfId="32857"/>
    <cellStyle name="Обычный 3 2 2 2 4 2 2 3" xfId="2402"/>
    <cellStyle name="Обычный 3 2 2 2 4 2 2 3 2" xfId="7240"/>
    <cellStyle name="Обычный 3 2 2 2 4 2 2 3 2 2" xfId="16920"/>
    <cellStyle name="Обычный 3 2 2 2 4 2 2 3 2 3" xfId="26597"/>
    <cellStyle name="Обычный 3 2 2 2 4 2 2 3 2 4" xfId="36273"/>
    <cellStyle name="Обычный 3 2 2 2 4 2 2 3 3" xfId="12082"/>
    <cellStyle name="Обычный 3 2 2 2 4 2 2 3 4" xfId="21759"/>
    <cellStyle name="Обычный 3 2 2 2 4 2 2 3 5" xfId="31435"/>
    <cellStyle name="Обычный 3 2 2 2 4 2 2 4" xfId="5532"/>
    <cellStyle name="Обычный 3 2 2 2 4 2 2 4 2" xfId="15212"/>
    <cellStyle name="Обычный 3 2 2 2 4 2 2 4 3" xfId="24889"/>
    <cellStyle name="Обычный 3 2 2 2 4 2 2 4 4" xfId="34565"/>
    <cellStyle name="Обычный 3 2 2 2 4 2 2 5" xfId="10374"/>
    <cellStyle name="Обычный 3 2 2 2 4 2 2 6" xfId="20051"/>
    <cellStyle name="Обычный 3 2 2 2 4 2 2 7" xfId="29727"/>
    <cellStyle name="Обычный 3 2 2 2 4 2 3" xfId="3359"/>
    <cellStyle name="Обычный 3 2 2 2 4 2 3 2" xfId="8197"/>
    <cellStyle name="Обычный 3 2 2 2 4 2 3 2 2" xfId="17877"/>
    <cellStyle name="Обычный 3 2 2 2 4 2 3 2 3" xfId="27554"/>
    <cellStyle name="Обычный 3 2 2 2 4 2 3 2 4" xfId="37230"/>
    <cellStyle name="Обычный 3 2 2 2 4 2 3 3" xfId="13039"/>
    <cellStyle name="Обычный 3 2 2 2 4 2 3 4" xfId="22716"/>
    <cellStyle name="Обычный 3 2 2 2 4 2 3 5" xfId="32392"/>
    <cellStyle name="Обычный 3 2 2 2 4 2 4" xfId="1937"/>
    <cellStyle name="Обычный 3 2 2 2 4 2 4 2" xfId="6775"/>
    <cellStyle name="Обычный 3 2 2 2 4 2 4 2 2" xfId="16455"/>
    <cellStyle name="Обычный 3 2 2 2 4 2 4 2 3" xfId="26132"/>
    <cellStyle name="Обычный 3 2 2 2 4 2 4 2 4" xfId="35808"/>
    <cellStyle name="Обычный 3 2 2 2 4 2 4 3" xfId="11617"/>
    <cellStyle name="Обычный 3 2 2 2 4 2 4 4" xfId="21294"/>
    <cellStyle name="Обычный 3 2 2 2 4 2 4 5" xfId="30970"/>
    <cellStyle name="Обычный 3 2 2 2 4 2 5" xfId="5067"/>
    <cellStyle name="Обычный 3 2 2 2 4 2 5 2" xfId="14747"/>
    <cellStyle name="Обычный 3 2 2 2 4 2 5 3" xfId="24424"/>
    <cellStyle name="Обычный 3 2 2 2 4 2 5 4" xfId="34100"/>
    <cellStyle name="Обычный 3 2 2 2 4 2 6" xfId="9909"/>
    <cellStyle name="Обычный 3 2 2 2 4 2 7" xfId="19586"/>
    <cellStyle name="Обычный 3 2 2 2 4 2 8" xfId="29262"/>
    <cellStyle name="Обычный 3 2 2 2 4 3" xfId="275"/>
    <cellStyle name="Обычный 3 2 2 2 4 3 2" xfId="740"/>
    <cellStyle name="Обычный 3 2 2 2 4 3 2 2" xfId="3916"/>
    <cellStyle name="Обычный 3 2 2 2 4 3 2 2 2" xfId="8754"/>
    <cellStyle name="Обычный 3 2 2 2 4 3 2 2 2 2" xfId="18434"/>
    <cellStyle name="Обычный 3 2 2 2 4 3 2 2 2 3" xfId="28111"/>
    <cellStyle name="Обычный 3 2 2 2 4 3 2 2 2 4" xfId="37787"/>
    <cellStyle name="Обычный 3 2 2 2 4 3 2 2 3" xfId="13596"/>
    <cellStyle name="Обычный 3 2 2 2 4 3 2 2 4" xfId="23273"/>
    <cellStyle name="Обычный 3 2 2 2 4 3 2 2 5" xfId="32949"/>
    <cellStyle name="Обычный 3 2 2 2 4 3 2 3" xfId="2494"/>
    <cellStyle name="Обычный 3 2 2 2 4 3 2 3 2" xfId="7332"/>
    <cellStyle name="Обычный 3 2 2 2 4 3 2 3 2 2" xfId="17012"/>
    <cellStyle name="Обычный 3 2 2 2 4 3 2 3 2 3" xfId="26689"/>
    <cellStyle name="Обычный 3 2 2 2 4 3 2 3 2 4" xfId="36365"/>
    <cellStyle name="Обычный 3 2 2 2 4 3 2 3 3" xfId="12174"/>
    <cellStyle name="Обычный 3 2 2 2 4 3 2 3 4" xfId="21851"/>
    <cellStyle name="Обычный 3 2 2 2 4 3 2 3 5" xfId="31527"/>
    <cellStyle name="Обычный 3 2 2 2 4 3 2 4" xfId="5624"/>
    <cellStyle name="Обычный 3 2 2 2 4 3 2 4 2" xfId="15304"/>
    <cellStyle name="Обычный 3 2 2 2 4 3 2 4 3" xfId="24981"/>
    <cellStyle name="Обычный 3 2 2 2 4 3 2 4 4" xfId="34657"/>
    <cellStyle name="Обычный 3 2 2 2 4 3 2 5" xfId="10466"/>
    <cellStyle name="Обычный 3 2 2 2 4 3 2 6" xfId="20143"/>
    <cellStyle name="Обычный 3 2 2 2 4 3 2 7" xfId="29819"/>
    <cellStyle name="Обычный 3 2 2 2 4 3 3" xfId="3451"/>
    <cellStyle name="Обычный 3 2 2 2 4 3 3 2" xfId="8289"/>
    <cellStyle name="Обычный 3 2 2 2 4 3 3 2 2" xfId="17969"/>
    <cellStyle name="Обычный 3 2 2 2 4 3 3 2 3" xfId="27646"/>
    <cellStyle name="Обычный 3 2 2 2 4 3 3 2 4" xfId="37322"/>
    <cellStyle name="Обычный 3 2 2 2 4 3 3 3" xfId="13131"/>
    <cellStyle name="Обычный 3 2 2 2 4 3 3 4" xfId="22808"/>
    <cellStyle name="Обычный 3 2 2 2 4 3 3 5" xfId="32484"/>
    <cellStyle name="Обычный 3 2 2 2 4 3 4" xfId="2029"/>
    <cellStyle name="Обычный 3 2 2 2 4 3 4 2" xfId="6867"/>
    <cellStyle name="Обычный 3 2 2 2 4 3 4 2 2" xfId="16547"/>
    <cellStyle name="Обычный 3 2 2 2 4 3 4 2 3" xfId="26224"/>
    <cellStyle name="Обычный 3 2 2 2 4 3 4 2 4" xfId="35900"/>
    <cellStyle name="Обычный 3 2 2 2 4 3 4 3" xfId="11709"/>
    <cellStyle name="Обычный 3 2 2 2 4 3 4 4" xfId="21386"/>
    <cellStyle name="Обычный 3 2 2 2 4 3 4 5" xfId="31062"/>
    <cellStyle name="Обычный 3 2 2 2 4 3 5" xfId="5159"/>
    <cellStyle name="Обычный 3 2 2 2 4 3 5 2" xfId="14839"/>
    <cellStyle name="Обычный 3 2 2 2 4 3 5 3" xfId="24516"/>
    <cellStyle name="Обычный 3 2 2 2 4 3 5 4" xfId="34192"/>
    <cellStyle name="Обычный 3 2 2 2 4 3 6" xfId="10001"/>
    <cellStyle name="Обычный 3 2 2 2 4 3 7" xfId="19678"/>
    <cellStyle name="Обычный 3 2 2 2 4 3 8" xfId="29354"/>
    <cellStyle name="Обычный 3 2 2 2 4 4" xfId="508"/>
    <cellStyle name="Обычный 3 2 2 2 4 4 2" xfId="3684"/>
    <cellStyle name="Обычный 3 2 2 2 4 4 2 2" xfId="8522"/>
    <cellStyle name="Обычный 3 2 2 2 4 4 2 2 2" xfId="18202"/>
    <cellStyle name="Обычный 3 2 2 2 4 4 2 2 3" xfId="27879"/>
    <cellStyle name="Обычный 3 2 2 2 4 4 2 2 4" xfId="37555"/>
    <cellStyle name="Обычный 3 2 2 2 4 4 2 3" xfId="13364"/>
    <cellStyle name="Обычный 3 2 2 2 4 4 2 4" xfId="23041"/>
    <cellStyle name="Обычный 3 2 2 2 4 4 2 5" xfId="32717"/>
    <cellStyle name="Обычный 3 2 2 2 4 4 3" xfId="2262"/>
    <cellStyle name="Обычный 3 2 2 2 4 4 3 2" xfId="7100"/>
    <cellStyle name="Обычный 3 2 2 2 4 4 3 2 2" xfId="16780"/>
    <cellStyle name="Обычный 3 2 2 2 4 4 3 2 3" xfId="26457"/>
    <cellStyle name="Обычный 3 2 2 2 4 4 3 2 4" xfId="36133"/>
    <cellStyle name="Обычный 3 2 2 2 4 4 3 3" xfId="11942"/>
    <cellStyle name="Обычный 3 2 2 2 4 4 3 4" xfId="21619"/>
    <cellStyle name="Обычный 3 2 2 2 4 4 3 5" xfId="31295"/>
    <cellStyle name="Обычный 3 2 2 2 4 4 4" xfId="5392"/>
    <cellStyle name="Обычный 3 2 2 2 4 4 4 2" xfId="15072"/>
    <cellStyle name="Обычный 3 2 2 2 4 4 4 3" xfId="24749"/>
    <cellStyle name="Обычный 3 2 2 2 4 4 4 4" xfId="34425"/>
    <cellStyle name="Обычный 3 2 2 2 4 4 5" xfId="10234"/>
    <cellStyle name="Обычный 3 2 2 2 4 4 6" xfId="19911"/>
    <cellStyle name="Обычный 3 2 2 2 4 4 7" xfId="29587"/>
    <cellStyle name="Обычный 3 2 2 2 4 5" xfId="1138"/>
    <cellStyle name="Обычный 3 2 2 2 4 5 2" xfId="4268"/>
    <cellStyle name="Обычный 3 2 2 2 4 5 2 2" xfId="9106"/>
    <cellStyle name="Обычный 3 2 2 2 4 5 2 2 2" xfId="18786"/>
    <cellStyle name="Обычный 3 2 2 2 4 5 2 2 3" xfId="28463"/>
    <cellStyle name="Обычный 3 2 2 2 4 5 2 2 4" xfId="38139"/>
    <cellStyle name="Обычный 3 2 2 2 4 5 2 3" xfId="13948"/>
    <cellStyle name="Обычный 3 2 2 2 4 5 2 4" xfId="23625"/>
    <cellStyle name="Обычный 3 2 2 2 4 5 2 5" xfId="33301"/>
    <cellStyle name="Обычный 3 2 2 2 4 5 3" xfId="2846"/>
    <cellStyle name="Обычный 3 2 2 2 4 5 3 2" xfId="7684"/>
    <cellStyle name="Обычный 3 2 2 2 4 5 3 2 2" xfId="17364"/>
    <cellStyle name="Обычный 3 2 2 2 4 5 3 2 3" xfId="27041"/>
    <cellStyle name="Обычный 3 2 2 2 4 5 3 2 4" xfId="36717"/>
    <cellStyle name="Обычный 3 2 2 2 4 5 3 3" xfId="12526"/>
    <cellStyle name="Обычный 3 2 2 2 4 5 3 4" xfId="22203"/>
    <cellStyle name="Обычный 3 2 2 2 4 5 3 5" xfId="31879"/>
    <cellStyle name="Обычный 3 2 2 2 4 5 4" xfId="5976"/>
    <cellStyle name="Обычный 3 2 2 2 4 5 4 2" xfId="15656"/>
    <cellStyle name="Обычный 3 2 2 2 4 5 4 3" xfId="25333"/>
    <cellStyle name="Обычный 3 2 2 2 4 5 4 4" xfId="35009"/>
    <cellStyle name="Обычный 3 2 2 2 4 5 5" xfId="10818"/>
    <cellStyle name="Обычный 3 2 2 2 4 5 6" xfId="20495"/>
    <cellStyle name="Обычный 3 2 2 2 4 5 7" xfId="30171"/>
    <cellStyle name="Обычный 3 2 2 2 4 6" xfId="1278"/>
    <cellStyle name="Обычный 3 2 2 2 4 6 2" xfId="4408"/>
    <cellStyle name="Обычный 3 2 2 2 4 6 2 2" xfId="9246"/>
    <cellStyle name="Обычный 3 2 2 2 4 6 2 2 2" xfId="18926"/>
    <cellStyle name="Обычный 3 2 2 2 4 6 2 2 3" xfId="28603"/>
    <cellStyle name="Обычный 3 2 2 2 4 6 2 2 4" xfId="38279"/>
    <cellStyle name="Обычный 3 2 2 2 4 6 2 3" xfId="14088"/>
    <cellStyle name="Обычный 3 2 2 2 4 6 2 4" xfId="23765"/>
    <cellStyle name="Обычный 3 2 2 2 4 6 2 5" xfId="33441"/>
    <cellStyle name="Обычный 3 2 2 2 4 6 3" xfId="2986"/>
    <cellStyle name="Обычный 3 2 2 2 4 6 3 2" xfId="7824"/>
    <cellStyle name="Обычный 3 2 2 2 4 6 3 2 2" xfId="17504"/>
    <cellStyle name="Обычный 3 2 2 2 4 6 3 2 3" xfId="27181"/>
    <cellStyle name="Обычный 3 2 2 2 4 6 3 2 4" xfId="36857"/>
    <cellStyle name="Обычный 3 2 2 2 4 6 3 3" xfId="12666"/>
    <cellStyle name="Обычный 3 2 2 2 4 6 3 4" xfId="22343"/>
    <cellStyle name="Обычный 3 2 2 2 4 6 3 5" xfId="32019"/>
    <cellStyle name="Обычный 3 2 2 2 4 6 4" xfId="6116"/>
    <cellStyle name="Обычный 3 2 2 2 4 6 4 2" xfId="15796"/>
    <cellStyle name="Обычный 3 2 2 2 4 6 4 3" xfId="25473"/>
    <cellStyle name="Обычный 3 2 2 2 4 6 4 4" xfId="35149"/>
    <cellStyle name="Обычный 3 2 2 2 4 6 5" xfId="10958"/>
    <cellStyle name="Обычный 3 2 2 2 4 6 6" xfId="20635"/>
    <cellStyle name="Обычный 3 2 2 2 4 6 7" xfId="30311"/>
    <cellStyle name="Обычный 3 2 2 2 4 7" xfId="1418"/>
    <cellStyle name="Обычный 3 2 2 2 4 7 2" xfId="4548"/>
    <cellStyle name="Обычный 3 2 2 2 4 7 2 2" xfId="9386"/>
    <cellStyle name="Обычный 3 2 2 2 4 7 2 2 2" xfId="19066"/>
    <cellStyle name="Обычный 3 2 2 2 4 7 2 2 3" xfId="28743"/>
    <cellStyle name="Обычный 3 2 2 2 4 7 2 2 4" xfId="38419"/>
    <cellStyle name="Обычный 3 2 2 2 4 7 2 3" xfId="14228"/>
    <cellStyle name="Обычный 3 2 2 2 4 7 2 4" xfId="23905"/>
    <cellStyle name="Обычный 3 2 2 2 4 7 2 5" xfId="33581"/>
    <cellStyle name="Обычный 3 2 2 2 4 7 3" xfId="3126"/>
    <cellStyle name="Обычный 3 2 2 2 4 7 3 2" xfId="7964"/>
    <cellStyle name="Обычный 3 2 2 2 4 7 3 2 2" xfId="17644"/>
    <cellStyle name="Обычный 3 2 2 2 4 7 3 2 3" xfId="27321"/>
    <cellStyle name="Обычный 3 2 2 2 4 7 3 2 4" xfId="36997"/>
    <cellStyle name="Обычный 3 2 2 2 4 7 3 3" xfId="12806"/>
    <cellStyle name="Обычный 3 2 2 2 4 7 3 4" xfId="22483"/>
    <cellStyle name="Обычный 3 2 2 2 4 7 3 5" xfId="32159"/>
    <cellStyle name="Обычный 3 2 2 2 4 7 4" xfId="6256"/>
    <cellStyle name="Обычный 3 2 2 2 4 7 4 2" xfId="15936"/>
    <cellStyle name="Обычный 3 2 2 2 4 7 4 3" xfId="25613"/>
    <cellStyle name="Обычный 3 2 2 2 4 7 4 4" xfId="35289"/>
    <cellStyle name="Обычный 3 2 2 2 4 7 5" xfId="11098"/>
    <cellStyle name="Обычный 3 2 2 2 4 7 6" xfId="20775"/>
    <cellStyle name="Обычный 3 2 2 2 4 7 7" xfId="30451"/>
    <cellStyle name="Обычный 3 2 2 2 4 8" xfId="1558"/>
    <cellStyle name="Обычный 3 2 2 2 4 8 2" xfId="4688"/>
    <cellStyle name="Обычный 3 2 2 2 4 8 2 2" xfId="9526"/>
    <cellStyle name="Обычный 3 2 2 2 4 8 2 2 2" xfId="19206"/>
    <cellStyle name="Обычный 3 2 2 2 4 8 2 2 3" xfId="28883"/>
    <cellStyle name="Обычный 3 2 2 2 4 8 2 2 4" xfId="38559"/>
    <cellStyle name="Обычный 3 2 2 2 4 8 2 3" xfId="14368"/>
    <cellStyle name="Обычный 3 2 2 2 4 8 2 4" xfId="24045"/>
    <cellStyle name="Обычный 3 2 2 2 4 8 2 5" xfId="33721"/>
    <cellStyle name="Обычный 3 2 2 2 4 8 3" xfId="6396"/>
    <cellStyle name="Обычный 3 2 2 2 4 8 3 2" xfId="16076"/>
    <cellStyle name="Обычный 3 2 2 2 4 8 3 3" xfId="25753"/>
    <cellStyle name="Обычный 3 2 2 2 4 8 3 4" xfId="35429"/>
    <cellStyle name="Обычный 3 2 2 2 4 8 4" xfId="11238"/>
    <cellStyle name="Обычный 3 2 2 2 4 8 5" xfId="20915"/>
    <cellStyle name="Обычный 3 2 2 2 4 8 6" xfId="30591"/>
    <cellStyle name="Обычный 3 2 2 2 4 9" xfId="1698"/>
    <cellStyle name="Обычный 3 2 2 2 4 9 2" xfId="4828"/>
    <cellStyle name="Обычный 3 2 2 2 4 9 2 2" xfId="9666"/>
    <cellStyle name="Обычный 3 2 2 2 4 9 2 2 2" xfId="19346"/>
    <cellStyle name="Обычный 3 2 2 2 4 9 2 2 3" xfId="29023"/>
    <cellStyle name="Обычный 3 2 2 2 4 9 2 2 4" xfId="38699"/>
    <cellStyle name="Обычный 3 2 2 2 4 9 2 3" xfId="14508"/>
    <cellStyle name="Обычный 3 2 2 2 4 9 2 4" xfId="24185"/>
    <cellStyle name="Обычный 3 2 2 2 4 9 2 5" xfId="33861"/>
    <cellStyle name="Обычный 3 2 2 2 4 9 3" xfId="6536"/>
    <cellStyle name="Обычный 3 2 2 2 4 9 3 2" xfId="16216"/>
    <cellStyle name="Обычный 3 2 2 2 4 9 3 3" xfId="25893"/>
    <cellStyle name="Обычный 3 2 2 2 4 9 3 4" xfId="35569"/>
    <cellStyle name="Обычный 3 2 2 2 4 9 4" xfId="11378"/>
    <cellStyle name="Обычный 3 2 2 2 4 9 5" xfId="21055"/>
    <cellStyle name="Обычный 3 2 2 2 4 9 6" xfId="30731"/>
    <cellStyle name="Обычный 3 2 2 2 5" xfId="113"/>
    <cellStyle name="Обычный 3 2 2 2 5 2" xfId="578"/>
    <cellStyle name="Обычный 3 2 2 2 5 2 2" xfId="3754"/>
    <cellStyle name="Обычный 3 2 2 2 5 2 2 2" xfId="8592"/>
    <cellStyle name="Обычный 3 2 2 2 5 2 2 2 2" xfId="18272"/>
    <cellStyle name="Обычный 3 2 2 2 5 2 2 2 3" xfId="27949"/>
    <cellStyle name="Обычный 3 2 2 2 5 2 2 2 4" xfId="37625"/>
    <cellStyle name="Обычный 3 2 2 2 5 2 2 3" xfId="13434"/>
    <cellStyle name="Обычный 3 2 2 2 5 2 2 4" xfId="23111"/>
    <cellStyle name="Обычный 3 2 2 2 5 2 2 5" xfId="32787"/>
    <cellStyle name="Обычный 3 2 2 2 5 2 3" xfId="2332"/>
    <cellStyle name="Обычный 3 2 2 2 5 2 3 2" xfId="7170"/>
    <cellStyle name="Обычный 3 2 2 2 5 2 3 2 2" xfId="16850"/>
    <cellStyle name="Обычный 3 2 2 2 5 2 3 2 3" xfId="26527"/>
    <cellStyle name="Обычный 3 2 2 2 5 2 3 2 4" xfId="36203"/>
    <cellStyle name="Обычный 3 2 2 2 5 2 3 3" xfId="12012"/>
    <cellStyle name="Обычный 3 2 2 2 5 2 3 4" xfId="21689"/>
    <cellStyle name="Обычный 3 2 2 2 5 2 3 5" xfId="31365"/>
    <cellStyle name="Обычный 3 2 2 2 5 2 4" xfId="5462"/>
    <cellStyle name="Обычный 3 2 2 2 5 2 4 2" xfId="15142"/>
    <cellStyle name="Обычный 3 2 2 2 5 2 4 3" xfId="24819"/>
    <cellStyle name="Обычный 3 2 2 2 5 2 4 4" xfId="34495"/>
    <cellStyle name="Обычный 3 2 2 2 5 2 5" xfId="10304"/>
    <cellStyle name="Обычный 3 2 2 2 5 2 6" xfId="19981"/>
    <cellStyle name="Обычный 3 2 2 2 5 2 7" xfId="29657"/>
    <cellStyle name="Обычный 3 2 2 2 5 3" xfId="3289"/>
    <cellStyle name="Обычный 3 2 2 2 5 3 2" xfId="8127"/>
    <cellStyle name="Обычный 3 2 2 2 5 3 2 2" xfId="17807"/>
    <cellStyle name="Обычный 3 2 2 2 5 3 2 3" xfId="27484"/>
    <cellStyle name="Обычный 3 2 2 2 5 3 2 4" xfId="37160"/>
    <cellStyle name="Обычный 3 2 2 2 5 3 3" xfId="12969"/>
    <cellStyle name="Обычный 3 2 2 2 5 3 4" xfId="22646"/>
    <cellStyle name="Обычный 3 2 2 2 5 3 5" xfId="32322"/>
    <cellStyle name="Обычный 3 2 2 2 5 4" xfId="1867"/>
    <cellStyle name="Обычный 3 2 2 2 5 4 2" xfId="6705"/>
    <cellStyle name="Обычный 3 2 2 2 5 4 2 2" xfId="16385"/>
    <cellStyle name="Обычный 3 2 2 2 5 4 2 3" xfId="26062"/>
    <cellStyle name="Обычный 3 2 2 2 5 4 2 4" xfId="35738"/>
    <cellStyle name="Обычный 3 2 2 2 5 4 3" xfId="11547"/>
    <cellStyle name="Обычный 3 2 2 2 5 4 4" xfId="21224"/>
    <cellStyle name="Обычный 3 2 2 2 5 4 5" xfId="30900"/>
    <cellStyle name="Обычный 3 2 2 2 5 5" xfId="4997"/>
    <cellStyle name="Обычный 3 2 2 2 5 5 2" xfId="14677"/>
    <cellStyle name="Обычный 3 2 2 2 5 5 3" xfId="24354"/>
    <cellStyle name="Обычный 3 2 2 2 5 5 4" xfId="34030"/>
    <cellStyle name="Обычный 3 2 2 2 5 6" xfId="9839"/>
    <cellStyle name="Обычный 3 2 2 2 5 7" xfId="19516"/>
    <cellStyle name="Обычный 3 2 2 2 5 8" xfId="29192"/>
    <cellStyle name="Обычный 3 2 2 2 6" xfId="205"/>
    <cellStyle name="Обычный 3 2 2 2 6 2" xfId="670"/>
    <cellStyle name="Обычный 3 2 2 2 6 2 2" xfId="3846"/>
    <cellStyle name="Обычный 3 2 2 2 6 2 2 2" xfId="8684"/>
    <cellStyle name="Обычный 3 2 2 2 6 2 2 2 2" xfId="18364"/>
    <cellStyle name="Обычный 3 2 2 2 6 2 2 2 3" xfId="28041"/>
    <cellStyle name="Обычный 3 2 2 2 6 2 2 2 4" xfId="37717"/>
    <cellStyle name="Обычный 3 2 2 2 6 2 2 3" xfId="13526"/>
    <cellStyle name="Обычный 3 2 2 2 6 2 2 4" xfId="23203"/>
    <cellStyle name="Обычный 3 2 2 2 6 2 2 5" xfId="32879"/>
    <cellStyle name="Обычный 3 2 2 2 6 2 3" xfId="2424"/>
    <cellStyle name="Обычный 3 2 2 2 6 2 3 2" xfId="7262"/>
    <cellStyle name="Обычный 3 2 2 2 6 2 3 2 2" xfId="16942"/>
    <cellStyle name="Обычный 3 2 2 2 6 2 3 2 3" xfId="26619"/>
    <cellStyle name="Обычный 3 2 2 2 6 2 3 2 4" xfId="36295"/>
    <cellStyle name="Обычный 3 2 2 2 6 2 3 3" xfId="12104"/>
    <cellStyle name="Обычный 3 2 2 2 6 2 3 4" xfId="21781"/>
    <cellStyle name="Обычный 3 2 2 2 6 2 3 5" xfId="31457"/>
    <cellStyle name="Обычный 3 2 2 2 6 2 4" xfId="5554"/>
    <cellStyle name="Обычный 3 2 2 2 6 2 4 2" xfId="15234"/>
    <cellStyle name="Обычный 3 2 2 2 6 2 4 3" xfId="24911"/>
    <cellStyle name="Обычный 3 2 2 2 6 2 4 4" xfId="34587"/>
    <cellStyle name="Обычный 3 2 2 2 6 2 5" xfId="10396"/>
    <cellStyle name="Обычный 3 2 2 2 6 2 6" xfId="20073"/>
    <cellStyle name="Обычный 3 2 2 2 6 2 7" xfId="29749"/>
    <cellStyle name="Обычный 3 2 2 2 6 3" xfId="3381"/>
    <cellStyle name="Обычный 3 2 2 2 6 3 2" xfId="8219"/>
    <cellStyle name="Обычный 3 2 2 2 6 3 2 2" xfId="17899"/>
    <cellStyle name="Обычный 3 2 2 2 6 3 2 3" xfId="27576"/>
    <cellStyle name="Обычный 3 2 2 2 6 3 2 4" xfId="37252"/>
    <cellStyle name="Обычный 3 2 2 2 6 3 3" xfId="13061"/>
    <cellStyle name="Обычный 3 2 2 2 6 3 4" xfId="22738"/>
    <cellStyle name="Обычный 3 2 2 2 6 3 5" xfId="32414"/>
    <cellStyle name="Обычный 3 2 2 2 6 4" xfId="1959"/>
    <cellStyle name="Обычный 3 2 2 2 6 4 2" xfId="6797"/>
    <cellStyle name="Обычный 3 2 2 2 6 4 2 2" xfId="16477"/>
    <cellStyle name="Обычный 3 2 2 2 6 4 2 3" xfId="26154"/>
    <cellStyle name="Обычный 3 2 2 2 6 4 2 4" xfId="35830"/>
    <cellStyle name="Обычный 3 2 2 2 6 4 3" xfId="11639"/>
    <cellStyle name="Обычный 3 2 2 2 6 4 4" xfId="21316"/>
    <cellStyle name="Обычный 3 2 2 2 6 4 5" xfId="30992"/>
    <cellStyle name="Обычный 3 2 2 2 6 5" xfId="5089"/>
    <cellStyle name="Обычный 3 2 2 2 6 5 2" xfId="14769"/>
    <cellStyle name="Обычный 3 2 2 2 6 5 3" xfId="24446"/>
    <cellStyle name="Обычный 3 2 2 2 6 5 4" xfId="34122"/>
    <cellStyle name="Обычный 3 2 2 2 6 6" xfId="9931"/>
    <cellStyle name="Обычный 3 2 2 2 6 7" xfId="19608"/>
    <cellStyle name="Обычный 3 2 2 2 6 8" xfId="29284"/>
    <cellStyle name="Обычный 3 2 2 2 7" xfId="345"/>
    <cellStyle name="Обычный 3 2 2 2 7 2" xfId="810"/>
    <cellStyle name="Обычный 3 2 2 2 7 2 2" xfId="3986"/>
    <cellStyle name="Обычный 3 2 2 2 7 2 2 2" xfId="8824"/>
    <cellStyle name="Обычный 3 2 2 2 7 2 2 2 2" xfId="18504"/>
    <cellStyle name="Обычный 3 2 2 2 7 2 2 2 3" xfId="28181"/>
    <cellStyle name="Обычный 3 2 2 2 7 2 2 2 4" xfId="37857"/>
    <cellStyle name="Обычный 3 2 2 2 7 2 2 3" xfId="13666"/>
    <cellStyle name="Обычный 3 2 2 2 7 2 2 4" xfId="23343"/>
    <cellStyle name="Обычный 3 2 2 2 7 2 2 5" xfId="33019"/>
    <cellStyle name="Обычный 3 2 2 2 7 2 3" xfId="2564"/>
    <cellStyle name="Обычный 3 2 2 2 7 2 3 2" xfId="7402"/>
    <cellStyle name="Обычный 3 2 2 2 7 2 3 2 2" xfId="17082"/>
    <cellStyle name="Обычный 3 2 2 2 7 2 3 2 3" xfId="26759"/>
    <cellStyle name="Обычный 3 2 2 2 7 2 3 2 4" xfId="36435"/>
    <cellStyle name="Обычный 3 2 2 2 7 2 3 3" xfId="12244"/>
    <cellStyle name="Обычный 3 2 2 2 7 2 3 4" xfId="21921"/>
    <cellStyle name="Обычный 3 2 2 2 7 2 3 5" xfId="31597"/>
    <cellStyle name="Обычный 3 2 2 2 7 2 4" xfId="5694"/>
    <cellStyle name="Обычный 3 2 2 2 7 2 4 2" xfId="15374"/>
    <cellStyle name="Обычный 3 2 2 2 7 2 4 3" xfId="25051"/>
    <cellStyle name="Обычный 3 2 2 2 7 2 4 4" xfId="34727"/>
    <cellStyle name="Обычный 3 2 2 2 7 2 5" xfId="10536"/>
    <cellStyle name="Обычный 3 2 2 2 7 2 6" xfId="20213"/>
    <cellStyle name="Обычный 3 2 2 2 7 2 7" xfId="29889"/>
    <cellStyle name="Обычный 3 2 2 2 7 3" xfId="3521"/>
    <cellStyle name="Обычный 3 2 2 2 7 3 2" xfId="8359"/>
    <cellStyle name="Обычный 3 2 2 2 7 3 2 2" xfId="18039"/>
    <cellStyle name="Обычный 3 2 2 2 7 3 2 3" xfId="27716"/>
    <cellStyle name="Обычный 3 2 2 2 7 3 2 4" xfId="37392"/>
    <cellStyle name="Обычный 3 2 2 2 7 3 3" xfId="13201"/>
    <cellStyle name="Обычный 3 2 2 2 7 3 4" xfId="22878"/>
    <cellStyle name="Обычный 3 2 2 2 7 3 5" xfId="32554"/>
    <cellStyle name="Обычный 3 2 2 2 7 4" xfId="2099"/>
    <cellStyle name="Обычный 3 2 2 2 7 4 2" xfId="6937"/>
    <cellStyle name="Обычный 3 2 2 2 7 4 2 2" xfId="16617"/>
    <cellStyle name="Обычный 3 2 2 2 7 4 2 3" xfId="26294"/>
    <cellStyle name="Обычный 3 2 2 2 7 4 2 4" xfId="35970"/>
    <cellStyle name="Обычный 3 2 2 2 7 4 3" xfId="11779"/>
    <cellStyle name="Обычный 3 2 2 2 7 4 4" xfId="21456"/>
    <cellStyle name="Обычный 3 2 2 2 7 4 5" xfId="31132"/>
    <cellStyle name="Обычный 3 2 2 2 7 5" xfId="5229"/>
    <cellStyle name="Обычный 3 2 2 2 7 5 2" xfId="14909"/>
    <cellStyle name="Обычный 3 2 2 2 7 5 3" xfId="24586"/>
    <cellStyle name="Обычный 3 2 2 2 7 5 4" xfId="34262"/>
    <cellStyle name="Обычный 3 2 2 2 7 6" xfId="10071"/>
    <cellStyle name="Обычный 3 2 2 2 7 7" xfId="19748"/>
    <cellStyle name="Обычный 3 2 2 2 7 8" xfId="29424"/>
    <cellStyle name="Обычный 3 2 2 2 8" xfId="485"/>
    <cellStyle name="Обычный 3 2 2 2 8 2" xfId="3661"/>
    <cellStyle name="Обычный 3 2 2 2 8 2 2" xfId="8499"/>
    <cellStyle name="Обычный 3 2 2 2 8 2 2 2" xfId="18179"/>
    <cellStyle name="Обычный 3 2 2 2 8 2 2 3" xfId="27856"/>
    <cellStyle name="Обычный 3 2 2 2 8 2 2 4" xfId="37532"/>
    <cellStyle name="Обычный 3 2 2 2 8 2 3" xfId="13341"/>
    <cellStyle name="Обычный 3 2 2 2 8 2 4" xfId="23018"/>
    <cellStyle name="Обычный 3 2 2 2 8 2 5" xfId="32694"/>
    <cellStyle name="Обычный 3 2 2 2 8 3" xfId="2239"/>
    <cellStyle name="Обычный 3 2 2 2 8 3 2" xfId="7077"/>
    <cellStyle name="Обычный 3 2 2 2 8 3 2 2" xfId="16757"/>
    <cellStyle name="Обычный 3 2 2 2 8 3 2 3" xfId="26434"/>
    <cellStyle name="Обычный 3 2 2 2 8 3 2 4" xfId="36110"/>
    <cellStyle name="Обычный 3 2 2 2 8 3 3" xfId="11919"/>
    <cellStyle name="Обычный 3 2 2 2 8 3 4" xfId="21596"/>
    <cellStyle name="Обычный 3 2 2 2 8 3 5" xfId="31272"/>
    <cellStyle name="Обычный 3 2 2 2 8 4" xfId="5369"/>
    <cellStyle name="Обычный 3 2 2 2 8 4 2" xfId="15049"/>
    <cellStyle name="Обычный 3 2 2 2 8 4 3" xfId="24726"/>
    <cellStyle name="Обычный 3 2 2 2 8 4 4" xfId="34402"/>
    <cellStyle name="Обычный 3 2 2 2 8 5" xfId="10211"/>
    <cellStyle name="Обычный 3 2 2 2 8 6" xfId="19888"/>
    <cellStyle name="Обычный 3 2 2 2 8 7" xfId="29564"/>
    <cellStyle name="Обычный 3 2 2 2 9" xfId="415"/>
    <cellStyle name="Обычный 3 2 2 2 9 2" xfId="3591"/>
    <cellStyle name="Обычный 3 2 2 2 9 2 2" xfId="8429"/>
    <cellStyle name="Обычный 3 2 2 2 9 2 2 2" xfId="18109"/>
    <cellStyle name="Обычный 3 2 2 2 9 2 2 3" xfId="27786"/>
    <cellStyle name="Обычный 3 2 2 2 9 2 2 4" xfId="37462"/>
    <cellStyle name="Обычный 3 2 2 2 9 2 3" xfId="13271"/>
    <cellStyle name="Обычный 3 2 2 2 9 2 4" xfId="22948"/>
    <cellStyle name="Обычный 3 2 2 2 9 2 5" xfId="32624"/>
    <cellStyle name="Обычный 3 2 2 2 9 3" xfId="2169"/>
    <cellStyle name="Обычный 3 2 2 2 9 3 2" xfId="7007"/>
    <cellStyle name="Обычный 3 2 2 2 9 3 2 2" xfId="16687"/>
    <cellStyle name="Обычный 3 2 2 2 9 3 2 3" xfId="26364"/>
    <cellStyle name="Обычный 3 2 2 2 9 3 2 4" xfId="36040"/>
    <cellStyle name="Обычный 3 2 2 2 9 3 3" xfId="11849"/>
    <cellStyle name="Обычный 3 2 2 2 9 3 4" xfId="21526"/>
    <cellStyle name="Обычный 3 2 2 2 9 3 5" xfId="31202"/>
    <cellStyle name="Обычный 3 2 2 2 9 4" xfId="5299"/>
    <cellStyle name="Обычный 3 2 2 2 9 4 2" xfId="14979"/>
    <cellStyle name="Обычный 3 2 2 2 9 4 3" xfId="24656"/>
    <cellStyle name="Обычный 3 2 2 2 9 4 4" xfId="34332"/>
    <cellStyle name="Обычный 3 2 2 2 9 5" xfId="10141"/>
    <cellStyle name="Обычный 3 2 2 2 9 6" xfId="19818"/>
    <cellStyle name="Обычный 3 2 2 2 9 7" xfId="29494"/>
    <cellStyle name="Обычный 3 2 2 20" xfId="1762"/>
    <cellStyle name="Обычный 3 2 2 20 2" xfId="6600"/>
    <cellStyle name="Обычный 3 2 2 20 2 2" xfId="16280"/>
    <cellStyle name="Обычный 3 2 2 20 2 3" xfId="25957"/>
    <cellStyle name="Обычный 3 2 2 20 2 4" xfId="35633"/>
    <cellStyle name="Обычный 3 2 2 20 3" xfId="11442"/>
    <cellStyle name="Обычный 3 2 2 20 4" xfId="21119"/>
    <cellStyle name="Обычный 3 2 2 20 5" xfId="30795"/>
    <cellStyle name="Обычный 3 2 2 21" xfId="4892"/>
    <cellStyle name="Обычный 3 2 2 21 2" xfId="14572"/>
    <cellStyle name="Обычный 3 2 2 21 3" xfId="24249"/>
    <cellStyle name="Обычный 3 2 2 21 4" xfId="33925"/>
    <cellStyle name="Обычный 3 2 2 22" xfId="9734"/>
    <cellStyle name="Обычный 3 2 2 23" xfId="19411"/>
    <cellStyle name="Обычный 3 2 2 24" xfId="29087"/>
    <cellStyle name="Обычный 3 2 2 3" xfId="13"/>
    <cellStyle name="Обычный 3 2 2 3 10" xfId="874"/>
    <cellStyle name="Обычный 3 2 2 3 10 2" xfId="4050"/>
    <cellStyle name="Обычный 3 2 2 3 10 2 2" xfId="8888"/>
    <cellStyle name="Обычный 3 2 2 3 10 2 2 2" xfId="18568"/>
    <cellStyle name="Обычный 3 2 2 3 10 2 2 3" xfId="28245"/>
    <cellStyle name="Обычный 3 2 2 3 10 2 2 4" xfId="37921"/>
    <cellStyle name="Обычный 3 2 2 3 10 2 3" xfId="13730"/>
    <cellStyle name="Обычный 3 2 2 3 10 2 4" xfId="23407"/>
    <cellStyle name="Обычный 3 2 2 3 10 2 5" xfId="33083"/>
    <cellStyle name="Обычный 3 2 2 3 10 3" xfId="2628"/>
    <cellStyle name="Обычный 3 2 2 3 10 3 2" xfId="7466"/>
    <cellStyle name="Обычный 3 2 2 3 10 3 2 2" xfId="17146"/>
    <cellStyle name="Обычный 3 2 2 3 10 3 2 3" xfId="26823"/>
    <cellStyle name="Обычный 3 2 2 3 10 3 2 4" xfId="36499"/>
    <cellStyle name="Обычный 3 2 2 3 10 3 3" xfId="12308"/>
    <cellStyle name="Обычный 3 2 2 3 10 3 4" xfId="21985"/>
    <cellStyle name="Обычный 3 2 2 3 10 3 5" xfId="31661"/>
    <cellStyle name="Обычный 3 2 2 3 10 4" xfId="5758"/>
    <cellStyle name="Обычный 3 2 2 3 10 4 2" xfId="15438"/>
    <cellStyle name="Обычный 3 2 2 3 10 4 3" xfId="25115"/>
    <cellStyle name="Обычный 3 2 2 3 10 4 4" xfId="34791"/>
    <cellStyle name="Обычный 3 2 2 3 10 5" xfId="10600"/>
    <cellStyle name="Обычный 3 2 2 3 10 6" xfId="20277"/>
    <cellStyle name="Обычный 3 2 2 3 10 7" xfId="29953"/>
    <cellStyle name="Обычный 3 2 2 3 11" xfId="992"/>
    <cellStyle name="Обычный 3 2 2 3 11 2" xfId="4122"/>
    <cellStyle name="Обычный 3 2 2 3 11 2 2" xfId="8960"/>
    <cellStyle name="Обычный 3 2 2 3 11 2 2 2" xfId="18640"/>
    <cellStyle name="Обычный 3 2 2 3 11 2 2 3" xfId="28317"/>
    <cellStyle name="Обычный 3 2 2 3 11 2 2 4" xfId="37993"/>
    <cellStyle name="Обычный 3 2 2 3 11 2 3" xfId="13802"/>
    <cellStyle name="Обычный 3 2 2 3 11 2 4" xfId="23479"/>
    <cellStyle name="Обычный 3 2 2 3 11 2 5" xfId="33155"/>
    <cellStyle name="Обычный 3 2 2 3 11 3" xfId="2700"/>
    <cellStyle name="Обычный 3 2 2 3 11 3 2" xfId="7538"/>
    <cellStyle name="Обычный 3 2 2 3 11 3 2 2" xfId="17218"/>
    <cellStyle name="Обычный 3 2 2 3 11 3 2 3" xfId="26895"/>
    <cellStyle name="Обычный 3 2 2 3 11 3 2 4" xfId="36571"/>
    <cellStyle name="Обычный 3 2 2 3 11 3 3" xfId="12380"/>
    <cellStyle name="Обычный 3 2 2 3 11 3 4" xfId="22057"/>
    <cellStyle name="Обычный 3 2 2 3 11 3 5" xfId="31733"/>
    <cellStyle name="Обычный 3 2 2 3 11 4" xfId="5830"/>
    <cellStyle name="Обычный 3 2 2 3 11 4 2" xfId="15510"/>
    <cellStyle name="Обычный 3 2 2 3 11 4 3" xfId="25187"/>
    <cellStyle name="Обычный 3 2 2 3 11 4 4" xfId="34863"/>
    <cellStyle name="Обычный 3 2 2 3 11 5" xfId="10672"/>
    <cellStyle name="Обычный 3 2 2 3 11 6" xfId="20349"/>
    <cellStyle name="Обычный 3 2 2 3 11 7" xfId="30025"/>
    <cellStyle name="Обычный 3 2 2 3 12" xfId="1062"/>
    <cellStyle name="Обычный 3 2 2 3 12 2" xfId="4192"/>
    <cellStyle name="Обычный 3 2 2 3 12 2 2" xfId="9030"/>
    <cellStyle name="Обычный 3 2 2 3 12 2 2 2" xfId="18710"/>
    <cellStyle name="Обычный 3 2 2 3 12 2 2 3" xfId="28387"/>
    <cellStyle name="Обычный 3 2 2 3 12 2 2 4" xfId="38063"/>
    <cellStyle name="Обычный 3 2 2 3 12 2 3" xfId="13872"/>
    <cellStyle name="Обычный 3 2 2 3 12 2 4" xfId="23549"/>
    <cellStyle name="Обычный 3 2 2 3 12 2 5" xfId="33225"/>
    <cellStyle name="Обычный 3 2 2 3 12 3" xfId="2770"/>
    <cellStyle name="Обычный 3 2 2 3 12 3 2" xfId="7608"/>
    <cellStyle name="Обычный 3 2 2 3 12 3 2 2" xfId="17288"/>
    <cellStyle name="Обычный 3 2 2 3 12 3 2 3" xfId="26965"/>
    <cellStyle name="Обычный 3 2 2 3 12 3 2 4" xfId="36641"/>
    <cellStyle name="Обычный 3 2 2 3 12 3 3" xfId="12450"/>
    <cellStyle name="Обычный 3 2 2 3 12 3 4" xfId="22127"/>
    <cellStyle name="Обычный 3 2 2 3 12 3 5" xfId="31803"/>
    <cellStyle name="Обычный 3 2 2 3 12 4" xfId="5900"/>
    <cellStyle name="Обычный 3 2 2 3 12 4 2" xfId="15580"/>
    <cellStyle name="Обычный 3 2 2 3 12 4 3" xfId="25257"/>
    <cellStyle name="Обычный 3 2 2 3 12 4 4" xfId="34933"/>
    <cellStyle name="Обычный 3 2 2 3 12 5" xfId="10742"/>
    <cellStyle name="Обычный 3 2 2 3 12 6" xfId="20419"/>
    <cellStyle name="Обычный 3 2 2 3 12 7" xfId="30095"/>
    <cellStyle name="Обычный 3 2 2 3 13" xfId="1202"/>
    <cellStyle name="Обычный 3 2 2 3 13 2" xfId="4332"/>
    <cellStyle name="Обычный 3 2 2 3 13 2 2" xfId="9170"/>
    <cellStyle name="Обычный 3 2 2 3 13 2 2 2" xfId="18850"/>
    <cellStyle name="Обычный 3 2 2 3 13 2 2 3" xfId="28527"/>
    <cellStyle name="Обычный 3 2 2 3 13 2 2 4" xfId="38203"/>
    <cellStyle name="Обычный 3 2 2 3 13 2 3" xfId="14012"/>
    <cellStyle name="Обычный 3 2 2 3 13 2 4" xfId="23689"/>
    <cellStyle name="Обычный 3 2 2 3 13 2 5" xfId="33365"/>
    <cellStyle name="Обычный 3 2 2 3 13 3" xfId="2910"/>
    <cellStyle name="Обычный 3 2 2 3 13 3 2" xfId="7748"/>
    <cellStyle name="Обычный 3 2 2 3 13 3 2 2" xfId="17428"/>
    <cellStyle name="Обычный 3 2 2 3 13 3 2 3" xfId="27105"/>
    <cellStyle name="Обычный 3 2 2 3 13 3 2 4" xfId="36781"/>
    <cellStyle name="Обычный 3 2 2 3 13 3 3" xfId="12590"/>
    <cellStyle name="Обычный 3 2 2 3 13 3 4" xfId="22267"/>
    <cellStyle name="Обычный 3 2 2 3 13 3 5" xfId="31943"/>
    <cellStyle name="Обычный 3 2 2 3 13 4" xfId="6040"/>
    <cellStyle name="Обычный 3 2 2 3 13 4 2" xfId="15720"/>
    <cellStyle name="Обычный 3 2 2 3 13 4 3" xfId="25397"/>
    <cellStyle name="Обычный 3 2 2 3 13 4 4" xfId="35073"/>
    <cellStyle name="Обычный 3 2 2 3 13 5" xfId="10882"/>
    <cellStyle name="Обычный 3 2 2 3 13 6" xfId="20559"/>
    <cellStyle name="Обычный 3 2 2 3 13 7" xfId="30235"/>
    <cellStyle name="Обычный 3 2 2 3 14" xfId="1342"/>
    <cellStyle name="Обычный 3 2 2 3 14 2" xfId="4472"/>
    <cellStyle name="Обычный 3 2 2 3 14 2 2" xfId="9310"/>
    <cellStyle name="Обычный 3 2 2 3 14 2 2 2" xfId="18990"/>
    <cellStyle name="Обычный 3 2 2 3 14 2 2 3" xfId="28667"/>
    <cellStyle name="Обычный 3 2 2 3 14 2 2 4" xfId="38343"/>
    <cellStyle name="Обычный 3 2 2 3 14 2 3" xfId="14152"/>
    <cellStyle name="Обычный 3 2 2 3 14 2 4" xfId="23829"/>
    <cellStyle name="Обычный 3 2 2 3 14 2 5" xfId="33505"/>
    <cellStyle name="Обычный 3 2 2 3 14 3" xfId="3050"/>
    <cellStyle name="Обычный 3 2 2 3 14 3 2" xfId="7888"/>
    <cellStyle name="Обычный 3 2 2 3 14 3 2 2" xfId="17568"/>
    <cellStyle name="Обычный 3 2 2 3 14 3 2 3" xfId="27245"/>
    <cellStyle name="Обычный 3 2 2 3 14 3 2 4" xfId="36921"/>
    <cellStyle name="Обычный 3 2 2 3 14 3 3" xfId="12730"/>
    <cellStyle name="Обычный 3 2 2 3 14 3 4" xfId="22407"/>
    <cellStyle name="Обычный 3 2 2 3 14 3 5" xfId="32083"/>
    <cellStyle name="Обычный 3 2 2 3 14 4" xfId="6180"/>
    <cellStyle name="Обычный 3 2 2 3 14 4 2" xfId="15860"/>
    <cellStyle name="Обычный 3 2 2 3 14 4 3" xfId="25537"/>
    <cellStyle name="Обычный 3 2 2 3 14 4 4" xfId="35213"/>
    <cellStyle name="Обычный 3 2 2 3 14 5" xfId="11022"/>
    <cellStyle name="Обычный 3 2 2 3 14 6" xfId="20699"/>
    <cellStyle name="Обычный 3 2 2 3 14 7" xfId="30375"/>
    <cellStyle name="Обычный 3 2 2 3 15" xfId="1482"/>
    <cellStyle name="Обычный 3 2 2 3 15 2" xfId="4612"/>
    <cellStyle name="Обычный 3 2 2 3 15 2 2" xfId="9450"/>
    <cellStyle name="Обычный 3 2 2 3 15 2 2 2" xfId="19130"/>
    <cellStyle name="Обычный 3 2 2 3 15 2 2 3" xfId="28807"/>
    <cellStyle name="Обычный 3 2 2 3 15 2 2 4" xfId="38483"/>
    <cellStyle name="Обычный 3 2 2 3 15 2 3" xfId="14292"/>
    <cellStyle name="Обычный 3 2 2 3 15 2 4" xfId="23969"/>
    <cellStyle name="Обычный 3 2 2 3 15 2 5" xfId="33645"/>
    <cellStyle name="Обычный 3 2 2 3 15 3" xfId="6320"/>
    <cellStyle name="Обычный 3 2 2 3 15 3 2" xfId="16000"/>
    <cellStyle name="Обычный 3 2 2 3 15 3 3" xfId="25677"/>
    <cellStyle name="Обычный 3 2 2 3 15 3 4" xfId="35353"/>
    <cellStyle name="Обычный 3 2 2 3 15 4" xfId="11162"/>
    <cellStyle name="Обычный 3 2 2 3 15 5" xfId="20839"/>
    <cellStyle name="Обычный 3 2 2 3 15 6" xfId="30515"/>
    <cellStyle name="Обычный 3 2 2 3 16" xfId="1622"/>
    <cellStyle name="Обычный 3 2 2 3 16 2" xfId="4752"/>
    <cellStyle name="Обычный 3 2 2 3 16 2 2" xfId="9590"/>
    <cellStyle name="Обычный 3 2 2 3 16 2 2 2" xfId="19270"/>
    <cellStyle name="Обычный 3 2 2 3 16 2 2 3" xfId="28947"/>
    <cellStyle name="Обычный 3 2 2 3 16 2 2 4" xfId="38623"/>
    <cellStyle name="Обычный 3 2 2 3 16 2 3" xfId="14432"/>
    <cellStyle name="Обычный 3 2 2 3 16 2 4" xfId="24109"/>
    <cellStyle name="Обычный 3 2 2 3 16 2 5" xfId="33785"/>
    <cellStyle name="Обычный 3 2 2 3 16 3" xfId="6460"/>
    <cellStyle name="Обычный 3 2 2 3 16 3 2" xfId="16140"/>
    <cellStyle name="Обычный 3 2 2 3 16 3 3" xfId="25817"/>
    <cellStyle name="Обычный 3 2 2 3 16 3 4" xfId="35493"/>
    <cellStyle name="Обычный 3 2 2 3 16 4" xfId="11302"/>
    <cellStyle name="Обычный 3 2 2 3 16 5" xfId="20979"/>
    <cellStyle name="Обычный 3 2 2 3 16 6" xfId="30655"/>
    <cellStyle name="Обычный 3 2 2 3 17" xfId="3190"/>
    <cellStyle name="Обычный 3 2 2 3 17 2" xfId="8028"/>
    <cellStyle name="Обычный 3 2 2 3 17 2 2" xfId="17708"/>
    <cellStyle name="Обычный 3 2 2 3 17 2 3" xfId="27385"/>
    <cellStyle name="Обычный 3 2 2 3 17 2 4" xfId="37061"/>
    <cellStyle name="Обычный 3 2 2 3 17 3" xfId="12870"/>
    <cellStyle name="Обычный 3 2 2 3 17 4" xfId="22547"/>
    <cellStyle name="Обычный 3 2 2 3 17 5" xfId="32223"/>
    <cellStyle name="Обычный 3 2 2 3 18" xfId="1768"/>
    <cellStyle name="Обычный 3 2 2 3 18 2" xfId="6606"/>
    <cellStyle name="Обычный 3 2 2 3 18 2 2" xfId="16286"/>
    <cellStyle name="Обычный 3 2 2 3 18 2 3" xfId="25963"/>
    <cellStyle name="Обычный 3 2 2 3 18 2 4" xfId="35639"/>
    <cellStyle name="Обычный 3 2 2 3 18 3" xfId="11448"/>
    <cellStyle name="Обычный 3 2 2 3 18 4" xfId="21125"/>
    <cellStyle name="Обычный 3 2 2 3 18 5" xfId="30801"/>
    <cellStyle name="Обычный 3 2 2 3 19" xfId="4898"/>
    <cellStyle name="Обычный 3 2 2 3 19 2" xfId="14578"/>
    <cellStyle name="Обычный 3 2 2 3 19 3" xfId="24255"/>
    <cellStyle name="Обычный 3 2 2 3 19 4" xfId="33931"/>
    <cellStyle name="Обычный 3 2 2 3 2" xfId="55"/>
    <cellStyle name="Обычный 3 2 2 3 2 10" xfId="1220"/>
    <cellStyle name="Обычный 3 2 2 3 2 10 2" xfId="4350"/>
    <cellStyle name="Обычный 3 2 2 3 2 10 2 2" xfId="9188"/>
    <cellStyle name="Обычный 3 2 2 3 2 10 2 2 2" xfId="18868"/>
    <cellStyle name="Обычный 3 2 2 3 2 10 2 2 3" xfId="28545"/>
    <cellStyle name="Обычный 3 2 2 3 2 10 2 2 4" xfId="38221"/>
    <cellStyle name="Обычный 3 2 2 3 2 10 2 3" xfId="14030"/>
    <cellStyle name="Обычный 3 2 2 3 2 10 2 4" xfId="23707"/>
    <cellStyle name="Обычный 3 2 2 3 2 10 2 5" xfId="33383"/>
    <cellStyle name="Обычный 3 2 2 3 2 10 3" xfId="2928"/>
    <cellStyle name="Обычный 3 2 2 3 2 10 3 2" xfId="7766"/>
    <cellStyle name="Обычный 3 2 2 3 2 10 3 2 2" xfId="17446"/>
    <cellStyle name="Обычный 3 2 2 3 2 10 3 2 3" xfId="27123"/>
    <cellStyle name="Обычный 3 2 2 3 2 10 3 2 4" xfId="36799"/>
    <cellStyle name="Обычный 3 2 2 3 2 10 3 3" xfId="12608"/>
    <cellStyle name="Обычный 3 2 2 3 2 10 3 4" xfId="22285"/>
    <cellStyle name="Обычный 3 2 2 3 2 10 3 5" xfId="31961"/>
    <cellStyle name="Обычный 3 2 2 3 2 10 4" xfId="6058"/>
    <cellStyle name="Обычный 3 2 2 3 2 10 4 2" xfId="15738"/>
    <cellStyle name="Обычный 3 2 2 3 2 10 4 3" xfId="25415"/>
    <cellStyle name="Обычный 3 2 2 3 2 10 4 4" xfId="35091"/>
    <cellStyle name="Обычный 3 2 2 3 2 10 5" xfId="10900"/>
    <cellStyle name="Обычный 3 2 2 3 2 10 6" xfId="20577"/>
    <cellStyle name="Обычный 3 2 2 3 2 10 7" xfId="30253"/>
    <cellStyle name="Обычный 3 2 2 3 2 11" xfId="1360"/>
    <cellStyle name="Обычный 3 2 2 3 2 11 2" xfId="4490"/>
    <cellStyle name="Обычный 3 2 2 3 2 11 2 2" xfId="9328"/>
    <cellStyle name="Обычный 3 2 2 3 2 11 2 2 2" xfId="19008"/>
    <cellStyle name="Обычный 3 2 2 3 2 11 2 2 3" xfId="28685"/>
    <cellStyle name="Обычный 3 2 2 3 2 11 2 2 4" xfId="38361"/>
    <cellStyle name="Обычный 3 2 2 3 2 11 2 3" xfId="14170"/>
    <cellStyle name="Обычный 3 2 2 3 2 11 2 4" xfId="23847"/>
    <cellStyle name="Обычный 3 2 2 3 2 11 2 5" xfId="33523"/>
    <cellStyle name="Обычный 3 2 2 3 2 11 3" xfId="3068"/>
    <cellStyle name="Обычный 3 2 2 3 2 11 3 2" xfId="7906"/>
    <cellStyle name="Обычный 3 2 2 3 2 11 3 2 2" xfId="17586"/>
    <cellStyle name="Обычный 3 2 2 3 2 11 3 2 3" xfId="27263"/>
    <cellStyle name="Обычный 3 2 2 3 2 11 3 2 4" xfId="36939"/>
    <cellStyle name="Обычный 3 2 2 3 2 11 3 3" xfId="12748"/>
    <cellStyle name="Обычный 3 2 2 3 2 11 3 4" xfId="22425"/>
    <cellStyle name="Обычный 3 2 2 3 2 11 3 5" xfId="32101"/>
    <cellStyle name="Обычный 3 2 2 3 2 11 4" xfId="6198"/>
    <cellStyle name="Обычный 3 2 2 3 2 11 4 2" xfId="15878"/>
    <cellStyle name="Обычный 3 2 2 3 2 11 4 3" xfId="25555"/>
    <cellStyle name="Обычный 3 2 2 3 2 11 4 4" xfId="35231"/>
    <cellStyle name="Обычный 3 2 2 3 2 11 5" xfId="11040"/>
    <cellStyle name="Обычный 3 2 2 3 2 11 6" xfId="20717"/>
    <cellStyle name="Обычный 3 2 2 3 2 11 7" xfId="30393"/>
    <cellStyle name="Обычный 3 2 2 3 2 12" xfId="1500"/>
    <cellStyle name="Обычный 3 2 2 3 2 12 2" xfId="4630"/>
    <cellStyle name="Обычный 3 2 2 3 2 12 2 2" xfId="9468"/>
    <cellStyle name="Обычный 3 2 2 3 2 12 2 2 2" xfId="19148"/>
    <cellStyle name="Обычный 3 2 2 3 2 12 2 2 3" xfId="28825"/>
    <cellStyle name="Обычный 3 2 2 3 2 12 2 2 4" xfId="38501"/>
    <cellStyle name="Обычный 3 2 2 3 2 12 2 3" xfId="14310"/>
    <cellStyle name="Обычный 3 2 2 3 2 12 2 4" xfId="23987"/>
    <cellStyle name="Обычный 3 2 2 3 2 12 2 5" xfId="33663"/>
    <cellStyle name="Обычный 3 2 2 3 2 12 3" xfId="6338"/>
    <cellStyle name="Обычный 3 2 2 3 2 12 3 2" xfId="16018"/>
    <cellStyle name="Обычный 3 2 2 3 2 12 3 3" xfId="25695"/>
    <cellStyle name="Обычный 3 2 2 3 2 12 3 4" xfId="35371"/>
    <cellStyle name="Обычный 3 2 2 3 2 12 4" xfId="11180"/>
    <cellStyle name="Обычный 3 2 2 3 2 12 5" xfId="20857"/>
    <cellStyle name="Обычный 3 2 2 3 2 12 6" xfId="30533"/>
    <cellStyle name="Обычный 3 2 2 3 2 13" xfId="1640"/>
    <cellStyle name="Обычный 3 2 2 3 2 13 2" xfId="4770"/>
    <cellStyle name="Обычный 3 2 2 3 2 13 2 2" xfId="9608"/>
    <cellStyle name="Обычный 3 2 2 3 2 13 2 2 2" xfId="19288"/>
    <cellStyle name="Обычный 3 2 2 3 2 13 2 2 3" xfId="28965"/>
    <cellStyle name="Обычный 3 2 2 3 2 13 2 2 4" xfId="38641"/>
    <cellStyle name="Обычный 3 2 2 3 2 13 2 3" xfId="14450"/>
    <cellStyle name="Обычный 3 2 2 3 2 13 2 4" xfId="24127"/>
    <cellStyle name="Обычный 3 2 2 3 2 13 2 5" xfId="33803"/>
    <cellStyle name="Обычный 3 2 2 3 2 13 3" xfId="6478"/>
    <cellStyle name="Обычный 3 2 2 3 2 13 3 2" xfId="16158"/>
    <cellStyle name="Обычный 3 2 2 3 2 13 3 3" xfId="25835"/>
    <cellStyle name="Обычный 3 2 2 3 2 13 3 4" xfId="35511"/>
    <cellStyle name="Обычный 3 2 2 3 2 13 4" xfId="11320"/>
    <cellStyle name="Обычный 3 2 2 3 2 13 5" xfId="20997"/>
    <cellStyle name="Обычный 3 2 2 3 2 13 6" xfId="30673"/>
    <cellStyle name="Обычный 3 2 2 3 2 14" xfId="3231"/>
    <cellStyle name="Обычный 3 2 2 3 2 14 2" xfId="8069"/>
    <cellStyle name="Обычный 3 2 2 3 2 14 2 2" xfId="17749"/>
    <cellStyle name="Обычный 3 2 2 3 2 14 2 3" xfId="27426"/>
    <cellStyle name="Обычный 3 2 2 3 2 14 2 4" xfId="37102"/>
    <cellStyle name="Обычный 3 2 2 3 2 14 3" xfId="12911"/>
    <cellStyle name="Обычный 3 2 2 3 2 14 4" xfId="22588"/>
    <cellStyle name="Обычный 3 2 2 3 2 14 5" xfId="32264"/>
    <cellStyle name="Обычный 3 2 2 3 2 15" xfId="1809"/>
    <cellStyle name="Обычный 3 2 2 3 2 15 2" xfId="6647"/>
    <cellStyle name="Обычный 3 2 2 3 2 15 2 2" xfId="16327"/>
    <cellStyle name="Обычный 3 2 2 3 2 15 2 3" xfId="26004"/>
    <cellStyle name="Обычный 3 2 2 3 2 15 2 4" xfId="35680"/>
    <cellStyle name="Обычный 3 2 2 3 2 15 3" xfId="11489"/>
    <cellStyle name="Обычный 3 2 2 3 2 15 4" xfId="21166"/>
    <cellStyle name="Обычный 3 2 2 3 2 15 5" xfId="30842"/>
    <cellStyle name="Обычный 3 2 2 3 2 16" xfId="4939"/>
    <cellStyle name="Обычный 3 2 2 3 2 16 2" xfId="14619"/>
    <cellStyle name="Обычный 3 2 2 3 2 16 3" xfId="24296"/>
    <cellStyle name="Обычный 3 2 2 3 2 16 4" xfId="33972"/>
    <cellStyle name="Обычный 3 2 2 3 2 17" xfId="9781"/>
    <cellStyle name="Обычный 3 2 2 3 2 18" xfId="19458"/>
    <cellStyle name="Обычный 3 2 2 3 2 19" xfId="29134"/>
    <cellStyle name="Обычный 3 2 2 3 2 2" xfId="125"/>
    <cellStyle name="Обычный 3 2 2 3 2 2 10" xfId="1879"/>
    <cellStyle name="Обычный 3 2 2 3 2 2 10 2" xfId="6717"/>
    <cellStyle name="Обычный 3 2 2 3 2 2 10 2 2" xfId="16397"/>
    <cellStyle name="Обычный 3 2 2 3 2 2 10 2 3" xfId="26074"/>
    <cellStyle name="Обычный 3 2 2 3 2 2 10 2 4" xfId="35750"/>
    <cellStyle name="Обычный 3 2 2 3 2 2 10 3" xfId="11559"/>
    <cellStyle name="Обычный 3 2 2 3 2 2 10 4" xfId="21236"/>
    <cellStyle name="Обычный 3 2 2 3 2 2 10 5" xfId="30912"/>
    <cellStyle name="Обычный 3 2 2 3 2 2 11" xfId="5009"/>
    <cellStyle name="Обычный 3 2 2 3 2 2 11 2" xfId="14689"/>
    <cellStyle name="Обычный 3 2 2 3 2 2 11 3" xfId="24366"/>
    <cellStyle name="Обычный 3 2 2 3 2 2 11 4" xfId="34042"/>
    <cellStyle name="Обычный 3 2 2 3 2 2 12" xfId="9851"/>
    <cellStyle name="Обычный 3 2 2 3 2 2 13" xfId="19528"/>
    <cellStyle name="Обычный 3 2 2 3 2 2 14" xfId="29204"/>
    <cellStyle name="Обычный 3 2 2 3 2 2 2" xfId="287"/>
    <cellStyle name="Обычный 3 2 2 3 2 2 2 2" xfId="752"/>
    <cellStyle name="Обычный 3 2 2 3 2 2 2 2 2" xfId="3928"/>
    <cellStyle name="Обычный 3 2 2 3 2 2 2 2 2 2" xfId="8766"/>
    <cellStyle name="Обычный 3 2 2 3 2 2 2 2 2 2 2" xfId="18446"/>
    <cellStyle name="Обычный 3 2 2 3 2 2 2 2 2 2 3" xfId="28123"/>
    <cellStyle name="Обычный 3 2 2 3 2 2 2 2 2 2 4" xfId="37799"/>
    <cellStyle name="Обычный 3 2 2 3 2 2 2 2 2 3" xfId="13608"/>
    <cellStyle name="Обычный 3 2 2 3 2 2 2 2 2 4" xfId="23285"/>
    <cellStyle name="Обычный 3 2 2 3 2 2 2 2 2 5" xfId="32961"/>
    <cellStyle name="Обычный 3 2 2 3 2 2 2 2 3" xfId="2506"/>
    <cellStyle name="Обычный 3 2 2 3 2 2 2 2 3 2" xfId="7344"/>
    <cellStyle name="Обычный 3 2 2 3 2 2 2 2 3 2 2" xfId="17024"/>
    <cellStyle name="Обычный 3 2 2 3 2 2 2 2 3 2 3" xfId="26701"/>
    <cellStyle name="Обычный 3 2 2 3 2 2 2 2 3 2 4" xfId="36377"/>
    <cellStyle name="Обычный 3 2 2 3 2 2 2 2 3 3" xfId="12186"/>
    <cellStyle name="Обычный 3 2 2 3 2 2 2 2 3 4" xfId="21863"/>
    <cellStyle name="Обычный 3 2 2 3 2 2 2 2 3 5" xfId="31539"/>
    <cellStyle name="Обычный 3 2 2 3 2 2 2 2 4" xfId="5636"/>
    <cellStyle name="Обычный 3 2 2 3 2 2 2 2 4 2" xfId="15316"/>
    <cellStyle name="Обычный 3 2 2 3 2 2 2 2 4 3" xfId="24993"/>
    <cellStyle name="Обычный 3 2 2 3 2 2 2 2 4 4" xfId="34669"/>
    <cellStyle name="Обычный 3 2 2 3 2 2 2 2 5" xfId="10478"/>
    <cellStyle name="Обычный 3 2 2 3 2 2 2 2 6" xfId="20155"/>
    <cellStyle name="Обычный 3 2 2 3 2 2 2 2 7" xfId="29831"/>
    <cellStyle name="Обычный 3 2 2 3 2 2 2 3" xfId="3463"/>
    <cellStyle name="Обычный 3 2 2 3 2 2 2 3 2" xfId="8301"/>
    <cellStyle name="Обычный 3 2 2 3 2 2 2 3 2 2" xfId="17981"/>
    <cellStyle name="Обычный 3 2 2 3 2 2 2 3 2 3" xfId="27658"/>
    <cellStyle name="Обычный 3 2 2 3 2 2 2 3 2 4" xfId="37334"/>
    <cellStyle name="Обычный 3 2 2 3 2 2 2 3 3" xfId="13143"/>
    <cellStyle name="Обычный 3 2 2 3 2 2 2 3 4" xfId="22820"/>
    <cellStyle name="Обычный 3 2 2 3 2 2 2 3 5" xfId="32496"/>
    <cellStyle name="Обычный 3 2 2 3 2 2 2 4" xfId="2041"/>
    <cellStyle name="Обычный 3 2 2 3 2 2 2 4 2" xfId="6879"/>
    <cellStyle name="Обычный 3 2 2 3 2 2 2 4 2 2" xfId="16559"/>
    <cellStyle name="Обычный 3 2 2 3 2 2 2 4 2 3" xfId="26236"/>
    <cellStyle name="Обычный 3 2 2 3 2 2 2 4 2 4" xfId="35912"/>
    <cellStyle name="Обычный 3 2 2 3 2 2 2 4 3" xfId="11721"/>
    <cellStyle name="Обычный 3 2 2 3 2 2 2 4 4" xfId="21398"/>
    <cellStyle name="Обычный 3 2 2 3 2 2 2 4 5" xfId="31074"/>
    <cellStyle name="Обычный 3 2 2 3 2 2 2 5" xfId="5171"/>
    <cellStyle name="Обычный 3 2 2 3 2 2 2 5 2" xfId="14851"/>
    <cellStyle name="Обычный 3 2 2 3 2 2 2 5 3" xfId="24528"/>
    <cellStyle name="Обычный 3 2 2 3 2 2 2 5 4" xfId="34204"/>
    <cellStyle name="Обычный 3 2 2 3 2 2 2 6" xfId="10013"/>
    <cellStyle name="Обычный 3 2 2 3 2 2 2 7" xfId="19690"/>
    <cellStyle name="Обычный 3 2 2 3 2 2 2 8" xfId="29366"/>
    <cellStyle name="Обычный 3 2 2 3 2 2 3" xfId="590"/>
    <cellStyle name="Обычный 3 2 2 3 2 2 3 2" xfId="3766"/>
    <cellStyle name="Обычный 3 2 2 3 2 2 3 2 2" xfId="8604"/>
    <cellStyle name="Обычный 3 2 2 3 2 2 3 2 2 2" xfId="18284"/>
    <cellStyle name="Обычный 3 2 2 3 2 2 3 2 2 3" xfId="27961"/>
    <cellStyle name="Обычный 3 2 2 3 2 2 3 2 2 4" xfId="37637"/>
    <cellStyle name="Обычный 3 2 2 3 2 2 3 2 3" xfId="13446"/>
    <cellStyle name="Обычный 3 2 2 3 2 2 3 2 4" xfId="23123"/>
    <cellStyle name="Обычный 3 2 2 3 2 2 3 2 5" xfId="32799"/>
    <cellStyle name="Обычный 3 2 2 3 2 2 3 3" xfId="2344"/>
    <cellStyle name="Обычный 3 2 2 3 2 2 3 3 2" xfId="7182"/>
    <cellStyle name="Обычный 3 2 2 3 2 2 3 3 2 2" xfId="16862"/>
    <cellStyle name="Обычный 3 2 2 3 2 2 3 3 2 3" xfId="26539"/>
    <cellStyle name="Обычный 3 2 2 3 2 2 3 3 2 4" xfId="36215"/>
    <cellStyle name="Обычный 3 2 2 3 2 2 3 3 3" xfId="12024"/>
    <cellStyle name="Обычный 3 2 2 3 2 2 3 3 4" xfId="21701"/>
    <cellStyle name="Обычный 3 2 2 3 2 2 3 3 5" xfId="31377"/>
    <cellStyle name="Обычный 3 2 2 3 2 2 3 4" xfId="5474"/>
    <cellStyle name="Обычный 3 2 2 3 2 2 3 4 2" xfId="15154"/>
    <cellStyle name="Обычный 3 2 2 3 2 2 3 4 3" xfId="24831"/>
    <cellStyle name="Обычный 3 2 2 3 2 2 3 4 4" xfId="34507"/>
    <cellStyle name="Обычный 3 2 2 3 2 2 3 5" xfId="10316"/>
    <cellStyle name="Обычный 3 2 2 3 2 2 3 6" xfId="19993"/>
    <cellStyle name="Обычный 3 2 2 3 2 2 3 7" xfId="29669"/>
    <cellStyle name="Обычный 3 2 2 3 2 2 4" xfId="1150"/>
    <cellStyle name="Обычный 3 2 2 3 2 2 4 2" xfId="4280"/>
    <cellStyle name="Обычный 3 2 2 3 2 2 4 2 2" xfId="9118"/>
    <cellStyle name="Обычный 3 2 2 3 2 2 4 2 2 2" xfId="18798"/>
    <cellStyle name="Обычный 3 2 2 3 2 2 4 2 2 3" xfId="28475"/>
    <cellStyle name="Обычный 3 2 2 3 2 2 4 2 2 4" xfId="38151"/>
    <cellStyle name="Обычный 3 2 2 3 2 2 4 2 3" xfId="13960"/>
    <cellStyle name="Обычный 3 2 2 3 2 2 4 2 4" xfId="23637"/>
    <cellStyle name="Обычный 3 2 2 3 2 2 4 2 5" xfId="33313"/>
    <cellStyle name="Обычный 3 2 2 3 2 2 4 3" xfId="2858"/>
    <cellStyle name="Обычный 3 2 2 3 2 2 4 3 2" xfId="7696"/>
    <cellStyle name="Обычный 3 2 2 3 2 2 4 3 2 2" xfId="17376"/>
    <cellStyle name="Обычный 3 2 2 3 2 2 4 3 2 3" xfId="27053"/>
    <cellStyle name="Обычный 3 2 2 3 2 2 4 3 2 4" xfId="36729"/>
    <cellStyle name="Обычный 3 2 2 3 2 2 4 3 3" xfId="12538"/>
    <cellStyle name="Обычный 3 2 2 3 2 2 4 3 4" xfId="22215"/>
    <cellStyle name="Обычный 3 2 2 3 2 2 4 3 5" xfId="31891"/>
    <cellStyle name="Обычный 3 2 2 3 2 2 4 4" xfId="5988"/>
    <cellStyle name="Обычный 3 2 2 3 2 2 4 4 2" xfId="15668"/>
    <cellStyle name="Обычный 3 2 2 3 2 2 4 4 3" xfId="25345"/>
    <cellStyle name="Обычный 3 2 2 3 2 2 4 4 4" xfId="35021"/>
    <cellStyle name="Обычный 3 2 2 3 2 2 4 5" xfId="10830"/>
    <cellStyle name="Обычный 3 2 2 3 2 2 4 6" xfId="20507"/>
    <cellStyle name="Обычный 3 2 2 3 2 2 4 7" xfId="30183"/>
    <cellStyle name="Обычный 3 2 2 3 2 2 5" xfId="1290"/>
    <cellStyle name="Обычный 3 2 2 3 2 2 5 2" xfId="4420"/>
    <cellStyle name="Обычный 3 2 2 3 2 2 5 2 2" xfId="9258"/>
    <cellStyle name="Обычный 3 2 2 3 2 2 5 2 2 2" xfId="18938"/>
    <cellStyle name="Обычный 3 2 2 3 2 2 5 2 2 3" xfId="28615"/>
    <cellStyle name="Обычный 3 2 2 3 2 2 5 2 2 4" xfId="38291"/>
    <cellStyle name="Обычный 3 2 2 3 2 2 5 2 3" xfId="14100"/>
    <cellStyle name="Обычный 3 2 2 3 2 2 5 2 4" xfId="23777"/>
    <cellStyle name="Обычный 3 2 2 3 2 2 5 2 5" xfId="33453"/>
    <cellStyle name="Обычный 3 2 2 3 2 2 5 3" xfId="2998"/>
    <cellStyle name="Обычный 3 2 2 3 2 2 5 3 2" xfId="7836"/>
    <cellStyle name="Обычный 3 2 2 3 2 2 5 3 2 2" xfId="17516"/>
    <cellStyle name="Обычный 3 2 2 3 2 2 5 3 2 3" xfId="27193"/>
    <cellStyle name="Обычный 3 2 2 3 2 2 5 3 2 4" xfId="36869"/>
    <cellStyle name="Обычный 3 2 2 3 2 2 5 3 3" xfId="12678"/>
    <cellStyle name="Обычный 3 2 2 3 2 2 5 3 4" xfId="22355"/>
    <cellStyle name="Обычный 3 2 2 3 2 2 5 3 5" xfId="32031"/>
    <cellStyle name="Обычный 3 2 2 3 2 2 5 4" xfId="6128"/>
    <cellStyle name="Обычный 3 2 2 3 2 2 5 4 2" xfId="15808"/>
    <cellStyle name="Обычный 3 2 2 3 2 2 5 4 3" xfId="25485"/>
    <cellStyle name="Обычный 3 2 2 3 2 2 5 4 4" xfId="35161"/>
    <cellStyle name="Обычный 3 2 2 3 2 2 5 5" xfId="10970"/>
    <cellStyle name="Обычный 3 2 2 3 2 2 5 6" xfId="20647"/>
    <cellStyle name="Обычный 3 2 2 3 2 2 5 7" xfId="30323"/>
    <cellStyle name="Обычный 3 2 2 3 2 2 6" xfId="1430"/>
    <cellStyle name="Обычный 3 2 2 3 2 2 6 2" xfId="4560"/>
    <cellStyle name="Обычный 3 2 2 3 2 2 6 2 2" xfId="9398"/>
    <cellStyle name="Обычный 3 2 2 3 2 2 6 2 2 2" xfId="19078"/>
    <cellStyle name="Обычный 3 2 2 3 2 2 6 2 2 3" xfId="28755"/>
    <cellStyle name="Обычный 3 2 2 3 2 2 6 2 2 4" xfId="38431"/>
    <cellStyle name="Обычный 3 2 2 3 2 2 6 2 3" xfId="14240"/>
    <cellStyle name="Обычный 3 2 2 3 2 2 6 2 4" xfId="23917"/>
    <cellStyle name="Обычный 3 2 2 3 2 2 6 2 5" xfId="33593"/>
    <cellStyle name="Обычный 3 2 2 3 2 2 6 3" xfId="3138"/>
    <cellStyle name="Обычный 3 2 2 3 2 2 6 3 2" xfId="7976"/>
    <cellStyle name="Обычный 3 2 2 3 2 2 6 3 2 2" xfId="17656"/>
    <cellStyle name="Обычный 3 2 2 3 2 2 6 3 2 3" xfId="27333"/>
    <cellStyle name="Обычный 3 2 2 3 2 2 6 3 2 4" xfId="37009"/>
    <cellStyle name="Обычный 3 2 2 3 2 2 6 3 3" xfId="12818"/>
    <cellStyle name="Обычный 3 2 2 3 2 2 6 3 4" xfId="22495"/>
    <cellStyle name="Обычный 3 2 2 3 2 2 6 3 5" xfId="32171"/>
    <cellStyle name="Обычный 3 2 2 3 2 2 6 4" xfId="6268"/>
    <cellStyle name="Обычный 3 2 2 3 2 2 6 4 2" xfId="15948"/>
    <cellStyle name="Обычный 3 2 2 3 2 2 6 4 3" xfId="25625"/>
    <cellStyle name="Обычный 3 2 2 3 2 2 6 4 4" xfId="35301"/>
    <cellStyle name="Обычный 3 2 2 3 2 2 6 5" xfId="11110"/>
    <cellStyle name="Обычный 3 2 2 3 2 2 6 6" xfId="20787"/>
    <cellStyle name="Обычный 3 2 2 3 2 2 6 7" xfId="30463"/>
    <cellStyle name="Обычный 3 2 2 3 2 2 7" xfId="1570"/>
    <cellStyle name="Обычный 3 2 2 3 2 2 7 2" xfId="4700"/>
    <cellStyle name="Обычный 3 2 2 3 2 2 7 2 2" xfId="9538"/>
    <cellStyle name="Обычный 3 2 2 3 2 2 7 2 2 2" xfId="19218"/>
    <cellStyle name="Обычный 3 2 2 3 2 2 7 2 2 3" xfId="28895"/>
    <cellStyle name="Обычный 3 2 2 3 2 2 7 2 2 4" xfId="38571"/>
    <cellStyle name="Обычный 3 2 2 3 2 2 7 2 3" xfId="14380"/>
    <cellStyle name="Обычный 3 2 2 3 2 2 7 2 4" xfId="24057"/>
    <cellStyle name="Обычный 3 2 2 3 2 2 7 2 5" xfId="33733"/>
    <cellStyle name="Обычный 3 2 2 3 2 2 7 3" xfId="6408"/>
    <cellStyle name="Обычный 3 2 2 3 2 2 7 3 2" xfId="16088"/>
    <cellStyle name="Обычный 3 2 2 3 2 2 7 3 3" xfId="25765"/>
    <cellStyle name="Обычный 3 2 2 3 2 2 7 3 4" xfId="35441"/>
    <cellStyle name="Обычный 3 2 2 3 2 2 7 4" xfId="11250"/>
    <cellStyle name="Обычный 3 2 2 3 2 2 7 5" xfId="20927"/>
    <cellStyle name="Обычный 3 2 2 3 2 2 7 6" xfId="30603"/>
    <cellStyle name="Обычный 3 2 2 3 2 2 8" xfId="1710"/>
    <cellStyle name="Обычный 3 2 2 3 2 2 8 2" xfId="4840"/>
    <cellStyle name="Обычный 3 2 2 3 2 2 8 2 2" xfId="9678"/>
    <cellStyle name="Обычный 3 2 2 3 2 2 8 2 2 2" xfId="19358"/>
    <cellStyle name="Обычный 3 2 2 3 2 2 8 2 2 3" xfId="29035"/>
    <cellStyle name="Обычный 3 2 2 3 2 2 8 2 2 4" xfId="38711"/>
    <cellStyle name="Обычный 3 2 2 3 2 2 8 2 3" xfId="14520"/>
    <cellStyle name="Обычный 3 2 2 3 2 2 8 2 4" xfId="24197"/>
    <cellStyle name="Обычный 3 2 2 3 2 2 8 2 5" xfId="33873"/>
    <cellStyle name="Обычный 3 2 2 3 2 2 8 3" xfId="6548"/>
    <cellStyle name="Обычный 3 2 2 3 2 2 8 3 2" xfId="16228"/>
    <cellStyle name="Обычный 3 2 2 3 2 2 8 3 3" xfId="25905"/>
    <cellStyle name="Обычный 3 2 2 3 2 2 8 3 4" xfId="35581"/>
    <cellStyle name="Обычный 3 2 2 3 2 2 8 4" xfId="11390"/>
    <cellStyle name="Обычный 3 2 2 3 2 2 8 5" xfId="21067"/>
    <cellStyle name="Обычный 3 2 2 3 2 2 8 6" xfId="30743"/>
    <cellStyle name="Обычный 3 2 2 3 2 2 9" xfId="3301"/>
    <cellStyle name="Обычный 3 2 2 3 2 2 9 2" xfId="8139"/>
    <cellStyle name="Обычный 3 2 2 3 2 2 9 2 2" xfId="17819"/>
    <cellStyle name="Обычный 3 2 2 3 2 2 9 2 3" xfId="27496"/>
    <cellStyle name="Обычный 3 2 2 3 2 2 9 2 4" xfId="37172"/>
    <cellStyle name="Обычный 3 2 2 3 2 2 9 3" xfId="12981"/>
    <cellStyle name="Обычный 3 2 2 3 2 2 9 4" xfId="22658"/>
    <cellStyle name="Обычный 3 2 2 3 2 2 9 5" xfId="32334"/>
    <cellStyle name="Обычный 3 2 2 3 2 3" xfId="217"/>
    <cellStyle name="Обычный 3 2 2 3 2 3 2" xfId="682"/>
    <cellStyle name="Обычный 3 2 2 3 2 3 2 2" xfId="3858"/>
    <cellStyle name="Обычный 3 2 2 3 2 3 2 2 2" xfId="8696"/>
    <cellStyle name="Обычный 3 2 2 3 2 3 2 2 2 2" xfId="18376"/>
    <cellStyle name="Обычный 3 2 2 3 2 3 2 2 2 3" xfId="28053"/>
    <cellStyle name="Обычный 3 2 2 3 2 3 2 2 2 4" xfId="37729"/>
    <cellStyle name="Обычный 3 2 2 3 2 3 2 2 3" xfId="13538"/>
    <cellStyle name="Обычный 3 2 2 3 2 3 2 2 4" xfId="23215"/>
    <cellStyle name="Обычный 3 2 2 3 2 3 2 2 5" xfId="32891"/>
    <cellStyle name="Обычный 3 2 2 3 2 3 2 3" xfId="2436"/>
    <cellStyle name="Обычный 3 2 2 3 2 3 2 3 2" xfId="7274"/>
    <cellStyle name="Обычный 3 2 2 3 2 3 2 3 2 2" xfId="16954"/>
    <cellStyle name="Обычный 3 2 2 3 2 3 2 3 2 3" xfId="26631"/>
    <cellStyle name="Обычный 3 2 2 3 2 3 2 3 2 4" xfId="36307"/>
    <cellStyle name="Обычный 3 2 2 3 2 3 2 3 3" xfId="12116"/>
    <cellStyle name="Обычный 3 2 2 3 2 3 2 3 4" xfId="21793"/>
    <cellStyle name="Обычный 3 2 2 3 2 3 2 3 5" xfId="31469"/>
    <cellStyle name="Обычный 3 2 2 3 2 3 2 4" xfId="5566"/>
    <cellStyle name="Обычный 3 2 2 3 2 3 2 4 2" xfId="15246"/>
    <cellStyle name="Обычный 3 2 2 3 2 3 2 4 3" xfId="24923"/>
    <cellStyle name="Обычный 3 2 2 3 2 3 2 4 4" xfId="34599"/>
    <cellStyle name="Обычный 3 2 2 3 2 3 2 5" xfId="10408"/>
    <cellStyle name="Обычный 3 2 2 3 2 3 2 6" xfId="20085"/>
    <cellStyle name="Обычный 3 2 2 3 2 3 2 7" xfId="29761"/>
    <cellStyle name="Обычный 3 2 2 3 2 3 3" xfId="3393"/>
    <cellStyle name="Обычный 3 2 2 3 2 3 3 2" xfId="8231"/>
    <cellStyle name="Обычный 3 2 2 3 2 3 3 2 2" xfId="17911"/>
    <cellStyle name="Обычный 3 2 2 3 2 3 3 2 3" xfId="27588"/>
    <cellStyle name="Обычный 3 2 2 3 2 3 3 2 4" xfId="37264"/>
    <cellStyle name="Обычный 3 2 2 3 2 3 3 3" xfId="13073"/>
    <cellStyle name="Обычный 3 2 2 3 2 3 3 4" xfId="22750"/>
    <cellStyle name="Обычный 3 2 2 3 2 3 3 5" xfId="32426"/>
    <cellStyle name="Обычный 3 2 2 3 2 3 4" xfId="1971"/>
    <cellStyle name="Обычный 3 2 2 3 2 3 4 2" xfId="6809"/>
    <cellStyle name="Обычный 3 2 2 3 2 3 4 2 2" xfId="16489"/>
    <cellStyle name="Обычный 3 2 2 3 2 3 4 2 3" xfId="26166"/>
    <cellStyle name="Обычный 3 2 2 3 2 3 4 2 4" xfId="35842"/>
    <cellStyle name="Обычный 3 2 2 3 2 3 4 3" xfId="11651"/>
    <cellStyle name="Обычный 3 2 2 3 2 3 4 4" xfId="21328"/>
    <cellStyle name="Обычный 3 2 2 3 2 3 4 5" xfId="31004"/>
    <cellStyle name="Обычный 3 2 2 3 2 3 5" xfId="5101"/>
    <cellStyle name="Обычный 3 2 2 3 2 3 5 2" xfId="14781"/>
    <cellStyle name="Обычный 3 2 2 3 2 3 5 3" xfId="24458"/>
    <cellStyle name="Обычный 3 2 2 3 2 3 5 4" xfId="34134"/>
    <cellStyle name="Обычный 3 2 2 3 2 3 6" xfId="9943"/>
    <cellStyle name="Обычный 3 2 2 3 2 3 7" xfId="19620"/>
    <cellStyle name="Обычный 3 2 2 3 2 3 8" xfId="29296"/>
    <cellStyle name="Обычный 3 2 2 3 2 4" xfId="357"/>
    <cellStyle name="Обычный 3 2 2 3 2 4 2" xfId="822"/>
    <cellStyle name="Обычный 3 2 2 3 2 4 2 2" xfId="3998"/>
    <cellStyle name="Обычный 3 2 2 3 2 4 2 2 2" xfId="8836"/>
    <cellStyle name="Обычный 3 2 2 3 2 4 2 2 2 2" xfId="18516"/>
    <cellStyle name="Обычный 3 2 2 3 2 4 2 2 2 3" xfId="28193"/>
    <cellStyle name="Обычный 3 2 2 3 2 4 2 2 2 4" xfId="37869"/>
    <cellStyle name="Обычный 3 2 2 3 2 4 2 2 3" xfId="13678"/>
    <cellStyle name="Обычный 3 2 2 3 2 4 2 2 4" xfId="23355"/>
    <cellStyle name="Обычный 3 2 2 3 2 4 2 2 5" xfId="33031"/>
    <cellStyle name="Обычный 3 2 2 3 2 4 2 3" xfId="2576"/>
    <cellStyle name="Обычный 3 2 2 3 2 4 2 3 2" xfId="7414"/>
    <cellStyle name="Обычный 3 2 2 3 2 4 2 3 2 2" xfId="17094"/>
    <cellStyle name="Обычный 3 2 2 3 2 4 2 3 2 3" xfId="26771"/>
    <cellStyle name="Обычный 3 2 2 3 2 4 2 3 2 4" xfId="36447"/>
    <cellStyle name="Обычный 3 2 2 3 2 4 2 3 3" xfId="12256"/>
    <cellStyle name="Обычный 3 2 2 3 2 4 2 3 4" xfId="21933"/>
    <cellStyle name="Обычный 3 2 2 3 2 4 2 3 5" xfId="31609"/>
    <cellStyle name="Обычный 3 2 2 3 2 4 2 4" xfId="5706"/>
    <cellStyle name="Обычный 3 2 2 3 2 4 2 4 2" xfId="15386"/>
    <cellStyle name="Обычный 3 2 2 3 2 4 2 4 3" xfId="25063"/>
    <cellStyle name="Обычный 3 2 2 3 2 4 2 4 4" xfId="34739"/>
    <cellStyle name="Обычный 3 2 2 3 2 4 2 5" xfId="10548"/>
    <cellStyle name="Обычный 3 2 2 3 2 4 2 6" xfId="20225"/>
    <cellStyle name="Обычный 3 2 2 3 2 4 2 7" xfId="29901"/>
    <cellStyle name="Обычный 3 2 2 3 2 4 3" xfId="3533"/>
    <cellStyle name="Обычный 3 2 2 3 2 4 3 2" xfId="8371"/>
    <cellStyle name="Обычный 3 2 2 3 2 4 3 2 2" xfId="18051"/>
    <cellStyle name="Обычный 3 2 2 3 2 4 3 2 3" xfId="27728"/>
    <cellStyle name="Обычный 3 2 2 3 2 4 3 2 4" xfId="37404"/>
    <cellStyle name="Обычный 3 2 2 3 2 4 3 3" xfId="13213"/>
    <cellStyle name="Обычный 3 2 2 3 2 4 3 4" xfId="22890"/>
    <cellStyle name="Обычный 3 2 2 3 2 4 3 5" xfId="32566"/>
    <cellStyle name="Обычный 3 2 2 3 2 4 4" xfId="2111"/>
    <cellStyle name="Обычный 3 2 2 3 2 4 4 2" xfId="6949"/>
    <cellStyle name="Обычный 3 2 2 3 2 4 4 2 2" xfId="16629"/>
    <cellStyle name="Обычный 3 2 2 3 2 4 4 2 3" xfId="26306"/>
    <cellStyle name="Обычный 3 2 2 3 2 4 4 2 4" xfId="35982"/>
    <cellStyle name="Обычный 3 2 2 3 2 4 4 3" xfId="11791"/>
    <cellStyle name="Обычный 3 2 2 3 2 4 4 4" xfId="21468"/>
    <cellStyle name="Обычный 3 2 2 3 2 4 4 5" xfId="31144"/>
    <cellStyle name="Обычный 3 2 2 3 2 4 5" xfId="5241"/>
    <cellStyle name="Обычный 3 2 2 3 2 4 5 2" xfId="14921"/>
    <cellStyle name="Обычный 3 2 2 3 2 4 5 3" xfId="24598"/>
    <cellStyle name="Обычный 3 2 2 3 2 4 5 4" xfId="34274"/>
    <cellStyle name="Обычный 3 2 2 3 2 4 6" xfId="10083"/>
    <cellStyle name="Обычный 3 2 2 3 2 4 7" xfId="19760"/>
    <cellStyle name="Обычный 3 2 2 3 2 4 8" xfId="29436"/>
    <cellStyle name="Обычный 3 2 2 3 2 5" xfId="520"/>
    <cellStyle name="Обычный 3 2 2 3 2 5 2" xfId="3696"/>
    <cellStyle name="Обычный 3 2 2 3 2 5 2 2" xfId="8534"/>
    <cellStyle name="Обычный 3 2 2 3 2 5 2 2 2" xfId="18214"/>
    <cellStyle name="Обычный 3 2 2 3 2 5 2 2 3" xfId="27891"/>
    <cellStyle name="Обычный 3 2 2 3 2 5 2 2 4" xfId="37567"/>
    <cellStyle name="Обычный 3 2 2 3 2 5 2 3" xfId="13376"/>
    <cellStyle name="Обычный 3 2 2 3 2 5 2 4" xfId="23053"/>
    <cellStyle name="Обычный 3 2 2 3 2 5 2 5" xfId="32729"/>
    <cellStyle name="Обычный 3 2 2 3 2 5 3" xfId="2274"/>
    <cellStyle name="Обычный 3 2 2 3 2 5 3 2" xfId="7112"/>
    <cellStyle name="Обычный 3 2 2 3 2 5 3 2 2" xfId="16792"/>
    <cellStyle name="Обычный 3 2 2 3 2 5 3 2 3" xfId="26469"/>
    <cellStyle name="Обычный 3 2 2 3 2 5 3 2 4" xfId="36145"/>
    <cellStyle name="Обычный 3 2 2 3 2 5 3 3" xfId="11954"/>
    <cellStyle name="Обычный 3 2 2 3 2 5 3 4" xfId="21631"/>
    <cellStyle name="Обычный 3 2 2 3 2 5 3 5" xfId="31307"/>
    <cellStyle name="Обычный 3 2 2 3 2 5 4" xfId="5404"/>
    <cellStyle name="Обычный 3 2 2 3 2 5 4 2" xfId="15084"/>
    <cellStyle name="Обычный 3 2 2 3 2 5 4 3" xfId="24761"/>
    <cellStyle name="Обычный 3 2 2 3 2 5 4 4" xfId="34437"/>
    <cellStyle name="Обычный 3 2 2 3 2 5 5" xfId="10246"/>
    <cellStyle name="Обычный 3 2 2 3 2 5 6" xfId="19923"/>
    <cellStyle name="Обычный 3 2 2 3 2 5 7" xfId="29599"/>
    <cellStyle name="Обычный 3 2 2 3 2 6" xfId="427"/>
    <cellStyle name="Обычный 3 2 2 3 2 6 2" xfId="3603"/>
    <cellStyle name="Обычный 3 2 2 3 2 6 2 2" xfId="8441"/>
    <cellStyle name="Обычный 3 2 2 3 2 6 2 2 2" xfId="18121"/>
    <cellStyle name="Обычный 3 2 2 3 2 6 2 2 3" xfId="27798"/>
    <cellStyle name="Обычный 3 2 2 3 2 6 2 2 4" xfId="37474"/>
    <cellStyle name="Обычный 3 2 2 3 2 6 2 3" xfId="13283"/>
    <cellStyle name="Обычный 3 2 2 3 2 6 2 4" xfId="22960"/>
    <cellStyle name="Обычный 3 2 2 3 2 6 2 5" xfId="32636"/>
    <cellStyle name="Обычный 3 2 2 3 2 6 3" xfId="2181"/>
    <cellStyle name="Обычный 3 2 2 3 2 6 3 2" xfId="7019"/>
    <cellStyle name="Обычный 3 2 2 3 2 6 3 2 2" xfId="16699"/>
    <cellStyle name="Обычный 3 2 2 3 2 6 3 2 3" xfId="26376"/>
    <cellStyle name="Обычный 3 2 2 3 2 6 3 2 4" xfId="36052"/>
    <cellStyle name="Обычный 3 2 2 3 2 6 3 3" xfId="11861"/>
    <cellStyle name="Обычный 3 2 2 3 2 6 3 4" xfId="21538"/>
    <cellStyle name="Обычный 3 2 2 3 2 6 3 5" xfId="31214"/>
    <cellStyle name="Обычный 3 2 2 3 2 6 4" xfId="5311"/>
    <cellStyle name="Обычный 3 2 2 3 2 6 4 2" xfId="14991"/>
    <cellStyle name="Обычный 3 2 2 3 2 6 4 3" xfId="24668"/>
    <cellStyle name="Обычный 3 2 2 3 2 6 4 4" xfId="34344"/>
    <cellStyle name="Обычный 3 2 2 3 2 6 5" xfId="10153"/>
    <cellStyle name="Обычный 3 2 2 3 2 6 6" xfId="19830"/>
    <cellStyle name="Обычный 3 2 2 3 2 6 7" xfId="29506"/>
    <cellStyle name="Обычный 3 2 2 3 2 7" xfId="892"/>
    <cellStyle name="Обычный 3 2 2 3 2 7 2" xfId="4068"/>
    <cellStyle name="Обычный 3 2 2 3 2 7 2 2" xfId="8906"/>
    <cellStyle name="Обычный 3 2 2 3 2 7 2 2 2" xfId="18586"/>
    <cellStyle name="Обычный 3 2 2 3 2 7 2 2 3" xfId="28263"/>
    <cellStyle name="Обычный 3 2 2 3 2 7 2 2 4" xfId="37939"/>
    <cellStyle name="Обычный 3 2 2 3 2 7 2 3" xfId="13748"/>
    <cellStyle name="Обычный 3 2 2 3 2 7 2 4" xfId="23425"/>
    <cellStyle name="Обычный 3 2 2 3 2 7 2 5" xfId="33101"/>
    <cellStyle name="Обычный 3 2 2 3 2 7 3" xfId="2646"/>
    <cellStyle name="Обычный 3 2 2 3 2 7 3 2" xfId="7484"/>
    <cellStyle name="Обычный 3 2 2 3 2 7 3 2 2" xfId="17164"/>
    <cellStyle name="Обычный 3 2 2 3 2 7 3 2 3" xfId="26841"/>
    <cellStyle name="Обычный 3 2 2 3 2 7 3 2 4" xfId="36517"/>
    <cellStyle name="Обычный 3 2 2 3 2 7 3 3" xfId="12326"/>
    <cellStyle name="Обычный 3 2 2 3 2 7 3 4" xfId="22003"/>
    <cellStyle name="Обычный 3 2 2 3 2 7 3 5" xfId="31679"/>
    <cellStyle name="Обычный 3 2 2 3 2 7 4" xfId="5776"/>
    <cellStyle name="Обычный 3 2 2 3 2 7 4 2" xfId="15456"/>
    <cellStyle name="Обычный 3 2 2 3 2 7 4 3" xfId="25133"/>
    <cellStyle name="Обычный 3 2 2 3 2 7 4 4" xfId="34809"/>
    <cellStyle name="Обычный 3 2 2 3 2 7 5" xfId="10618"/>
    <cellStyle name="Обычный 3 2 2 3 2 7 6" xfId="20295"/>
    <cellStyle name="Обычный 3 2 2 3 2 7 7" xfId="29971"/>
    <cellStyle name="Обычный 3 2 2 3 2 8" xfId="1010"/>
    <cellStyle name="Обычный 3 2 2 3 2 8 2" xfId="4140"/>
    <cellStyle name="Обычный 3 2 2 3 2 8 2 2" xfId="8978"/>
    <cellStyle name="Обычный 3 2 2 3 2 8 2 2 2" xfId="18658"/>
    <cellStyle name="Обычный 3 2 2 3 2 8 2 2 3" xfId="28335"/>
    <cellStyle name="Обычный 3 2 2 3 2 8 2 2 4" xfId="38011"/>
    <cellStyle name="Обычный 3 2 2 3 2 8 2 3" xfId="13820"/>
    <cellStyle name="Обычный 3 2 2 3 2 8 2 4" xfId="23497"/>
    <cellStyle name="Обычный 3 2 2 3 2 8 2 5" xfId="33173"/>
    <cellStyle name="Обычный 3 2 2 3 2 8 3" xfId="2718"/>
    <cellStyle name="Обычный 3 2 2 3 2 8 3 2" xfId="7556"/>
    <cellStyle name="Обычный 3 2 2 3 2 8 3 2 2" xfId="17236"/>
    <cellStyle name="Обычный 3 2 2 3 2 8 3 2 3" xfId="26913"/>
    <cellStyle name="Обычный 3 2 2 3 2 8 3 2 4" xfId="36589"/>
    <cellStyle name="Обычный 3 2 2 3 2 8 3 3" xfId="12398"/>
    <cellStyle name="Обычный 3 2 2 3 2 8 3 4" xfId="22075"/>
    <cellStyle name="Обычный 3 2 2 3 2 8 3 5" xfId="31751"/>
    <cellStyle name="Обычный 3 2 2 3 2 8 4" xfId="5848"/>
    <cellStyle name="Обычный 3 2 2 3 2 8 4 2" xfId="15528"/>
    <cellStyle name="Обычный 3 2 2 3 2 8 4 3" xfId="25205"/>
    <cellStyle name="Обычный 3 2 2 3 2 8 4 4" xfId="34881"/>
    <cellStyle name="Обычный 3 2 2 3 2 8 5" xfId="10690"/>
    <cellStyle name="Обычный 3 2 2 3 2 8 6" xfId="20367"/>
    <cellStyle name="Обычный 3 2 2 3 2 8 7" xfId="30043"/>
    <cellStyle name="Обычный 3 2 2 3 2 9" xfId="1080"/>
    <cellStyle name="Обычный 3 2 2 3 2 9 2" xfId="4210"/>
    <cellStyle name="Обычный 3 2 2 3 2 9 2 2" xfId="9048"/>
    <cellStyle name="Обычный 3 2 2 3 2 9 2 2 2" xfId="18728"/>
    <cellStyle name="Обычный 3 2 2 3 2 9 2 2 3" xfId="28405"/>
    <cellStyle name="Обычный 3 2 2 3 2 9 2 2 4" xfId="38081"/>
    <cellStyle name="Обычный 3 2 2 3 2 9 2 3" xfId="13890"/>
    <cellStyle name="Обычный 3 2 2 3 2 9 2 4" xfId="23567"/>
    <cellStyle name="Обычный 3 2 2 3 2 9 2 5" xfId="33243"/>
    <cellStyle name="Обычный 3 2 2 3 2 9 3" xfId="2788"/>
    <cellStyle name="Обычный 3 2 2 3 2 9 3 2" xfId="7626"/>
    <cellStyle name="Обычный 3 2 2 3 2 9 3 2 2" xfId="17306"/>
    <cellStyle name="Обычный 3 2 2 3 2 9 3 2 3" xfId="26983"/>
    <cellStyle name="Обычный 3 2 2 3 2 9 3 2 4" xfId="36659"/>
    <cellStyle name="Обычный 3 2 2 3 2 9 3 3" xfId="12468"/>
    <cellStyle name="Обычный 3 2 2 3 2 9 3 4" xfId="22145"/>
    <cellStyle name="Обычный 3 2 2 3 2 9 3 5" xfId="31821"/>
    <cellStyle name="Обычный 3 2 2 3 2 9 4" xfId="5918"/>
    <cellStyle name="Обычный 3 2 2 3 2 9 4 2" xfId="15598"/>
    <cellStyle name="Обычный 3 2 2 3 2 9 4 3" xfId="25275"/>
    <cellStyle name="Обычный 3 2 2 3 2 9 4 4" xfId="34951"/>
    <cellStyle name="Обычный 3 2 2 3 2 9 5" xfId="10760"/>
    <cellStyle name="Обычный 3 2 2 3 2 9 6" xfId="20437"/>
    <cellStyle name="Обычный 3 2 2 3 2 9 7" xfId="30113"/>
    <cellStyle name="Обычный 3 2 2 3 20" xfId="9740"/>
    <cellStyle name="Обычный 3 2 2 3 21" xfId="19417"/>
    <cellStyle name="Обычный 3 2 2 3 22" xfId="29093"/>
    <cellStyle name="Обычный 3 2 2 3 3" xfId="87"/>
    <cellStyle name="Обычный 3 2 2 3 3 10" xfId="1252"/>
    <cellStyle name="Обычный 3 2 2 3 3 10 2" xfId="4382"/>
    <cellStyle name="Обычный 3 2 2 3 3 10 2 2" xfId="9220"/>
    <cellStyle name="Обычный 3 2 2 3 3 10 2 2 2" xfId="18900"/>
    <cellStyle name="Обычный 3 2 2 3 3 10 2 2 3" xfId="28577"/>
    <cellStyle name="Обычный 3 2 2 3 3 10 2 2 4" xfId="38253"/>
    <cellStyle name="Обычный 3 2 2 3 3 10 2 3" xfId="14062"/>
    <cellStyle name="Обычный 3 2 2 3 3 10 2 4" xfId="23739"/>
    <cellStyle name="Обычный 3 2 2 3 3 10 2 5" xfId="33415"/>
    <cellStyle name="Обычный 3 2 2 3 3 10 3" xfId="2960"/>
    <cellStyle name="Обычный 3 2 2 3 3 10 3 2" xfId="7798"/>
    <cellStyle name="Обычный 3 2 2 3 3 10 3 2 2" xfId="17478"/>
    <cellStyle name="Обычный 3 2 2 3 3 10 3 2 3" xfId="27155"/>
    <cellStyle name="Обычный 3 2 2 3 3 10 3 2 4" xfId="36831"/>
    <cellStyle name="Обычный 3 2 2 3 3 10 3 3" xfId="12640"/>
    <cellStyle name="Обычный 3 2 2 3 3 10 3 4" xfId="22317"/>
    <cellStyle name="Обычный 3 2 2 3 3 10 3 5" xfId="31993"/>
    <cellStyle name="Обычный 3 2 2 3 3 10 4" xfId="6090"/>
    <cellStyle name="Обычный 3 2 2 3 3 10 4 2" xfId="15770"/>
    <cellStyle name="Обычный 3 2 2 3 3 10 4 3" xfId="25447"/>
    <cellStyle name="Обычный 3 2 2 3 3 10 4 4" xfId="35123"/>
    <cellStyle name="Обычный 3 2 2 3 3 10 5" xfId="10932"/>
    <cellStyle name="Обычный 3 2 2 3 3 10 6" xfId="20609"/>
    <cellStyle name="Обычный 3 2 2 3 3 10 7" xfId="30285"/>
    <cellStyle name="Обычный 3 2 2 3 3 11" xfId="1392"/>
    <cellStyle name="Обычный 3 2 2 3 3 11 2" xfId="4522"/>
    <cellStyle name="Обычный 3 2 2 3 3 11 2 2" xfId="9360"/>
    <cellStyle name="Обычный 3 2 2 3 3 11 2 2 2" xfId="19040"/>
    <cellStyle name="Обычный 3 2 2 3 3 11 2 2 3" xfId="28717"/>
    <cellStyle name="Обычный 3 2 2 3 3 11 2 2 4" xfId="38393"/>
    <cellStyle name="Обычный 3 2 2 3 3 11 2 3" xfId="14202"/>
    <cellStyle name="Обычный 3 2 2 3 3 11 2 4" xfId="23879"/>
    <cellStyle name="Обычный 3 2 2 3 3 11 2 5" xfId="33555"/>
    <cellStyle name="Обычный 3 2 2 3 3 11 3" xfId="3100"/>
    <cellStyle name="Обычный 3 2 2 3 3 11 3 2" xfId="7938"/>
    <cellStyle name="Обычный 3 2 2 3 3 11 3 2 2" xfId="17618"/>
    <cellStyle name="Обычный 3 2 2 3 3 11 3 2 3" xfId="27295"/>
    <cellStyle name="Обычный 3 2 2 3 3 11 3 2 4" xfId="36971"/>
    <cellStyle name="Обычный 3 2 2 3 3 11 3 3" xfId="12780"/>
    <cellStyle name="Обычный 3 2 2 3 3 11 3 4" xfId="22457"/>
    <cellStyle name="Обычный 3 2 2 3 3 11 3 5" xfId="32133"/>
    <cellStyle name="Обычный 3 2 2 3 3 11 4" xfId="6230"/>
    <cellStyle name="Обычный 3 2 2 3 3 11 4 2" xfId="15910"/>
    <cellStyle name="Обычный 3 2 2 3 3 11 4 3" xfId="25587"/>
    <cellStyle name="Обычный 3 2 2 3 3 11 4 4" xfId="35263"/>
    <cellStyle name="Обычный 3 2 2 3 3 11 5" xfId="11072"/>
    <cellStyle name="Обычный 3 2 2 3 3 11 6" xfId="20749"/>
    <cellStyle name="Обычный 3 2 2 3 3 11 7" xfId="30425"/>
    <cellStyle name="Обычный 3 2 2 3 3 12" xfId="1532"/>
    <cellStyle name="Обычный 3 2 2 3 3 12 2" xfId="4662"/>
    <cellStyle name="Обычный 3 2 2 3 3 12 2 2" xfId="9500"/>
    <cellStyle name="Обычный 3 2 2 3 3 12 2 2 2" xfId="19180"/>
    <cellStyle name="Обычный 3 2 2 3 3 12 2 2 3" xfId="28857"/>
    <cellStyle name="Обычный 3 2 2 3 3 12 2 2 4" xfId="38533"/>
    <cellStyle name="Обычный 3 2 2 3 3 12 2 3" xfId="14342"/>
    <cellStyle name="Обычный 3 2 2 3 3 12 2 4" xfId="24019"/>
    <cellStyle name="Обычный 3 2 2 3 3 12 2 5" xfId="33695"/>
    <cellStyle name="Обычный 3 2 2 3 3 12 3" xfId="6370"/>
    <cellStyle name="Обычный 3 2 2 3 3 12 3 2" xfId="16050"/>
    <cellStyle name="Обычный 3 2 2 3 3 12 3 3" xfId="25727"/>
    <cellStyle name="Обычный 3 2 2 3 3 12 3 4" xfId="35403"/>
    <cellStyle name="Обычный 3 2 2 3 3 12 4" xfId="11212"/>
    <cellStyle name="Обычный 3 2 2 3 3 12 5" xfId="20889"/>
    <cellStyle name="Обычный 3 2 2 3 3 12 6" xfId="30565"/>
    <cellStyle name="Обычный 3 2 2 3 3 13" xfId="1672"/>
    <cellStyle name="Обычный 3 2 2 3 3 13 2" xfId="4802"/>
    <cellStyle name="Обычный 3 2 2 3 3 13 2 2" xfId="9640"/>
    <cellStyle name="Обычный 3 2 2 3 3 13 2 2 2" xfId="19320"/>
    <cellStyle name="Обычный 3 2 2 3 3 13 2 2 3" xfId="28997"/>
    <cellStyle name="Обычный 3 2 2 3 3 13 2 2 4" xfId="38673"/>
    <cellStyle name="Обычный 3 2 2 3 3 13 2 3" xfId="14482"/>
    <cellStyle name="Обычный 3 2 2 3 3 13 2 4" xfId="24159"/>
    <cellStyle name="Обычный 3 2 2 3 3 13 2 5" xfId="33835"/>
    <cellStyle name="Обычный 3 2 2 3 3 13 3" xfId="6510"/>
    <cellStyle name="Обычный 3 2 2 3 3 13 3 2" xfId="16190"/>
    <cellStyle name="Обычный 3 2 2 3 3 13 3 3" xfId="25867"/>
    <cellStyle name="Обычный 3 2 2 3 3 13 3 4" xfId="35543"/>
    <cellStyle name="Обычный 3 2 2 3 3 13 4" xfId="11352"/>
    <cellStyle name="Обычный 3 2 2 3 3 13 5" xfId="21029"/>
    <cellStyle name="Обычный 3 2 2 3 3 13 6" xfId="30705"/>
    <cellStyle name="Обычный 3 2 2 3 3 14" xfId="3263"/>
    <cellStyle name="Обычный 3 2 2 3 3 14 2" xfId="8101"/>
    <cellStyle name="Обычный 3 2 2 3 3 14 2 2" xfId="17781"/>
    <cellStyle name="Обычный 3 2 2 3 3 14 2 3" xfId="27458"/>
    <cellStyle name="Обычный 3 2 2 3 3 14 2 4" xfId="37134"/>
    <cellStyle name="Обычный 3 2 2 3 3 14 3" xfId="12943"/>
    <cellStyle name="Обычный 3 2 2 3 3 14 4" xfId="22620"/>
    <cellStyle name="Обычный 3 2 2 3 3 14 5" xfId="32296"/>
    <cellStyle name="Обычный 3 2 2 3 3 15" xfId="1841"/>
    <cellStyle name="Обычный 3 2 2 3 3 15 2" xfId="6679"/>
    <cellStyle name="Обычный 3 2 2 3 3 15 2 2" xfId="16359"/>
    <cellStyle name="Обычный 3 2 2 3 3 15 2 3" xfId="26036"/>
    <cellStyle name="Обычный 3 2 2 3 3 15 2 4" xfId="35712"/>
    <cellStyle name="Обычный 3 2 2 3 3 15 3" xfId="11521"/>
    <cellStyle name="Обычный 3 2 2 3 3 15 4" xfId="21198"/>
    <cellStyle name="Обычный 3 2 2 3 3 15 5" xfId="30874"/>
    <cellStyle name="Обычный 3 2 2 3 3 16" xfId="4971"/>
    <cellStyle name="Обычный 3 2 2 3 3 16 2" xfId="14651"/>
    <cellStyle name="Обычный 3 2 2 3 3 16 3" xfId="24328"/>
    <cellStyle name="Обычный 3 2 2 3 3 16 4" xfId="34004"/>
    <cellStyle name="Обычный 3 2 2 3 3 17" xfId="9813"/>
    <cellStyle name="Обычный 3 2 2 3 3 18" xfId="19490"/>
    <cellStyle name="Обычный 3 2 2 3 3 19" xfId="29166"/>
    <cellStyle name="Обычный 3 2 2 3 3 2" xfId="157"/>
    <cellStyle name="Обычный 3 2 2 3 3 2 10" xfId="1911"/>
    <cellStyle name="Обычный 3 2 2 3 3 2 10 2" xfId="6749"/>
    <cellStyle name="Обычный 3 2 2 3 3 2 10 2 2" xfId="16429"/>
    <cellStyle name="Обычный 3 2 2 3 3 2 10 2 3" xfId="26106"/>
    <cellStyle name="Обычный 3 2 2 3 3 2 10 2 4" xfId="35782"/>
    <cellStyle name="Обычный 3 2 2 3 3 2 10 3" xfId="11591"/>
    <cellStyle name="Обычный 3 2 2 3 3 2 10 4" xfId="21268"/>
    <cellStyle name="Обычный 3 2 2 3 3 2 10 5" xfId="30944"/>
    <cellStyle name="Обычный 3 2 2 3 3 2 11" xfId="5041"/>
    <cellStyle name="Обычный 3 2 2 3 3 2 11 2" xfId="14721"/>
    <cellStyle name="Обычный 3 2 2 3 3 2 11 3" xfId="24398"/>
    <cellStyle name="Обычный 3 2 2 3 3 2 11 4" xfId="34074"/>
    <cellStyle name="Обычный 3 2 2 3 3 2 12" xfId="9883"/>
    <cellStyle name="Обычный 3 2 2 3 3 2 13" xfId="19560"/>
    <cellStyle name="Обычный 3 2 2 3 3 2 14" xfId="29236"/>
    <cellStyle name="Обычный 3 2 2 3 3 2 2" xfId="319"/>
    <cellStyle name="Обычный 3 2 2 3 3 2 2 2" xfId="784"/>
    <cellStyle name="Обычный 3 2 2 3 3 2 2 2 2" xfId="3960"/>
    <cellStyle name="Обычный 3 2 2 3 3 2 2 2 2 2" xfId="8798"/>
    <cellStyle name="Обычный 3 2 2 3 3 2 2 2 2 2 2" xfId="18478"/>
    <cellStyle name="Обычный 3 2 2 3 3 2 2 2 2 2 3" xfId="28155"/>
    <cellStyle name="Обычный 3 2 2 3 3 2 2 2 2 2 4" xfId="37831"/>
    <cellStyle name="Обычный 3 2 2 3 3 2 2 2 2 3" xfId="13640"/>
    <cellStyle name="Обычный 3 2 2 3 3 2 2 2 2 4" xfId="23317"/>
    <cellStyle name="Обычный 3 2 2 3 3 2 2 2 2 5" xfId="32993"/>
    <cellStyle name="Обычный 3 2 2 3 3 2 2 2 3" xfId="2538"/>
    <cellStyle name="Обычный 3 2 2 3 3 2 2 2 3 2" xfId="7376"/>
    <cellStyle name="Обычный 3 2 2 3 3 2 2 2 3 2 2" xfId="17056"/>
    <cellStyle name="Обычный 3 2 2 3 3 2 2 2 3 2 3" xfId="26733"/>
    <cellStyle name="Обычный 3 2 2 3 3 2 2 2 3 2 4" xfId="36409"/>
    <cellStyle name="Обычный 3 2 2 3 3 2 2 2 3 3" xfId="12218"/>
    <cellStyle name="Обычный 3 2 2 3 3 2 2 2 3 4" xfId="21895"/>
    <cellStyle name="Обычный 3 2 2 3 3 2 2 2 3 5" xfId="31571"/>
    <cellStyle name="Обычный 3 2 2 3 3 2 2 2 4" xfId="5668"/>
    <cellStyle name="Обычный 3 2 2 3 3 2 2 2 4 2" xfId="15348"/>
    <cellStyle name="Обычный 3 2 2 3 3 2 2 2 4 3" xfId="25025"/>
    <cellStyle name="Обычный 3 2 2 3 3 2 2 2 4 4" xfId="34701"/>
    <cellStyle name="Обычный 3 2 2 3 3 2 2 2 5" xfId="10510"/>
    <cellStyle name="Обычный 3 2 2 3 3 2 2 2 6" xfId="20187"/>
    <cellStyle name="Обычный 3 2 2 3 3 2 2 2 7" xfId="29863"/>
    <cellStyle name="Обычный 3 2 2 3 3 2 2 3" xfId="3495"/>
    <cellStyle name="Обычный 3 2 2 3 3 2 2 3 2" xfId="8333"/>
    <cellStyle name="Обычный 3 2 2 3 3 2 2 3 2 2" xfId="18013"/>
    <cellStyle name="Обычный 3 2 2 3 3 2 2 3 2 3" xfId="27690"/>
    <cellStyle name="Обычный 3 2 2 3 3 2 2 3 2 4" xfId="37366"/>
    <cellStyle name="Обычный 3 2 2 3 3 2 2 3 3" xfId="13175"/>
    <cellStyle name="Обычный 3 2 2 3 3 2 2 3 4" xfId="22852"/>
    <cellStyle name="Обычный 3 2 2 3 3 2 2 3 5" xfId="32528"/>
    <cellStyle name="Обычный 3 2 2 3 3 2 2 4" xfId="2073"/>
    <cellStyle name="Обычный 3 2 2 3 3 2 2 4 2" xfId="6911"/>
    <cellStyle name="Обычный 3 2 2 3 3 2 2 4 2 2" xfId="16591"/>
    <cellStyle name="Обычный 3 2 2 3 3 2 2 4 2 3" xfId="26268"/>
    <cellStyle name="Обычный 3 2 2 3 3 2 2 4 2 4" xfId="35944"/>
    <cellStyle name="Обычный 3 2 2 3 3 2 2 4 3" xfId="11753"/>
    <cellStyle name="Обычный 3 2 2 3 3 2 2 4 4" xfId="21430"/>
    <cellStyle name="Обычный 3 2 2 3 3 2 2 4 5" xfId="31106"/>
    <cellStyle name="Обычный 3 2 2 3 3 2 2 5" xfId="5203"/>
    <cellStyle name="Обычный 3 2 2 3 3 2 2 5 2" xfId="14883"/>
    <cellStyle name="Обычный 3 2 2 3 3 2 2 5 3" xfId="24560"/>
    <cellStyle name="Обычный 3 2 2 3 3 2 2 5 4" xfId="34236"/>
    <cellStyle name="Обычный 3 2 2 3 3 2 2 6" xfId="10045"/>
    <cellStyle name="Обычный 3 2 2 3 3 2 2 7" xfId="19722"/>
    <cellStyle name="Обычный 3 2 2 3 3 2 2 8" xfId="29398"/>
    <cellStyle name="Обычный 3 2 2 3 3 2 3" xfId="622"/>
    <cellStyle name="Обычный 3 2 2 3 3 2 3 2" xfId="3798"/>
    <cellStyle name="Обычный 3 2 2 3 3 2 3 2 2" xfId="8636"/>
    <cellStyle name="Обычный 3 2 2 3 3 2 3 2 2 2" xfId="18316"/>
    <cellStyle name="Обычный 3 2 2 3 3 2 3 2 2 3" xfId="27993"/>
    <cellStyle name="Обычный 3 2 2 3 3 2 3 2 2 4" xfId="37669"/>
    <cellStyle name="Обычный 3 2 2 3 3 2 3 2 3" xfId="13478"/>
    <cellStyle name="Обычный 3 2 2 3 3 2 3 2 4" xfId="23155"/>
    <cellStyle name="Обычный 3 2 2 3 3 2 3 2 5" xfId="32831"/>
    <cellStyle name="Обычный 3 2 2 3 3 2 3 3" xfId="2376"/>
    <cellStyle name="Обычный 3 2 2 3 3 2 3 3 2" xfId="7214"/>
    <cellStyle name="Обычный 3 2 2 3 3 2 3 3 2 2" xfId="16894"/>
    <cellStyle name="Обычный 3 2 2 3 3 2 3 3 2 3" xfId="26571"/>
    <cellStyle name="Обычный 3 2 2 3 3 2 3 3 2 4" xfId="36247"/>
    <cellStyle name="Обычный 3 2 2 3 3 2 3 3 3" xfId="12056"/>
    <cellStyle name="Обычный 3 2 2 3 3 2 3 3 4" xfId="21733"/>
    <cellStyle name="Обычный 3 2 2 3 3 2 3 3 5" xfId="31409"/>
    <cellStyle name="Обычный 3 2 2 3 3 2 3 4" xfId="5506"/>
    <cellStyle name="Обычный 3 2 2 3 3 2 3 4 2" xfId="15186"/>
    <cellStyle name="Обычный 3 2 2 3 3 2 3 4 3" xfId="24863"/>
    <cellStyle name="Обычный 3 2 2 3 3 2 3 4 4" xfId="34539"/>
    <cellStyle name="Обычный 3 2 2 3 3 2 3 5" xfId="10348"/>
    <cellStyle name="Обычный 3 2 2 3 3 2 3 6" xfId="20025"/>
    <cellStyle name="Обычный 3 2 2 3 3 2 3 7" xfId="29701"/>
    <cellStyle name="Обычный 3 2 2 3 3 2 4" xfId="1182"/>
    <cellStyle name="Обычный 3 2 2 3 3 2 4 2" xfId="4312"/>
    <cellStyle name="Обычный 3 2 2 3 3 2 4 2 2" xfId="9150"/>
    <cellStyle name="Обычный 3 2 2 3 3 2 4 2 2 2" xfId="18830"/>
    <cellStyle name="Обычный 3 2 2 3 3 2 4 2 2 3" xfId="28507"/>
    <cellStyle name="Обычный 3 2 2 3 3 2 4 2 2 4" xfId="38183"/>
    <cellStyle name="Обычный 3 2 2 3 3 2 4 2 3" xfId="13992"/>
    <cellStyle name="Обычный 3 2 2 3 3 2 4 2 4" xfId="23669"/>
    <cellStyle name="Обычный 3 2 2 3 3 2 4 2 5" xfId="33345"/>
    <cellStyle name="Обычный 3 2 2 3 3 2 4 3" xfId="2890"/>
    <cellStyle name="Обычный 3 2 2 3 3 2 4 3 2" xfId="7728"/>
    <cellStyle name="Обычный 3 2 2 3 3 2 4 3 2 2" xfId="17408"/>
    <cellStyle name="Обычный 3 2 2 3 3 2 4 3 2 3" xfId="27085"/>
    <cellStyle name="Обычный 3 2 2 3 3 2 4 3 2 4" xfId="36761"/>
    <cellStyle name="Обычный 3 2 2 3 3 2 4 3 3" xfId="12570"/>
    <cellStyle name="Обычный 3 2 2 3 3 2 4 3 4" xfId="22247"/>
    <cellStyle name="Обычный 3 2 2 3 3 2 4 3 5" xfId="31923"/>
    <cellStyle name="Обычный 3 2 2 3 3 2 4 4" xfId="6020"/>
    <cellStyle name="Обычный 3 2 2 3 3 2 4 4 2" xfId="15700"/>
    <cellStyle name="Обычный 3 2 2 3 3 2 4 4 3" xfId="25377"/>
    <cellStyle name="Обычный 3 2 2 3 3 2 4 4 4" xfId="35053"/>
    <cellStyle name="Обычный 3 2 2 3 3 2 4 5" xfId="10862"/>
    <cellStyle name="Обычный 3 2 2 3 3 2 4 6" xfId="20539"/>
    <cellStyle name="Обычный 3 2 2 3 3 2 4 7" xfId="30215"/>
    <cellStyle name="Обычный 3 2 2 3 3 2 5" xfId="1322"/>
    <cellStyle name="Обычный 3 2 2 3 3 2 5 2" xfId="4452"/>
    <cellStyle name="Обычный 3 2 2 3 3 2 5 2 2" xfId="9290"/>
    <cellStyle name="Обычный 3 2 2 3 3 2 5 2 2 2" xfId="18970"/>
    <cellStyle name="Обычный 3 2 2 3 3 2 5 2 2 3" xfId="28647"/>
    <cellStyle name="Обычный 3 2 2 3 3 2 5 2 2 4" xfId="38323"/>
    <cellStyle name="Обычный 3 2 2 3 3 2 5 2 3" xfId="14132"/>
    <cellStyle name="Обычный 3 2 2 3 3 2 5 2 4" xfId="23809"/>
    <cellStyle name="Обычный 3 2 2 3 3 2 5 2 5" xfId="33485"/>
    <cellStyle name="Обычный 3 2 2 3 3 2 5 3" xfId="3030"/>
    <cellStyle name="Обычный 3 2 2 3 3 2 5 3 2" xfId="7868"/>
    <cellStyle name="Обычный 3 2 2 3 3 2 5 3 2 2" xfId="17548"/>
    <cellStyle name="Обычный 3 2 2 3 3 2 5 3 2 3" xfId="27225"/>
    <cellStyle name="Обычный 3 2 2 3 3 2 5 3 2 4" xfId="36901"/>
    <cellStyle name="Обычный 3 2 2 3 3 2 5 3 3" xfId="12710"/>
    <cellStyle name="Обычный 3 2 2 3 3 2 5 3 4" xfId="22387"/>
    <cellStyle name="Обычный 3 2 2 3 3 2 5 3 5" xfId="32063"/>
    <cellStyle name="Обычный 3 2 2 3 3 2 5 4" xfId="6160"/>
    <cellStyle name="Обычный 3 2 2 3 3 2 5 4 2" xfId="15840"/>
    <cellStyle name="Обычный 3 2 2 3 3 2 5 4 3" xfId="25517"/>
    <cellStyle name="Обычный 3 2 2 3 3 2 5 4 4" xfId="35193"/>
    <cellStyle name="Обычный 3 2 2 3 3 2 5 5" xfId="11002"/>
    <cellStyle name="Обычный 3 2 2 3 3 2 5 6" xfId="20679"/>
    <cellStyle name="Обычный 3 2 2 3 3 2 5 7" xfId="30355"/>
    <cellStyle name="Обычный 3 2 2 3 3 2 6" xfId="1462"/>
    <cellStyle name="Обычный 3 2 2 3 3 2 6 2" xfId="4592"/>
    <cellStyle name="Обычный 3 2 2 3 3 2 6 2 2" xfId="9430"/>
    <cellStyle name="Обычный 3 2 2 3 3 2 6 2 2 2" xfId="19110"/>
    <cellStyle name="Обычный 3 2 2 3 3 2 6 2 2 3" xfId="28787"/>
    <cellStyle name="Обычный 3 2 2 3 3 2 6 2 2 4" xfId="38463"/>
    <cellStyle name="Обычный 3 2 2 3 3 2 6 2 3" xfId="14272"/>
    <cellStyle name="Обычный 3 2 2 3 3 2 6 2 4" xfId="23949"/>
    <cellStyle name="Обычный 3 2 2 3 3 2 6 2 5" xfId="33625"/>
    <cellStyle name="Обычный 3 2 2 3 3 2 6 3" xfId="3170"/>
    <cellStyle name="Обычный 3 2 2 3 3 2 6 3 2" xfId="8008"/>
    <cellStyle name="Обычный 3 2 2 3 3 2 6 3 2 2" xfId="17688"/>
    <cellStyle name="Обычный 3 2 2 3 3 2 6 3 2 3" xfId="27365"/>
    <cellStyle name="Обычный 3 2 2 3 3 2 6 3 2 4" xfId="37041"/>
    <cellStyle name="Обычный 3 2 2 3 3 2 6 3 3" xfId="12850"/>
    <cellStyle name="Обычный 3 2 2 3 3 2 6 3 4" xfId="22527"/>
    <cellStyle name="Обычный 3 2 2 3 3 2 6 3 5" xfId="32203"/>
    <cellStyle name="Обычный 3 2 2 3 3 2 6 4" xfId="6300"/>
    <cellStyle name="Обычный 3 2 2 3 3 2 6 4 2" xfId="15980"/>
    <cellStyle name="Обычный 3 2 2 3 3 2 6 4 3" xfId="25657"/>
    <cellStyle name="Обычный 3 2 2 3 3 2 6 4 4" xfId="35333"/>
    <cellStyle name="Обычный 3 2 2 3 3 2 6 5" xfId="11142"/>
    <cellStyle name="Обычный 3 2 2 3 3 2 6 6" xfId="20819"/>
    <cellStyle name="Обычный 3 2 2 3 3 2 6 7" xfId="30495"/>
    <cellStyle name="Обычный 3 2 2 3 3 2 7" xfId="1602"/>
    <cellStyle name="Обычный 3 2 2 3 3 2 7 2" xfId="4732"/>
    <cellStyle name="Обычный 3 2 2 3 3 2 7 2 2" xfId="9570"/>
    <cellStyle name="Обычный 3 2 2 3 3 2 7 2 2 2" xfId="19250"/>
    <cellStyle name="Обычный 3 2 2 3 3 2 7 2 2 3" xfId="28927"/>
    <cellStyle name="Обычный 3 2 2 3 3 2 7 2 2 4" xfId="38603"/>
    <cellStyle name="Обычный 3 2 2 3 3 2 7 2 3" xfId="14412"/>
    <cellStyle name="Обычный 3 2 2 3 3 2 7 2 4" xfId="24089"/>
    <cellStyle name="Обычный 3 2 2 3 3 2 7 2 5" xfId="33765"/>
    <cellStyle name="Обычный 3 2 2 3 3 2 7 3" xfId="6440"/>
    <cellStyle name="Обычный 3 2 2 3 3 2 7 3 2" xfId="16120"/>
    <cellStyle name="Обычный 3 2 2 3 3 2 7 3 3" xfId="25797"/>
    <cellStyle name="Обычный 3 2 2 3 3 2 7 3 4" xfId="35473"/>
    <cellStyle name="Обычный 3 2 2 3 3 2 7 4" xfId="11282"/>
    <cellStyle name="Обычный 3 2 2 3 3 2 7 5" xfId="20959"/>
    <cellStyle name="Обычный 3 2 2 3 3 2 7 6" xfId="30635"/>
    <cellStyle name="Обычный 3 2 2 3 3 2 8" xfId="1742"/>
    <cellStyle name="Обычный 3 2 2 3 3 2 8 2" xfId="4872"/>
    <cellStyle name="Обычный 3 2 2 3 3 2 8 2 2" xfId="9710"/>
    <cellStyle name="Обычный 3 2 2 3 3 2 8 2 2 2" xfId="19390"/>
    <cellStyle name="Обычный 3 2 2 3 3 2 8 2 2 3" xfId="29067"/>
    <cellStyle name="Обычный 3 2 2 3 3 2 8 2 2 4" xfId="38743"/>
    <cellStyle name="Обычный 3 2 2 3 3 2 8 2 3" xfId="14552"/>
    <cellStyle name="Обычный 3 2 2 3 3 2 8 2 4" xfId="24229"/>
    <cellStyle name="Обычный 3 2 2 3 3 2 8 2 5" xfId="33905"/>
    <cellStyle name="Обычный 3 2 2 3 3 2 8 3" xfId="6580"/>
    <cellStyle name="Обычный 3 2 2 3 3 2 8 3 2" xfId="16260"/>
    <cellStyle name="Обычный 3 2 2 3 3 2 8 3 3" xfId="25937"/>
    <cellStyle name="Обычный 3 2 2 3 3 2 8 3 4" xfId="35613"/>
    <cellStyle name="Обычный 3 2 2 3 3 2 8 4" xfId="11422"/>
    <cellStyle name="Обычный 3 2 2 3 3 2 8 5" xfId="21099"/>
    <cellStyle name="Обычный 3 2 2 3 3 2 8 6" xfId="30775"/>
    <cellStyle name="Обычный 3 2 2 3 3 2 9" xfId="3333"/>
    <cellStyle name="Обычный 3 2 2 3 3 2 9 2" xfId="8171"/>
    <cellStyle name="Обычный 3 2 2 3 3 2 9 2 2" xfId="17851"/>
    <cellStyle name="Обычный 3 2 2 3 3 2 9 2 3" xfId="27528"/>
    <cellStyle name="Обычный 3 2 2 3 3 2 9 2 4" xfId="37204"/>
    <cellStyle name="Обычный 3 2 2 3 3 2 9 3" xfId="13013"/>
    <cellStyle name="Обычный 3 2 2 3 3 2 9 4" xfId="22690"/>
    <cellStyle name="Обычный 3 2 2 3 3 2 9 5" xfId="32366"/>
    <cellStyle name="Обычный 3 2 2 3 3 3" xfId="249"/>
    <cellStyle name="Обычный 3 2 2 3 3 3 2" xfId="714"/>
    <cellStyle name="Обычный 3 2 2 3 3 3 2 2" xfId="3890"/>
    <cellStyle name="Обычный 3 2 2 3 3 3 2 2 2" xfId="8728"/>
    <cellStyle name="Обычный 3 2 2 3 3 3 2 2 2 2" xfId="18408"/>
    <cellStyle name="Обычный 3 2 2 3 3 3 2 2 2 3" xfId="28085"/>
    <cellStyle name="Обычный 3 2 2 3 3 3 2 2 2 4" xfId="37761"/>
    <cellStyle name="Обычный 3 2 2 3 3 3 2 2 3" xfId="13570"/>
    <cellStyle name="Обычный 3 2 2 3 3 3 2 2 4" xfId="23247"/>
    <cellStyle name="Обычный 3 2 2 3 3 3 2 2 5" xfId="32923"/>
    <cellStyle name="Обычный 3 2 2 3 3 3 2 3" xfId="2468"/>
    <cellStyle name="Обычный 3 2 2 3 3 3 2 3 2" xfId="7306"/>
    <cellStyle name="Обычный 3 2 2 3 3 3 2 3 2 2" xfId="16986"/>
    <cellStyle name="Обычный 3 2 2 3 3 3 2 3 2 3" xfId="26663"/>
    <cellStyle name="Обычный 3 2 2 3 3 3 2 3 2 4" xfId="36339"/>
    <cellStyle name="Обычный 3 2 2 3 3 3 2 3 3" xfId="12148"/>
    <cellStyle name="Обычный 3 2 2 3 3 3 2 3 4" xfId="21825"/>
    <cellStyle name="Обычный 3 2 2 3 3 3 2 3 5" xfId="31501"/>
    <cellStyle name="Обычный 3 2 2 3 3 3 2 4" xfId="5598"/>
    <cellStyle name="Обычный 3 2 2 3 3 3 2 4 2" xfId="15278"/>
    <cellStyle name="Обычный 3 2 2 3 3 3 2 4 3" xfId="24955"/>
    <cellStyle name="Обычный 3 2 2 3 3 3 2 4 4" xfId="34631"/>
    <cellStyle name="Обычный 3 2 2 3 3 3 2 5" xfId="10440"/>
    <cellStyle name="Обычный 3 2 2 3 3 3 2 6" xfId="20117"/>
    <cellStyle name="Обычный 3 2 2 3 3 3 2 7" xfId="29793"/>
    <cellStyle name="Обычный 3 2 2 3 3 3 3" xfId="3425"/>
    <cellStyle name="Обычный 3 2 2 3 3 3 3 2" xfId="8263"/>
    <cellStyle name="Обычный 3 2 2 3 3 3 3 2 2" xfId="17943"/>
    <cellStyle name="Обычный 3 2 2 3 3 3 3 2 3" xfId="27620"/>
    <cellStyle name="Обычный 3 2 2 3 3 3 3 2 4" xfId="37296"/>
    <cellStyle name="Обычный 3 2 2 3 3 3 3 3" xfId="13105"/>
    <cellStyle name="Обычный 3 2 2 3 3 3 3 4" xfId="22782"/>
    <cellStyle name="Обычный 3 2 2 3 3 3 3 5" xfId="32458"/>
    <cellStyle name="Обычный 3 2 2 3 3 3 4" xfId="2003"/>
    <cellStyle name="Обычный 3 2 2 3 3 3 4 2" xfId="6841"/>
    <cellStyle name="Обычный 3 2 2 3 3 3 4 2 2" xfId="16521"/>
    <cellStyle name="Обычный 3 2 2 3 3 3 4 2 3" xfId="26198"/>
    <cellStyle name="Обычный 3 2 2 3 3 3 4 2 4" xfId="35874"/>
    <cellStyle name="Обычный 3 2 2 3 3 3 4 3" xfId="11683"/>
    <cellStyle name="Обычный 3 2 2 3 3 3 4 4" xfId="21360"/>
    <cellStyle name="Обычный 3 2 2 3 3 3 4 5" xfId="31036"/>
    <cellStyle name="Обычный 3 2 2 3 3 3 5" xfId="5133"/>
    <cellStyle name="Обычный 3 2 2 3 3 3 5 2" xfId="14813"/>
    <cellStyle name="Обычный 3 2 2 3 3 3 5 3" xfId="24490"/>
    <cellStyle name="Обычный 3 2 2 3 3 3 5 4" xfId="34166"/>
    <cellStyle name="Обычный 3 2 2 3 3 3 6" xfId="9975"/>
    <cellStyle name="Обычный 3 2 2 3 3 3 7" xfId="19652"/>
    <cellStyle name="Обычный 3 2 2 3 3 3 8" xfId="29328"/>
    <cellStyle name="Обычный 3 2 2 3 3 4" xfId="389"/>
    <cellStyle name="Обычный 3 2 2 3 3 4 2" xfId="854"/>
    <cellStyle name="Обычный 3 2 2 3 3 4 2 2" xfId="4030"/>
    <cellStyle name="Обычный 3 2 2 3 3 4 2 2 2" xfId="8868"/>
    <cellStyle name="Обычный 3 2 2 3 3 4 2 2 2 2" xfId="18548"/>
    <cellStyle name="Обычный 3 2 2 3 3 4 2 2 2 3" xfId="28225"/>
    <cellStyle name="Обычный 3 2 2 3 3 4 2 2 2 4" xfId="37901"/>
    <cellStyle name="Обычный 3 2 2 3 3 4 2 2 3" xfId="13710"/>
    <cellStyle name="Обычный 3 2 2 3 3 4 2 2 4" xfId="23387"/>
    <cellStyle name="Обычный 3 2 2 3 3 4 2 2 5" xfId="33063"/>
    <cellStyle name="Обычный 3 2 2 3 3 4 2 3" xfId="2608"/>
    <cellStyle name="Обычный 3 2 2 3 3 4 2 3 2" xfId="7446"/>
    <cellStyle name="Обычный 3 2 2 3 3 4 2 3 2 2" xfId="17126"/>
    <cellStyle name="Обычный 3 2 2 3 3 4 2 3 2 3" xfId="26803"/>
    <cellStyle name="Обычный 3 2 2 3 3 4 2 3 2 4" xfId="36479"/>
    <cellStyle name="Обычный 3 2 2 3 3 4 2 3 3" xfId="12288"/>
    <cellStyle name="Обычный 3 2 2 3 3 4 2 3 4" xfId="21965"/>
    <cellStyle name="Обычный 3 2 2 3 3 4 2 3 5" xfId="31641"/>
    <cellStyle name="Обычный 3 2 2 3 3 4 2 4" xfId="5738"/>
    <cellStyle name="Обычный 3 2 2 3 3 4 2 4 2" xfId="15418"/>
    <cellStyle name="Обычный 3 2 2 3 3 4 2 4 3" xfId="25095"/>
    <cellStyle name="Обычный 3 2 2 3 3 4 2 4 4" xfId="34771"/>
    <cellStyle name="Обычный 3 2 2 3 3 4 2 5" xfId="10580"/>
    <cellStyle name="Обычный 3 2 2 3 3 4 2 6" xfId="20257"/>
    <cellStyle name="Обычный 3 2 2 3 3 4 2 7" xfId="29933"/>
    <cellStyle name="Обычный 3 2 2 3 3 4 3" xfId="3565"/>
    <cellStyle name="Обычный 3 2 2 3 3 4 3 2" xfId="8403"/>
    <cellStyle name="Обычный 3 2 2 3 3 4 3 2 2" xfId="18083"/>
    <cellStyle name="Обычный 3 2 2 3 3 4 3 2 3" xfId="27760"/>
    <cellStyle name="Обычный 3 2 2 3 3 4 3 2 4" xfId="37436"/>
    <cellStyle name="Обычный 3 2 2 3 3 4 3 3" xfId="13245"/>
    <cellStyle name="Обычный 3 2 2 3 3 4 3 4" xfId="22922"/>
    <cellStyle name="Обычный 3 2 2 3 3 4 3 5" xfId="32598"/>
    <cellStyle name="Обычный 3 2 2 3 3 4 4" xfId="2143"/>
    <cellStyle name="Обычный 3 2 2 3 3 4 4 2" xfId="6981"/>
    <cellStyle name="Обычный 3 2 2 3 3 4 4 2 2" xfId="16661"/>
    <cellStyle name="Обычный 3 2 2 3 3 4 4 2 3" xfId="26338"/>
    <cellStyle name="Обычный 3 2 2 3 3 4 4 2 4" xfId="36014"/>
    <cellStyle name="Обычный 3 2 2 3 3 4 4 3" xfId="11823"/>
    <cellStyle name="Обычный 3 2 2 3 3 4 4 4" xfId="21500"/>
    <cellStyle name="Обычный 3 2 2 3 3 4 4 5" xfId="31176"/>
    <cellStyle name="Обычный 3 2 2 3 3 4 5" xfId="5273"/>
    <cellStyle name="Обычный 3 2 2 3 3 4 5 2" xfId="14953"/>
    <cellStyle name="Обычный 3 2 2 3 3 4 5 3" xfId="24630"/>
    <cellStyle name="Обычный 3 2 2 3 3 4 5 4" xfId="34306"/>
    <cellStyle name="Обычный 3 2 2 3 3 4 6" xfId="10115"/>
    <cellStyle name="Обычный 3 2 2 3 3 4 7" xfId="19792"/>
    <cellStyle name="Обычный 3 2 2 3 3 4 8" xfId="29468"/>
    <cellStyle name="Обычный 3 2 2 3 3 5" xfId="552"/>
    <cellStyle name="Обычный 3 2 2 3 3 5 2" xfId="3728"/>
    <cellStyle name="Обычный 3 2 2 3 3 5 2 2" xfId="8566"/>
    <cellStyle name="Обычный 3 2 2 3 3 5 2 2 2" xfId="18246"/>
    <cellStyle name="Обычный 3 2 2 3 3 5 2 2 3" xfId="27923"/>
    <cellStyle name="Обычный 3 2 2 3 3 5 2 2 4" xfId="37599"/>
    <cellStyle name="Обычный 3 2 2 3 3 5 2 3" xfId="13408"/>
    <cellStyle name="Обычный 3 2 2 3 3 5 2 4" xfId="23085"/>
    <cellStyle name="Обычный 3 2 2 3 3 5 2 5" xfId="32761"/>
    <cellStyle name="Обычный 3 2 2 3 3 5 3" xfId="2306"/>
    <cellStyle name="Обычный 3 2 2 3 3 5 3 2" xfId="7144"/>
    <cellStyle name="Обычный 3 2 2 3 3 5 3 2 2" xfId="16824"/>
    <cellStyle name="Обычный 3 2 2 3 3 5 3 2 3" xfId="26501"/>
    <cellStyle name="Обычный 3 2 2 3 3 5 3 2 4" xfId="36177"/>
    <cellStyle name="Обычный 3 2 2 3 3 5 3 3" xfId="11986"/>
    <cellStyle name="Обычный 3 2 2 3 3 5 3 4" xfId="21663"/>
    <cellStyle name="Обычный 3 2 2 3 3 5 3 5" xfId="31339"/>
    <cellStyle name="Обычный 3 2 2 3 3 5 4" xfId="5436"/>
    <cellStyle name="Обычный 3 2 2 3 3 5 4 2" xfId="15116"/>
    <cellStyle name="Обычный 3 2 2 3 3 5 4 3" xfId="24793"/>
    <cellStyle name="Обычный 3 2 2 3 3 5 4 4" xfId="34469"/>
    <cellStyle name="Обычный 3 2 2 3 3 5 5" xfId="10278"/>
    <cellStyle name="Обычный 3 2 2 3 3 5 6" xfId="19955"/>
    <cellStyle name="Обычный 3 2 2 3 3 5 7" xfId="29631"/>
    <cellStyle name="Обычный 3 2 2 3 3 6" xfId="459"/>
    <cellStyle name="Обычный 3 2 2 3 3 6 2" xfId="3635"/>
    <cellStyle name="Обычный 3 2 2 3 3 6 2 2" xfId="8473"/>
    <cellStyle name="Обычный 3 2 2 3 3 6 2 2 2" xfId="18153"/>
    <cellStyle name="Обычный 3 2 2 3 3 6 2 2 3" xfId="27830"/>
    <cellStyle name="Обычный 3 2 2 3 3 6 2 2 4" xfId="37506"/>
    <cellStyle name="Обычный 3 2 2 3 3 6 2 3" xfId="13315"/>
    <cellStyle name="Обычный 3 2 2 3 3 6 2 4" xfId="22992"/>
    <cellStyle name="Обычный 3 2 2 3 3 6 2 5" xfId="32668"/>
    <cellStyle name="Обычный 3 2 2 3 3 6 3" xfId="2213"/>
    <cellStyle name="Обычный 3 2 2 3 3 6 3 2" xfId="7051"/>
    <cellStyle name="Обычный 3 2 2 3 3 6 3 2 2" xfId="16731"/>
    <cellStyle name="Обычный 3 2 2 3 3 6 3 2 3" xfId="26408"/>
    <cellStyle name="Обычный 3 2 2 3 3 6 3 2 4" xfId="36084"/>
    <cellStyle name="Обычный 3 2 2 3 3 6 3 3" xfId="11893"/>
    <cellStyle name="Обычный 3 2 2 3 3 6 3 4" xfId="21570"/>
    <cellStyle name="Обычный 3 2 2 3 3 6 3 5" xfId="31246"/>
    <cellStyle name="Обычный 3 2 2 3 3 6 4" xfId="5343"/>
    <cellStyle name="Обычный 3 2 2 3 3 6 4 2" xfId="15023"/>
    <cellStyle name="Обычный 3 2 2 3 3 6 4 3" xfId="24700"/>
    <cellStyle name="Обычный 3 2 2 3 3 6 4 4" xfId="34376"/>
    <cellStyle name="Обычный 3 2 2 3 3 6 5" xfId="10185"/>
    <cellStyle name="Обычный 3 2 2 3 3 6 6" xfId="19862"/>
    <cellStyle name="Обычный 3 2 2 3 3 6 7" xfId="29538"/>
    <cellStyle name="Обычный 3 2 2 3 3 7" xfId="924"/>
    <cellStyle name="Обычный 3 2 2 3 3 7 2" xfId="4100"/>
    <cellStyle name="Обычный 3 2 2 3 3 7 2 2" xfId="8938"/>
    <cellStyle name="Обычный 3 2 2 3 3 7 2 2 2" xfId="18618"/>
    <cellStyle name="Обычный 3 2 2 3 3 7 2 2 3" xfId="28295"/>
    <cellStyle name="Обычный 3 2 2 3 3 7 2 2 4" xfId="37971"/>
    <cellStyle name="Обычный 3 2 2 3 3 7 2 3" xfId="13780"/>
    <cellStyle name="Обычный 3 2 2 3 3 7 2 4" xfId="23457"/>
    <cellStyle name="Обычный 3 2 2 3 3 7 2 5" xfId="33133"/>
    <cellStyle name="Обычный 3 2 2 3 3 7 3" xfId="2678"/>
    <cellStyle name="Обычный 3 2 2 3 3 7 3 2" xfId="7516"/>
    <cellStyle name="Обычный 3 2 2 3 3 7 3 2 2" xfId="17196"/>
    <cellStyle name="Обычный 3 2 2 3 3 7 3 2 3" xfId="26873"/>
    <cellStyle name="Обычный 3 2 2 3 3 7 3 2 4" xfId="36549"/>
    <cellStyle name="Обычный 3 2 2 3 3 7 3 3" xfId="12358"/>
    <cellStyle name="Обычный 3 2 2 3 3 7 3 4" xfId="22035"/>
    <cellStyle name="Обычный 3 2 2 3 3 7 3 5" xfId="31711"/>
    <cellStyle name="Обычный 3 2 2 3 3 7 4" xfId="5808"/>
    <cellStyle name="Обычный 3 2 2 3 3 7 4 2" xfId="15488"/>
    <cellStyle name="Обычный 3 2 2 3 3 7 4 3" xfId="25165"/>
    <cellStyle name="Обычный 3 2 2 3 3 7 4 4" xfId="34841"/>
    <cellStyle name="Обычный 3 2 2 3 3 7 5" xfId="10650"/>
    <cellStyle name="Обычный 3 2 2 3 3 7 6" xfId="20327"/>
    <cellStyle name="Обычный 3 2 2 3 3 7 7" xfId="30003"/>
    <cellStyle name="Обычный 3 2 2 3 3 8" xfId="1042"/>
    <cellStyle name="Обычный 3 2 2 3 3 8 2" xfId="4172"/>
    <cellStyle name="Обычный 3 2 2 3 3 8 2 2" xfId="9010"/>
    <cellStyle name="Обычный 3 2 2 3 3 8 2 2 2" xfId="18690"/>
    <cellStyle name="Обычный 3 2 2 3 3 8 2 2 3" xfId="28367"/>
    <cellStyle name="Обычный 3 2 2 3 3 8 2 2 4" xfId="38043"/>
    <cellStyle name="Обычный 3 2 2 3 3 8 2 3" xfId="13852"/>
    <cellStyle name="Обычный 3 2 2 3 3 8 2 4" xfId="23529"/>
    <cellStyle name="Обычный 3 2 2 3 3 8 2 5" xfId="33205"/>
    <cellStyle name="Обычный 3 2 2 3 3 8 3" xfId="2750"/>
    <cellStyle name="Обычный 3 2 2 3 3 8 3 2" xfId="7588"/>
    <cellStyle name="Обычный 3 2 2 3 3 8 3 2 2" xfId="17268"/>
    <cellStyle name="Обычный 3 2 2 3 3 8 3 2 3" xfId="26945"/>
    <cellStyle name="Обычный 3 2 2 3 3 8 3 2 4" xfId="36621"/>
    <cellStyle name="Обычный 3 2 2 3 3 8 3 3" xfId="12430"/>
    <cellStyle name="Обычный 3 2 2 3 3 8 3 4" xfId="22107"/>
    <cellStyle name="Обычный 3 2 2 3 3 8 3 5" xfId="31783"/>
    <cellStyle name="Обычный 3 2 2 3 3 8 4" xfId="5880"/>
    <cellStyle name="Обычный 3 2 2 3 3 8 4 2" xfId="15560"/>
    <cellStyle name="Обычный 3 2 2 3 3 8 4 3" xfId="25237"/>
    <cellStyle name="Обычный 3 2 2 3 3 8 4 4" xfId="34913"/>
    <cellStyle name="Обычный 3 2 2 3 3 8 5" xfId="10722"/>
    <cellStyle name="Обычный 3 2 2 3 3 8 6" xfId="20399"/>
    <cellStyle name="Обычный 3 2 2 3 3 8 7" xfId="30075"/>
    <cellStyle name="Обычный 3 2 2 3 3 9" xfId="1112"/>
    <cellStyle name="Обычный 3 2 2 3 3 9 2" xfId="4242"/>
    <cellStyle name="Обычный 3 2 2 3 3 9 2 2" xfId="9080"/>
    <cellStyle name="Обычный 3 2 2 3 3 9 2 2 2" xfId="18760"/>
    <cellStyle name="Обычный 3 2 2 3 3 9 2 2 3" xfId="28437"/>
    <cellStyle name="Обычный 3 2 2 3 3 9 2 2 4" xfId="38113"/>
    <cellStyle name="Обычный 3 2 2 3 3 9 2 3" xfId="13922"/>
    <cellStyle name="Обычный 3 2 2 3 3 9 2 4" xfId="23599"/>
    <cellStyle name="Обычный 3 2 2 3 3 9 2 5" xfId="33275"/>
    <cellStyle name="Обычный 3 2 2 3 3 9 3" xfId="2820"/>
    <cellStyle name="Обычный 3 2 2 3 3 9 3 2" xfId="7658"/>
    <cellStyle name="Обычный 3 2 2 3 3 9 3 2 2" xfId="17338"/>
    <cellStyle name="Обычный 3 2 2 3 3 9 3 2 3" xfId="27015"/>
    <cellStyle name="Обычный 3 2 2 3 3 9 3 2 4" xfId="36691"/>
    <cellStyle name="Обычный 3 2 2 3 3 9 3 3" xfId="12500"/>
    <cellStyle name="Обычный 3 2 2 3 3 9 3 4" xfId="22177"/>
    <cellStyle name="Обычный 3 2 2 3 3 9 3 5" xfId="31853"/>
    <cellStyle name="Обычный 3 2 2 3 3 9 4" xfId="5950"/>
    <cellStyle name="Обычный 3 2 2 3 3 9 4 2" xfId="15630"/>
    <cellStyle name="Обычный 3 2 2 3 3 9 4 3" xfId="25307"/>
    <cellStyle name="Обычный 3 2 2 3 3 9 4 4" xfId="34983"/>
    <cellStyle name="Обычный 3 2 2 3 3 9 5" xfId="10792"/>
    <cellStyle name="Обычный 3 2 2 3 3 9 6" xfId="20469"/>
    <cellStyle name="Обычный 3 2 2 3 3 9 7" xfId="30145"/>
    <cellStyle name="Обычный 3 2 2 3 4" xfId="37"/>
    <cellStyle name="Обычный 3 2 2 3 4 10" xfId="3213"/>
    <cellStyle name="Обычный 3 2 2 3 4 10 2" xfId="8051"/>
    <cellStyle name="Обычный 3 2 2 3 4 10 2 2" xfId="17731"/>
    <cellStyle name="Обычный 3 2 2 3 4 10 2 3" xfId="27408"/>
    <cellStyle name="Обычный 3 2 2 3 4 10 2 4" xfId="37084"/>
    <cellStyle name="Обычный 3 2 2 3 4 10 3" xfId="12893"/>
    <cellStyle name="Обычный 3 2 2 3 4 10 4" xfId="22570"/>
    <cellStyle name="Обычный 3 2 2 3 4 10 5" xfId="32246"/>
    <cellStyle name="Обычный 3 2 2 3 4 11" xfId="1791"/>
    <cellStyle name="Обычный 3 2 2 3 4 11 2" xfId="6629"/>
    <cellStyle name="Обычный 3 2 2 3 4 11 2 2" xfId="16309"/>
    <cellStyle name="Обычный 3 2 2 3 4 11 2 3" xfId="25986"/>
    <cellStyle name="Обычный 3 2 2 3 4 11 2 4" xfId="35662"/>
    <cellStyle name="Обычный 3 2 2 3 4 11 3" xfId="11471"/>
    <cellStyle name="Обычный 3 2 2 3 4 11 4" xfId="21148"/>
    <cellStyle name="Обычный 3 2 2 3 4 11 5" xfId="30824"/>
    <cellStyle name="Обычный 3 2 2 3 4 12" xfId="4921"/>
    <cellStyle name="Обычный 3 2 2 3 4 12 2" xfId="14601"/>
    <cellStyle name="Обычный 3 2 2 3 4 12 3" xfId="24278"/>
    <cellStyle name="Обычный 3 2 2 3 4 12 4" xfId="33954"/>
    <cellStyle name="Обычный 3 2 2 3 4 13" xfId="9763"/>
    <cellStyle name="Обычный 3 2 2 3 4 14" xfId="19440"/>
    <cellStyle name="Обычный 3 2 2 3 4 15" xfId="29116"/>
    <cellStyle name="Обычный 3 2 2 3 4 2" xfId="177"/>
    <cellStyle name="Обычный 3 2 2 3 4 2 2" xfId="642"/>
    <cellStyle name="Обычный 3 2 2 3 4 2 2 2" xfId="3818"/>
    <cellStyle name="Обычный 3 2 2 3 4 2 2 2 2" xfId="8656"/>
    <cellStyle name="Обычный 3 2 2 3 4 2 2 2 2 2" xfId="18336"/>
    <cellStyle name="Обычный 3 2 2 3 4 2 2 2 2 3" xfId="28013"/>
    <cellStyle name="Обычный 3 2 2 3 4 2 2 2 2 4" xfId="37689"/>
    <cellStyle name="Обычный 3 2 2 3 4 2 2 2 3" xfId="13498"/>
    <cellStyle name="Обычный 3 2 2 3 4 2 2 2 4" xfId="23175"/>
    <cellStyle name="Обычный 3 2 2 3 4 2 2 2 5" xfId="32851"/>
    <cellStyle name="Обычный 3 2 2 3 4 2 2 3" xfId="2396"/>
    <cellStyle name="Обычный 3 2 2 3 4 2 2 3 2" xfId="7234"/>
    <cellStyle name="Обычный 3 2 2 3 4 2 2 3 2 2" xfId="16914"/>
    <cellStyle name="Обычный 3 2 2 3 4 2 2 3 2 3" xfId="26591"/>
    <cellStyle name="Обычный 3 2 2 3 4 2 2 3 2 4" xfId="36267"/>
    <cellStyle name="Обычный 3 2 2 3 4 2 2 3 3" xfId="12076"/>
    <cellStyle name="Обычный 3 2 2 3 4 2 2 3 4" xfId="21753"/>
    <cellStyle name="Обычный 3 2 2 3 4 2 2 3 5" xfId="31429"/>
    <cellStyle name="Обычный 3 2 2 3 4 2 2 4" xfId="5526"/>
    <cellStyle name="Обычный 3 2 2 3 4 2 2 4 2" xfId="15206"/>
    <cellStyle name="Обычный 3 2 2 3 4 2 2 4 3" xfId="24883"/>
    <cellStyle name="Обычный 3 2 2 3 4 2 2 4 4" xfId="34559"/>
    <cellStyle name="Обычный 3 2 2 3 4 2 2 5" xfId="10368"/>
    <cellStyle name="Обычный 3 2 2 3 4 2 2 6" xfId="20045"/>
    <cellStyle name="Обычный 3 2 2 3 4 2 2 7" xfId="29721"/>
    <cellStyle name="Обычный 3 2 2 3 4 2 3" xfId="3353"/>
    <cellStyle name="Обычный 3 2 2 3 4 2 3 2" xfId="8191"/>
    <cellStyle name="Обычный 3 2 2 3 4 2 3 2 2" xfId="17871"/>
    <cellStyle name="Обычный 3 2 2 3 4 2 3 2 3" xfId="27548"/>
    <cellStyle name="Обычный 3 2 2 3 4 2 3 2 4" xfId="37224"/>
    <cellStyle name="Обычный 3 2 2 3 4 2 3 3" xfId="13033"/>
    <cellStyle name="Обычный 3 2 2 3 4 2 3 4" xfId="22710"/>
    <cellStyle name="Обычный 3 2 2 3 4 2 3 5" xfId="32386"/>
    <cellStyle name="Обычный 3 2 2 3 4 2 4" xfId="1931"/>
    <cellStyle name="Обычный 3 2 2 3 4 2 4 2" xfId="6769"/>
    <cellStyle name="Обычный 3 2 2 3 4 2 4 2 2" xfId="16449"/>
    <cellStyle name="Обычный 3 2 2 3 4 2 4 2 3" xfId="26126"/>
    <cellStyle name="Обычный 3 2 2 3 4 2 4 2 4" xfId="35802"/>
    <cellStyle name="Обычный 3 2 2 3 4 2 4 3" xfId="11611"/>
    <cellStyle name="Обычный 3 2 2 3 4 2 4 4" xfId="21288"/>
    <cellStyle name="Обычный 3 2 2 3 4 2 4 5" xfId="30964"/>
    <cellStyle name="Обычный 3 2 2 3 4 2 5" xfId="5061"/>
    <cellStyle name="Обычный 3 2 2 3 4 2 5 2" xfId="14741"/>
    <cellStyle name="Обычный 3 2 2 3 4 2 5 3" xfId="24418"/>
    <cellStyle name="Обычный 3 2 2 3 4 2 5 4" xfId="34094"/>
    <cellStyle name="Обычный 3 2 2 3 4 2 6" xfId="9903"/>
    <cellStyle name="Обычный 3 2 2 3 4 2 7" xfId="19580"/>
    <cellStyle name="Обычный 3 2 2 3 4 2 8" xfId="29256"/>
    <cellStyle name="Обычный 3 2 2 3 4 3" xfId="269"/>
    <cellStyle name="Обычный 3 2 2 3 4 3 2" xfId="734"/>
    <cellStyle name="Обычный 3 2 2 3 4 3 2 2" xfId="3910"/>
    <cellStyle name="Обычный 3 2 2 3 4 3 2 2 2" xfId="8748"/>
    <cellStyle name="Обычный 3 2 2 3 4 3 2 2 2 2" xfId="18428"/>
    <cellStyle name="Обычный 3 2 2 3 4 3 2 2 2 3" xfId="28105"/>
    <cellStyle name="Обычный 3 2 2 3 4 3 2 2 2 4" xfId="37781"/>
    <cellStyle name="Обычный 3 2 2 3 4 3 2 2 3" xfId="13590"/>
    <cellStyle name="Обычный 3 2 2 3 4 3 2 2 4" xfId="23267"/>
    <cellStyle name="Обычный 3 2 2 3 4 3 2 2 5" xfId="32943"/>
    <cellStyle name="Обычный 3 2 2 3 4 3 2 3" xfId="2488"/>
    <cellStyle name="Обычный 3 2 2 3 4 3 2 3 2" xfId="7326"/>
    <cellStyle name="Обычный 3 2 2 3 4 3 2 3 2 2" xfId="17006"/>
    <cellStyle name="Обычный 3 2 2 3 4 3 2 3 2 3" xfId="26683"/>
    <cellStyle name="Обычный 3 2 2 3 4 3 2 3 2 4" xfId="36359"/>
    <cellStyle name="Обычный 3 2 2 3 4 3 2 3 3" xfId="12168"/>
    <cellStyle name="Обычный 3 2 2 3 4 3 2 3 4" xfId="21845"/>
    <cellStyle name="Обычный 3 2 2 3 4 3 2 3 5" xfId="31521"/>
    <cellStyle name="Обычный 3 2 2 3 4 3 2 4" xfId="5618"/>
    <cellStyle name="Обычный 3 2 2 3 4 3 2 4 2" xfId="15298"/>
    <cellStyle name="Обычный 3 2 2 3 4 3 2 4 3" xfId="24975"/>
    <cellStyle name="Обычный 3 2 2 3 4 3 2 4 4" xfId="34651"/>
    <cellStyle name="Обычный 3 2 2 3 4 3 2 5" xfId="10460"/>
    <cellStyle name="Обычный 3 2 2 3 4 3 2 6" xfId="20137"/>
    <cellStyle name="Обычный 3 2 2 3 4 3 2 7" xfId="29813"/>
    <cellStyle name="Обычный 3 2 2 3 4 3 3" xfId="3445"/>
    <cellStyle name="Обычный 3 2 2 3 4 3 3 2" xfId="8283"/>
    <cellStyle name="Обычный 3 2 2 3 4 3 3 2 2" xfId="17963"/>
    <cellStyle name="Обычный 3 2 2 3 4 3 3 2 3" xfId="27640"/>
    <cellStyle name="Обычный 3 2 2 3 4 3 3 2 4" xfId="37316"/>
    <cellStyle name="Обычный 3 2 2 3 4 3 3 3" xfId="13125"/>
    <cellStyle name="Обычный 3 2 2 3 4 3 3 4" xfId="22802"/>
    <cellStyle name="Обычный 3 2 2 3 4 3 3 5" xfId="32478"/>
    <cellStyle name="Обычный 3 2 2 3 4 3 4" xfId="2023"/>
    <cellStyle name="Обычный 3 2 2 3 4 3 4 2" xfId="6861"/>
    <cellStyle name="Обычный 3 2 2 3 4 3 4 2 2" xfId="16541"/>
    <cellStyle name="Обычный 3 2 2 3 4 3 4 2 3" xfId="26218"/>
    <cellStyle name="Обычный 3 2 2 3 4 3 4 2 4" xfId="35894"/>
    <cellStyle name="Обычный 3 2 2 3 4 3 4 3" xfId="11703"/>
    <cellStyle name="Обычный 3 2 2 3 4 3 4 4" xfId="21380"/>
    <cellStyle name="Обычный 3 2 2 3 4 3 4 5" xfId="31056"/>
    <cellStyle name="Обычный 3 2 2 3 4 3 5" xfId="5153"/>
    <cellStyle name="Обычный 3 2 2 3 4 3 5 2" xfId="14833"/>
    <cellStyle name="Обычный 3 2 2 3 4 3 5 3" xfId="24510"/>
    <cellStyle name="Обычный 3 2 2 3 4 3 5 4" xfId="34186"/>
    <cellStyle name="Обычный 3 2 2 3 4 3 6" xfId="9995"/>
    <cellStyle name="Обычный 3 2 2 3 4 3 7" xfId="19672"/>
    <cellStyle name="Обычный 3 2 2 3 4 3 8" xfId="29348"/>
    <cellStyle name="Обычный 3 2 2 3 4 4" xfId="502"/>
    <cellStyle name="Обычный 3 2 2 3 4 4 2" xfId="3678"/>
    <cellStyle name="Обычный 3 2 2 3 4 4 2 2" xfId="8516"/>
    <cellStyle name="Обычный 3 2 2 3 4 4 2 2 2" xfId="18196"/>
    <cellStyle name="Обычный 3 2 2 3 4 4 2 2 3" xfId="27873"/>
    <cellStyle name="Обычный 3 2 2 3 4 4 2 2 4" xfId="37549"/>
    <cellStyle name="Обычный 3 2 2 3 4 4 2 3" xfId="13358"/>
    <cellStyle name="Обычный 3 2 2 3 4 4 2 4" xfId="23035"/>
    <cellStyle name="Обычный 3 2 2 3 4 4 2 5" xfId="32711"/>
    <cellStyle name="Обычный 3 2 2 3 4 4 3" xfId="2256"/>
    <cellStyle name="Обычный 3 2 2 3 4 4 3 2" xfId="7094"/>
    <cellStyle name="Обычный 3 2 2 3 4 4 3 2 2" xfId="16774"/>
    <cellStyle name="Обычный 3 2 2 3 4 4 3 2 3" xfId="26451"/>
    <cellStyle name="Обычный 3 2 2 3 4 4 3 2 4" xfId="36127"/>
    <cellStyle name="Обычный 3 2 2 3 4 4 3 3" xfId="11936"/>
    <cellStyle name="Обычный 3 2 2 3 4 4 3 4" xfId="21613"/>
    <cellStyle name="Обычный 3 2 2 3 4 4 3 5" xfId="31289"/>
    <cellStyle name="Обычный 3 2 2 3 4 4 4" xfId="5386"/>
    <cellStyle name="Обычный 3 2 2 3 4 4 4 2" xfId="15066"/>
    <cellStyle name="Обычный 3 2 2 3 4 4 4 3" xfId="24743"/>
    <cellStyle name="Обычный 3 2 2 3 4 4 4 4" xfId="34419"/>
    <cellStyle name="Обычный 3 2 2 3 4 4 5" xfId="10228"/>
    <cellStyle name="Обычный 3 2 2 3 4 4 6" xfId="19905"/>
    <cellStyle name="Обычный 3 2 2 3 4 4 7" xfId="29581"/>
    <cellStyle name="Обычный 3 2 2 3 4 5" xfId="1132"/>
    <cellStyle name="Обычный 3 2 2 3 4 5 2" xfId="4262"/>
    <cellStyle name="Обычный 3 2 2 3 4 5 2 2" xfId="9100"/>
    <cellStyle name="Обычный 3 2 2 3 4 5 2 2 2" xfId="18780"/>
    <cellStyle name="Обычный 3 2 2 3 4 5 2 2 3" xfId="28457"/>
    <cellStyle name="Обычный 3 2 2 3 4 5 2 2 4" xfId="38133"/>
    <cellStyle name="Обычный 3 2 2 3 4 5 2 3" xfId="13942"/>
    <cellStyle name="Обычный 3 2 2 3 4 5 2 4" xfId="23619"/>
    <cellStyle name="Обычный 3 2 2 3 4 5 2 5" xfId="33295"/>
    <cellStyle name="Обычный 3 2 2 3 4 5 3" xfId="2840"/>
    <cellStyle name="Обычный 3 2 2 3 4 5 3 2" xfId="7678"/>
    <cellStyle name="Обычный 3 2 2 3 4 5 3 2 2" xfId="17358"/>
    <cellStyle name="Обычный 3 2 2 3 4 5 3 2 3" xfId="27035"/>
    <cellStyle name="Обычный 3 2 2 3 4 5 3 2 4" xfId="36711"/>
    <cellStyle name="Обычный 3 2 2 3 4 5 3 3" xfId="12520"/>
    <cellStyle name="Обычный 3 2 2 3 4 5 3 4" xfId="22197"/>
    <cellStyle name="Обычный 3 2 2 3 4 5 3 5" xfId="31873"/>
    <cellStyle name="Обычный 3 2 2 3 4 5 4" xfId="5970"/>
    <cellStyle name="Обычный 3 2 2 3 4 5 4 2" xfId="15650"/>
    <cellStyle name="Обычный 3 2 2 3 4 5 4 3" xfId="25327"/>
    <cellStyle name="Обычный 3 2 2 3 4 5 4 4" xfId="35003"/>
    <cellStyle name="Обычный 3 2 2 3 4 5 5" xfId="10812"/>
    <cellStyle name="Обычный 3 2 2 3 4 5 6" xfId="20489"/>
    <cellStyle name="Обычный 3 2 2 3 4 5 7" xfId="30165"/>
    <cellStyle name="Обычный 3 2 2 3 4 6" xfId="1272"/>
    <cellStyle name="Обычный 3 2 2 3 4 6 2" xfId="4402"/>
    <cellStyle name="Обычный 3 2 2 3 4 6 2 2" xfId="9240"/>
    <cellStyle name="Обычный 3 2 2 3 4 6 2 2 2" xfId="18920"/>
    <cellStyle name="Обычный 3 2 2 3 4 6 2 2 3" xfId="28597"/>
    <cellStyle name="Обычный 3 2 2 3 4 6 2 2 4" xfId="38273"/>
    <cellStyle name="Обычный 3 2 2 3 4 6 2 3" xfId="14082"/>
    <cellStyle name="Обычный 3 2 2 3 4 6 2 4" xfId="23759"/>
    <cellStyle name="Обычный 3 2 2 3 4 6 2 5" xfId="33435"/>
    <cellStyle name="Обычный 3 2 2 3 4 6 3" xfId="2980"/>
    <cellStyle name="Обычный 3 2 2 3 4 6 3 2" xfId="7818"/>
    <cellStyle name="Обычный 3 2 2 3 4 6 3 2 2" xfId="17498"/>
    <cellStyle name="Обычный 3 2 2 3 4 6 3 2 3" xfId="27175"/>
    <cellStyle name="Обычный 3 2 2 3 4 6 3 2 4" xfId="36851"/>
    <cellStyle name="Обычный 3 2 2 3 4 6 3 3" xfId="12660"/>
    <cellStyle name="Обычный 3 2 2 3 4 6 3 4" xfId="22337"/>
    <cellStyle name="Обычный 3 2 2 3 4 6 3 5" xfId="32013"/>
    <cellStyle name="Обычный 3 2 2 3 4 6 4" xfId="6110"/>
    <cellStyle name="Обычный 3 2 2 3 4 6 4 2" xfId="15790"/>
    <cellStyle name="Обычный 3 2 2 3 4 6 4 3" xfId="25467"/>
    <cellStyle name="Обычный 3 2 2 3 4 6 4 4" xfId="35143"/>
    <cellStyle name="Обычный 3 2 2 3 4 6 5" xfId="10952"/>
    <cellStyle name="Обычный 3 2 2 3 4 6 6" xfId="20629"/>
    <cellStyle name="Обычный 3 2 2 3 4 6 7" xfId="30305"/>
    <cellStyle name="Обычный 3 2 2 3 4 7" xfId="1412"/>
    <cellStyle name="Обычный 3 2 2 3 4 7 2" xfId="4542"/>
    <cellStyle name="Обычный 3 2 2 3 4 7 2 2" xfId="9380"/>
    <cellStyle name="Обычный 3 2 2 3 4 7 2 2 2" xfId="19060"/>
    <cellStyle name="Обычный 3 2 2 3 4 7 2 2 3" xfId="28737"/>
    <cellStyle name="Обычный 3 2 2 3 4 7 2 2 4" xfId="38413"/>
    <cellStyle name="Обычный 3 2 2 3 4 7 2 3" xfId="14222"/>
    <cellStyle name="Обычный 3 2 2 3 4 7 2 4" xfId="23899"/>
    <cellStyle name="Обычный 3 2 2 3 4 7 2 5" xfId="33575"/>
    <cellStyle name="Обычный 3 2 2 3 4 7 3" xfId="3120"/>
    <cellStyle name="Обычный 3 2 2 3 4 7 3 2" xfId="7958"/>
    <cellStyle name="Обычный 3 2 2 3 4 7 3 2 2" xfId="17638"/>
    <cellStyle name="Обычный 3 2 2 3 4 7 3 2 3" xfId="27315"/>
    <cellStyle name="Обычный 3 2 2 3 4 7 3 2 4" xfId="36991"/>
    <cellStyle name="Обычный 3 2 2 3 4 7 3 3" xfId="12800"/>
    <cellStyle name="Обычный 3 2 2 3 4 7 3 4" xfId="22477"/>
    <cellStyle name="Обычный 3 2 2 3 4 7 3 5" xfId="32153"/>
    <cellStyle name="Обычный 3 2 2 3 4 7 4" xfId="6250"/>
    <cellStyle name="Обычный 3 2 2 3 4 7 4 2" xfId="15930"/>
    <cellStyle name="Обычный 3 2 2 3 4 7 4 3" xfId="25607"/>
    <cellStyle name="Обычный 3 2 2 3 4 7 4 4" xfId="35283"/>
    <cellStyle name="Обычный 3 2 2 3 4 7 5" xfId="11092"/>
    <cellStyle name="Обычный 3 2 2 3 4 7 6" xfId="20769"/>
    <cellStyle name="Обычный 3 2 2 3 4 7 7" xfId="30445"/>
    <cellStyle name="Обычный 3 2 2 3 4 8" xfId="1552"/>
    <cellStyle name="Обычный 3 2 2 3 4 8 2" xfId="4682"/>
    <cellStyle name="Обычный 3 2 2 3 4 8 2 2" xfId="9520"/>
    <cellStyle name="Обычный 3 2 2 3 4 8 2 2 2" xfId="19200"/>
    <cellStyle name="Обычный 3 2 2 3 4 8 2 2 3" xfId="28877"/>
    <cellStyle name="Обычный 3 2 2 3 4 8 2 2 4" xfId="38553"/>
    <cellStyle name="Обычный 3 2 2 3 4 8 2 3" xfId="14362"/>
    <cellStyle name="Обычный 3 2 2 3 4 8 2 4" xfId="24039"/>
    <cellStyle name="Обычный 3 2 2 3 4 8 2 5" xfId="33715"/>
    <cellStyle name="Обычный 3 2 2 3 4 8 3" xfId="6390"/>
    <cellStyle name="Обычный 3 2 2 3 4 8 3 2" xfId="16070"/>
    <cellStyle name="Обычный 3 2 2 3 4 8 3 3" xfId="25747"/>
    <cellStyle name="Обычный 3 2 2 3 4 8 3 4" xfId="35423"/>
    <cellStyle name="Обычный 3 2 2 3 4 8 4" xfId="11232"/>
    <cellStyle name="Обычный 3 2 2 3 4 8 5" xfId="20909"/>
    <cellStyle name="Обычный 3 2 2 3 4 8 6" xfId="30585"/>
    <cellStyle name="Обычный 3 2 2 3 4 9" xfId="1692"/>
    <cellStyle name="Обычный 3 2 2 3 4 9 2" xfId="4822"/>
    <cellStyle name="Обычный 3 2 2 3 4 9 2 2" xfId="9660"/>
    <cellStyle name="Обычный 3 2 2 3 4 9 2 2 2" xfId="19340"/>
    <cellStyle name="Обычный 3 2 2 3 4 9 2 2 3" xfId="29017"/>
    <cellStyle name="Обычный 3 2 2 3 4 9 2 2 4" xfId="38693"/>
    <cellStyle name="Обычный 3 2 2 3 4 9 2 3" xfId="14502"/>
    <cellStyle name="Обычный 3 2 2 3 4 9 2 4" xfId="24179"/>
    <cellStyle name="Обычный 3 2 2 3 4 9 2 5" xfId="33855"/>
    <cellStyle name="Обычный 3 2 2 3 4 9 3" xfId="6530"/>
    <cellStyle name="Обычный 3 2 2 3 4 9 3 2" xfId="16210"/>
    <cellStyle name="Обычный 3 2 2 3 4 9 3 3" xfId="25887"/>
    <cellStyle name="Обычный 3 2 2 3 4 9 3 4" xfId="35563"/>
    <cellStyle name="Обычный 3 2 2 3 4 9 4" xfId="11372"/>
    <cellStyle name="Обычный 3 2 2 3 4 9 5" xfId="21049"/>
    <cellStyle name="Обычный 3 2 2 3 4 9 6" xfId="30725"/>
    <cellStyle name="Обычный 3 2 2 3 5" xfId="107"/>
    <cellStyle name="Обычный 3 2 2 3 5 2" xfId="572"/>
    <cellStyle name="Обычный 3 2 2 3 5 2 2" xfId="3748"/>
    <cellStyle name="Обычный 3 2 2 3 5 2 2 2" xfId="8586"/>
    <cellStyle name="Обычный 3 2 2 3 5 2 2 2 2" xfId="18266"/>
    <cellStyle name="Обычный 3 2 2 3 5 2 2 2 3" xfId="27943"/>
    <cellStyle name="Обычный 3 2 2 3 5 2 2 2 4" xfId="37619"/>
    <cellStyle name="Обычный 3 2 2 3 5 2 2 3" xfId="13428"/>
    <cellStyle name="Обычный 3 2 2 3 5 2 2 4" xfId="23105"/>
    <cellStyle name="Обычный 3 2 2 3 5 2 2 5" xfId="32781"/>
    <cellStyle name="Обычный 3 2 2 3 5 2 3" xfId="2326"/>
    <cellStyle name="Обычный 3 2 2 3 5 2 3 2" xfId="7164"/>
    <cellStyle name="Обычный 3 2 2 3 5 2 3 2 2" xfId="16844"/>
    <cellStyle name="Обычный 3 2 2 3 5 2 3 2 3" xfId="26521"/>
    <cellStyle name="Обычный 3 2 2 3 5 2 3 2 4" xfId="36197"/>
    <cellStyle name="Обычный 3 2 2 3 5 2 3 3" xfId="12006"/>
    <cellStyle name="Обычный 3 2 2 3 5 2 3 4" xfId="21683"/>
    <cellStyle name="Обычный 3 2 2 3 5 2 3 5" xfId="31359"/>
    <cellStyle name="Обычный 3 2 2 3 5 2 4" xfId="5456"/>
    <cellStyle name="Обычный 3 2 2 3 5 2 4 2" xfId="15136"/>
    <cellStyle name="Обычный 3 2 2 3 5 2 4 3" xfId="24813"/>
    <cellStyle name="Обычный 3 2 2 3 5 2 4 4" xfId="34489"/>
    <cellStyle name="Обычный 3 2 2 3 5 2 5" xfId="10298"/>
    <cellStyle name="Обычный 3 2 2 3 5 2 6" xfId="19975"/>
    <cellStyle name="Обычный 3 2 2 3 5 2 7" xfId="29651"/>
    <cellStyle name="Обычный 3 2 2 3 5 3" xfId="3283"/>
    <cellStyle name="Обычный 3 2 2 3 5 3 2" xfId="8121"/>
    <cellStyle name="Обычный 3 2 2 3 5 3 2 2" xfId="17801"/>
    <cellStyle name="Обычный 3 2 2 3 5 3 2 3" xfId="27478"/>
    <cellStyle name="Обычный 3 2 2 3 5 3 2 4" xfId="37154"/>
    <cellStyle name="Обычный 3 2 2 3 5 3 3" xfId="12963"/>
    <cellStyle name="Обычный 3 2 2 3 5 3 4" xfId="22640"/>
    <cellStyle name="Обычный 3 2 2 3 5 3 5" xfId="32316"/>
    <cellStyle name="Обычный 3 2 2 3 5 4" xfId="1861"/>
    <cellStyle name="Обычный 3 2 2 3 5 4 2" xfId="6699"/>
    <cellStyle name="Обычный 3 2 2 3 5 4 2 2" xfId="16379"/>
    <cellStyle name="Обычный 3 2 2 3 5 4 2 3" xfId="26056"/>
    <cellStyle name="Обычный 3 2 2 3 5 4 2 4" xfId="35732"/>
    <cellStyle name="Обычный 3 2 2 3 5 4 3" xfId="11541"/>
    <cellStyle name="Обычный 3 2 2 3 5 4 4" xfId="21218"/>
    <cellStyle name="Обычный 3 2 2 3 5 4 5" xfId="30894"/>
    <cellStyle name="Обычный 3 2 2 3 5 5" xfId="4991"/>
    <cellStyle name="Обычный 3 2 2 3 5 5 2" xfId="14671"/>
    <cellStyle name="Обычный 3 2 2 3 5 5 3" xfId="24348"/>
    <cellStyle name="Обычный 3 2 2 3 5 5 4" xfId="34024"/>
    <cellStyle name="Обычный 3 2 2 3 5 6" xfId="9833"/>
    <cellStyle name="Обычный 3 2 2 3 5 7" xfId="19510"/>
    <cellStyle name="Обычный 3 2 2 3 5 8" xfId="29186"/>
    <cellStyle name="Обычный 3 2 2 3 6" xfId="199"/>
    <cellStyle name="Обычный 3 2 2 3 6 2" xfId="664"/>
    <cellStyle name="Обычный 3 2 2 3 6 2 2" xfId="3840"/>
    <cellStyle name="Обычный 3 2 2 3 6 2 2 2" xfId="8678"/>
    <cellStyle name="Обычный 3 2 2 3 6 2 2 2 2" xfId="18358"/>
    <cellStyle name="Обычный 3 2 2 3 6 2 2 2 3" xfId="28035"/>
    <cellStyle name="Обычный 3 2 2 3 6 2 2 2 4" xfId="37711"/>
    <cellStyle name="Обычный 3 2 2 3 6 2 2 3" xfId="13520"/>
    <cellStyle name="Обычный 3 2 2 3 6 2 2 4" xfId="23197"/>
    <cellStyle name="Обычный 3 2 2 3 6 2 2 5" xfId="32873"/>
    <cellStyle name="Обычный 3 2 2 3 6 2 3" xfId="2418"/>
    <cellStyle name="Обычный 3 2 2 3 6 2 3 2" xfId="7256"/>
    <cellStyle name="Обычный 3 2 2 3 6 2 3 2 2" xfId="16936"/>
    <cellStyle name="Обычный 3 2 2 3 6 2 3 2 3" xfId="26613"/>
    <cellStyle name="Обычный 3 2 2 3 6 2 3 2 4" xfId="36289"/>
    <cellStyle name="Обычный 3 2 2 3 6 2 3 3" xfId="12098"/>
    <cellStyle name="Обычный 3 2 2 3 6 2 3 4" xfId="21775"/>
    <cellStyle name="Обычный 3 2 2 3 6 2 3 5" xfId="31451"/>
    <cellStyle name="Обычный 3 2 2 3 6 2 4" xfId="5548"/>
    <cellStyle name="Обычный 3 2 2 3 6 2 4 2" xfId="15228"/>
    <cellStyle name="Обычный 3 2 2 3 6 2 4 3" xfId="24905"/>
    <cellStyle name="Обычный 3 2 2 3 6 2 4 4" xfId="34581"/>
    <cellStyle name="Обычный 3 2 2 3 6 2 5" xfId="10390"/>
    <cellStyle name="Обычный 3 2 2 3 6 2 6" xfId="20067"/>
    <cellStyle name="Обычный 3 2 2 3 6 2 7" xfId="29743"/>
    <cellStyle name="Обычный 3 2 2 3 6 3" xfId="3375"/>
    <cellStyle name="Обычный 3 2 2 3 6 3 2" xfId="8213"/>
    <cellStyle name="Обычный 3 2 2 3 6 3 2 2" xfId="17893"/>
    <cellStyle name="Обычный 3 2 2 3 6 3 2 3" xfId="27570"/>
    <cellStyle name="Обычный 3 2 2 3 6 3 2 4" xfId="37246"/>
    <cellStyle name="Обычный 3 2 2 3 6 3 3" xfId="13055"/>
    <cellStyle name="Обычный 3 2 2 3 6 3 4" xfId="22732"/>
    <cellStyle name="Обычный 3 2 2 3 6 3 5" xfId="32408"/>
    <cellStyle name="Обычный 3 2 2 3 6 4" xfId="1953"/>
    <cellStyle name="Обычный 3 2 2 3 6 4 2" xfId="6791"/>
    <cellStyle name="Обычный 3 2 2 3 6 4 2 2" xfId="16471"/>
    <cellStyle name="Обычный 3 2 2 3 6 4 2 3" xfId="26148"/>
    <cellStyle name="Обычный 3 2 2 3 6 4 2 4" xfId="35824"/>
    <cellStyle name="Обычный 3 2 2 3 6 4 3" xfId="11633"/>
    <cellStyle name="Обычный 3 2 2 3 6 4 4" xfId="21310"/>
    <cellStyle name="Обычный 3 2 2 3 6 4 5" xfId="30986"/>
    <cellStyle name="Обычный 3 2 2 3 6 5" xfId="5083"/>
    <cellStyle name="Обычный 3 2 2 3 6 5 2" xfId="14763"/>
    <cellStyle name="Обычный 3 2 2 3 6 5 3" xfId="24440"/>
    <cellStyle name="Обычный 3 2 2 3 6 5 4" xfId="34116"/>
    <cellStyle name="Обычный 3 2 2 3 6 6" xfId="9925"/>
    <cellStyle name="Обычный 3 2 2 3 6 7" xfId="19602"/>
    <cellStyle name="Обычный 3 2 2 3 6 8" xfId="29278"/>
    <cellStyle name="Обычный 3 2 2 3 7" xfId="339"/>
    <cellStyle name="Обычный 3 2 2 3 7 2" xfId="804"/>
    <cellStyle name="Обычный 3 2 2 3 7 2 2" xfId="3980"/>
    <cellStyle name="Обычный 3 2 2 3 7 2 2 2" xfId="8818"/>
    <cellStyle name="Обычный 3 2 2 3 7 2 2 2 2" xfId="18498"/>
    <cellStyle name="Обычный 3 2 2 3 7 2 2 2 3" xfId="28175"/>
    <cellStyle name="Обычный 3 2 2 3 7 2 2 2 4" xfId="37851"/>
    <cellStyle name="Обычный 3 2 2 3 7 2 2 3" xfId="13660"/>
    <cellStyle name="Обычный 3 2 2 3 7 2 2 4" xfId="23337"/>
    <cellStyle name="Обычный 3 2 2 3 7 2 2 5" xfId="33013"/>
    <cellStyle name="Обычный 3 2 2 3 7 2 3" xfId="2558"/>
    <cellStyle name="Обычный 3 2 2 3 7 2 3 2" xfId="7396"/>
    <cellStyle name="Обычный 3 2 2 3 7 2 3 2 2" xfId="17076"/>
    <cellStyle name="Обычный 3 2 2 3 7 2 3 2 3" xfId="26753"/>
    <cellStyle name="Обычный 3 2 2 3 7 2 3 2 4" xfId="36429"/>
    <cellStyle name="Обычный 3 2 2 3 7 2 3 3" xfId="12238"/>
    <cellStyle name="Обычный 3 2 2 3 7 2 3 4" xfId="21915"/>
    <cellStyle name="Обычный 3 2 2 3 7 2 3 5" xfId="31591"/>
    <cellStyle name="Обычный 3 2 2 3 7 2 4" xfId="5688"/>
    <cellStyle name="Обычный 3 2 2 3 7 2 4 2" xfId="15368"/>
    <cellStyle name="Обычный 3 2 2 3 7 2 4 3" xfId="25045"/>
    <cellStyle name="Обычный 3 2 2 3 7 2 4 4" xfId="34721"/>
    <cellStyle name="Обычный 3 2 2 3 7 2 5" xfId="10530"/>
    <cellStyle name="Обычный 3 2 2 3 7 2 6" xfId="20207"/>
    <cellStyle name="Обычный 3 2 2 3 7 2 7" xfId="29883"/>
    <cellStyle name="Обычный 3 2 2 3 7 3" xfId="3515"/>
    <cellStyle name="Обычный 3 2 2 3 7 3 2" xfId="8353"/>
    <cellStyle name="Обычный 3 2 2 3 7 3 2 2" xfId="18033"/>
    <cellStyle name="Обычный 3 2 2 3 7 3 2 3" xfId="27710"/>
    <cellStyle name="Обычный 3 2 2 3 7 3 2 4" xfId="37386"/>
    <cellStyle name="Обычный 3 2 2 3 7 3 3" xfId="13195"/>
    <cellStyle name="Обычный 3 2 2 3 7 3 4" xfId="22872"/>
    <cellStyle name="Обычный 3 2 2 3 7 3 5" xfId="32548"/>
    <cellStyle name="Обычный 3 2 2 3 7 4" xfId="2093"/>
    <cellStyle name="Обычный 3 2 2 3 7 4 2" xfId="6931"/>
    <cellStyle name="Обычный 3 2 2 3 7 4 2 2" xfId="16611"/>
    <cellStyle name="Обычный 3 2 2 3 7 4 2 3" xfId="26288"/>
    <cellStyle name="Обычный 3 2 2 3 7 4 2 4" xfId="35964"/>
    <cellStyle name="Обычный 3 2 2 3 7 4 3" xfId="11773"/>
    <cellStyle name="Обычный 3 2 2 3 7 4 4" xfId="21450"/>
    <cellStyle name="Обычный 3 2 2 3 7 4 5" xfId="31126"/>
    <cellStyle name="Обычный 3 2 2 3 7 5" xfId="5223"/>
    <cellStyle name="Обычный 3 2 2 3 7 5 2" xfId="14903"/>
    <cellStyle name="Обычный 3 2 2 3 7 5 3" xfId="24580"/>
    <cellStyle name="Обычный 3 2 2 3 7 5 4" xfId="34256"/>
    <cellStyle name="Обычный 3 2 2 3 7 6" xfId="10065"/>
    <cellStyle name="Обычный 3 2 2 3 7 7" xfId="19742"/>
    <cellStyle name="Обычный 3 2 2 3 7 8" xfId="29418"/>
    <cellStyle name="Обычный 3 2 2 3 8" xfId="479"/>
    <cellStyle name="Обычный 3 2 2 3 8 2" xfId="3655"/>
    <cellStyle name="Обычный 3 2 2 3 8 2 2" xfId="8493"/>
    <cellStyle name="Обычный 3 2 2 3 8 2 2 2" xfId="18173"/>
    <cellStyle name="Обычный 3 2 2 3 8 2 2 3" xfId="27850"/>
    <cellStyle name="Обычный 3 2 2 3 8 2 2 4" xfId="37526"/>
    <cellStyle name="Обычный 3 2 2 3 8 2 3" xfId="13335"/>
    <cellStyle name="Обычный 3 2 2 3 8 2 4" xfId="23012"/>
    <cellStyle name="Обычный 3 2 2 3 8 2 5" xfId="32688"/>
    <cellStyle name="Обычный 3 2 2 3 8 3" xfId="2233"/>
    <cellStyle name="Обычный 3 2 2 3 8 3 2" xfId="7071"/>
    <cellStyle name="Обычный 3 2 2 3 8 3 2 2" xfId="16751"/>
    <cellStyle name="Обычный 3 2 2 3 8 3 2 3" xfId="26428"/>
    <cellStyle name="Обычный 3 2 2 3 8 3 2 4" xfId="36104"/>
    <cellStyle name="Обычный 3 2 2 3 8 3 3" xfId="11913"/>
    <cellStyle name="Обычный 3 2 2 3 8 3 4" xfId="21590"/>
    <cellStyle name="Обычный 3 2 2 3 8 3 5" xfId="31266"/>
    <cellStyle name="Обычный 3 2 2 3 8 4" xfId="5363"/>
    <cellStyle name="Обычный 3 2 2 3 8 4 2" xfId="15043"/>
    <cellStyle name="Обычный 3 2 2 3 8 4 3" xfId="24720"/>
    <cellStyle name="Обычный 3 2 2 3 8 4 4" xfId="34396"/>
    <cellStyle name="Обычный 3 2 2 3 8 5" xfId="10205"/>
    <cellStyle name="Обычный 3 2 2 3 8 6" xfId="19882"/>
    <cellStyle name="Обычный 3 2 2 3 8 7" xfId="29558"/>
    <cellStyle name="Обычный 3 2 2 3 9" xfId="409"/>
    <cellStyle name="Обычный 3 2 2 3 9 2" xfId="3585"/>
    <cellStyle name="Обычный 3 2 2 3 9 2 2" xfId="8423"/>
    <cellStyle name="Обычный 3 2 2 3 9 2 2 2" xfId="18103"/>
    <cellStyle name="Обычный 3 2 2 3 9 2 2 3" xfId="27780"/>
    <cellStyle name="Обычный 3 2 2 3 9 2 2 4" xfId="37456"/>
    <cellStyle name="Обычный 3 2 2 3 9 2 3" xfId="13265"/>
    <cellStyle name="Обычный 3 2 2 3 9 2 4" xfId="22942"/>
    <cellStyle name="Обычный 3 2 2 3 9 2 5" xfId="32618"/>
    <cellStyle name="Обычный 3 2 2 3 9 3" xfId="2163"/>
    <cellStyle name="Обычный 3 2 2 3 9 3 2" xfId="7001"/>
    <cellStyle name="Обычный 3 2 2 3 9 3 2 2" xfId="16681"/>
    <cellStyle name="Обычный 3 2 2 3 9 3 2 3" xfId="26358"/>
    <cellStyle name="Обычный 3 2 2 3 9 3 2 4" xfId="36034"/>
    <cellStyle name="Обычный 3 2 2 3 9 3 3" xfId="11843"/>
    <cellStyle name="Обычный 3 2 2 3 9 3 4" xfId="21520"/>
    <cellStyle name="Обычный 3 2 2 3 9 3 5" xfId="31196"/>
    <cellStyle name="Обычный 3 2 2 3 9 4" xfId="5293"/>
    <cellStyle name="Обычный 3 2 2 3 9 4 2" xfId="14973"/>
    <cellStyle name="Обычный 3 2 2 3 9 4 3" xfId="24650"/>
    <cellStyle name="Обычный 3 2 2 3 9 4 4" xfId="34326"/>
    <cellStyle name="Обычный 3 2 2 3 9 5" xfId="10135"/>
    <cellStyle name="Обычный 3 2 2 3 9 6" xfId="19812"/>
    <cellStyle name="Обычный 3 2 2 3 9 7" xfId="29488"/>
    <cellStyle name="Обычный 3 2 2 4" xfId="49"/>
    <cellStyle name="Обычный 3 2 2 4 10" xfId="1074"/>
    <cellStyle name="Обычный 3 2 2 4 10 2" xfId="4204"/>
    <cellStyle name="Обычный 3 2 2 4 10 2 2" xfId="9042"/>
    <cellStyle name="Обычный 3 2 2 4 10 2 2 2" xfId="18722"/>
    <cellStyle name="Обычный 3 2 2 4 10 2 2 3" xfId="28399"/>
    <cellStyle name="Обычный 3 2 2 4 10 2 2 4" xfId="38075"/>
    <cellStyle name="Обычный 3 2 2 4 10 2 3" xfId="13884"/>
    <cellStyle name="Обычный 3 2 2 4 10 2 4" xfId="23561"/>
    <cellStyle name="Обычный 3 2 2 4 10 2 5" xfId="33237"/>
    <cellStyle name="Обычный 3 2 2 4 10 3" xfId="2782"/>
    <cellStyle name="Обычный 3 2 2 4 10 3 2" xfId="7620"/>
    <cellStyle name="Обычный 3 2 2 4 10 3 2 2" xfId="17300"/>
    <cellStyle name="Обычный 3 2 2 4 10 3 2 3" xfId="26977"/>
    <cellStyle name="Обычный 3 2 2 4 10 3 2 4" xfId="36653"/>
    <cellStyle name="Обычный 3 2 2 4 10 3 3" xfId="12462"/>
    <cellStyle name="Обычный 3 2 2 4 10 3 4" xfId="22139"/>
    <cellStyle name="Обычный 3 2 2 4 10 3 5" xfId="31815"/>
    <cellStyle name="Обычный 3 2 2 4 10 4" xfId="5912"/>
    <cellStyle name="Обычный 3 2 2 4 10 4 2" xfId="15592"/>
    <cellStyle name="Обычный 3 2 2 4 10 4 3" xfId="25269"/>
    <cellStyle name="Обычный 3 2 2 4 10 4 4" xfId="34945"/>
    <cellStyle name="Обычный 3 2 2 4 10 5" xfId="10754"/>
    <cellStyle name="Обычный 3 2 2 4 10 6" xfId="20431"/>
    <cellStyle name="Обычный 3 2 2 4 10 7" xfId="30107"/>
    <cellStyle name="Обычный 3 2 2 4 11" xfId="1214"/>
    <cellStyle name="Обычный 3 2 2 4 11 2" xfId="4344"/>
    <cellStyle name="Обычный 3 2 2 4 11 2 2" xfId="9182"/>
    <cellStyle name="Обычный 3 2 2 4 11 2 2 2" xfId="18862"/>
    <cellStyle name="Обычный 3 2 2 4 11 2 2 3" xfId="28539"/>
    <cellStyle name="Обычный 3 2 2 4 11 2 2 4" xfId="38215"/>
    <cellStyle name="Обычный 3 2 2 4 11 2 3" xfId="14024"/>
    <cellStyle name="Обычный 3 2 2 4 11 2 4" xfId="23701"/>
    <cellStyle name="Обычный 3 2 2 4 11 2 5" xfId="33377"/>
    <cellStyle name="Обычный 3 2 2 4 11 3" xfId="2922"/>
    <cellStyle name="Обычный 3 2 2 4 11 3 2" xfId="7760"/>
    <cellStyle name="Обычный 3 2 2 4 11 3 2 2" xfId="17440"/>
    <cellStyle name="Обычный 3 2 2 4 11 3 2 3" xfId="27117"/>
    <cellStyle name="Обычный 3 2 2 4 11 3 2 4" xfId="36793"/>
    <cellStyle name="Обычный 3 2 2 4 11 3 3" xfId="12602"/>
    <cellStyle name="Обычный 3 2 2 4 11 3 4" xfId="22279"/>
    <cellStyle name="Обычный 3 2 2 4 11 3 5" xfId="31955"/>
    <cellStyle name="Обычный 3 2 2 4 11 4" xfId="6052"/>
    <cellStyle name="Обычный 3 2 2 4 11 4 2" xfId="15732"/>
    <cellStyle name="Обычный 3 2 2 4 11 4 3" xfId="25409"/>
    <cellStyle name="Обычный 3 2 2 4 11 4 4" xfId="35085"/>
    <cellStyle name="Обычный 3 2 2 4 11 5" xfId="10894"/>
    <cellStyle name="Обычный 3 2 2 4 11 6" xfId="20571"/>
    <cellStyle name="Обычный 3 2 2 4 11 7" xfId="30247"/>
    <cellStyle name="Обычный 3 2 2 4 12" xfId="1354"/>
    <cellStyle name="Обычный 3 2 2 4 12 2" xfId="4484"/>
    <cellStyle name="Обычный 3 2 2 4 12 2 2" xfId="9322"/>
    <cellStyle name="Обычный 3 2 2 4 12 2 2 2" xfId="19002"/>
    <cellStyle name="Обычный 3 2 2 4 12 2 2 3" xfId="28679"/>
    <cellStyle name="Обычный 3 2 2 4 12 2 2 4" xfId="38355"/>
    <cellStyle name="Обычный 3 2 2 4 12 2 3" xfId="14164"/>
    <cellStyle name="Обычный 3 2 2 4 12 2 4" xfId="23841"/>
    <cellStyle name="Обычный 3 2 2 4 12 2 5" xfId="33517"/>
    <cellStyle name="Обычный 3 2 2 4 12 3" xfId="3062"/>
    <cellStyle name="Обычный 3 2 2 4 12 3 2" xfId="7900"/>
    <cellStyle name="Обычный 3 2 2 4 12 3 2 2" xfId="17580"/>
    <cellStyle name="Обычный 3 2 2 4 12 3 2 3" xfId="27257"/>
    <cellStyle name="Обычный 3 2 2 4 12 3 2 4" xfId="36933"/>
    <cellStyle name="Обычный 3 2 2 4 12 3 3" xfId="12742"/>
    <cellStyle name="Обычный 3 2 2 4 12 3 4" xfId="22419"/>
    <cellStyle name="Обычный 3 2 2 4 12 3 5" xfId="32095"/>
    <cellStyle name="Обычный 3 2 2 4 12 4" xfId="6192"/>
    <cellStyle name="Обычный 3 2 2 4 12 4 2" xfId="15872"/>
    <cellStyle name="Обычный 3 2 2 4 12 4 3" xfId="25549"/>
    <cellStyle name="Обычный 3 2 2 4 12 4 4" xfId="35225"/>
    <cellStyle name="Обычный 3 2 2 4 12 5" xfId="11034"/>
    <cellStyle name="Обычный 3 2 2 4 12 6" xfId="20711"/>
    <cellStyle name="Обычный 3 2 2 4 12 7" xfId="30387"/>
    <cellStyle name="Обычный 3 2 2 4 13" xfId="1494"/>
    <cellStyle name="Обычный 3 2 2 4 13 2" xfId="4624"/>
    <cellStyle name="Обычный 3 2 2 4 13 2 2" xfId="9462"/>
    <cellStyle name="Обычный 3 2 2 4 13 2 2 2" xfId="19142"/>
    <cellStyle name="Обычный 3 2 2 4 13 2 2 3" xfId="28819"/>
    <cellStyle name="Обычный 3 2 2 4 13 2 2 4" xfId="38495"/>
    <cellStyle name="Обычный 3 2 2 4 13 2 3" xfId="14304"/>
    <cellStyle name="Обычный 3 2 2 4 13 2 4" xfId="23981"/>
    <cellStyle name="Обычный 3 2 2 4 13 2 5" xfId="33657"/>
    <cellStyle name="Обычный 3 2 2 4 13 3" xfId="6332"/>
    <cellStyle name="Обычный 3 2 2 4 13 3 2" xfId="16012"/>
    <cellStyle name="Обычный 3 2 2 4 13 3 3" xfId="25689"/>
    <cellStyle name="Обычный 3 2 2 4 13 3 4" xfId="35365"/>
    <cellStyle name="Обычный 3 2 2 4 13 4" xfId="11174"/>
    <cellStyle name="Обычный 3 2 2 4 13 5" xfId="20851"/>
    <cellStyle name="Обычный 3 2 2 4 13 6" xfId="30527"/>
    <cellStyle name="Обычный 3 2 2 4 14" xfId="1634"/>
    <cellStyle name="Обычный 3 2 2 4 14 2" xfId="4764"/>
    <cellStyle name="Обычный 3 2 2 4 14 2 2" xfId="9602"/>
    <cellStyle name="Обычный 3 2 2 4 14 2 2 2" xfId="19282"/>
    <cellStyle name="Обычный 3 2 2 4 14 2 2 3" xfId="28959"/>
    <cellStyle name="Обычный 3 2 2 4 14 2 2 4" xfId="38635"/>
    <cellStyle name="Обычный 3 2 2 4 14 2 3" xfId="14444"/>
    <cellStyle name="Обычный 3 2 2 4 14 2 4" xfId="24121"/>
    <cellStyle name="Обычный 3 2 2 4 14 2 5" xfId="33797"/>
    <cellStyle name="Обычный 3 2 2 4 14 3" xfId="6472"/>
    <cellStyle name="Обычный 3 2 2 4 14 3 2" xfId="16152"/>
    <cellStyle name="Обычный 3 2 2 4 14 3 3" xfId="25829"/>
    <cellStyle name="Обычный 3 2 2 4 14 3 4" xfId="35505"/>
    <cellStyle name="Обычный 3 2 2 4 14 4" xfId="11314"/>
    <cellStyle name="Обычный 3 2 2 4 14 5" xfId="20991"/>
    <cellStyle name="Обычный 3 2 2 4 14 6" xfId="30667"/>
    <cellStyle name="Обычный 3 2 2 4 15" xfId="3225"/>
    <cellStyle name="Обычный 3 2 2 4 15 2" xfId="8063"/>
    <cellStyle name="Обычный 3 2 2 4 15 2 2" xfId="17743"/>
    <cellStyle name="Обычный 3 2 2 4 15 2 3" xfId="27420"/>
    <cellStyle name="Обычный 3 2 2 4 15 2 4" xfId="37096"/>
    <cellStyle name="Обычный 3 2 2 4 15 3" xfId="12905"/>
    <cellStyle name="Обычный 3 2 2 4 15 4" xfId="22582"/>
    <cellStyle name="Обычный 3 2 2 4 15 5" xfId="32258"/>
    <cellStyle name="Обычный 3 2 2 4 16" xfId="1803"/>
    <cellStyle name="Обычный 3 2 2 4 16 2" xfId="6641"/>
    <cellStyle name="Обычный 3 2 2 4 16 2 2" xfId="16321"/>
    <cellStyle name="Обычный 3 2 2 4 16 2 3" xfId="25998"/>
    <cellStyle name="Обычный 3 2 2 4 16 2 4" xfId="35674"/>
    <cellStyle name="Обычный 3 2 2 4 16 3" xfId="11483"/>
    <cellStyle name="Обычный 3 2 2 4 16 4" xfId="21160"/>
    <cellStyle name="Обычный 3 2 2 4 16 5" xfId="30836"/>
    <cellStyle name="Обычный 3 2 2 4 17" xfId="4933"/>
    <cellStyle name="Обычный 3 2 2 4 17 2" xfId="14613"/>
    <cellStyle name="Обычный 3 2 2 4 17 3" xfId="24290"/>
    <cellStyle name="Обычный 3 2 2 4 17 4" xfId="33966"/>
    <cellStyle name="Обычный 3 2 2 4 18" xfId="9775"/>
    <cellStyle name="Обычный 3 2 2 4 19" xfId="19452"/>
    <cellStyle name="Обычный 3 2 2 4 2" xfId="81"/>
    <cellStyle name="Обычный 3 2 2 4 2 10" xfId="1246"/>
    <cellStyle name="Обычный 3 2 2 4 2 10 2" xfId="4376"/>
    <cellStyle name="Обычный 3 2 2 4 2 10 2 2" xfId="9214"/>
    <cellStyle name="Обычный 3 2 2 4 2 10 2 2 2" xfId="18894"/>
    <cellStyle name="Обычный 3 2 2 4 2 10 2 2 3" xfId="28571"/>
    <cellStyle name="Обычный 3 2 2 4 2 10 2 2 4" xfId="38247"/>
    <cellStyle name="Обычный 3 2 2 4 2 10 2 3" xfId="14056"/>
    <cellStyle name="Обычный 3 2 2 4 2 10 2 4" xfId="23733"/>
    <cellStyle name="Обычный 3 2 2 4 2 10 2 5" xfId="33409"/>
    <cellStyle name="Обычный 3 2 2 4 2 10 3" xfId="2954"/>
    <cellStyle name="Обычный 3 2 2 4 2 10 3 2" xfId="7792"/>
    <cellStyle name="Обычный 3 2 2 4 2 10 3 2 2" xfId="17472"/>
    <cellStyle name="Обычный 3 2 2 4 2 10 3 2 3" xfId="27149"/>
    <cellStyle name="Обычный 3 2 2 4 2 10 3 2 4" xfId="36825"/>
    <cellStyle name="Обычный 3 2 2 4 2 10 3 3" xfId="12634"/>
    <cellStyle name="Обычный 3 2 2 4 2 10 3 4" xfId="22311"/>
    <cellStyle name="Обычный 3 2 2 4 2 10 3 5" xfId="31987"/>
    <cellStyle name="Обычный 3 2 2 4 2 10 4" xfId="6084"/>
    <cellStyle name="Обычный 3 2 2 4 2 10 4 2" xfId="15764"/>
    <cellStyle name="Обычный 3 2 2 4 2 10 4 3" xfId="25441"/>
    <cellStyle name="Обычный 3 2 2 4 2 10 4 4" xfId="35117"/>
    <cellStyle name="Обычный 3 2 2 4 2 10 5" xfId="10926"/>
    <cellStyle name="Обычный 3 2 2 4 2 10 6" xfId="20603"/>
    <cellStyle name="Обычный 3 2 2 4 2 10 7" xfId="30279"/>
    <cellStyle name="Обычный 3 2 2 4 2 11" xfId="1386"/>
    <cellStyle name="Обычный 3 2 2 4 2 11 2" xfId="4516"/>
    <cellStyle name="Обычный 3 2 2 4 2 11 2 2" xfId="9354"/>
    <cellStyle name="Обычный 3 2 2 4 2 11 2 2 2" xfId="19034"/>
    <cellStyle name="Обычный 3 2 2 4 2 11 2 2 3" xfId="28711"/>
    <cellStyle name="Обычный 3 2 2 4 2 11 2 2 4" xfId="38387"/>
    <cellStyle name="Обычный 3 2 2 4 2 11 2 3" xfId="14196"/>
    <cellStyle name="Обычный 3 2 2 4 2 11 2 4" xfId="23873"/>
    <cellStyle name="Обычный 3 2 2 4 2 11 2 5" xfId="33549"/>
    <cellStyle name="Обычный 3 2 2 4 2 11 3" xfId="3094"/>
    <cellStyle name="Обычный 3 2 2 4 2 11 3 2" xfId="7932"/>
    <cellStyle name="Обычный 3 2 2 4 2 11 3 2 2" xfId="17612"/>
    <cellStyle name="Обычный 3 2 2 4 2 11 3 2 3" xfId="27289"/>
    <cellStyle name="Обычный 3 2 2 4 2 11 3 2 4" xfId="36965"/>
    <cellStyle name="Обычный 3 2 2 4 2 11 3 3" xfId="12774"/>
    <cellStyle name="Обычный 3 2 2 4 2 11 3 4" xfId="22451"/>
    <cellStyle name="Обычный 3 2 2 4 2 11 3 5" xfId="32127"/>
    <cellStyle name="Обычный 3 2 2 4 2 11 4" xfId="6224"/>
    <cellStyle name="Обычный 3 2 2 4 2 11 4 2" xfId="15904"/>
    <cellStyle name="Обычный 3 2 2 4 2 11 4 3" xfId="25581"/>
    <cellStyle name="Обычный 3 2 2 4 2 11 4 4" xfId="35257"/>
    <cellStyle name="Обычный 3 2 2 4 2 11 5" xfId="11066"/>
    <cellStyle name="Обычный 3 2 2 4 2 11 6" xfId="20743"/>
    <cellStyle name="Обычный 3 2 2 4 2 11 7" xfId="30419"/>
    <cellStyle name="Обычный 3 2 2 4 2 12" xfId="1526"/>
    <cellStyle name="Обычный 3 2 2 4 2 12 2" xfId="4656"/>
    <cellStyle name="Обычный 3 2 2 4 2 12 2 2" xfId="9494"/>
    <cellStyle name="Обычный 3 2 2 4 2 12 2 2 2" xfId="19174"/>
    <cellStyle name="Обычный 3 2 2 4 2 12 2 2 3" xfId="28851"/>
    <cellStyle name="Обычный 3 2 2 4 2 12 2 2 4" xfId="38527"/>
    <cellStyle name="Обычный 3 2 2 4 2 12 2 3" xfId="14336"/>
    <cellStyle name="Обычный 3 2 2 4 2 12 2 4" xfId="24013"/>
    <cellStyle name="Обычный 3 2 2 4 2 12 2 5" xfId="33689"/>
    <cellStyle name="Обычный 3 2 2 4 2 12 3" xfId="6364"/>
    <cellStyle name="Обычный 3 2 2 4 2 12 3 2" xfId="16044"/>
    <cellStyle name="Обычный 3 2 2 4 2 12 3 3" xfId="25721"/>
    <cellStyle name="Обычный 3 2 2 4 2 12 3 4" xfId="35397"/>
    <cellStyle name="Обычный 3 2 2 4 2 12 4" xfId="11206"/>
    <cellStyle name="Обычный 3 2 2 4 2 12 5" xfId="20883"/>
    <cellStyle name="Обычный 3 2 2 4 2 12 6" xfId="30559"/>
    <cellStyle name="Обычный 3 2 2 4 2 13" xfId="1666"/>
    <cellStyle name="Обычный 3 2 2 4 2 13 2" xfId="4796"/>
    <cellStyle name="Обычный 3 2 2 4 2 13 2 2" xfId="9634"/>
    <cellStyle name="Обычный 3 2 2 4 2 13 2 2 2" xfId="19314"/>
    <cellStyle name="Обычный 3 2 2 4 2 13 2 2 3" xfId="28991"/>
    <cellStyle name="Обычный 3 2 2 4 2 13 2 2 4" xfId="38667"/>
    <cellStyle name="Обычный 3 2 2 4 2 13 2 3" xfId="14476"/>
    <cellStyle name="Обычный 3 2 2 4 2 13 2 4" xfId="24153"/>
    <cellStyle name="Обычный 3 2 2 4 2 13 2 5" xfId="33829"/>
    <cellStyle name="Обычный 3 2 2 4 2 13 3" xfId="6504"/>
    <cellStyle name="Обычный 3 2 2 4 2 13 3 2" xfId="16184"/>
    <cellStyle name="Обычный 3 2 2 4 2 13 3 3" xfId="25861"/>
    <cellStyle name="Обычный 3 2 2 4 2 13 3 4" xfId="35537"/>
    <cellStyle name="Обычный 3 2 2 4 2 13 4" xfId="11346"/>
    <cellStyle name="Обычный 3 2 2 4 2 13 5" xfId="21023"/>
    <cellStyle name="Обычный 3 2 2 4 2 13 6" xfId="30699"/>
    <cellStyle name="Обычный 3 2 2 4 2 14" xfId="3257"/>
    <cellStyle name="Обычный 3 2 2 4 2 14 2" xfId="8095"/>
    <cellStyle name="Обычный 3 2 2 4 2 14 2 2" xfId="17775"/>
    <cellStyle name="Обычный 3 2 2 4 2 14 2 3" xfId="27452"/>
    <cellStyle name="Обычный 3 2 2 4 2 14 2 4" xfId="37128"/>
    <cellStyle name="Обычный 3 2 2 4 2 14 3" xfId="12937"/>
    <cellStyle name="Обычный 3 2 2 4 2 14 4" xfId="22614"/>
    <cellStyle name="Обычный 3 2 2 4 2 14 5" xfId="32290"/>
    <cellStyle name="Обычный 3 2 2 4 2 15" xfId="1835"/>
    <cellStyle name="Обычный 3 2 2 4 2 15 2" xfId="6673"/>
    <cellStyle name="Обычный 3 2 2 4 2 15 2 2" xfId="16353"/>
    <cellStyle name="Обычный 3 2 2 4 2 15 2 3" xfId="26030"/>
    <cellStyle name="Обычный 3 2 2 4 2 15 2 4" xfId="35706"/>
    <cellStyle name="Обычный 3 2 2 4 2 15 3" xfId="11515"/>
    <cellStyle name="Обычный 3 2 2 4 2 15 4" xfId="21192"/>
    <cellStyle name="Обычный 3 2 2 4 2 15 5" xfId="30868"/>
    <cellStyle name="Обычный 3 2 2 4 2 16" xfId="4965"/>
    <cellStyle name="Обычный 3 2 2 4 2 16 2" xfId="14645"/>
    <cellStyle name="Обычный 3 2 2 4 2 16 3" xfId="24322"/>
    <cellStyle name="Обычный 3 2 2 4 2 16 4" xfId="33998"/>
    <cellStyle name="Обычный 3 2 2 4 2 17" xfId="9807"/>
    <cellStyle name="Обычный 3 2 2 4 2 18" xfId="19484"/>
    <cellStyle name="Обычный 3 2 2 4 2 19" xfId="29160"/>
    <cellStyle name="Обычный 3 2 2 4 2 2" xfId="151"/>
    <cellStyle name="Обычный 3 2 2 4 2 2 10" xfId="1905"/>
    <cellStyle name="Обычный 3 2 2 4 2 2 10 2" xfId="6743"/>
    <cellStyle name="Обычный 3 2 2 4 2 2 10 2 2" xfId="16423"/>
    <cellStyle name="Обычный 3 2 2 4 2 2 10 2 3" xfId="26100"/>
    <cellStyle name="Обычный 3 2 2 4 2 2 10 2 4" xfId="35776"/>
    <cellStyle name="Обычный 3 2 2 4 2 2 10 3" xfId="11585"/>
    <cellStyle name="Обычный 3 2 2 4 2 2 10 4" xfId="21262"/>
    <cellStyle name="Обычный 3 2 2 4 2 2 10 5" xfId="30938"/>
    <cellStyle name="Обычный 3 2 2 4 2 2 11" xfId="5035"/>
    <cellStyle name="Обычный 3 2 2 4 2 2 11 2" xfId="14715"/>
    <cellStyle name="Обычный 3 2 2 4 2 2 11 3" xfId="24392"/>
    <cellStyle name="Обычный 3 2 2 4 2 2 11 4" xfId="34068"/>
    <cellStyle name="Обычный 3 2 2 4 2 2 12" xfId="9877"/>
    <cellStyle name="Обычный 3 2 2 4 2 2 13" xfId="19554"/>
    <cellStyle name="Обычный 3 2 2 4 2 2 14" xfId="29230"/>
    <cellStyle name="Обычный 3 2 2 4 2 2 2" xfId="313"/>
    <cellStyle name="Обычный 3 2 2 4 2 2 2 2" xfId="778"/>
    <cellStyle name="Обычный 3 2 2 4 2 2 2 2 2" xfId="3954"/>
    <cellStyle name="Обычный 3 2 2 4 2 2 2 2 2 2" xfId="8792"/>
    <cellStyle name="Обычный 3 2 2 4 2 2 2 2 2 2 2" xfId="18472"/>
    <cellStyle name="Обычный 3 2 2 4 2 2 2 2 2 2 3" xfId="28149"/>
    <cellStyle name="Обычный 3 2 2 4 2 2 2 2 2 2 4" xfId="37825"/>
    <cellStyle name="Обычный 3 2 2 4 2 2 2 2 2 3" xfId="13634"/>
    <cellStyle name="Обычный 3 2 2 4 2 2 2 2 2 4" xfId="23311"/>
    <cellStyle name="Обычный 3 2 2 4 2 2 2 2 2 5" xfId="32987"/>
    <cellStyle name="Обычный 3 2 2 4 2 2 2 2 3" xfId="2532"/>
    <cellStyle name="Обычный 3 2 2 4 2 2 2 2 3 2" xfId="7370"/>
    <cellStyle name="Обычный 3 2 2 4 2 2 2 2 3 2 2" xfId="17050"/>
    <cellStyle name="Обычный 3 2 2 4 2 2 2 2 3 2 3" xfId="26727"/>
    <cellStyle name="Обычный 3 2 2 4 2 2 2 2 3 2 4" xfId="36403"/>
    <cellStyle name="Обычный 3 2 2 4 2 2 2 2 3 3" xfId="12212"/>
    <cellStyle name="Обычный 3 2 2 4 2 2 2 2 3 4" xfId="21889"/>
    <cellStyle name="Обычный 3 2 2 4 2 2 2 2 3 5" xfId="31565"/>
    <cellStyle name="Обычный 3 2 2 4 2 2 2 2 4" xfId="5662"/>
    <cellStyle name="Обычный 3 2 2 4 2 2 2 2 4 2" xfId="15342"/>
    <cellStyle name="Обычный 3 2 2 4 2 2 2 2 4 3" xfId="25019"/>
    <cellStyle name="Обычный 3 2 2 4 2 2 2 2 4 4" xfId="34695"/>
    <cellStyle name="Обычный 3 2 2 4 2 2 2 2 5" xfId="10504"/>
    <cellStyle name="Обычный 3 2 2 4 2 2 2 2 6" xfId="20181"/>
    <cellStyle name="Обычный 3 2 2 4 2 2 2 2 7" xfId="29857"/>
    <cellStyle name="Обычный 3 2 2 4 2 2 2 3" xfId="3489"/>
    <cellStyle name="Обычный 3 2 2 4 2 2 2 3 2" xfId="8327"/>
    <cellStyle name="Обычный 3 2 2 4 2 2 2 3 2 2" xfId="18007"/>
    <cellStyle name="Обычный 3 2 2 4 2 2 2 3 2 3" xfId="27684"/>
    <cellStyle name="Обычный 3 2 2 4 2 2 2 3 2 4" xfId="37360"/>
    <cellStyle name="Обычный 3 2 2 4 2 2 2 3 3" xfId="13169"/>
    <cellStyle name="Обычный 3 2 2 4 2 2 2 3 4" xfId="22846"/>
    <cellStyle name="Обычный 3 2 2 4 2 2 2 3 5" xfId="32522"/>
    <cellStyle name="Обычный 3 2 2 4 2 2 2 4" xfId="2067"/>
    <cellStyle name="Обычный 3 2 2 4 2 2 2 4 2" xfId="6905"/>
    <cellStyle name="Обычный 3 2 2 4 2 2 2 4 2 2" xfId="16585"/>
    <cellStyle name="Обычный 3 2 2 4 2 2 2 4 2 3" xfId="26262"/>
    <cellStyle name="Обычный 3 2 2 4 2 2 2 4 2 4" xfId="35938"/>
    <cellStyle name="Обычный 3 2 2 4 2 2 2 4 3" xfId="11747"/>
    <cellStyle name="Обычный 3 2 2 4 2 2 2 4 4" xfId="21424"/>
    <cellStyle name="Обычный 3 2 2 4 2 2 2 4 5" xfId="31100"/>
    <cellStyle name="Обычный 3 2 2 4 2 2 2 5" xfId="5197"/>
    <cellStyle name="Обычный 3 2 2 4 2 2 2 5 2" xfId="14877"/>
    <cellStyle name="Обычный 3 2 2 4 2 2 2 5 3" xfId="24554"/>
    <cellStyle name="Обычный 3 2 2 4 2 2 2 5 4" xfId="34230"/>
    <cellStyle name="Обычный 3 2 2 4 2 2 2 6" xfId="10039"/>
    <cellStyle name="Обычный 3 2 2 4 2 2 2 7" xfId="19716"/>
    <cellStyle name="Обычный 3 2 2 4 2 2 2 8" xfId="29392"/>
    <cellStyle name="Обычный 3 2 2 4 2 2 3" xfId="616"/>
    <cellStyle name="Обычный 3 2 2 4 2 2 3 2" xfId="3792"/>
    <cellStyle name="Обычный 3 2 2 4 2 2 3 2 2" xfId="8630"/>
    <cellStyle name="Обычный 3 2 2 4 2 2 3 2 2 2" xfId="18310"/>
    <cellStyle name="Обычный 3 2 2 4 2 2 3 2 2 3" xfId="27987"/>
    <cellStyle name="Обычный 3 2 2 4 2 2 3 2 2 4" xfId="37663"/>
    <cellStyle name="Обычный 3 2 2 4 2 2 3 2 3" xfId="13472"/>
    <cellStyle name="Обычный 3 2 2 4 2 2 3 2 4" xfId="23149"/>
    <cellStyle name="Обычный 3 2 2 4 2 2 3 2 5" xfId="32825"/>
    <cellStyle name="Обычный 3 2 2 4 2 2 3 3" xfId="2370"/>
    <cellStyle name="Обычный 3 2 2 4 2 2 3 3 2" xfId="7208"/>
    <cellStyle name="Обычный 3 2 2 4 2 2 3 3 2 2" xfId="16888"/>
    <cellStyle name="Обычный 3 2 2 4 2 2 3 3 2 3" xfId="26565"/>
    <cellStyle name="Обычный 3 2 2 4 2 2 3 3 2 4" xfId="36241"/>
    <cellStyle name="Обычный 3 2 2 4 2 2 3 3 3" xfId="12050"/>
    <cellStyle name="Обычный 3 2 2 4 2 2 3 3 4" xfId="21727"/>
    <cellStyle name="Обычный 3 2 2 4 2 2 3 3 5" xfId="31403"/>
    <cellStyle name="Обычный 3 2 2 4 2 2 3 4" xfId="5500"/>
    <cellStyle name="Обычный 3 2 2 4 2 2 3 4 2" xfId="15180"/>
    <cellStyle name="Обычный 3 2 2 4 2 2 3 4 3" xfId="24857"/>
    <cellStyle name="Обычный 3 2 2 4 2 2 3 4 4" xfId="34533"/>
    <cellStyle name="Обычный 3 2 2 4 2 2 3 5" xfId="10342"/>
    <cellStyle name="Обычный 3 2 2 4 2 2 3 6" xfId="20019"/>
    <cellStyle name="Обычный 3 2 2 4 2 2 3 7" xfId="29695"/>
    <cellStyle name="Обычный 3 2 2 4 2 2 4" xfId="1176"/>
    <cellStyle name="Обычный 3 2 2 4 2 2 4 2" xfId="4306"/>
    <cellStyle name="Обычный 3 2 2 4 2 2 4 2 2" xfId="9144"/>
    <cellStyle name="Обычный 3 2 2 4 2 2 4 2 2 2" xfId="18824"/>
    <cellStyle name="Обычный 3 2 2 4 2 2 4 2 2 3" xfId="28501"/>
    <cellStyle name="Обычный 3 2 2 4 2 2 4 2 2 4" xfId="38177"/>
    <cellStyle name="Обычный 3 2 2 4 2 2 4 2 3" xfId="13986"/>
    <cellStyle name="Обычный 3 2 2 4 2 2 4 2 4" xfId="23663"/>
    <cellStyle name="Обычный 3 2 2 4 2 2 4 2 5" xfId="33339"/>
    <cellStyle name="Обычный 3 2 2 4 2 2 4 3" xfId="2884"/>
    <cellStyle name="Обычный 3 2 2 4 2 2 4 3 2" xfId="7722"/>
    <cellStyle name="Обычный 3 2 2 4 2 2 4 3 2 2" xfId="17402"/>
    <cellStyle name="Обычный 3 2 2 4 2 2 4 3 2 3" xfId="27079"/>
    <cellStyle name="Обычный 3 2 2 4 2 2 4 3 2 4" xfId="36755"/>
    <cellStyle name="Обычный 3 2 2 4 2 2 4 3 3" xfId="12564"/>
    <cellStyle name="Обычный 3 2 2 4 2 2 4 3 4" xfId="22241"/>
    <cellStyle name="Обычный 3 2 2 4 2 2 4 3 5" xfId="31917"/>
    <cellStyle name="Обычный 3 2 2 4 2 2 4 4" xfId="6014"/>
    <cellStyle name="Обычный 3 2 2 4 2 2 4 4 2" xfId="15694"/>
    <cellStyle name="Обычный 3 2 2 4 2 2 4 4 3" xfId="25371"/>
    <cellStyle name="Обычный 3 2 2 4 2 2 4 4 4" xfId="35047"/>
    <cellStyle name="Обычный 3 2 2 4 2 2 4 5" xfId="10856"/>
    <cellStyle name="Обычный 3 2 2 4 2 2 4 6" xfId="20533"/>
    <cellStyle name="Обычный 3 2 2 4 2 2 4 7" xfId="30209"/>
    <cellStyle name="Обычный 3 2 2 4 2 2 5" xfId="1316"/>
    <cellStyle name="Обычный 3 2 2 4 2 2 5 2" xfId="4446"/>
    <cellStyle name="Обычный 3 2 2 4 2 2 5 2 2" xfId="9284"/>
    <cellStyle name="Обычный 3 2 2 4 2 2 5 2 2 2" xfId="18964"/>
    <cellStyle name="Обычный 3 2 2 4 2 2 5 2 2 3" xfId="28641"/>
    <cellStyle name="Обычный 3 2 2 4 2 2 5 2 2 4" xfId="38317"/>
    <cellStyle name="Обычный 3 2 2 4 2 2 5 2 3" xfId="14126"/>
    <cellStyle name="Обычный 3 2 2 4 2 2 5 2 4" xfId="23803"/>
    <cellStyle name="Обычный 3 2 2 4 2 2 5 2 5" xfId="33479"/>
    <cellStyle name="Обычный 3 2 2 4 2 2 5 3" xfId="3024"/>
    <cellStyle name="Обычный 3 2 2 4 2 2 5 3 2" xfId="7862"/>
    <cellStyle name="Обычный 3 2 2 4 2 2 5 3 2 2" xfId="17542"/>
    <cellStyle name="Обычный 3 2 2 4 2 2 5 3 2 3" xfId="27219"/>
    <cellStyle name="Обычный 3 2 2 4 2 2 5 3 2 4" xfId="36895"/>
    <cellStyle name="Обычный 3 2 2 4 2 2 5 3 3" xfId="12704"/>
    <cellStyle name="Обычный 3 2 2 4 2 2 5 3 4" xfId="22381"/>
    <cellStyle name="Обычный 3 2 2 4 2 2 5 3 5" xfId="32057"/>
    <cellStyle name="Обычный 3 2 2 4 2 2 5 4" xfId="6154"/>
    <cellStyle name="Обычный 3 2 2 4 2 2 5 4 2" xfId="15834"/>
    <cellStyle name="Обычный 3 2 2 4 2 2 5 4 3" xfId="25511"/>
    <cellStyle name="Обычный 3 2 2 4 2 2 5 4 4" xfId="35187"/>
    <cellStyle name="Обычный 3 2 2 4 2 2 5 5" xfId="10996"/>
    <cellStyle name="Обычный 3 2 2 4 2 2 5 6" xfId="20673"/>
    <cellStyle name="Обычный 3 2 2 4 2 2 5 7" xfId="30349"/>
    <cellStyle name="Обычный 3 2 2 4 2 2 6" xfId="1456"/>
    <cellStyle name="Обычный 3 2 2 4 2 2 6 2" xfId="4586"/>
    <cellStyle name="Обычный 3 2 2 4 2 2 6 2 2" xfId="9424"/>
    <cellStyle name="Обычный 3 2 2 4 2 2 6 2 2 2" xfId="19104"/>
    <cellStyle name="Обычный 3 2 2 4 2 2 6 2 2 3" xfId="28781"/>
    <cellStyle name="Обычный 3 2 2 4 2 2 6 2 2 4" xfId="38457"/>
    <cellStyle name="Обычный 3 2 2 4 2 2 6 2 3" xfId="14266"/>
    <cellStyle name="Обычный 3 2 2 4 2 2 6 2 4" xfId="23943"/>
    <cellStyle name="Обычный 3 2 2 4 2 2 6 2 5" xfId="33619"/>
    <cellStyle name="Обычный 3 2 2 4 2 2 6 3" xfId="3164"/>
    <cellStyle name="Обычный 3 2 2 4 2 2 6 3 2" xfId="8002"/>
    <cellStyle name="Обычный 3 2 2 4 2 2 6 3 2 2" xfId="17682"/>
    <cellStyle name="Обычный 3 2 2 4 2 2 6 3 2 3" xfId="27359"/>
    <cellStyle name="Обычный 3 2 2 4 2 2 6 3 2 4" xfId="37035"/>
    <cellStyle name="Обычный 3 2 2 4 2 2 6 3 3" xfId="12844"/>
    <cellStyle name="Обычный 3 2 2 4 2 2 6 3 4" xfId="22521"/>
    <cellStyle name="Обычный 3 2 2 4 2 2 6 3 5" xfId="32197"/>
    <cellStyle name="Обычный 3 2 2 4 2 2 6 4" xfId="6294"/>
    <cellStyle name="Обычный 3 2 2 4 2 2 6 4 2" xfId="15974"/>
    <cellStyle name="Обычный 3 2 2 4 2 2 6 4 3" xfId="25651"/>
    <cellStyle name="Обычный 3 2 2 4 2 2 6 4 4" xfId="35327"/>
    <cellStyle name="Обычный 3 2 2 4 2 2 6 5" xfId="11136"/>
    <cellStyle name="Обычный 3 2 2 4 2 2 6 6" xfId="20813"/>
    <cellStyle name="Обычный 3 2 2 4 2 2 6 7" xfId="30489"/>
    <cellStyle name="Обычный 3 2 2 4 2 2 7" xfId="1596"/>
    <cellStyle name="Обычный 3 2 2 4 2 2 7 2" xfId="4726"/>
    <cellStyle name="Обычный 3 2 2 4 2 2 7 2 2" xfId="9564"/>
    <cellStyle name="Обычный 3 2 2 4 2 2 7 2 2 2" xfId="19244"/>
    <cellStyle name="Обычный 3 2 2 4 2 2 7 2 2 3" xfId="28921"/>
    <cellStyle name="Обычный 3 2 2 4 2 2 7 2 2 4" xfId="38597"/>
    <cellStyle name="Обычный 3 2 2 4 2 2 7 2 3" xfId="14406"/>
    <cellStyle name="Обычный 3 2 2 4 2 2 7 2 4" xfId="24083"/>
    <cellStyle name="Обычный 3 2 2 4 2 2 7 2 5" xfId="33759"/>
    <cellStyle name="Обычный 3 2 2 4 2 2 7 3" xfId="6434"/>
    <cellStyle name="Обычный 3 2 2 4 2 2 7 3 2" xfId="16114"/>
    <cellStyle name="Обычный 3 2 2 4 2 2 7 3 3" xfId="25791"/>
    <cellStyle name="Обычный 3 2 2 4 2 2 7 3 4" xfId="35467"/>
    <cellStyle name="Обычный 3 2 2 4 2 2 7 4" xfId="11276"/>
    <cellStyle name="Обычный 3 2 2 4 2 2 7 5" xfId="20953"/>
    <cellStyle name="Обычный 3 2 2 4 2 2 7 6" xfId="30629"/>
    <cellStyle name="Обычный 3 2 2 4 2 2 8" xfId="1736"/>
    <cellStyle name="Обычный 3 2 2 4 2 2 8 2" xfId="4866"/>
    <cellStyle name="Обычный 3 2 2 4 2 2 8 2 2" xfId="9704"/>
    <cellStyle name="Обычный 3 2 2 4 2 2 8 2 2 2" xfId="19384"/>
    <cellStyle name="Обычный 3 2 2 4 2 2 8 2 2 3" xfId="29061"/>
    <cellStyle name="Обычный 3 2 2 4 2 2 8 2 2 4" xfId="38737"/>
    <cellStyle name="Обычный 3 2 2 4 2 2 8 2 3" xfId="14546"/>
    <cellStyle name="Обычный 3 2 2 4 2 2 8 2 4" xfId="24223"/>
    <cellStyle name="Обычный 3 2 2 4 2 2 8 2 5" xfId="33899"/>
    <cellStyle name="Обычный 3 2 2 4 2 2 8 3" xfId="6574"/>
    <cellStyle name="Обычный 3 2 2 4 2 2 8 3 2" xfId="16254"/>
    <cellStyle name="Обычный 3 2 2 4 2 2 8 3 3" xfId="25931"/>
    <cellStyle name="Обычный 3 2 2 4 2 2 8 3 4" xfId="35607"/>
    <cellStyle name="Обычный 3 2 2 4 2 2 8 4" xfId="11416"/>
    <cellStyle name="Обычный 3 2 2 4 2 2 8 5" xfId="21093"/>
    <cellStyle name="Обычный 3 2 2 4 2 2 8 6" xfId="30769"/>
    <cellStyle name="Обычный 3 2 2 4 2 2 9" xfId="3327"/>
    <cellStyle name="Обычный 3 2 2 4 2 2 9 2" xfId="8165"/>
    <cellStyle name="Обычный 3 2 2 4 2 2 9 2 2" xfId="17845"/>
    <cellStyle name="Обычный 3 2 2 4 2 2 9 2 3" xfId="27522"/>
    <cellStyle name="Обычный 3 2 2 4 2 2 9 2 4" xfId="37198"/>
    <cellStyle name="Обычный 3 2 2 4 2 2 9 3" xfId="13007"/>
    <cellStyle name="Обычный 3 2 2 4 2 2 9 4" xfId="22684"/>
    <cellStyle name="Обычный 3 2 2 4 2 2 9 5" xfId="32360"/>
    <cellStyle name="Обычный 3 2 2 4 2 3" xfId="243"/>
    <cellStyle name="Обычный 3 2 2 4 2 3 2" xfId="708"/>
    <cellStyle name="Обычный 3 2 2 4 2 3 2 2" xfId="3884"/>
    <cellStyle name="Обычный 3 2 2 4 2 3 2 2 2" xfId="8722"/>
    <cellStyle name="Обычный 3 2 2 4 2 3 2 2 2 2" xfId="18402"/>
    <cellStyle name="Обычный 3 2 2 4 2 3 2 2 2 3" xfId="28079"/>
    <cellStyle name="Обычный 3 2 2 4 2 3 2 2 2 4" xfId="37755"/>
    <cellStyle name="Обычный 3 2 2 4 2 3 2 2 3" xfId="13564"/>
    <cellStyle name="Обычный 3 2 2 4 2 3 2 2 4" xfId="23241"/>
    <cellStyle name="Обычный 3 2 2 4 2 3 2 2 5" xfId="32917"/>
    <cellStyle name="Обычный 3 2 2 4 2 3 2 3" xfId="2462"/>
    <cellStyle name="Обычный 3 2 2 4 2 3 2 3 2" xfId="7300"/>
    <cellStyle name="Обычный 3 2 2 4 2 3 2 3 2 2" xfId="16980"/>
    <cellStyle name="Обычный 3 2 2 4 2 3 2 3 2 3" xfId="26657"/>
    <cellStyle name="Обычный 3 2 2 4 2 3 2 3 2 4" xfId="36333"/>
    <cellStyle name="Обычный 3 2 2 4 2 3 2 3 3" xfId="12142"/>
    <cellStyle name="Обычный 3 2 2 4 2 3 2 3 4" xfId="21819"/>
    <cellStyle name="Обычный 3 2 2 4 2 3 2 3 5" xfId="31495"/>
    <cellStyle name="Обычный 3 2 2 4 2 3 2 4" xfId="5592"/>
    <cellStyle name="Обычный 3 2 2 4 2 3 2 4 2" xfId="15272"/>
    <cellStyle name="Обычный 3 2 2 4 2 3 2 4 3" xfId="24949"/>
    <cellStyle name="Обычный 3 2 2 4 2 3 2 4 4" xfId="34625"/>
    <cellStyle name="Обычный 3 2 2 4 2 3 2 5" xfId="10434"/>
    <cellStyle name="Обычный 3 2 2 4 2 3 2 6" xfId="20111"/>
    <cellStyle name="Обычный 3 2 2 4 2 3 2 7" xfId="29787"/>
    <cellStyle name="Обычный 3 2 2 4 2 3 3" xfId="3419"/>
    <cellStyle name="Обычный 3 2 2 4 2 3 3 2" xfId="8257"/>
    <cellStyle name="Обычный 3 2 2 4 2 3 3 2 2" xfId="17937"/>
    <cellStyle name="Обычный 3 2 2 4 2 3 3 2 3" xfId="27614"/>
    <cellStyle name="Обычный 3 2 2 4 2 3 3 2 4" xfId="37290"/>
    <cellStyle name="Обычный 3 2 2 4 2 3 3 3" xfId="13099"/>
    <cellStyle name="Обычный 3 2 2 4 2 3 3 4" xfId="22776"/>
    <cellStyle name="Обычный 3 2 2 4 2 3 3 5" xfId="32452"/>
    <cellStyle name="Обычный 3 2 2 4 2 3 4" xfId="1997"/>
    <cellStyle name="Обычный 3 2 2 4 2 3 4 2" xfId="6835"/>
    <cellStyle name="Обычный 3 2 2 4 2 3 4 2 2" xfId="16515"/>
    <cellStyle name="Обычный 3 2 2 4 2 3 4 2 3" xfId="26192"/>
    <cellStyle name="Обычный 3 2 2 4 2 3 4 2 4" xfId="35868"/>
    <cellStyle name="Обычный 3 2 2 4 2 3 4 3" xfId="11677"/>
    <cellStyle name="Обычный 3 2 2 4 2 3 4 4" xfId="21354"/>
    <cellStyle name="Обычный 3 2 2 4 2 3 4 5" xfId="31030"/>
    <cellStyle name="Обычный 3 2 2 4 2 3 5" xfId="5127"/>
    <cellStyle name="Обычный 3 2 2 4 2 3 5 2" xfId="14807"/>
    <cellStyle name="Обычный 3 2 2 4 2 3 5 3" xfId="24484"/>
    <cellStyle name="Обычный 3 2 2 4 2 3 5 4" xfId="34160"/>
    <cellStyle name="Обычный 3 2 2 4 2 3 6" xfId="9969"/>
    <cellStyle name="Обычный 3 2 2 4 2 3 7" xfId="19646"/>
    <cellStyle name="Обычный 3 2 2 4 2 3 8" xfId="29322"/>
    <cellStyle name="Обычный 3 2 2 4 2 4" xfId="383"/>
    <cellStyle name="Обычный 3 2 2 4 2 4 2" xfId="848"/>
    <cellStyle name="Обычный 3 2 2 4 2 4 2 2" xfId="4024"/>
    <cellStyle name="Обычный 3 2 2 4 2 4 2 2 2" xfId="8862"/>
    <cellStyle name="Обычный 3 2 2 4 2 4 2 2 2 2" xfId="18542"/>
    <cellStyle name="Обычный 3 2 2 4 2 4 2 2 2 3" xfId="28219"/>
    <cellStyle name="Обычный 3 2 2 4 2 4 2 2 2 4" xfId="37895"/>
    <cellStyle name="Обычный 3 2 2 4 2 4 2 2 3" xfId="13704"/>
    <cellStyle name="Обычный 3 2 2 4 2 4 2 2 4" xfId="23381"/>
    <cellStyle name="Обычный 3 2 2 4 2 4 2 2 5" xfId="33057"/>
    <cellStyle name="Обычный 3 2 2 4 2 4 2 3" xfId="2602"/>
    <cellStyle name="Обычный 3 2 2 4 2 4 2 3 2" xfId="7440"/>
    <cellStyle name="Обычный 3 2 2 4 2 4 2 3 2 2" xfId="17120"/>
    <cellStyle name="Обычный 3 2 2 4 2 4 2 3 2 3" xfId="26797"/>
    <cellStyle name="Обычный 3 2 2 4 2 4 2 3 2 4" xfId="36473"/>
    <cellStyle name="Обычный 3 2 2 4 2 4 2 3 3" xfId="12282"/>
    <cellStyle name="Обычный 3 2 2 4 2 4 2 3 4" xfId="21959"/>
    <cellStyle name="Обычный 3 2 2 4 2 4 2 3 5" xfId="31635"/>
    <cellStyle name="Обычный 3 2 2 4 2 4 2 4" xfId="5732"/>
    <cellStyle name="Обычный 3 2 2 4 2 4 2 4 2" xfId="15412"/>
    <cellStyle name="Обычный 3 2 2 4 2 4 2 4 3" xfId="25089"/>
    <cellStyle name="Обычный 3 2 2 4 2 4 2 4 4" xfId="34765"/>
    <cellStyle name="Обычный 3 2 2 4 2 4 2 5" xfId="10574"/>
    <cellStyle name="Обычный 3 2 2 4 2 4 2 6" xfId="20251"/>
    <cellStyle name="Обычный 3 2 2 4 2 4 2 7" xfId="29927"/>
    <cellStyle name="Обычный 3 2 2 4 2 4 3" xfId="3559"/>
    <cellStyle name="Обычный 3 2 2 4 2 4 3 2" xfId="8397"/>
    <cellStyle name="Обычный 3 2 2 4 2 4 3 2 2" xfId="18077"/>
    <cellStyle name="Обычный 3 2 2 4 2 4 3 2 3" xfId="27754"/>
    <cellStyle name="Обычный 3 2 2 4 2 4 3 2 4" xfId="37430"/>
    <cellStyle name="Обычный 3 2 2 4 2 4 3 3" xfId="13239"/>
    <cellStyle name="Обычный 3 2 2 4 2 4 3 4" xfId="22916"/>
    <cellStyle name="Обычный 3 2 2 4 2 4 3 5" xfId="32592"/>
    <cellStyle name="Обычный 3 2 2 4 2 4 4" xfId="2137"/>
    <cellStyle name="Обычный 3 2 2 4 2 4 4 2" xfId="6975"/>
    <cellStyle name="Обычный 3 2 2 4 2 4 4 2 2" xfId="16655"/>
    <cellStyle name="Обычный 3 2 2 4 2 4 4 2 3" xfId="26332"/>
    <cellStyle name="Обычный 3 2 2 4 2 4 4 2 4" xfId="36008"/>
    <cellStyle name="Обычный 3 2 2 4 2 4 4 3" xfId="11817"/>
    <cellStyle name="Обычный 3 2 2 4 2 4 4 4" xfId="21494"/>
    <cellStyle name="Обычный 3 2 2 4 2 4 4 5" xfId="31170"/>
    <cellStyle name="Обычный 3 2 2 4 2 4 5" xfId="5267"/>
    <cellStyle name="Обычный 3 2 2 4 2 4 5 2" xfId="14947"/>
    <cellStyle name="Обычный 3 2 2 4 2 4 5 3" xfId="24624"/>
    <cellStyle name="Обычный 3 2 2 4 2 4 5 4" xfId="34300"/>
    <cellStyle name="Обычный 3 2 2 4 2 4 6" xfId="10109"/>
    <cellStyle name="Обычный 3 2 2 4 2 4 7" xfId="19786"/>
    <cellStyle name="Обычный 3 2 2 4 2 4 8" xfId="29462"/>
    <cellStyle name="Обычный 3 2 2 4 2 5" xfId="546"/>
    <cellStyle name="Обычный 3 2 2 4 2 5 2" xfId="3722"/>
    <cellStyle name="Обычный 3 2 2 4 2 5 2 2" xfId="8560"/>
    <cellStyle name="Обычный 3 2 2 4 2 5 2 2 2" xfId="18240"/>
    <cellStyle name="Обычный 3 2 2 4 2 5 2 2 3" xfId="27917"/>
    <cellStyle name="Обычный 3 2 2 4 2 5 2 2 4" xfId="37593"/>
    <cellStyle name="Обычный 3 2 2 4 2 5 2 3" xfId="13402"/>
    <cellStyle name="Обычный 3 2 2 4 2 5 2 4" xfId="23079"/>
    <cellStyle name="Обычный 3 2 2 4 2 5 2 5" xfId="32755"/>
    <cellStyle name="Обычный 3 2 2 4 2 5 3" xfId="2300"/>
    <cellStyle name="Обычный 3 2 2 4 2 5 3 2" xfId="7138"/>
    <cellStyle name="Обычный 3 2 2 4 2 5 3 2 2" xfId="16818"/>
    <cellStyle name="Обычный 3 2 2 4 2 5 3 2 3" xfId="26495"/>
    <cellStyle name="Обычный 3 2 2 4 2 5 3 2 4" xfId="36171"/>
    <cellStyle name="Обычный 3 2 2 4 2 5 3 3" xfId="11980"/>
    <cellStyle name="Обычный 3 2 2 4 2 5 3 4" xfId="21657"/>
    <cellStyle name="Обычный 3 2 2 4 2 5 3 5" xfId="31333"/>
    <cellStyle name="Обычный 3 2 2 4 2 5 4" xfId="5430"/>
    <cellStyle name="Обычный 3 2 2 4 2 5 4 2" xfId="15110"/>
    <cellStyle name="Обычный 3 2 2 4 2 5 4 3" xfId="24787"/>
    <cellStyle name="Обычный 3 2 2 4 2 5 4 4" xfId="34463"/>
    <cellStyle name="Обычный 3 2 2 4 2 5 5" xfId="10272"/>
    <cellStyle name="Обычный 3 2 2 4 2 5 6" xfId="19949"/>
    <cellStyle name="Обычный 3 2 2 4 2 5 7" xfId="29625"/>
    <cellStyle name="Обычный 3 2 2 4 2 6" xfId="453"/>
    <cellStyle name="Обычный 3 2 2 4 2 6 2" xfId="3629"/>
    <cellStyle name="Обычный 3 2 2 4 2 6 2 2" xfId="8467"/>
    <cellStyle name="Обычный 3 2 2 4 2 6 2 2 2" xfId="18147"/>
    <cellStyle name="Обычный 3 2 2 4 2 6 2 2 3" xfId="27824"/>
    <cellStyle name="Обычный 3 2 2 4 2 6 2 2 4" xfId="37500"/>
    <cellStyle name="Обычный 3 2 2 4 2 6 2 3" xfId="13309"/>
    <cellStyle name="Обычный 3 2 2 4 2 6 2 4" xfId="22986"/>
    <cellStyle name="Обычный 3 2 2 4 2 6 2 5" xfId="32662"/>
    <cellStyle name="Обычный 3 2 2 4 2 6 3" xfId="2207"/>
    <cellStyle name="Обычный 3 2 2 4 2 6 3 2" xfId="7045"/>
    <cellStyle name="Обычный 3 2 2 4 2 6 3 2 2" xfId="16725"/>
    <cellStyle name="Обычный 3 2 2 4 2 6 3 2 3" xfId="26402"/>
    <cellStyle name="Обычный 3 2 2 4 2 6 3 2 4" xfId="36078"/>
    <cellStyle name="Обычный 3 2 2 4 2 6 3 3" xfId="11887"/>
    <cellStyle name="Обычный 3 2 2 4 2 6 3 4" xfId="21564"/>
    <cellStyle name="Обычный 3 2 2 4 2 6 3 5" xfId="31240"/>
    <cellStyle name="Обычный 3 2 2 4 2 6 4" xfId="5337"/>
    <cellStyle name="Обычный 3 2 2 4 2 6 4 2" xfId="15017"/>
    <cellStyle name="Обычный 3 2 2 4 2 6 4 3" xfId="24694"/>
    <cellStyle name="Обычный 3 2 2 4 2 6 4 4" xfId="34370"/>
    <cellStyle name="Обычный 3 2 2 4 2 6 5" xfId="10179"/>
    <cellStyle name="Обычный 3 2 2 4 2 6 6" xfId="19856"/>
    <cellStyle name="Обычный 3 2 2 4 2 6 7" xfId="29532"/>
    <cellStyle name="Обычный 3 2 2 4 2 7" xfId="918"/>
    <cellStyle name="Обычный 3 2 2 4 2 7 2" xfId="4094"/>
    <cellStyle name="Обычный 3 2 2 4 2 7 2 2" xfId="8932"/>
    <cellStyle name="Обычный 3 2 2 4 2 7 2 2 2" xfId="18612"/>
    <cellStyle name="Обычный 3 2 2 4 2 7 2 2 3" xfId="28289"/>
    <cellStyle name="Обычный 3 2 2 4 2 7 2 2 4" xfId="37965"/>
    <cellStyle name="Обычный 3 2 2 4 2 7 2 3" xfId="13774"/>
    <cellStyle name="Обычный 3 2 2 4 2 7 2 4" xfId="23451"/>
    <cellStyle name="Обычный 3 2 2 4 2 7 2 5" xfId="33127"/>
    <cellStyle name="Обычный 3 2 2 4 2 7 3" xfId="2672"/>
    <cellStyle name="Обычный 3 2 2 4 2 7 3 2" xfId="7510"/>
    <cellStyle name="Обычный 3 2 2 4 2 7 3 2 2" xfId="17190"/>
    <cellStyle name="Обычный 3 2 2 4 2 7 3 2 3" xfId="26867"/>
    <cellStyle name="Обычный 3 2 2 4 2 7 3 2 4" xfId="36543"/>
    <cellStyle name="Обычный 3 2 2 4 2 7 3 3" xfId="12352"/>
    <cellStyle name="Обычный 3 2 2 4 2 7 3 4" xfId="22029"/>
    <cellStyle name="Обычный 3 2 2 4 2 7 3 5" xfId="31705"/>
    <cellStyle name="Обычный 3 2 2 4 2 7 4" xfId="5802"/>
    <cellStyle name="Обычный 3 2 2 4 2 7 4 2" xfId="15482"/>
    <cellStyle name="Обычный 3 2 2 4 2 7 4 3" xfId="25159"/>
    <cellStyle name="Обычный 3 2 2 4 2 7 4 4" xfId="34835"/>
    <cellStyle name="Обычный 3 2 2 4 2 7 5" xfId="10644"/>
    <cellStyle name="Обычный 3 2 2 4 2 7 6" xfId="20321"/>
    <cellStyle name="Обычный 3 2 2 4 2 7 7" xfId="29997"/>
    <cellStyle name="Обычный 3 2 2 4 2 8" xfId="1036"/>
    <cellStyle name="Обычный 3 2 2 4 2 8 2" xfId="4166"/>
    <cellStyle name="Обычный 3 2 2 4 2 8 2 2" xfId="9004"/>
    <cellStyle name="Обычный 3 2 2 4 2 8 2 2 2" xfId="18684"/>
    <cellStyle name="Обычный 3 2 2 4 2 8 2 2 3" xfId="28361"/>
    <cellStyle name="Обычный 3 2 2 4 2 8 2 2 4" xfId="38037"/>
    <cellStyle name="Обычный 3 2 2 4 2 8 2 3" xfId="13846"/>
    <cellStyle name="Обычный 3 2 2 4 2 8 2 4" xfId="23523"/>
    <cellStyle name="Обычный 3 2 2 4 2 8 2 5" xfId="33199"/>
    <cellStyle name="Обычный 3 2 2 4 2 8 3" xfId="2744"/>
    <cellStyle name="Обычный 3 2 2 4 2 8 3 2" xfId="7582"/>
    <cellStyle name="Обычный 3 2 2 4 2 8 3 2 2" xfId="17262"/>
    <cellStyle name="Обычный 3 2 2 4 2 8 3 2 3" xfId="26939"/>
    <cellStyle name="Обычный 3 2 2 4 2 8 3 2 4" xfId="36615"/>
    <cellStyle name="Обычный 3 2 2 4 2 8 3 3" xfId="12424"/>
    <cellStyle name="Обычный 3 2 2 4 2 8 3 4" xfId="22101"/>
    <cellStyle name="Обычный 3 2 2 4 2 8 3 5" xfId="31777"/>
    <cellStyle name="Обычный 3 2 2 4 2 8 4" xfId="5874"/>
    <cellStyle name="Обычный 3 2 2 4 2 8 4 2" xfId="15554"/>
    <cellStyle name="Обычный 3 2 2 4 2 8 4 3" xfId="25231"/>
    <cellStyle name="Обычный 3 2 2 4 2 8 4 4" xfId="34907"/>
    <cellStyle name="Обычный 3 2 2 4 2 8 5" xfId="10716"/>
    <cellStyle name="Обычный 3 2 2 4 2 8 6" xfId="20393"/>
    <cellStyle name="Обычный 3 2 2 4 2 8 7" xfId="30069"/>
    <cellStyle name="Обычный 3 2 2 4 2 9" xfId="1106"/>
    <cellStyle name="Обычный 3 2 2 4 2 9 2" xfId="4236"/>
    <cellStyle name="Обычный 3 2 2 4 2 9 2 2" xfId="9074"/>
    <cellStyle name="Обычный 3 2 2 4 2 9 2 2 2" xfId="18754"/>
    <cellStyle name="Обычный 3 2 2 4 2 9 2 2 3" xfId="28431"/>
    <cellStyle name="Обычный 3 2 2 4 2 9 2 2 4" xfId="38107"/>
    <cellStyle name="Обычный 3 2 2 4 2 9 2 3" xfId="13916"/>
    <cellStyle name="Обычный 3 2 2 4 2 9 2 4" xfId="23593"/>
    <cellStyle name="Обычный 3 2 2 4 2 9 2 5" xfId="33269"/>
    <cellStyle name="Обычный 3 2 2 4 2 9 3" xfId="2814"/>
    <cellStyle name="Обычный 3 2 2 4 2 9 3 2" xfId="7652"/>
    <cellStyle name="Обычный 3 2 2 4 2 9 3 2 2" xfId="17332"/>
    <cellStyle name="Обычный 3 2 2 4 2 9 3 2 3" xfId="27009"/>
    <cellStyle name="Обычный 3 2 2 4 2 9 3 2 4" xfId="36685"/>
    <cellStyle name="Обычный 3 2 2 4 2 9 3 3" xfId="12494"/>
    <cellStyle name="Обычный 3 2 2 4 2 9 3 4" xfId="22171"/>
    <cellStyle name="Обычный 3 2 2 4 2 9 3 5" xfId="31847"/>
    <cellStyle name="Обычный 3 2 2 4 2 9 4" xfId="5944"/>
    <cellStyle name="Обычный 3 2 2 4 2 9 4 2" xfId="15624"/>
    <cellStyle name="Обычный 3 2 2 4 2 9 4 3" xfId="25301"/>
    <cellStyle name="Обычный 3 2 2 4 2 9 4 4" xfId="34977"/>
    <cellStyle name="Обычный 3 2 2 4 2 9 5" xfId="10786"/>
    <cellStyle name="Обычный 3 2 2 4 2 9 6" xfId="20463"/>
    <cellStyle name="Обычный 3 2 2 4 2 9 7" xfId="30139"/>
    <cellStyle name="Обычный 3 2 2 4 20" xfId="29128"/>
    <cellStyle name="Обычный 3 2 2 4 3" xfId="119"/>
    <cellStyle name="Обычный 3 2 2 4 3 10" xfId="1873"/>
    <cellStyle name="Обычный 3 2 2 4 3 10 2" xfId="6711"/>
    <cellStyle name="Обычный 3 2 2 4 3 10 2 2" xfId="16391"/>
    <cellStyle name="Обычный 3 2 2 4 3 10 2 3" xfId="26068"/>
    <cellStyle name="Обычный 3 2 2 4 3 10 2 4" xfId="35744"/>
    <cellStyle name="Обычный 3 2 2 4 3 10 3" xfId="11553"/>
    <cellStyle name="Обычный 3 2 2 4 3 10 4" xfId="21230"/>
    <cellStyle name="Обычный 3 2 2 4 3 10 5" xfId="30906"/>
    <cellStyle name="Обычный 3 2 2 4 3 11" xfId="5003"/>
    <cellStyle name="Обычный 3 2 2 4 3 11 2" xfId="14683"/>
    <cellStyle name="Обычный 3 2 2 4 3 11 3" xfId="24360"/>
    <cellStyle name="Обычный 3 2 2 4 3 11 4" xfId="34036"/>
    <cellStyle name="Обычный 3 2 2 4 3 12" xfId="9845"/>
    <cellStyle name="Обычный 3 2 2 4 3 13" xfId="19522"/>
    <cellStyle name="Обычный 3 2 2 4 3 14" xfId="29198"/>
    <cellStyle name="Обычный 3 2 2 4 3 2" xfId="281"/>
    <cellStyle name="Обычный 3 2 2 4 3 2 2" xfId="746"/>
    <cellStyle name="Обычный 3 2 2 4 3 2 2 2" xfId="3922"/>
    <cellStyle name="Обычный 3 2 2 4 3 2 2 2 2" xfId="8760"/>
    <cellStyle name="Обычный 3 2 2 4 3 2 2 2 2 2" xfId="18440"/>
    <cellStyle name="Обычный 3 2 2 4 3 2 2 2 2 3" xfId="28117"/>
    <cellStyle name="Обычный 3 2 2 4 3 2 2 2 2 4" xfId="37793"/>
    <cellStyle name="Обычный 3 2 2 4 3 2 2 2 3" xfId="13602"/>
    <cellStyle name="Обычный 3 2 2 4 3 2 2 2 4" xfId="23279"/>
    <cellStyle name="Обычный 3 2 2 4 3 2 2 2 5" xfId="32955"/>
    <cellStyle name="Обычный 3 2 2 4 3 2 2 3" xfId="2500"/>
    <cellStyle name="Обычный 3 2 2 4 3 2 2 3 2" xfId="7338"/>
    <cellStyle name="Обычный 3 2 2 4 3 2 2 3 2 2" xfId="17018"/>
    <cellStyle name="Обычный 3 2 2 4 3 2 2 3 2 3" xfId="26695"/>
    <cellStyle name="Обычный 3 2 2 4 3 2 2 3 2 4" xfId="36371"/>
    <cellStyle name="Обычный 3 2 2 4 3 2 2 3 3" xfId="12180"/>
    <cellStyle name="Обычный 3 2 2 4 3 2 2 3 4" xfId="21857"/>
    <cellStyle name="Обычный 3 2 2 4 3 2 2 3 5" xfId="31533"/>
    <cellStyle name="Обычный 3 2 2 4 3 2 2 4" xfId="5630"/>
    <cellStyle name="Обычный 3 2 2 4 3 2 2 4 2" xfId="15310"/>
    <cellStyle name="Обычный 3 2 2 4 3 2 2 4 3" xfId="24987"/>
    <cellStyle name="Обычный 3 2 2 4 3 2 2 4 4" xfId="34663"/>
    <cellStyle name="Обычный 3 2 2 4 3 2 2 5" xfId="10472"/>
    <cellStyle name="Обычный 3 2 2 4 3 2 2 6" xfId="20149"/>
    <cellStyle name="Обычный 3 2 2 4 3 2 2 7" xfId="29825"/>
    <cellStyle name="Обычный 3 2 2 4 3 2 3" xfId="3457"/>
    <cellStyle name="Обычный 3 2 2 4 3 2 3 2" xfId="8295"/>
    <cellStyle name="Обычный 3 2 2 4 3 2 3 2 2" xfId="17975"/>
    <cellStyle name="Обычный 3 2 2 4 3 2 3 2 3" xfId="27652"/>
    <cellStyle name="Обычный 3 2 2 4 3 2 3 2 4" xfId="37328"/>
    <cellStyle name="Обычный 3 2 2 4 3 2 3 3" xfId="13137"/>
    <cellStyle name="Обычный 3 2 2 4 3 2 3 4" xfId="22814"/>
    <cellStyle name="Обычный 3 2 2 4 3 2 3 5" xfId="32490"/>
    <cellStyle name="Обычный 3 2 2 4 3 2 4" xfId="2035"/>
    <cellStyle name="Обычный 3 2 2 4 3 2 4 2" xfId="6873"/>
    <cellStyle name="Обычный 3 2 2 4 3 2 4 2 2" xfId="16553"/>
    <cellStyle name="Обычный 3 2 2 4 3 2 4 2 3" xfId="26230"/>
    <cellStyle name="Обычный 3 2 2 4 3 2 4 2 4" xfId="35906"/>
    <cellStyle name="Обычный 3 2 2 4 3 2 4 3" xfId="11715"/>
    <cellStyle name="Обычный 3 2 2 4 3 2 4 4" xfId="21392"/>
    <cellStyle name="Обычный 3 2 2 4 3 2 4 5" xfId="31068"/>
    <cellStyle name="Обычный 3 2 2 4 3 2 5" xfId="5165"/>
    <cellStyle name="Обычный 3 2 2 4 3 2 5 2" xfId="14845"/>
    <cellStyle name="Обычный 3 2 2 4 3 2 5 3" xfId="24522"/>
    <cellStyle name="Обычный 3 2 2 4 3 2 5 4" xfId="34198"/>
    <cellStyle name="Обычный 3 2 2 4 3 2 6" xfId="10007"/>
    <cellStyle name="Обычный 3 2 2 4 3 2 7" xfId="19684"/>
    <cellStyle name="Обычный 3 2 2 4 3 2 8" xfId="29360"/>
    <cellStyle name="Обычный 3 2 2 4 3 3" xfId="584"/>
    <cellStyle name="Обычный 3 2 2 4 3 3 2" xfId="3760"/>
    <cellStyle name="Обычный 3 2 2 4 3 3 2 2" xfId="8598"/>
    <cellStyle name="Обычный 3 2 2 4 3 3 2 2 2" xfId="18278"/>
    <cellStyle name="Обычный 3 2 2 4 3 3 2 2 3" xfId="27955"/>
    <cellStyle name="Обычный 3 2 2 4 3 3 2 2 4" xfId="37631"/>
    <cellStyle name="Обычный 3 2 2 4 3 3 2 3" xfId="13440"/>
    <cellStyle name="Обычный 3 2 2 4 3 3 2 4" xfId="23117"/>
    <cellStyle name="Обычный 3 2 2 4 3 3 2 5" xfId="32793"/>
    <cellStyle name="Обычный 3 2 2 4 3 3 3" xfId="2338"/>
    <cellStyle name="Обычный 3 2 2 4 3 3 3 2" xfId="7176"/>
    <cellStyle name="Обычный 3 2 2 4 3 3 3 2 2" xfId="16856"/>
    <cellStyle name="Обычный 3 2 2 4 3 3 3 2 3" xfId="26533"/>
    <cellStyle name="Обычный 3 2 2 4 3 3 3 2 4" xfId="36209"/>
    <cellStyle name="Обычный 3 2 2 4 3 3 3 3" xfId="12018"/>
    <cellStyle name="Обычный 3 2 2 4 3 3 3 4" xfId="21695"/>
    <cellStyle name="Обычный 3 2 2 4 3 3 3 5" xfId="31371"/>
    <cellStyle name="Обычный 3 2 2 4 3 3 4" xfId="5468"/>
    <cellStyle name="Обычный 3 2 2 4 3 3 4 2" xfId="15148"/>
    <cellStyle name="Обычный 3 2 2 4 3 3 4 3" xfId="24825"/>
    <cellStyle name="Обычный 3 2 2 4 3 3 4 4" xfId="34501"/>
    <cellStyle name="Обычный 3 2 2 4 3 3 5" xfId="10310"/>
    <cellStyle name="Обычный 3 2 2 4 3 3 6" xfId="19987"/>
    <cellStyle name="Обычный 3 2 2 4 3 3 7" xfId="29663"/>
    <cellStyle name="Обычный 3 2 2 4 3 4" xfId="1144"/>
    <cellStyle name="Обычный 3 2 2 4 3 4 2" xfId="4274"/>
    <cellStyle name="Обычный 3 2 2 4 3 4 2 2" xfId="9112"/>
    <cellStyle name="Обычный 3 2 2 4 3 4 2 2 2" xfId="18792"/>
    <cellStyle name="Обычный 3 2 2 4 3 4 2 2 3" xfId="28469"/>
    <cellStyle name="Обычный 3 2 2 4 3 4 2 2 4" xfId="38145"/>
    <cellStyle name="Обычный 3 2 2 4 3 4 2 3" xfId="13954"/>
    <cellStyle name="Обычный 3 2 2 4 3 4 2 4" xfId="23631"/>
    <cellStyle name="Обычный 3 2 2 4 3 4 2 5" xfId="33307"/>
    <cellStyle name="Обычный 3 2 2 4 3 4 3" xfId="2852"/>
    <cellStyle name="Обычный 3 2 2 4 3 4 3 2" xfId="7690"/>
    <cellStyle name="Обычный 3 2 2 4 3 4 3 2 2" xfId="17370"/>
    <cellStyle name="Обычный 3 2 2 4 3 4 3 2 3" xfId="27047"/>
    <cellStyle name="Обычный 3 2 2 4 3 4 3 2 4" xfId="36723"/>
    <cellStyle name="Обычный 3 2 2 4 3 4 3 3" xfId="12532"/>
    <cellStyle name="Обычный 3 2 2 4 3 4 3 4" xfId="22209"/>
    <cellStyle name="Обычный 3 2 2 4 3 4 3 5" xfId="31885"/>
    <cellStyle name="Обычный 3 2 2 4 3 4 4" xfId="5982"/>
    <cellStyle name="Обычный 3 2 2 4 3 4 4 2" xfId="15662"/>
    <cellStyle name="Обычный 3 2 2 4 3 4 4 3" xfId="25339"/>
    <cellStyle name="Обычный 3 2 2 4 3 4 4 4" xfId="35015"/>
    <cellStyle name="Обычный 3 2 2 4 3 4 5" xfId="10824"/>
    <cellStyle name="Обычный 3 2 2 4 3 4 6" xfId="20501"/>
    <cellStyle name="Обычный 3 2 2 4 3 4 7" xfId="30177"/>
    <cellStyle name="Обычный 3 2 2 4 3 5" xfId="1284"/>
    <cellStyle name="Обычный 3 2 2 4 3 5 2" xfId="4414"/>
    <cellStyle name="Обычный 3 2 2 4 3 5 2 2" xfId="9252"/>
    <cellStyle name="Обычный 3 2 2 4 3 5 2 2 2" xfId="18932"/>
    <cellStyle name="Обычный 3 2 2 4 3 5 2 2 3" xfId="28609"/>
    <cellStyle name="Обычный 3 2 2 4 3 5 2 2 4" xfId="38285"/>
    <cellStyle name="Обычный 3 2 2 4 3 5 2 3" xfId="14094"/>
    <cellStyle name="Обычный 3 2 2 4 3 5 2 4" xfId="23771"/>
    <cellStyle name="Обычный 3 2 2 4 3 5 2 5" xfId="33447"/>
    <cellStyle name="Обычный 3 2 2 4 3 5 3" xfId="2992"/>
    <cellStyle name="Обычный 3 2 2 4 3 5 3 2" xfId="7830"/>
    <cellStyle name="Обычный 3 2 2 4 3 5 3 2 2" xfId="17510"/>
    <cellStyle name="Обычный 3 2 2 4 3 5 3 2 3" xfId="27187"/>
    <cellStyle name="Обычный 3 2 2 4 3 5 3 2 4" xfId="36863"/>
    <cellStyle name="Обычный 3 2 2 4 3 5 3 3" xfId="12672"/>
    <cellStyle name="Обычный 3 2 2 4 3 5 3 4" xfId="22349"/>
    <cellStyle name="Обычный 3 2 2 4 3 5 3 5" xfId="32025"/>
    <cellStyle name="Обычный 3 2 2 4 3 5 4" xfId="6122"/>
    <cellStyle name="Обычный 3 2 2 4 3 5 4 2" xfId="15802"/>
    <cellStyle name="Обычный 3 2 2 4 3 5 4 3" xfId="25479"/>
    <cellStyle name="Обычный 3 2 2 4 3 5 4 4" xfId="35155"/>
    <cellStyle name="Обычный 3 2 2 4 3 5 5" xfId="10964"/>
    <cellStyle name="Обычный 3 2 2 4 3 5 6" xfId="20641"/>
    <cellStyle name="Обычный 3 2 2 4 3 5 7" xfId="30317"/>
    <cellStyle name="Обычный 3 2 2 4 3 6" xfId="1424"/>
    <cellStyle name="Обычный 3 2 2 4 3 6 2" xfId="4554"/>
    <cellStyle name="Обычный 3 2 2 4 3 6 2 2" xfId="9392"/>
    <cellStyle name="Обычный 3 2 2 4 3 6 2 2 2" xfId="19072"/>
    <cellStyle name="Обычный 3 2 2 4 3 6 2 2 3" xfId="28749"/>
    <cellStyle name="Обычный 3 2 2 4 3 6 2 2 4" xfId="38425"/>
    <cellStyle name="Обычный 3 2 2 4 3 6 2 3" xfId="14234"/>
    <cellStyle name="Обычный 3 2 2 4 3 6 2 4" xfId="23911"/>
    <cellStyle name="Обычный 3 2 2 4 3 6 2 5" xfId="33587"/>
    <cellStyle name="Обычный 3 2 2 4 3 6 3" xfId="3132"/>
    <cellStyle name="Обычный 3 2 2 4 3 6 3 2" xfId="7970"/>
    <cellStyle name="Обычный 3 2 2 4 3 6 3 2 2" xfId="17650"/>
    <cellStyle name="Обычный 3 2 2 4 3 6 3 2 3" xfId="27327"/>
    <cellStyle name="Обычный 3 2 2 4 3 6 3 2 4" xfId="37003"/>
    <cellStyle name="Обычный 3 2 2 4 3 6 3 3" xfId="12812"/>
    <cellStyle name="Обычный 3 2 2 4 3 6 3 4" xfId="22489"/>
    <cellStyle name="Обычный 3 2 2 4 3 6 3 5" xfId="32165"/>
    <cellStyle name="Обычный 3 2 2 4 3 6 4" xfId="6262"/>
    <cellStyle name="Обычный 3 2 2 4 3 6 4 2" xfId="15942"/>
    <cellStyle name="Обычный 3 2 2 4 3 6 4 3" xfId="25619"/>
    <cellStyle name="Обычный 3 2 2 4 3 6 4 4" xfId="35295"/>
    <cellStyle name="Обычный 3 2 2 4 3 6 5" xfId="11104"/>
    <cellStyle name="Обычный 3 2 2 4 3 6 6" xfId="20781"/>
    <cellStyle name="Обычный 3 2 2 4 3 6 7" xfId="30457"/>
    <cellStyle name="Обычный 3 2 2 4 3 7" xfId="1564"/>
    <cellStyle name="Обычный 3 2 2 4 3 7 2" xfId="4694"/>
    <cellStyle name="Обычный 3 2 2 4 3 7 2 2" xfId="9532"/>
    <cellStyle name="Обычный 3 2 2 4 3 7 2 2 2" xfId="19212"/>
    <cellStyle name="Обычный 3 2 2 4 3 7 2 2 3" xfId="28889"/>
    <cellStyle name="Обычный 3 2 2 4 3 7 2 2 4" xfId="38565"/>
    <cellStyle name="Обычный 3 2 2 4 3 7 2 3" xfId="14374"/>
    <cellStyle name="Обычный 3 2 2 4 3 7 2 4" xfId="24051"/>
    <cellStyle name="Обычный 3 2 2 4 3 7 2 5" xfId="33727"/>
    <cellStyle name="Обычный 3 2 2 4 3 7 3" xfId="6402"/>
    <cellStyle name="Обычный 3 2 2 4 3 7 3 2" xfId="16082"/>
    <cellStyle name="Обычный 3 2 2 4 3 7 3 3" xfId="25759"/>
    <cellStyle name="Обычный 3 2 2 4 3 7 3 4" xfId="35435"/>
    <cellStyle name="Обычный 3 2 2 4 3 7 4" xfId="11244"/>
    <cellStyle name="Обычный 3 2 2 4 3 7 5" xfId="20921"/>
    <cellStyle name="Обычный 3 2 2 4 3 7 6" xfId="30597"/>
    <cellStyle name="Обычный 3 2 2 4 3 8" xfId="1704"/>
    <cellStyle name="Обычный 3 2 2 4 3 8 2" xfId="4834"/>
    <cellStyle name="Обычный 3 2 2 4 3 8 2 2" xfId="9672"/>
    <cellStyle name="Обычный 3 2 2 4 3 8 2 2 2" xfId="19352"/>
    <cellStyle name="Обычный 3 2 2 4 3 8 2 2 3" xfId="29029"/>
    <cellStyle name="Обычный 3 2 2 4 3 8 2 2 4" xfId="38705"/>
    <cellStyle name="Обычный 3 2 2 4 3 8 2 3" xfId="14514"/>
    <cellStyle name="Обычный 3 2 2 4 3 8 2 4" xfId="24191"/>
    <cellStyle name="Обычный 3 2 2 4 3 8 2 5" xfId="33867"/>
    <cellStyle name="Обычный 3 2 2 4 3 8 3" xfId="6542"/>
    <cellStyle name="Обычный 3 2 2 4 3 8 3 2" xfId="16222"/>
    <cellStyle name="Обычный 3 2 2 4 3 8 3 3" xfId="25899"/>
    <cellStyle name="Обычный 3 2 2 4 3 8 3 4" xfId="35575"/>
    <cellStyle name="Обычный 3 2 2 4 3 8 4" xfId="11384"/>
    <cellStyle name="Обычный 3 2 2 4 3 8 5" xfId="21061"/>
    <cellStyle name="Обычный 3 2 2 4 3 8 6" xfId="30737"/>
    <cellStyle name="Обычный 3 2 2 4 3 9" xfId="3295"/>
    <cellStyle name="Обычный 3 2 2 4 3 9 2" xfId="8133"/>
    <cellStyle name="Обычный 3 2 2 4 3 9 2 2" xfId="17813"/>
    <cellStyle name="Обычный 3 2 2 4 3 9 2 3" xfId="27490"/>
    <cellStyle name="Обычный 3 2 2 4 3 9 2 4" xfId="37166"/>
    <cellStyle name="Обычный 3 2 2 4 3 9 3" xfId="12975"/>
    <cellStyle name="Обычный 3 2 2 4 3 9 4" xfId="22652"/>
    <cellStyle name="Обычный 3 2 2 4 3 9 5" xfId="32328"/>
    <cellStyle name="Обычный 3 2 2 4 4" xfId="211"/>
    <cellStyle name="Обычный 3 2 2 4 4 2" xfId="676"/>
    <cellStyle name="Обычный 3 2 2 4 4 2 2" xfId="3852"/>
    <cellStyle name="Обычный 3 2 2 4 4 2 2 2" xfId="8690"/>
    <cellStyle name="Обычный 3 2 2 4 4 2 2 2 2" xfId="18370"/>
    <cellStyle name="Обычный 3 2 2 4 4 2 2 2 3" xfId="28047"/>
    <cellStyle name="Обычный 3 2 2 4 4 2 2 2 4" xfId="37723"/>
    <cellStyle name="Обычный 3 2 2 4 4 2 2 3" xfId="13532"/>
    <cellStyle name="Обычный 3 2 2 4 4 2 2 4" xfId="23209"/>
    <cellStyle name="Обычный 3 2 2 4 4 2 2 5" xfId="32885"/>
    <cellStyle name="Обычный 3 2 2 4 4 2 3" xfId="2430"/>
    <cellStyle name="Обычный 3 2 2 4 4 2 3 2" xfId="7268"/>
    <cellStyle name="Обычный 3 2 2 4 4 2 3 2 2" xfId="16948"/>
    <cellStyle name="Обычный 3 2 2 4 4 2 3 2 3" xfId="26625"/>
    <cellStyle name="Обычный 3 2 2 4 4 2 3 2 4" xfId="36301"/>
    <cellStyle name="Обычный 3 2 2 4 4 2 3 3" xfId="12110"/>
    <cellStyle name="Обычный 3 2 2 4 4 2 3 4" xfId="21787"/>
    <cellStyle name="Обычный 3 2 2 4 4 2 3 5" xfId="31463"/>
    <cellStyle name="Обычный 3 2 2 4 4 2 4" xfId="5560"/>
    <cellStyle name="Обычный 3 2 2 4 4 2 4 2" xfId="15240"/>
    <cellStyle name="Обычный 3 2 2 4 4 2 4 3" xfId="24917"/>
    <cellStyle name="Обычный 3 2 2 4 4 2 4 4" xfId="34593"/>
    <cellStyle name="Обычный 3 2 2 4 4 2 5" xfId="10402"/>
    <cellStyle name="Обычный 3 2 2 4 4 2 6" xfId="20079"/>
    <cellStyle name="Обычный 3 2 2 4 4 2 7" xfId="29755"/>
    <cellStyle name="Обычный 3 2 2 4 4 3" xfId="3387"/>
    <cellStyle name="Обычный 3 2 2 4 4 3 2" xfId="8225"/>
    <cellStyle name="Обычный 3 2 2 4 4 3 2 2" xfId="17905"/>
    <cellStyle name="Обычный 3 2 2 4 4 3 2 3" xfId="27582"/>
    <cellStyle name="Обычный 3 2 2 4 4 3 2 4" xfId="37258"/>
    <cellStyle name="Обычный 3 2 2 4 4 3 3" xfId="13067"/>
    <cellStyle name="Обычный 3 2 2 4 4 3 4" xfId="22744"/>
    <cellStyle name="Обычный 3 2 2 4 4 3 5" xfId="32420"/>
    <cellStyle name="Обычный 3 2 2 4 4 4" xfId="1965"/>
    <cellStyle name="Обычный 3 2 2 4 4 4 2" xfId="6803"/>
    <cellStyle name="Обычный 3 2 2 4 4 4 2 2" xfId="16483"/>
    <cellStyle name="Обычный 3 2 2 4 4 4 2 3" xfId="26160"/>
    <cellStyle name="Обычный 3 2 2 4 4 4 2 4" xfId="35836"/>
    <cellStyle name="Обычный 3 2 2 4 4 4 3" xfId="11645"/>
    <cellStyle name="Обычный 3 2 2 4 4 4 4" xfId="21322"/>
    <cellStyle name="Обычный 3 2 2 4 4 4 5" xfId="30998"/>
    <cellStyle name="Обычный 3 2 2 4 4 5" xfId="5095"/>
    <cellStyle name="Обычный 3 2 2 4 4 5 2" xfId="14775"/>
    <cellStyle name="Обычный 3 2 2 4 4 5 3" xfId="24452"/>
    <cellStyle name="Обычный 3 2 2 4 4 5 4" xfId="34128"/>
    <cellStyle name="Обычный 3 2 2 4 4 6" xfId="9937"/>
    <cellStyle name="Обычный 3 2 2 4 4 7" xfId="19614"/>
    <cellStyle name="Обычный 3 2 2 4 4 8" xfId="29290"/>
    <cellStyle name="Обычный 3 2 2 4 5" xfId="351"/>
    <cellStyle name="Обычный 3 2 2 4 5 2" xfId="816"/>
    <cellStyle name="Обычный 3 2 2 4 5 2 2" xfId="3992"/>
    <cellStyle name="Обычный 3 2 2 4 5 2 2 2" xfId="8830"/>
    <cellStyle name="Обычный 3 2 2 4 5 2 2 2 2" xfId="18510"/>
    <cellStyle name="Обычный 3 2 2 4 5 2 2 2 3" xfId="28187"/>
    <cellStyle name="Обычный 3 2 2 4 5 2 2 2 4" xfId="37863"/>
    <cellStyle name="Обычный 3 2 2 4 5 2 2 3" xfId="13672"/>
    <cellStyle name="Обычный 3 2 2 4 5 2 2 4" xfId="23349"/>
    <cellStyle name="Обычный 3 2 2 4 5 2 2 5" xfId="33025"/>
    <cellStyle name="Обычный 3 2 2 4 5 2 3" xfId="2570"/>
    <cellStyle name="Обычный 3 2 2 4 5 2 3 2" xfId="7408"/>
    <cellStyle name="Обычный 3 2 2 4 5 2 3 2 2" xfId="17088"/>
    <cellStyle name="Обычный 3 2 2 4 5 2 3 2 3" xfId="26765"/>
    <cellStyle name="Обычный 3 2 2 4 5 2 3 2 4" xfId="36441"/>
    <cellStyle name="Обычный 3 2 2 4 5 2 3 3" xfId="12250"/>
    <cellStyle name="Обычный 3 2 2 4 5 2 3 4" xfId="21927"/>
    <cellStyle name="Обычный 3 2 2 4 5 2 3 5" xfId="31603"/>
    <cellStyle name="Обычный 3 2 2 4 5 2 4" xfId="5700"/>
    <cellStyle name="Обычный 3 2 2 4 5 2 4 2" xfId="15380"/>
    <cellStyle name="Обычный 3 2 2 4 5 2 4 3" xfId="25057"/>
    <cellStyle name="Обычный 3 2 2 4 5 2 4 4" xfId="34733"/>
    <cellStyle name="Обычный 3 2 2 4 5 2 5" xfId="10542"/>
    <cellStyle name="Обычный 3 2 2 4 5 2 6" xfId="20219"/>
    <cellStyle name="Обычный 3 2 2 4 5 2 7" xfId="29895"/>
    <cellStyle name="Обычный 3 2 2 4 5 3" xfId="3527"/>
    <cellStyle name="Обычный 3 2 2 4 5 3 2" xfId="8365"/>
    <cellStyle name="Обычный 3 2 2 4 5 3 2 2" xfId="18045"/>
    <cellStyle name="Обычный 3 2 2 4 5 3 2 3" xfId="27722"/>
    <cellStyle name="Обычный 3 2 2 4 5 3 2 4" xfId="37398"/>
    <cellStyle name="Обычный 3 2 2 4 5 3 3" xfId="13207"/>
    <cellStyle name="Обычный 3 2 2 4 5 3 4" xfId="22884"/>
    <cellStyle name="Обычный 3 2 2 4 5 3 5" xfId="32560"/>
    <cellStyle name="Обычный 3 2 2 4 5 4" xfId="2105"/>
    <cellStyle name="Обычный 3 2 2 4 5 4 2" xfId="6943"/>
    <cellStyle name="Обычный 3 2 2 4 5 4 2 2" xfId="16623"/>
    <cellStyle name="Обычный 3 2 2 4 5 4 2 3" xfId="26300"/>
    <cellStyle name="Обычный 3 2 2 4 5 4 2 4" xfId="35976"/>
    <cellStyle name="Обычный 3 2 2 4 5 4 3" xfId="11785"/>
    <cellStyle name="Обычный 3 2 2 4 5 4 4" xfId="21462"/>
    <cellStyle name="Обычный 3 2 2 4 5 4 5" xfId="31138"/>
    <cellStyle name="Обычный 3 2 2 4 5 5" xfId="5235"/>
    <cellStyle name="Обычный 3 2 2 4 5 5 2" xfId="14915"/>
    <cellStyle name="Обычный 3 2 2 4 5 5 3" xfId="24592"/>
    <cellStyle name="Обычный 3 2 2 4 5 5 4" xfId="34268"/>
    <cellStyle name="Обычный 3 2 2 4 5 6" xfId="10077"/>
    <cellStyle name="Обычный 3 2 2 4 5 7" xfId="19754"/>
    <cellStyle name="Обычный 3 2 2 4 5 8" xfId="29430"/>
    <cellStyle name="Обычный 3 2 2 4 6" xfId="514"/>
    <cellStyle name="Обычный 3 2 2 4 6 2" xfId="3690"/>
    <cellStyle name="Обычный 3 2 2 4 6 2 2" xfId="8528"/>
    <cellStyle name="Обычный 3 2 2 4 6 2 2 2" xfId="18208"/>
    <cellStyle name="Обычный 3 2 2 4 6 2 2 3" xfId="27885"/>
    <cellStyle name="Обычный 3 2 2 4 6 2 2 4" xfId="37561"/>
    <cellStyle name="Обычный 3 2 2 4 6 2 3" xfId="13370"/>
    <cellStyle name="Обычный 3 2 2 4 6 2 4" xfId="23047"/>
    <cellStyle name="Обычный 3 2 2 4 6 2 5" xfId="32723"/>
    <cellStyle name="Обычный 3 2 2 4 6 3" xfId="2268"/>
    <cellStyle name="Обычный 3 2 2 4 6 3 2" xfId="7106"/>
    <cellStyle name="Обычный 3 2 2 4 6 3 2 2" xfId="16786"/>
    <cellStyle name="Обычный 3 2 2 4 6 3 2 3" xfId="26463"/>
    <cellStyle name="Обычный 3 2 2 4 6 3 2 4" xfId="36139"/>
    <cellStyle name="Обычный 3 2 2 4 6 3 3" xfId="11948"/>
    <cellStyle name="Обычный 3 2 2 4 6 3 4" xfId="21625"/>
    <cellStyle name="Обычный 3 2 2 4 6 3 5" xfId="31301"/>
    <cellStyle name="Обычный 3 2 2 4 6 4" xfId="5398"/>
    <cellStyle name="Обычный 3 2 2 4 6 4 2" xfId="15078"/>
    <cellStyle name="Обычный 3 2 2 4 6 4 3" xfId="24755"/>
    <cellStyle name="Обычный 3 2 2 4 6 4 4" xfId="34431"/>
    <cellStyle name="Обычный 3 2 2 4 6 5" xfId="10240"/>
    <cellStyle name="Обычный 3 2 2 4 6 6" xfId="19917"/>
    <cellStyle name="Обычный 3 2 2 4 6 7" xfId="29593"/>
    <cellStyle name="Обычный 3 2 2 4 7" xfId="421"/>
    <cellStyle name="Обычный 3 2 2 4 7 2" xfId="3597"/>
    <cellStyle name="Обычный 3 2 2 4 7 2 2" xfId="8435"/>
    <cellStyle name="Обычный 3 2 2 4 7 2 2 2" xfId="18115"/>
    <cellStyle name="Обычный 3 2 2 4 7 2 2 3" xfId="27792"/>
    <cellStyle name="Обычный 3 2 2 4 7 2 2 4" xfId="37468"/>
    <cellStyle name="Обычный 3 2 2 4 7 2 3" xfId="13277"/>
    <cellStyle name="Обычный 3 2 2 4 7 2 4" xfId="22954"/>
    <cellStyle name="Обычный 3 2 2 4 7 2 5" xfId="32630"/>
    <cellStyle name="Обычный 3 2 2 4 7 3" xfId="2175"/>
    <cellStyle name="Обычный 3 2 2 4 7 3 2" xfId="7013"/>
    <cellStyle name="Обычный 3 2 2 4 7 3 2 2" xfId="16693"/>
    <cellStyle name="Обычный 3 2 2 4 7 3 2 3" xfId="26370"/>
    <cellStyle name="Обычный 3 2 2 4 7 3 2 4" xfId="36046"/>
    <cellStyle name="Обычный 3 2 2 4 7 3 3" xfId="11855"/>
    <cellStyle name="Обычный 3 2 2 4 7 3 4" xfId="21532"/>
    <cellStyle name="Обычный 3 2 2 4 7 3 5" xfId="31208"/>
    <cellStyle name="Обычный 3 2 2 4 7 4" xfId="5305"/>
    <cellStyle name="Обычный 3 2 2 4 7 4 2" xfId="14985"/>
    <cellStyle name="Обычный 3 2 2 4 7 4 3" xfId="24662"/>
    <cellStyle name="Обычный 3 2 2 4 7 4 4" xfId="34338"/>
    <cellStyle name="Обычный 3 2 2 4 7 5" xfId="10147"/>
    <cellStyle name="Обычный 3 2 2 4 7 6" xfId="19824"/>
    <cellStyle name="Обычный 3 2 2 4 7 7" xfId="29500"/>
    <cellStyle name="Обычный 3 2 2 4 8" xfId="886"/>
    <cellStyle name="Обычный 3 2 2 4 8 2" xfId="4062"/>
    <cellStyle name="Обычный 3 2 2 4 8 2 2" xfId="8900"/>
    <cellStyle name="Обычный 3 2 2 4 8 2 2 2" xfId="18580"/>
    <cellStyle name="Обычный 3 2 2 4 8 2 2 3" xfId="28257"/>
    <cellStyle name="Обычный 3 2 2 4 8 2 2 4" xfId="37933"/>
    <cellStyle name="Обычный 3 2 2 4 8 2 3" xfId="13742"/>
    <cellStyle name="Обычный 3 2 2 4 8 2 4" xfId="23419"/>
    <cellStyle name="Обычный 3 2 2 4 8 2 5" xfId="33095"/>
    <cellStyle name="Обычный 3 2 2 4 8 3" xfId="2640"/>
    <cellStyle name="Обычный 3 2 2 4 8 3 2" xfId="7478"/>
    <cellStyle name="Обычный 3 2 2 4 8 3 2 2" xfId="17158"/>
    <cellStyle name="Обычный 3 2 2 4 8 3 2 3" xfId="26835"/>
    <cellStyle name="Обычный 3 2 2 4 8 3 2 4" xfId="36511"/>
    <cellStyle name="Обычный 3 2 2 4 8 3 3" xfId="12320"/>
    <cellStyle name="Обычный 3 2 2 4 8 3 4" xfId="21997"/>
    <cellStyle name="Обычный 3 2 2 4 8 3 5" xfId="31673"/>
    <cellStyle name="Обычный 3 2 2 4 8 4" xfId="5770"/>
    <cellStyle name="Обычный 3 2 2 4 8 4 2" xfId="15450"/>
    <cellStyle name="Обычный 3 2 2 4 8 4 3" xfId="25127"/>
    <cellStyle name="Обычный 3 2 2 4 8 4 4" xfId="34803"/>
    <cellStyle name="Обычный 3 2 2 4 8 5" xfId="10612"/>
    <cellStyle name="Обычный 3 2 2 4 8 6" xfId="20289"/>
    <cellStyle name="Обычный 3 2 2 4 8 7" xfId="29965"/>
    <cellStyle name="Обычный 3 2 2 4 9" xfId="1004"/>
    <cellStyle name="Обычный 3 2 2 4 9 2" xfId="4134"/>
    <cellStyle name="Обычный 3 2 2 4 9 2 2" xfId="8972"/>
    <cellStyle name="Обычный 3 2 2 4 9 2 2 2" xfId="18652"/>
    <cellStyle name="Обычный 3 2 2 4 9 2 2 3" xfId="28329"/>
    <cellStyle name="Обычный 3 2 2 4 9 2 2 4" xfId="38005"/>
    <cellStyle name="Обычный 3 2 2 4 9 2 3" xfId="13814"/>
    <cellStyle name="Обычный 3 2 2 4 9 2 4" xfId="23491"/>
    <cellStyle name="Обычный 3 2 2 4 9 2 5" xfId="33167"/>
    <cellStyle name="Обычный 3 2 2 4 9 3" xfId="2712"/>
    <cellStyle name="Обычный 3 2 2 4 9 3 2" xfId="7550"/>
    <cellStyle name="Обычный 3 2 2 4 9 3 2 2" xfId="17230"/>
    <cellStyle name="Обычный 3 2 2 4 9 3 2 3" xfId="26907"/>
    <cellStyle name="Обычный 3 2 2 4 9 3 2 4" xfId="36583"/>
    <cellStyle name="Обычный 3 2 2 4 9 3 3" xfId="12392"/>
    <cellStyle name="Обычный 3 2 2 4 9 3 4" xfId="22069"/>
    <cellStyle name="Обычный 3 2 2 4 9 3 5" xfId="31745"/>
    <cellStyle name="Обычный 3 2 2 4 9 4" xfId="5842"/>
    <cellStyle name="Обычный 3 2 2 4 9 4 2" xfId="15522"/>
    <cellStyle name="Обычный 3 2 2 4 9 4 3" xfId="25199"/>
    <cellStyle name="Обычный 3 2 2 4 9 4 4" xfId="34875"/>
    <cellStyle name="Обычный 3 2 2 4 9 5" xfId="10684"/>
    <cellStyle name="Обычный 3 2 2 4 9 6" xfId="20361"/>
    <cellStyle name="Обычный 3 2 2 4 9 7" xfId="30037"/>
    <cellStyle name="Обычный 3 2 2 5" xfId="69"/>
    <cellStyle name="Обычный 3 2 2 5 10" xfId="1234"/>
    <cellStyle name="Обычный 3 2 2 5 10 2" xfId="4364"/>
    <cellStyle name="Обычный 3 2 2 5 10 2 2" xfId="9202"/>
    <cellStyle name="Обычный 3 2 2 5 10 2 2 2" xfId="18882"/>
    <cellStyle name="Обычный 3 2 2 5 10 2 2 3" xfId="28559"/>
    <cellStyle name="Обычный 3 2 2 5 10 2 2 4" xfId="38235"/>
    <cellStyle name="Обычный 3 2 2 5 10 2 3" xfId="14044"/>
    <cellStyle name="Обычный 3 2 2 5 10 2 4" xfId="23721"/>
    <cellStyle name="Обычный 3 2 2 5 10 2 5" xfId="33397"/>
    <cellStyle name="Обычный 3 2 2 5 10 3" xfId="2942"/>
    <cellStyle name="Обычный 3 2 2 5 10 3 2" xfId="7780"/>
    <cellStyle name="Обычный 3 2 2 5 10 3 2 2" xfId="17460"/>
    <cellStyle name="Обычный 3 2 2 5 10 3 2 3" xfId="27137"/>
    <cellStyle name="Обычный 3 2 2 5 10 3 2 4" xfId="36813"/>
    <cellStyle name="Обычный 3 2 2 5 10 3 3" xfId="12622"/>
    <cellStyle name="Обычный 3 2 2 5 10 3 4" xfId="22299"/>
    <cellStyle name="Обычный 3 2 2 5 10 3 5" xfId="31975"/>
    <cellStyle name="Обычный 3 2 2 5 10 4" xfId="6072"/>
    <cellStyle name="Обычный 3 2 2 5 10 4 2" xfId="15752"/>
    <cellStyle name="Обычный 3 2 2 5 10 4 3" xfId="25429"/>
    <cellStyle name="Обычный 3 2 2 5 10 4 4" xfId="35105"/>
    <cellStyle name="Обычный 3 2 2 5 10 5" xfId="10914"/>
    <cellStyle name="Обычный 3 2 2 5 10 6" xfId="20591"/>
    <cellStyle name="Обычный 3 2 2 5 10 7" xfId="30267"/>
    <cellStyle name="Обычный 3 2 2 5 11" xfId="1374"/>
    <cellStyle name="Обычный 3 2 2 5 11 2" xfId="4504"/>
    <cellStyle name="Обычный 3 2 2 5 11 2 2" xfId="9342"/>
    <cellStyle name="Обычный 3 2 2 5 11 2 2 2" xfId="19022"/>
    <cellStyle name="Обычный 3 2 2 5 11 2 2 3" xfId="28699"/>
    <cellStyle name="Обычный 3 2 2 5 11 2 2 4" xfId="38375"/>
    <cellStyle name="Обычный 3 2 2 5 11 2 3" xfId="14184"/>
    <cellStyle name="Обычный 3 2 2 5 11 2 4" xfId="23861"/>
    <cellStyle name="Обычный 3 2 2 5 11 2 5" xfId="33537"/>
    <cellStyle name="Обычный 3 2 2 5 11 3" xfId="3082"/>
    <cellStyle name="Обычный 3 2 2 5 11 3 2" xfId="7920"/>
    <cellStyle name="Обычный 3 2 2 5 11 3 2 2" xfId="17600"/>
    <cellStyle name="Обычный 3 2 2 5 11 3 2 3" xfId="27277"/>
    <cellStyle name="Обычный 3 2 2 5 11 3 2 4" xfId="36953"/>
    <cellStyle name="Обычный 3 2 2 5 11 3 3" xfId="12762"/>
    <cellStyle name="Обычный 3 2 2 5 11 3 4" xfId="22439"/>
    <cellStyle name="Обычный 3 2 2 5 11 3 5" xfId="32115"/>
    <cellStyle name="Обычный 3 2 2 5 11 4" xfId="6212"/>
    <cellStyle name="Обычный 3 2 2 5 11 4 2" xfId="15892"/>
    <cellStyle name="Обычный 3 2 2 5 11 4 3" xfId="25569"/>
    <cellStyle name="Обычный 3 2 2 5 11 4 4" xfId="35245"/>
    <cellStyle name="Обычный 3 2 2 5 11 5" xfId="11054"/>
    <cellStyle name="Обычный 3 2 2 5 11 6" xfId="20731"/>
    <cellStyle name="Обычный 3 2 2 5 11 7" xfId="30407"/>
    <cellStyle name="Обычный 3 2 2 5 12" xfId="1514"/>
    <cellStyle name="Обычный 3 2 2 5 12 2" xfId="4644"/>
    <cellStyle name="Обычный 3 2 2 5 12 2 2" xfId="9482"/>
    <cellStyle name="Обычный 3 2 2 5 12 2 2 2" xfId="19162"/>
    <cellStyle name="Обычный 3 2 2 5 12 2 2 3" xfId="28839"/>
    <cellStyle name="Обычный 3 2 2 5 12 2 2 4" xfId="38515"/>
    <cellStyle name="Обычный 3 2 2 5 12 2 3" xfId="14324"/>
    <cellStyle name="Обычный 3 2 2 5 12 2 4" xfId="24001"/>
    <cellStyle name="Обычный 3 2 2 5 12 2 5" xfId="33677"/>
    <cellStyle name="Обычный 3 2 2 5 12 3" xfId="6352"/>
    <cellStyle name="Обычный 3 2 2 5 12 3 2" xfId="16032"/>
    <cellStyle name="Обычный 3 2 2 5 12 3 3" xfId="25709"/>
    <cellStyle name="Обычный 3 2 2 5 12 3 4" xfId="35385"/>
    <cellStyle name="Обычный 3 2 2 5 12 4" xfId="11194"/>
    <cellStyle name="Обычный 3 2 2 5 12 5" xfId="20871"/>
    <cellStyle name="Обычный 3 2 2 5 12 6" xfId="30547"/>
    <cellStyle name="Обычный 3 2 2 5 13" xfId="1654"/>
    <cellStyle name="Обычный 3 2 2 5 13 2" xfId="4784"/>
    <cellStyle name="Обычный 3 2 2 5 13 2 2" xfId="9622"/>
    <cellStyle name="Обычный 3 2 2 5 13 2 2 2" xfId="19302"/>
    <cellStyle name="Обычный 3 2 2 5 13 2 2 3" xfId="28979"/>
    <cellStyle name="Обычный 3 2 2 5 13 2 2 4" xfId="38655"/>
    <cellStyle name="Обычный 3 2 2 5 13 2 3" xfId="14464"/>
    <cellStyle name="Обычный 3 2 2 5 13 2 4" xfId="24141"/>
    <cellStyle name="Обычный 3 2 2 5 13 2 5" xfId="33817"/>
    <cellStyle name="Обычный 3 2 2 5 13 3" xfId="6492"/>
    <cellStyle name="Обычный 3 2 2 5 13 3 2" xfId="16172"/>
    <cellStyle name="Обычный 3 2 2 5 13 3 3" xfId="25849"/>
    <cellStyle name="Обычный 3 2 2 5 13 3 4" xfId="35525"/>
    <cellStyle name="Обычный 3 2 2 5 13 4" xfId="11334"/>
    <cellStyle name="Обычный 3 2 2 5 13 5" xfId="21011"/>
    <cellStyle name="Обычный 3 2 2 5 13 6" xfId="30687"/>
    <cellStyle name="Обычный 3 2 2 5 14" xfId="3245"/>
    <cellStyle name="Обычный 3 2 2 5 14 2" xfId="8083"/>
    <cellStyle name="Обычный 3 2 2 5 14 2 2" xfId="17763"/>
    <cellStyle name="Обычный 3 2 2 5 14 2 3" xfId="27440"/>
    <cellStyle name="Обычный 3 2 2 5 14 2 4" xfId="37116"/>
    <cellStyle name="Обычный 3 2 2 5 14 3" xfId="12925"/>
    <cellStyle name="Обычный 3 2 2 5 14 4" xfId="22602"/>
    <cellStyle name="Обычный 3 2 2 5 14 5" xfId="32278"/>
    <cellStyle name="Обычный 3 2 2 5 15" xfId="1823"/>
    <cellStyle name="Обычный 3 2 2 5 15 2" xfId="6661"/>
    <cellStyle name="Обычный 3 2 2 5 15 2 2" xfId="16341"/>
    <cellStyle name="Обычный 3 2 2 5 15 2 3" xfId="26018"/>
    <cellStyle name="Обычный 3 2 2 5 15 2 4" xfId="35694"/>
    <cellStyle name="Обычный 3 2 2 5 15 3" xfId="11503"/>
    <cellStyle name="Обычный 3 2 2 5 15 4" xfId="21180"/>
    <cellStyle name="Обычный 3 2 2 5 15 5" xfId="30856"/>
    <cellStyle name="Обычный 3 2 2 5 16" xfId="4953"/>
    <cellStyle name="Обычный 3 2 2 5 16 2" xfId="14633"/>
    <cellStyle name="Обычный 3 2 2 5 16 3" xfId="24310"/>
    <cellStyle name="Обычный 3 2 2 5 16 4" xfId="33986"/>
    <cellStyle name="Обычный 3 2 2 5 17" xfId="9795"/>
    <cellStyle name="Обычный 3 2 2 5 18" xfId="19472"/>
    <cellStyle name="Обычный 3 2 2 5 19" xfId="29148"/>
    <cellStyle name="Обычный 3 2 2 5 2" xfId="139"/>
    <cellStyle name="Обычный 3 2 2 5 2 10" xfId="1893"/>
    <cellStyle name="Обычный 3 2 2 5 2 10 2" xfId="6731"/>
    <cellStyle name="Обычный 3 2 2 5 2 10 2 2" xfId="16411"/>
    <cellStyle name="Обычный 3 2 2 5 2 10 2 3" xfId="26088"/>
    <cellStyle name="Обычный 3 2 2 5 2 10 2 4" xfId="35764"/>
    <cellStyle name="Обычный 3 2 2 5 2 10 3" xfId="11573"/>
    <cellStyle name="Обычный 3 2 2 5 2 10 4" xfId="21250"/>
    <cellStyle name="Обычный 3 2 2 5 2 10 5" xfId="30926"/>
    <cellStyle name="Обычный 3 2 2 5 2 11" xfId="5023"/>
    <cellStyle name="Обычный 3 2 2 5 2 11 2" xfId="14703"/>
    <cellStyle name="Обычный 3 2 2 5 2 11 3" xfId="24380"/>
    <cellStyle name="Обычный 3 2 2 5 2 11 4" xfId="34056"/>
    <cellStyle name="Обычный 3 2 2 5 2 12" xfId="9865"/>
    <cellStyle name="Обычный 3 2 2 5 2 13" xfId="19542"/>
    <cellStyle name="Обычный 3 2 2 5 2 14" xfId="29218"/>
    <cellStyle name="Обычный 3 2 2 5 2 2" xfId="301"/>
    <cellStyle name="Обычный 3 2 2 5 2 2 2" xfId="766"/>
    <cellStyle name="Обычный 3 2 2 5 2 2 2 2" xfId="3942"/>
    <cellStyle name="Обычный 3 2 2 5 2 2 2 2 2" xfId="8780"/>
    <cellStyle name="Обычный 3 2 2 5 2 2 2 2 2 2" xfId="18460"/>
    <cellStyle name="Обычный 3 2 2 5 2 2 2 2 2 3" xfId="28137"/>
    <cellStyle name="Обычный 3 2 2 5 2 2 2 2 2 4" xfId="37813"/>
    <cellStyle name="Обычный 3 2 2 5 2 2 2 2 3" xfId="13622"/>
    <cellStyle name="Обычный 3 2 2 5 2 2 2 2 4" xfId="23299"/>
    <cellStyle name="Обычный 3 2 2 5 2 2 2 2 5" xfId="32975"/>
    <cellStyle name="Обычный 3 2 2 5 2 2 2 3" xfId="2520"/>
    <cellStyle name="Обычный 3 2 2 5 2 2 2 3 2" xfId="7358"/>
    <cellStyle name="Обычный 3 2 2 5 2 2 2 3 2 2" xfId="17038"/>
    <cellStyle name="Обычный 3 2 2 5 2 2 2 3 2 3" xfId="26715"/>
    <cellStyle name="Обычный 3 2 2 5 2 2 2 3 2 4" xfId="36391"/>
    <cellStyle name="Обычный 3 2 2 5 2 2 2 3 3" xfId="12200"/>
    <cellStyle name="Обычный 3 2 2 5 2 2 2 3 4" xfId="21877"/>
    <cellStyle name="Обычный 3 2 2 5 2 2 2 3 5" xfId="31553"/>
    <cellStyle name="Обычный 3 2 2 5 2 2 2 4" xfId="5650"/>
    <cellStyle name="Обычный 3 2 2 5 2 2 2 4 2" xfId="15330"/>
    <cellStyle name="Обычный 3 2 2 5 2 2 2 4 3" xfId="25007"/>
    <cellStyle name="Обычный 3 2 2 5 2 2 2 4 4" xfId="34683"/>
    <cellStyle name="Обычный 3 2 2 5 2 2 2 5" xfId="10492"/>
    <cellStyle name="Обычный 3 2 2 5 2 2 2 6" xfId="20169"/>
    <cellStyle name="Обычный 3 2 2 5 2 2 2 7" xfId="29845"/>
    <cellStyle name="Обычный 3 2 2 5 2 2 3" xfId="3477"/>
    <cellStyle name="Обычный 3 2 2 5 2 2 3 2" xfId="8315"/>
    <cellStyle name="Обычный 3 2 2 5 2 2 3 2 2" xfId="17995"/>
    <cellStyle name="Обычный 3 2 2 5 2 2 3 2 3" xfId="27672"/>
    <cellStyle name="Обычный 3 2 2 5 2 2 3 2 4" xfId="37348"/>
    <cellStyle name="Обычный 3 2 2 5 2 2 3 3" xfId="13157"/>
    <cellStyle name="Обычный 3 2 2 5 2 2 3 4" xfId="22834"/>
    <cellStyle name="Обычный 3 2 2 5 2 2 3 5" xfId="32510"/>
    <cellStyle name="Обычный 3 2 2 5 2 2 4" xfId="2055"/>
    <cellStyle name="Обычный 3 2 2 5 2 2 4 2" xfId="6893"/>
    <cellStyle name="Обычный 3 2 2 5 2 2 4 2 2" xfId="16573"/>
    <cellStyle name="Обычный 3 2 2 5 2 2 4 2 3" xfId="26250"/>
    <cellStyle name="Обычный 3 2 2 5 2 2 4 2 4" xfId="35926"/>
    <cellStyle name="Обычный 3 2 2 5 2 2 4 3" xfId="11735"/>
    <cellStyle name="Обычный 3 2 2 5 2 2 4 4" xfId="21412"/>
    <cellStyle name="Обычный 3 2 2 5 2 2 4 5" xfId="31088"/>
    <cellStyle name="Обычный 3 2 2 5 2 2 5" xfId="5185"/>
    <cellStyle name="Обычный 3 2 2 5 2 2 5 2" xfId="14865"/>
    <cellStyle name="Обычный 3 2 2 5 2 2 5 3" xfId="24542"/>
    <cellStyle name="Обычный 3 2 2 5 2 2 5 4" xfId="34218"/>
    <cellStyle name="Обычный 3 2 2 5 2 2 6" xfId="10027"/>
    <cellStyle name="Обычный 3 2 2 5 2 2 7" xfId="19704"/>
    <cellStyle name="Обычный 3 2 2 5 2 2 8" xfId="29380"/>
    <cellStyle name="Обычный 3 2 2 5 2 3" xfId="604"/>
    <cellStyle name="Обычный 3 2 2 5 2 3 2" xfId="3780"/>
    <cellStyle name="Обычный 3 2 2 5 2 3 2 2" xfId="8618"/>
    <cellStyle name="Обычный 3 2 2 5 2 3 2 2 2" xfId="18298"/>
    <cellStyle name="Обычный 3 2 2 5 2 3 2 2 3" xfId="27975"/>
    <cellStyle name="Обычный 3 2 2 5 2 3 2 2 4" xfId="37651"/>
    <cellStyle name="Обычный 3 2 2 5 2 3 2 3" xfId="13460"/>
    <cellStyle name="Обычный 3 2 2 5 2 3 2 4" xfId="23137"/>
    <cellStyle name="Обычный 3 2 2 5 2 3 2 5" xfId="32813"/>
    <cellStyle name="Обычный 3 2 2 5 2 3 3" xfId="2358"/>
    <cellStyle name="Обычный 3 2 2 5 2 3 3 2" xfId="7196"/>
    <cellStyle name="Обычный 3 2 2 5 2 3 3 2 2" xfId="16876"/>
    <cellStyle name="Обычный 3 2 2 5 2 3 3 2 3" xfId="26553"/>
    <cellStyle name="Обычный 3 2 2 5 2 3 3 2 4" xfId="36229"/>
    <cellStyle name="Обычный 3 2 2 5 2 3 3 3" xfId="12038"/>
    <cellStyle name="Обычный 3 2 2 5 2 3 3 4" xfId="21715"/>
    <cellStyle name="Обычный 3 2 2 5 2 3 3 5" xfId="31391"/>
    <cellStyle name="Обычный 3 2 2 5 2 3 4" xfId="5488"/>
    <cellStyle name="Обычный 3 2 2 5 2 3 4 2" xfId="15168"/>
    <cellStyle name="Обычный 3 2 2 5 2 3 4 3" xfId="24845"/>
    <cellStyle name="Обычный 3 2 2 5 2 3 4 4" xfId="34521"/>
    <cellStyle name="Обычный 3 2 2 5 2 3 5" xfId="10330"/>
    <cellStyle name="Обычный 3 2 2 5 2 3 6" xfId="20007"/>
    <cellStyle name="Обычный 3 2 2 5 2 3 7" xfId="29683"/>
    <cellStyle name="Обычный 3 2 2 5 2 4" xfId="1164"/>
    <cellStyle name="Обычный 3 2 2 5 2 4 2" xfId="4294"/>
    <cellStyle name="Обычный 3 2 2 5 2 4 2 2" xfId="9132"/>
    <cellStyle name="Обычный 3 2 2 5 2 4 2 2 2" xfId="18812"/>
    <cellStyle name="Обычный 3 2 2 5 2 4 2 2 3" xfId="28489"/>
    <cellStyle name="Обычный 3 2 2 5 2 4 2 2 4" xfId="38165"/>
    <cellStyle name="Обычный 3 2 2 5 2 4 2 3" xfId="13974"/>
    <cellStyle name="Обычный 3 2 2 5 2 4 2 4" xfId="23651"/>
    <cellStyle name="Обычный 3 2 2 5 2 4 2 5" xfId="33327"/>
    <cellStyle name="Обычный 3 2 2 5 2 4 3" xfId="2872"/>
    <cellStyle name="Обычный 3 2 2 5 2 4 3 2" xfId="7710"/>
    <cellStyle name="Обычный 3 2 2 5 2 4 3 2 2" xfId="17390"/>
    <cellStyle name="Обычный 3 2 2 5 2 4 3 2 3" xfId="27067"/>
    <cellStyle name="Обычный 3 2 2 5 2 4 3 2 4" xfId="36743"/>
    <cellStyle name="Обычный 3 2 2 5 2 4 3 3" xfId="12552"/>
    <cellStyle name="Обычный 3 2 2 5 2 4 3 4" xfId="22229"/>
    <cellStyle name="Обычный 3 2 2 5 2 4 3 5" xfId="31905"/>
    <cellStyle name="Обычный 3 2 2 5 2 4 4" xfId="6002"/>
    <cellStyle name="Обычный 3 2 2 5 2 4 4 2" xfId="15682"/>
    <cellStyle name="Обычный 3 2 2 5 2 4 4 3" xfId="25359"/>
    <cellStyle name="Обычный 3 2 2 5 2 4 4 4" xfId="35035"/>
    <cellStyle name="Обычный 3 2 2 5 2 4 5" xfId="10844"/>
    <cellStyle name="Обычный 3 2 2 5 2 4 6" xfId="20521"/>
    <cellStyle name="Обычный 3 2 2 5 2 4 7" xfId="30197"/>
    <cellStyle name="Обычный 3 2 2 5 2 5" xfId="1304"/>
    <cellStyle name="Обычный 3 2 2 5 2 5 2" xfId="4434"/>
    <cellStyle name="Обычный 3 2 2 5 2 5 2 2" xfId="9272"/>
    <cellStyle name="Обычный 3 2 2 5 2 5 2 2 2" xfId="18952"/>
    <cellStyle name="Обычный 3 2 2 5 2 5 2 2 3" xfId="28629"/>
    <cellStyle name="Обычный 3 2 2 5 2 5 2 2 4" xfId="38305"/>
    <cellStyle name="Обычный 3 2 2 5 2 5 2 3" xfId="14114"/>
    <cellStyle name="Обычный 3 2 2 5 2 5 2 4" xfId="23791"/>
    <cellStyle name="Обычный 3 2 2 5 2 5 2 5" xfId="33467"/>
    <cellStyle name="Обычный 3 2 2 5 2 5 3" xfId="3012"/>
    <cellStyle name="Обычный 3 2 2 5 2 5 3 2" xfId="7850"/>
    <cellStyle name="Обычный 3 2 2 5 2 5 3 2 2" xfId="17530"/>
    <cellStyle name="Обычный 3 2 2 5 2 5 3 2 3" xfId="27207"/>
    <cellStyle name="Обычный 3 2 2 5 2 5 3 2 4" xfId="36883"/>
    <cellStyle name="Обычный 3 2 2 5 2 5 3 3" xfId="12692"/>
    <cellStyle name="Обычный 3 2 2 5 2 5 3 4" xfId="22369"/>
    <cellStyle name="Обычный 3 2 2 5 2 5 3 5" xfId="32045"/>
    <cellStyle name="Обычный 3 2 2 5 2 5 4" xfId="6142"/>
    <cellStyle name="Обычный 3 2 2 5 2 5 4 2" xfId="15822"/>
    <cellStyle name="Обычный 3 2 2 5 2 5 4 3" xfId="25499"/>
    <cellStyle name="Обычный 3 2 2 5 2 5 4 4" xfId="35175"/>
    <cellStyle name="Обычный 3 2 2 5 2 5 5" xfId="10984"/>
    <cellStyle name="Обычный 3 2 2 5 2 5 6" xfId="20661"/>
    <cellStyle name="Обычный 3 2 2 5 2 5 7" xfId="30337"/>
    <cellStyle name="Обычный 3 2 2 5 2 6" xfId="1444"/>
    <cellStyle name="Обычный 3 2 2 5 2 6 2" xfId="4574"/>
    <cellStyle name="Обычный 3 2 2 5 2 6 2 2" xfId="9412"/>
    <cellStyle name="Обычный 3 2 2 5 2 6 2 2 2" xfId="19092"/>
    <cellStyle name="Обычный 3 2 2 5 2 6 2 2 3" xfId="28769"/>
    <cellStyle name="Обычный 3 2 2 5 2 6 2 2 4" xfId="38445"/>
    <cellStyle name="Обычный 3 2 2 5 2 6 2 3" xfId="14254"/>
    <cellStyle name="Обычный 3 2 2 5 2 6 2 4" xfId="23931"/>
    <cellStyle name="Обычный 3 2 2 5 2 6 2 5" xfId="33607"/>
    <cellStyle name="Обычный 3 2 2 5 2 6 3" xfId="3152"/>
    <cellStyle name="Обычный 3 2 2 5 2 6 3 2" xfId="7990"/>
    <cellStyle name="Обычный 3 2 2 5 2 6 3 2 2" xfId="17670"/>
    <cellStyle name="Обычный 3 2 2 5 2 6 3 2 3" xfId="27347"/>
    <cellStyle name="Обычный 3 2 2 5 2 6 3 2 4" xfId="37023"/>
    <cellStyle name="Обычный 3 2 2 5 2 6 3 3" xfId="12832"/>
    <cellStyle name="Обычный 3 2 2 5 2 6 3 4" xfId="22509"/>
    <cellStyle name="Обычный 3 2 2 5 2 6 3 5" xfId="32185"/>
    <cellStyle name="Обычный 3 2 2 5 2 6 4" xfId="6282"/>
    <cellStyle name="Обычный 3 2 2 5 2 6 4 2" xfId="15962"/>
    <cellStyle name="Обычный 3 2 2 5 2 6 4 3" xfId="25639"/>
    <cellStyle name="Обычный 3 2 2 5 2 6 4 4" xfId="35315"/>
    <cellStyle name="Обычный 3 2 2 5 2 6 5" xfId="11124"/>
    <cellStyle name="Обычный 3 2 2 5 2 6 6" xfId="20801"/>
    <cellStyle name="Обычный 3 2 2 5 2 6 7" xfId="30477"/>
    <cellStyle name="Обычный 3 2 2 5 2 7" xfId="1584"/>
    <cellStyle name="Обычный 3 2 2 5 2 7 2" xfId="4714"/>
    <cellStyle name="Обычный 3 2 2 5 2 7 2 2" xfId="9552"/>
    <cellStyle name="Обычный 3 2 2 5 2 7 2 2 2" xfId="19232"/>
    <cellStyle name="Обычный 3 2 2 5 2 7 2 2 3" xfId="28909"/>
    <cellStyle name="Обычный 3 2 2 5 2 7 2 2 4" xfId="38585"/>
    <cellStyle name="Обычный 3 2 2 5 2 7 2 3" xfId="14394"/>
    <cellStyle name="Обычный 3 2 2 5 2 7 2 4" xfId="24071"/>
    <cellStyle name="Обычный 3 2 2 5 2 7 2 5" xfId="33747"/>
    <cellStyle name="Обычный 3 2 2 5 2 7 3" xfId="6422"/>
    <cellStyle name="Обычный 3 2 2 5 2 7 3 2" xfId="16102"/>
    <cellStyle name="Обычный 3 2 2 5 2 7 3 3" xfId="25779"/>
    <cellStyle name="Обычный 3 2 2 5 2 7 3 4" xfId="35455"/>
    <cellStyle name="Обычный 3 2 2 5 2 7 4" xfId="11264"/>
    <cellStyle name="Обычный 3 2 2 5 2 7 5" xfId="20941"/>
    <cellStyle name="Обычный 3 2 2 5 2 7 6" xfId="30617"/>
    <cellStyle name="Обычный 3 2 2 5 2 8" xfId="1724"/>
    <cellStyle name="Обычный 3 2 2 5 2 8 2" xfId="4854"/>
    <cellStyle name="Обычный 3 2 2 5 2 8 2 2" xfId="9692"/>
    <cellStyle name="Обычный 3 2 2 5 2 8 2 2 2" xfId="19372"/>
    <cellStyle name="Обычный 3 2 2 5 2 8 2 2 3" xfId="29049"/>
    <cellStyle name="Обычный 3 2 2 5 2 8 2 2 4" xfId="38725"/>
    <cellStyle name="Обычный 3 2 2 5 2 8 2 3" xfId="14534"/>
    <cellStyle name="Обычный 3 2 2 5 2 8 2 4" xfId="24211"/>
    <cellStyle name="Обычный 3 2 2 5 2 8 2 5" xfId="33887"/>
    <cellStyle name="Обычный 3 2 2 5 2 8 3" xfId="6562"/>
    <cellStyle name="Обычный 3 2 2 5 2 8 3 2" xfId="16242"/>
    <cellStyle name="Обычный 3 2 2 5 2 8 3 3" xfId="25919"/>
    <cellStyle name="Обычный 3 2 2 5 2 8 3 4" xfId="35595"/>
    <cellStyle name="Обычный 3 2 2 5 2 8 4" xfId="11404"/>
    <cellStyle name="Обычный 3 2 2 5 2 8 5" xfId="21081"/>
    <cellStyle name="Обычный 3 2 2 5 2 8 6" xfId="30757"/>
    <cellStyle name="Обычный 3 2 2 5 2 9" xfId="3315"/>
    <cellStyle name="Обычный 3 2 2 5 2 9 2" xfId="8153"/>
    <cellStyle name="Обычный 3 2 2 5 2 9 2 2" xfId="17833"/>
    <cellStyle name="Обычный 3 2 2 5 2 9 2 3" xfId="27510"/>
    <cellStyle name="Обычный 3 2 2 5 2 9 2 4" xfId="37186"/>
    <cellStyle name="Обычный 3 2 2 5 2 9 3" xfId="12995"/>
    <cellStyle name="Обычный 3 2 2 5 2 9 4" xfId="22672"/>
    <cellStyle name="Обычный 3 2 2 5 2 9 5" xfId="32348"/>
    <cellStyle name="Обычный 3 2 2 5 3" xfId="231"/>
    <cellStyle name="Обычный 3 2 2 5 3 2" xfId="696"/>
    <cellStyle name="Обычный 3 2 2 5 3 2 2" xfId="3872"/>
    <cellStyle name="Обычный 3 2 2 5 3 2 2 2" xfId="8710"/>
    <cellStyle name="Обычный 3 2 2 5 3 2 2 2 2" xfId="18390"/>
    <cellStyle name="Обычный 3 2 2 5 3 2 2 2 3" xfId="28067"/>
    <cellStyle name="Обычный 3 2 2 5 3 2 2 2 4" xfId="37743"/>
    <cellStyle name="Обычный 3 2 2 5 3 2 2 3" xfId="13552"/>
    <cellStyle name="Обычный 3 2 2 5 3 2 2 4" xfId="23229"/>
    <cellStyle name="Обычный 3 2 2 5 3 2 2 5" xfId="32905"/>
    <cellStyle name="Обычный 3 2 2 5 3 2 3" xfId="2450"/>
    <cellStyle name="Обычный 3 2 2 5 3 2 3 2" xfId="7288"/>
    <cellStyle name="Обычный 3 2 2 5 3 2 3 2 2" xfId="16968"/>
    <cellStyle name="Обычный 3 2 2 5 3 2 3 2 3" xfId="26645"/>
    <cellStyle name="Обычный 3 2 2 5 3 2 3 2 4" xfId="36321"/>
    <cellStyle name="Обычный 3 2 2 5 3 2 3 3" xfId="12130"/>
    <cellStyle name="Обычный 3 2 2 5 3 2 3 4" xfId="21807"/>
    <cellStyle name="Обычный 3 2 2 5 3 2 3 5" xfId="31483"/>
    <cellStyle name="Обычный 3 2 2 5 3 2 4" xfId="5580"/>
    <cellStyle name="Обычный 3 2 2 5 3 2 4 2" xfId="15260"/>
    <cellStyle name="Обычный 3 2 2 5 3 2 4 3" xfId="24937"/>
    <cellStyle name="Обычный 3 2 2 5 3 2 4 4" xfId="34613"/>
    <cellStyle name="Обычный 3 2 2 5 3 2 5" xfId="10422"/>
    <cellStyle name="Обычный 3 2 2 5 3 2 6" xfId="20099"/>
    <cellStyle name="Обычный 3 2 2 5 3 2 7" xfId="29775"/>
    <cellStyle name="Обычный 3 2 2 5 3 3" xfId="3407"/>
    <cellStyle name="Обычный 3 2 2 5 3 3 2" xfId="8245"/>
    <cellStyle name="Обычный 3 2 2 5 3 3 2 2" xfId="17925"/>
    <cellStyle name="Обычный 3 2 2 5 3 3 2 3" xfId="27602"/>
    <cellStyle name="Обычный 3 2 2 5 3 3 2 4" xfId="37278"/>
    <cellStyle name="Обычный 3 2 2 5 3 3 3" xfId="13087"/>
    <cellStyle name="Обычный 3 2 2 5 3 3 4" xfId="22764"/>
    <cellStyle name="Обычный 3 2 2 5 3 3 5" xfId="32440"/>
    <cellStyle name="Обычный 3 2 2 5 3 4" xfId="1985"/>
    <cellStyle name="Обычный 3 2 2 5 3 4 2" xfId="6823"/>
    <cellStyle name="Обычный 3 2 2 5 3 4 2 2" xfId="16503"/>
    <cellStyle name="Обычный 3 2 2 5 3 4 2 3" xfId="26180"/>
    <cellStyle name="Обычный 3 2 2 5 3 4 2 4" xfId="35856"/>
    <cellStyle name="Обычный 3 2 2 5 3 4 3" xfId="11665"/>
    <cellStyle name="Обычный 3 2 2 5 3 4 4" xfId="21342"/>
    <cellStyle name="Обычный 3 2 2 5 3 4 5" xfId="31018"/>
    <cellStyle name="Обычный 3 2 2 5 3 5" xfId="5115"/>
    <cellStyle name="Обычный 3 2 2 5 3 5 2" xfId="14795"/>
    <cellStyle name="Обычный 3 2 2 5 3 5 3" xfId="24472"/>
    <cellStyle name="Обычный 3 2 2 5 3 5 4" xfId="34148"/>
    <cellStyle name="Обычный 3 2 2 5 3 6" xfId="9957"/>
    <cellStyle name="Обычный 3 2 2 5 3 7" xfId="19634"/>
    <cellStyle name="Обычный 3 2 2 5 3 8" xfId="29310"/>
    <cellStyle name="Обычный 3 2 2 5 4" xfId="371"/>
    <cellStyle name="Обычный 3 2 2 5 4 2" xfId="836"/>
    <cellStyle name="Обычный 3 2 2 5 4 2 2" xfId="4012"/>
    <cellStyle name="Обычный 3 2 2 5 4 2 2 2" xfId="8850"/>
    <cellStyle name="Обычный 3 2 2 5 4 2 2 2 2" xfId="18530"/>
    <cellStyle name="Обычный 3 2 2 5 4 2 2 2 3" xfId="28207"/>
    <cellStyle name="Обычный 3 2 2 5 4 2 2 2 4" xfId="37883"/>
    <cellStyle name="Обычный 3 2 2 5 4 2 2 3" xfId="13692"/>
    <cellStyle name="Обычный 3 2 2 5 4 2 2 4" xfId="23369"/>
    <cellStyle name="Обычный 3 2 2 5 4 2 2 5" xfId="33045"/>
    <cellStyle name="Обычный 3 2 2 5 4 2 3" xfId="2590"/>
    <cellStyle name="Обычный 3 2 2 5 4 2 3 2" xfId="7428"/>
    <cellStyle name="Обычный 3 2 2 5 4 2 3 2 2" xfId="17108"/>
    <cellStyle name="Обычный 3 2 2 5 4 2 3 2 3" xfId="26785"/>
    <cellStyle name="Обычный 3 2 2 5 4 2 3 2 4" xfId="36461"/>
    <cellStyle name="Обычный 3 2 2 5 4 2 3 3" xfId="12270"/>
    <cellStyle name="Обычный 3 2 2 5 4 2 3 4" xfId="21947"/>
    <cellStyle name="Обычный 3 2 2 5 4 2 3 5" xfId="31623"/>
    <cellStyle name="Обычный 3 2 2 5 4 2 4" xfId="5720"/>
    <cellStyle name="Обычный 3 2 2 5 4 2 4 2" xfId="15400"/>
    <cellStyle name="Обычный 3 2 2 5 4 2 4 3" xfId="25077"/>
    <cellStyle name="Обычный 3 2 2 5 4 2 4 4" xfId="34753"/>
    <cellStyle name="Обычный 3 2 2 5 4 2 5" xfId="10562"/>
    <cellStyle name="Обычный 3 2 2 5 4 2 6" xfId="20239"/>
    <cellStyle name="Обычный 3 2 2 5 4 2 7" xfId="29915"/>
    <cellStyle name="Обычный 3 2 2 5 4 3" xfId="3547"/>
    <cellStyle name="Обычный 3 2 2 5 4 3 2" xfId="8385"/>
    <cellStyle name="Обычный 3 2 2 5 4 3 2 2" xfId="18065"/>
    <cellStyle name="Обычный 3 2 2 5 4 3 2 3" xfId="27742"/>
    <cellStyle name="Обычный 3 2 2 5 4 3 2 4" xfId="37418"/>
    <cellStyle name="Обычный 3 2 2 5 4 3 3" xfId="13227"/>
    <cellStyle name="Обычный 3 2 2 5 4 3 4" xfId="22904"/>
    <cellStyle name="Обычный 3 2 2 5 4 3 5" xfId="32580"/>
    <cellStyle name="Обычный 3 2 2 5 4 4" xfId="2125"/>
    <cellStyle name="Обычный 3 2 2 5 4 4 2" xfId="6963"/>
    <cellStyle name="Обычный 3 2 2 5 4 4 2 2" xfId="16643"/>
    <cellStyle name="Обычный 3 2 2 5 4 4 2 3" xfId="26320"/>
    <cellStyle name="Обычный 3 2 2 5 4 4 2 4" xfId="35996"/>
    <cellStyle name="Обычный 3 2 2 5 4 4 3" xfId="11805"/>
    <cellStyle name="Обычный 3 2 2 5 4 4 4" xfId="21482"/>
    <cellStyle name="Обычный 3 2 2 5 4 4 5" xfId="31158"/>
    <cellStyle name="Обычный 3 2 2 5 4 5" xfId="5255"/>
    <cellStyle name="Обычный 3 2 2 5 4 5 2" xfId="14935"/>
    <cellStyle name="Обычный 3 2 2 5 4 5 3" xfId="24612"/>
    <cellStyle name="Обычный 3 2 2 5 4 5 4" xfId="34288"/>
    <cellStyle name="Обычный 3 2 2 5 4 6" xfId="10097"/>
    <cellStyle name="Обычный 3 2 2 5 4 7" xfId="19774"/>
    <cellStyle name="Обычный 3 2 2 5 4 8" xfId="29450"/>
    <cellStyle name="Обычный 3 2 2 5 5" xfId="534"/>
    <cellStyle name="Обычный 3 2 2 5 5 2" xfId="3710"/>
    <cellStyle name="Обычный 3 2 2 5 5 2 2" xfId="8548"/>
    <cellStyle name="Обычный 3 2 2 5 5 2 2 2" xfId="18228"/>
    <cellStyle name="Обычный 3 2 2 5 5 2 2 3" xfId="27905"/>
    <cellStyle name="Обычный 3 2 2 5 5 2 2 4" xfId="37581"/>
    <cellStyle name="Обычный 3 2 2 5 5 2 3" xfId="13390"/>
    <cellStyle name="Обычный 3 2 2 5 5 2 4" xfId="23067"/>
    <cellStyle name="Обычный 3 2 2 5 5 2 5" xfId="32743"/>
    <cellStyle name="Обычный 3 2 2 5 5 3" xfId="2288"/>
    <cellStyle name="Обычный 3 2 2 5 5 3 2" xfId="7126"/>
    <cellStyle name="Обычный 3 2 2 5 5 3 2 2" xfId="16806"/>
    <cellStyle name="Обычный 3 2 2 5 5 3 2 3" xfId="26483"/>
    <cellStyle name="Обычный 3 2 2 5 5 3 2 4" xfId="36159"/>
    <cellStyle name="Обычный 3 2 2 5 5 3 3" xfId="11968"/>
    <cellStyle name="Обычный 3 2 2 5 5 3 4" xfId="21645"/>
    <cellStyle name="Обычный 3 2 2 5 5 3 5" xfId="31321"/>
    <cellStyle name="Обычный 3 2 2 5 5 4" xfId="5418"/>
    <cellStyle name="Обычный 3 2 2 5 5 4 2" xfId="15098"/>
    <cellStyle name="Обычный 3 2 2 5 5 4 3" xfId="24775"/>
    <cellStyle name="Обычный 3 2 2 5 5 4 4" xfId="34451"/>
    <cellStyle name="Обычный 3 2 2 5 5 5" xfId="10260"/>
    <cellStyle name="Обычный 3 2 2 5 5 6" xfId="19937"/>
    <cellStyle name="Обычный 3 2 2 5 5 7" xfId="29613"/>
    <cellStyle name="Обычный 3 2 2 5 6" xfId="441"/>
    <cellStyle name="Обычный 3 2 2 5 6 2" xfId="3617"/>
    <cellStyle name="Обычный 3 2 2 5 6 2 2" xfId="8455"/>
    <cellStyle name="Обычный 3 2 2 5 6 2 2 2" xfId="18135"/>
    <cellStyle name="Обычный 3 2 2 5 6 2 2 3" xfId="27812"/>
    <cellStyle name="Обычный 3 2 2 5 6 2 2 4" xfId="37488"/>
    <cellStyle name="Обычный 3 2 2 5 6 2 3" xfId="13297"/>
    <cellStyle name="Обычный 3 2 2 5 6 2 4" xfId="22974"/>
    <cellStyle name="Обычный 3 2 2 5 6 2 5" xfId="32650"/>
    <cellStyle name="Обычный 3 2 2 5 6 3" xfId="2195"/>
    <cellStyle name="Обычный 3 2 2 5 6 3 2" xfId="7033"/>
    <cellStyle name="Обычный 3 2 2 5 6 3 2 2" xfId="16713"/>
    <cellStyle name="Обычный 3 2 2 5 6 3 2 3" xfId="26390"/>
    <cellStyle name="Обычный 3 2 2 5 6 3 2 4" xfId="36066"/>
    <cellStyle name="Обычный 3 2 2 5 6 3 3" xfId="11875"/>
    <cellStyle name="Обычный 3 2 2 5 6 3 4" xfId="21552"/>
    <cellStyle name="Обычный 3 2 2 5 6 3 5" xfId="31228"/>
    <cellStyle name="Обычный 3 2 2 5 6 4" xfId="5325"/>
    <cellStyle name="Обычный 3 2 2 5 6 4 2" xfId="15005"/>
    <cellStyle name="Обычный 3 2 2 5 6 4 3" xfId="24682"/>
    <cellStyle name="Обычный 3 2 2 5 6 4 4" xfId="34358"/>
    <cellStyle name="Обычный 3 2 2 5 6 5" xfId="10167"/>
    <cellStyle name="Обычный 3 2 2 5 6 6" xfId="19844"/>
    <cellStyle name="Обычный 3 2 2 5 6 7" xfId="29520"/>
    <cellStyle name="Обычный 3 2 2 5 7" xfId="906"/>
    <cellStyle name="Обычный 3 2 2 5 7 2" xfId="4082"/>
    <cellStyle name="Обычный 3 2 2 5 7 2 2" xfId="8920"/>
    <cellStyle name="Обычный 3 2 2 5 7 2 2 2" xfId="18600"/>
    <cellStyle name="Обычный 3 2 2 5 7 2 2 3" xfId="28277"/>
    <cellStyle name="Обычный 3 2 2 5 7 2 2 4" xfId="37953"/>
    <cellStyle name="Обычный 3 2 2 5 7 2 3" xfId="13762"/>
    <cellStyle name="Обычный 3 2 2 5 7 2 4" xfId="23439"/>
    <cellStyle name="Обычный 3 2 2 5 7 2 5" xfId="33115"/>
    <cellStyle name="Обычный 3 2 2 5 7 3" xfId="2660"/>
    <cellStyle name="Обычный 3 2 2 5 7 3 2" xfId="7498"/>
    <cellStyle name="Обычный 3 2 2 5 7 3 2 2" xfId="17178"/>
    <cellStyle name="Обычный 3 2 2 5 7 3 2 3" xfId="26855"/>
    <cellStyle name="Обычный 3 2 2 5 7 3 2 4" xfId="36531"/>
    <cellStyle name="Обычный 3 2 2 5 7 3 3" xfId="12340"/>
    <cellStyle name="Обычный 3 2 2 5 7 3 4" xfId="22017"/>
    <cellStyle name="Обычный 3 2 2 5 7 3 5" xfId="31693"/>
    <cellStyle name="Обычный 3 2 2 5 7 4" xfId="5790"/>
    <cellStyle name="Обычный 3 2 2 5 7 4 2" xfId="15470"/>
    <cellStyle name="Обычный 3 2 2 5 7 4 3" xfId="25147"/>
    <cellStyle name="Обычный 3 2 2 5 7 4 4" xfId="34823"/>
    <cellStyle name="Обычный 3 2 2 5 7 5" xfId="10632"/>
    <cellStyle name="Обычный 3 2 2 5 7 6" xfId="20309"/>
    <cellStyle name="Обычный 3 2 2 5 7 7" xfId="29985"/>
    <cellStyle name="Обычный 3 2 2 5 8" xfId="1024"/>
    <cellStyle name="Обычный 3 2 2 5 8 2" xfId="4154"/>
    <cellStyle name="Обычный 3 2 2 5 8 2 2" xfId="8992"/>
    <cellStyle name="Обычный 3 2 2 5 8 2 2 2" xfId="18672"/>
    <cellStyle name="Обычный 3 2 2 5 8 2 2 3" xfId="28349"/>
    <cellStyle name="Обычный 3 2 2 5 8 2 2 4" xfId="38025"/>
    <cellStyle name="Обычный 3 2 2 5 8 2 3" xfId="13834"/>
    <cellStyle name="Обычный 3 2 2 5 8 2 4" xfId="23511"/>
    <cellStyle name="Обычный 3 2 2 5 8 2 5" xfId="33187"/>
    <cellStyle name="Обычный 3 2 2 5 8 3" xfId="2732"/>
    <cellStyle name="Обычный 3 2 2 5 8 3 2" xfId="7570"/>
    <cellStyle name="Обычный 3 2 2 5 8 3 2 2" xfId="17250"/>
    <cellStyle name="Обычный 3 2 2 5 8 3 2 3" xfId="26927"/>
    <cellStyle name="Обычный 3 2 2 5 8 3 2 4" xfId="36603"/>
    <cellStyle name="Обычный 3 2 2 5 8 3 3" xfId="12412"/>
    <cellStyle name="Обычный 3 2 2 5 8 3 4" xfId="22089"/>
    <cellStyle name="Обычный 3 2 2 5 8 3 5" xfId="31765"/>
    <cellStyle name="Обычный 3 2 2 5 8 4" xfId="5862"/>
    <cellStyle name="Обычный 3 2 2 5 8 4 2" xfId="15542"/>
    <cellStyle name="Обычный 3 2 2 5 8 4 3" xfId="25219"/>
    <cellStyle name="Обычный 3 2 2 5 8 4 4" xfId="34895"/>
    <cellStyle name="Обычный 3 2 2 5 8 5" xfId="10704"/>
    <cellStyle name="Обычный 3 2 2 5 8 6" xfId="20381"/>
    <cellStyle name="Обычный 3 2 2 5 8 7" xfId="30057"/>
    <cellStyle name="Обычный 3 2 2 5 9" xfId="1094"/>
    <cellStyle name="Обычный 3 2 2 5 9 2" xfId="4224"/>
    <cellStyle name="Обычный 3 2 2 5 9 2 2" xfId="9062"/>
    <cellStyle name="Обычный 3 2 2 5 9 2 2 2" xfId="18742"/>
    <cellStyle name="Обычный 3 2 2 5 9 2 2 3" xfId="28419"/>
    <cellStyle name="Обычный 3 2 2 5 9 2 2 4" xfId="38095"/>
    <cellStyle name="Обычный 3 2 2 5 9 2 3" xfId="13904"/>
    <cellStyle name="Обычный 3 2 2 5 9 2 4" xfId="23581"/>
    <cellStyle name="Обычный 3 2 2 5 9 2 5" xfId="33257"/>
    <cellStyle name="Обычный 3 2 2 5 9 3" xfId="2802"/>
    <cellStyle name="Обычный 3 2 2 5 9 3 2" xfId="7640"/>
    <cellStyle name="Обычный 3 2 2 5 9 3 2 2" xfId="17320"/>
    <cellStyle name="Обычный 3 2 2 5 9 3 2 3" xfId="26997"/>
    <cellStyle name="Обычный 3 2 2 5 9 3 2 4" xfId="36673"/>
    <cellStyle name="Обычный 3 2 2 5 9 3 3" xfId="12482"/>
    <cellStyle name="Обычный 3 2 2 5 9 3 4" xfId="22159"/>
    <cellStyle name="Обычный 3 2 2 5 9 3 5" xfId="31835"/>
    <cellStyle name="Обычный 3 2 2 5 9 4" xfId="5932"/>
    <cellStyle name="Обычный 3 2 2 5 9 4 2" xfId="15612"/>
    <cellStyle name="Обычный 3 2 2 5 9 4 3" xfId="25289"/>
    <cellStyle name="Обычный 3 2 2 5 9 4 4" xfId="34965"/>
    <cellStyle name="Обычный 3 2 2 5 9 5" xfId="10774"/>
    <cellStyle name="Обычный 3 2 2 5 9 6" xfId="20451"/>
    <cellStyle name="Обычный 3 2 2 5 9 7" xfId="30127"/>
    <cellStyle name="Обычный 3 2 2 6" xfId="31"/>
    <cellStyle name="Обычный 3 2 2 6 10" xfId="3207"/>
    <cellStyle name="Обычный 3 2 2 6 10 2" xfId="8045"/>
    <cellStyle name="Обычный 3 2 2 6 10 2 2" xfId="17725"/>
    <cellStyle name="Обычный 3 2 2 6 10 2 3" xfId="27402"/>
    <cellStyle name="Обычный 3 2 2 6 10 2 4" xfId="37078"/>
    <cellStyle name="Обычный 3 2 2 6 10 3" xfId="12887"/>
    <cellStyle name="Обычный 3 2 2 6 10 4" xfId="22564"/>
    <cellStyle name="Обычный 3 2 2 6 10 5" xfId="32240"/>
    <cellStyle name="Обычный 3 2 2 6 11" xfId="1785"/>
    <cellStyle name="Обычный 3 2 2 6 11 2" xfId="6623"/>
    <cellStyle name="Обычный 3 2 2 6 11 2 2" xfId="16303"/>
    <cellStyle name="Обычный 3 2 2 6 11 2 3" xfId="25980"/>
    <cellStyle name="Обычный 3 2 2 6 11 2 4" xfId="35656"/>
    <cellStyle name="Обычный 3 2 2 6 11 3" xfId="11465"/>
    <cellStyle name="Обычный 3 2 2 6 11 4" xfId="21142"/>
    <cellStyle name="Обычный 3 2 2 6 11 5" xfId="30818"/>
    <cellStyle name="Обычный 3 2 2 6 12" xfId="4915"/>
    <cellStyle name="Обычный 3 2 2 6 12 2" xfId="14595"/>
    <cellStyle name="Обычный 3 2 2 6 12 3" xfId="24272"/>
    <cellStyle name="Обычный 3 2 2 6 12 4" xfId="33948"/>
    <cellStyle name="Обычный 3 2 2 6 13" xfId="9757"/>
    <cellStyle name="Обычный 3 2 2 6 14" xfId="19434"/>
    <cellStyle name="Обычный 3 2 2 6 15" xfId="29110"/>
    <cellStyle name="Обычный 3 2 2 6 2" xfId="171"/>
    <cellStyle name="Обычный 3 2 2 6 2 2" xfId="636"/>
    <cellStyle name="Обычный 3 2 2 6 2 2 2" xfId="3812"/>
    <cellStyle name="Обычный 3 2 2 6 2 2 2 2" xfId="8650"/>
    <cellStyle name="Обычный 3 2 2 6 2 2 2 2 2" xfId="18330"/>
    <cellStyle name="Обычный 3 2 2 6 2 2 2 2 3" xfId="28007"/>
    <cellStyle name="Обычный 3 2 2 6 2 2 2 2 4" xfId="37683"/>
    <cellStyle name="Обычный 3 2 2 6 2 2 2 3" xfId="13492"/>
    <cellStyle name="Обычный 3 2 2 6 2 2 2 4" xfId="23169"/>
    <cellStyle name="Обычный 3 2 2 6 2 2 2 5" xfId="32845"/>
    <cellStyle name="Обычный 3 2 2 6 2 2 3" xfId="2390"/>
    <cellStyle name="Обычный 3 2 2 6 2 2 3 2" xfId="7228"/>
    <cellStyle name="Обычный 3 2 2 6 2 2 3 2 2" xfId="16908"/>
    <cellStyle name="Обычный 3 2 2 6 2 2 3 2 3" xfId="26585"/>
    <cellStyle name="Обычный 3 2 2 6 2 2 3 2 4" xfId="36261"/>
    <cellStyle name="Обычный 3 2 2 6 2 2 3 3" xfId="12070"/>
    <cellStyle name="Обычный 3 2 2 6 2 2 3 4" xfId="21747"/>
    <cellStyle name="Обычный 3 2 2 6 2 2 3 5" xfId="31423"/>
    <cellStyle name="Обычный 3 2 2 6 2 2 4" xfId="5520"/>
    <cellStyle name="Обычный 3 2 2 6 2 2 4 2" xfId="15200"/>
    <cellStyle name="Обычный 3 2 2 6 2 2 4 3" xfId="24877"/>
    <cellStyle name="Обычный 3 2 2 6 2 2 4 4" xfId="34553"/>
    <cellStyle name="Обычный 3 2 2 6 2 2 5" xfId="10362"/>
    <cellStyle name="Обычный 3 2 2 6 2 2 6" xfId="20039"/>
    <cellStyle name="Обычный 3 2 2 6 2 2 7" xfId="29715"/>
    <cellStyle name="Обычный 3 2 2 6 2 3" xfId="3347"/>
    <cellStyle name="Обычный 3 2 2 6 2 3 2" xfId="8185"/>
    <cellStyle name="Обычный 3 2 2 6 2 3 2 2" xfId="17865"/>
    <cellStyle name="Обычный 3 2 2 6 2 3 2 3" xfId="27542"/>
    <cellStyle name="Обычный 3 2 2 6 2 3 2 4" xfId="37218"/>
    <cellStyle name="Обычный 3 2 2 6 2 3 3" xfId="13027"/>
    <cellStyle name="Обычный 3 2 2 6 2 3 4" xfId="22704"/>
    <cellStyle name="Обычный 3 2 2 6 2 3 5" xfId="32380"/>
    <cellStyle name="Обычный 3 2 2 6 2 4" xfId="1925"/>
    <cellStyle name="Обычный 3 2 2 6 2 4 2" xfId="6763"/>
    <cellStyle name="Обычный 3 2 2 6 2 4 2 2" xfId="16443"/>
    <cellStyle name="Обычный 3 2 2 6 2 4 2 3" xfId="26120"/>
    <cellStyle name="Обычный 3 2 2 6 2 4 2 4" xfId="35796"/>
    <cellStyle name="Обычный 3 2 2 6 2 4 3" xfId="11605"/>
    <cellStyle name="Обычный 3 2 2 6 2 4 4" xfId="21282"/>
    <cellStyle name="Обычный 3 2 2 6 2 4 5" xfId="30958"/>
    <cellStyle name="Обычный 3 2 2 6 2 5" xfId="5055"/>
    <cellStyle name="Обычный 3 2 2 6 2 5 2" xfId="14735"/>
    <cellStyle name="Обычный 3 2 2 6 2 5 3" xfId="24412"/>
    <cellStyle name="Обычный 3 2 2 6 2 5 4" xfId="34088"/>
    <cellStyle name="Обычный 3 2 2 6 2 6" xfId="9897"/>
    <cellStyle name="Обычный 3 2 2 6 2 7" xfId="19574"/>
    <cellStyle name="Обычный 3 2 2 6 2 8" xfId="29250"/>
    <cellStyle name="Обычный 3 2 2 6 3" xfId="263"/>
    <cellStyle name="Обычный 3 2 2 6 3 2" xfId="728"/>
    <cellStyle name="Обычный 3 2 2 6 3 2 2" xfId="3904"/>
    <cellStyle name="Обычный 3 2 2 6 3 2 2 2" xfId="8742"/>
    <cellStyle name="Обычный 3 2 2 6 3 2 2 2 2" xfId="18422"/>
    <cellStyle name="Обычный 3 2 2 6 3 2 2 2 3" xfId="28099"/>
    <cellStyle name="Обычный 3 2 2 6 3 2 2 2 4" xfId="37775"/>
    <cellStyle name="Обычный 3 2 2 6 3 2 2 3" xfId="13584"/>
    <cellStyle name="Обычный 3 2 2 6 3 2 2 4" xfId="23261"/>
    <cellStyle name="Обычный 3 2 2 6 3 2 2 5" xfId="32937"/>
    <cellStyle name="Обычный 3 2 2 6 3 2 3" xfId="2482"/>
    <cellStyle name="Обычный 3 2 2 6 3 2 3 2" xfId="7320"/>
    <cellStyle name="Обычный 3 2 2 6 3 2 3 2 2" xfId="17000"/>
    <cellStyle name="Обычный 3 2 2 6 3 2 3 2 3" xfId="26677"/>
    <cellStyle name="Обычный 3 2 2 6 3 2 3 2 4" xfId="36353"/>
    <cellStyle name="Обычный 3 2 2 6 3 2 3 3" xfId="12162"/>
    <cellStyle name="Обычный 3 2 2 6 3 2 3 4" xfId="21839"/>
    <cellStyle name="Обычный 3 2 2 6 3 2 3 5" xfId="31515"/>
    <cellStyle name="Обычный 3 2 2 6 3 2 4" xfId="5612"/>
    <cellStyle name="Обычный 3 2 2 6 3 2 4 2" xfId="15292"/>
    <cellStyle name="Обычный 3 2 2 6 3 2 4 3" xfId="24969"/>
    <cellStyle name="Обычный 3 2 2 6 3 2 4 4" xfId="34645"/>
    <cellStyle name="Обычный 3 2 2 6 3 2 5" xfId="10454"/>
    <cellStyle name="Обычный 3 2 2 6 3 2 6" xfId="20131"/>
    <cellStyle name="Обычный 3 2 2 6 3 2 7" xfId="29807"/>
    <cellStyle name="Обычный 3 2 2 6 3 3" xfId="3439"/>
    <cellStyle name="Обычный 3 2 2 6 3 3 2" xfId="8277"/>
    <cellStyle name="Обычный 3 2 2 6 3 3 2 2" xfId="17957"/>
    <cellStyle name="Обычный 3 2 2 6 3 3 2 3" xfId="27634"/>
    <cellStyle name="Обычный 3 2 2 6 3 3 2 4" xfId="37310"/>
    <cellStyle name="Обычный 3 2 2 6 3 3 3" xfId="13119"/>
    <cellStyle name="Обычный 3 2 2 6 3 3 4" xfId="22796"/>
    <cellStyle name="Обычный 3 2 2 6 3 3 5" xfId="32472"/>
    <cellStyle name="Обычный 3 2 2 6 3 4" xfId="2017"/>
    <cellStyle name="Обычный 3 2 2 6 3 4 2" xfId="6855"/>
    <cellStyle name="Обычный 3 2 2 6 3 4 2 2" xfId="16535"/>
    <cellStyle name="Обычный 3 2 2 6 3 4 2 3" xfId="26212"/>
    <cellStyle name="Обычный 3 2 2 6 3 4 2 4" xfId="35888"/>
    <cellStyle name="Обычный 3 2 2 6 3 4 3" xfId="11697"/>
    <cellStyle name="Обычный 3 2 2 6 3 4 4" xfId="21374"/>
    <cellStyle name="Обычный 3 2 2 6 3 4 5" xfId="31050"/>
    <cellStyle name="Обычный 3 2 2 6 3 5" xfId="5147"/>
    <cellStyle name="Обычный 3 2 2 6 3 5 2" xfId="14827"/>
    <cellStyle name="Обычный 3 2 2 6 3 5 3" xfId="24504"/>
    <cellStyle name="Обычный 3 2 2 6 3 5 4" xfId="34180"/>
    <cellStyle name="Обычный 3 2 2 6 3 6" xfId="9989"/>
    <cellStyle name="Обычный 3 2 2 6 3 7" xfId="19666"/>
    <cellStyle name="Обычный 3 2 2 6 3 8" xfId="29342"/>
    <cellStyle name="Обычный 3 2 2 6 4" xfId="496"/>
    <cellStyle name="Обычный 3 2 2 6 4 2" xfId="3672"/>
    <cellStyle name="Обычный 3 2 2 6 4 2 2" xfId="8510"/>
    <cellStyle name="Обычный 3 2 2 6 4 2 2 2" xfId="18190"/>
    <cellStyle name="Обычный 3 2 2 6 4 2 2 3" xfId="27867"/>
    <cellStyle name="Обычный 3 2 2 6 4 2 2 4" xfId="37543"/>
    <cellStyle name="Обычный 3 2 2 6 4 2 3" xfId="13352"/>
    <cellStyle name="Обычный 3 2 2 6 4 2 4" xfId="23029"/>
    <cellStyle name="Обычный 3 2 2 6 4 2 5" xfId="32705"/>
    <cellStyle name="Обычный 3 2 2 6 4 3" xfId="2250"/>
    <cellStyle name="Обычный 3 2 2 6 4 3 2" xfId="7088"/>
    <cellStyle name="Обычный 3 2 2 6 4 3 2 2" xfId="16768"/>
    <cellStyle name="Обычный 3 2 2 6 4 3 2 3" xfId="26445"/>
    <cellStyle name="Обычный 3 2 2 6 4 3 2 4" xfId="36121"/>
    <cellStyle name="Обычный 3 2 2 6 4 3 3" xfId="11930"/>
    <cellStyle name="Обычный 3 2 2 6 4 3 4" xfId="21607"/>
    <cellStyle name="Обычный 3 2 2 6 4 3 5" xfId="31283"/>
    <cellStyle name="Обычный 3 2 2 6 4 4" xfId="5380"/>
    <cellStyle name="Обычный 3 2 2 6 4 4 2" xfId="15060"/>
    <cellStyle name="Обычный 3 2 2 6 4 4 3" xfId="24737"/>
    <cellStyle name="Обычный 3 2 2 6 4 4 4" xfId="34413"/>
    <cellStyle name="Обычный 3 2 2 6 4 5" xfId="10222"/>
    <cellStyle name="Обычный 3 2 2 6 4 6" xfId="19899"/>
    <cellStyle name="Обычный 3 2 2 6 4 7" xfId="29575"/>
    <cellStyle name="Обычный 3 2 2 6 5" xfId="1126"/>
    <cellStyle name="Обычный 3 2 2 6 5 2" xfId="4256"/>
    <cellStyle name="Обычный 3 2 2 6 5 2 2" xfId="9094"/>
    <cellStyle name="Обычный 3 2 2 6 5 2 2 2" xfId="18774"/>
    <cellStyle name="Обычный 3 2 2 6 5 2 2 3" xfId="28451"/>
    <cellStyle name="Обычный 3 2 2 6 5 2 2 4" xfId="38127"/>
    <cellStyle name="Обычный 3 2 2 6 5 2 3" xfId="13936"/>
    <cellStyle name="Обычный 3 2 2 6 5 2 4" xfId="23613"/>
    <cellStyle name="Обычный 3 2 2 6 5 2 5" xfId="33289"/>
    <cellStyle name="Обычный 3 2 2 6 5 3" xfId="2834"/>
    <cellStyle name="Обычный 3 2 2 6 5 3 2" xfId="7672"/>
    <cellStyle name="Обычный 3 2 2 6 5 3 2 2" xfId="17352"/>
    <cellStyle name="Обычный 3 2 2 6 5 3 2 3" xfId="27029"/>
    <cellStyle name="Обычный 3 2 2 6 5 3 2 4" xfId="36705"/>
    <cellStyle name="Обычный 3 2 2 6 5 3 3" xfId="12514"/>
    <cellStyle name="Обычный 3 2 2 6 5 3 4" xfId="22191"/>
    <cellStyle name="Обычный 3 2 2 6 5 3 5" xfId="31867"/>
    <cellStyle name="Обычный 3 2 2 6 5 4" xfId="5964"/>
    <cellStyle name="Обычный 3 2 2 6 5 4 2" xfId="15644"/>
    <cellStyle name="Обычный 3 2 2 6 5 4 3" xfId="25321"/>
    <cellStyle name="Обычный 3 2 2 6 5 4 4" xfId="34997"/>
    <cellStyle name="Обычный 3 2 2 6 5 5" xfId="10806"/>
    <cellStyle name="Обычный 3 2 2 6 5 6" xfId="20483"/>
    <cellStyle name="Обычный 3 2 2 6 5 7" xfId="30159"/>
    <cellStyle name="Обычный 3 2 2 6 6" xfId="1266"/>
    <cellStyle name="Обычный 3 2 2 6 6 2" xfId="4396"/>
    <cellStyle name="Обычный 3 2 2 6 6 2 2" xfId="9234"/>
    <cellStyle name="Обычный 3 2 2 6 6 2 2 2" xfId="18914"/>
    <cellStyle name="Обычный 3 2 2 6 6 2 2 3" xfId="28591"/>
    <cellStyle name="Обычный 3 2 2 6 6 2 2 4" xfId="38267"/>
    <cellStyle name="Обычный 3 2 2 6 6 2 3" xfId="14076"/>
    <cellStyle name="Обычный 3 2 2 6 6 2 4" xfId="23753"/>
    <cellStyle name="Обычный 3 2 2 6 6 2 5" xfId="33429"/>
    <cellStyle name="Обычный 3 2 2 6 6 3" xfId="2974"/>
    <cellStyle name="Обычный 3 2 2 6 6 3 2" xfId="7812"/>
    <cellStyle name="Обычный 3 2 2 6 6 3 2 2" xfId="17492"/>
    <cellStyle name="Обычный 3 2 2 6 6 3 2 3" xfId="27169"/>
    <cellStyle name="Обычный 3 2 2 6 6 3 2 4" xfId="36845"/>
    <cellStyle name="Обычный 3 2 2 6 6 3 3" xfId="12654"/>
    <cellStyle name="Обычный 3 2 2 6 6 3 4" xfId="22331"/>
    <cellStyle name="Обычный 3 2 2 6 6 3 5" xfId="32007"/>
    <cellStyle name="Обычный 3 2 2 6 6 4" xfId="6104"/>
    <cellStyle name="Обычный 3 2 2 6 6 4 2" xfId="15784"/>
    <cellStyle name="Обычный 3 2 2 6 6 4 3" xfId="25461"/>
    <cellStyle name="Обычный 3 2 2 6 6 4 4" xfId="35137"/>
    <cellStyle name="Обычный 3 2 2 6 6 5" xfId="10946"/>
    <cellStyle name="Обычный 3 2 2 6 6 6" xfId="20623"/>
    <cellStyle name="Обычный 3 2 2 6 6 7" xfId="30299"/>
    <cellStyle name="Обычный 3 2 2 6 7" xfId="1406"/>
    <cellStyle name="Обычный 3 2 2 6 7 2" xfId="4536"/>
    <cellStyle name="Обычный 3 2 2 6 7 2 2" xfId="9374"/>
    <cellStyle name="Обычный 3 2 2 6 7 2 2 2" xfId="19054"/>
    <cellStyle name="Обычный 3 2 2 6 7 2 2 3" xfId="28731"/>
    <cellStyle name="Обычный 3 2 2 6 7 2 2 4" xfId="38407"/>
    <cellStyle name="Обычный 3 2 2 6 7 2 3" xfId="14216"/>
    <cellStyle name="Обычный 3 2 2 6 7 2 4" xfId="23893"/>
    <cellStyle name="Обычный 3 2 2 6 7 2 5" xfId="33569"/>
    <cellStyle name="Обычный 3 2 2 6 7 3" xfId="3114"/>
    <cellStyle name="Обычный 3 2 2 6 7 3 2" xfId="7952"/>
    <cellStyle name="Обычный 3 2 2 6 7 3 2 2" xfId="17632"/>
    <cellStyle name="Обычный 3 2 2 6 7 3 2 3" xfId="27309"/>
    <cellStyle name="Обычный 3 2 2 6 7 3 2 4" xfId="36985"/>
    <cellStyle name="Обычный 3 2 2 6 7 3 3" xfId="12794"/>
    <cellStyle name="Обычный 3 2 2 6 7 3 4" xfId="22471"/>
    <cellStyle name="Обычный 3 2 2 6 7 3 5" xfId="32147"/>
    <cellStyle name="Обычный 3 2 2 6 7 4" xfId="6244"/>
    <cellStyle name="Обычный 3 2 2 6 7 4 2" xfId="15924"/>
    <cellStyle name="Обычный 3 2 2 6 7 4 3" xfId="25601"/>
    <cellStyle name="Обычный 3 2 2 6 7 4 4" xfId="35277"/>
    <cellStyle name="Обычный 3 2 2 6 7 5" xfId="11086"/>
    <cellStyle name="Обычный 3 2 2 6 7 6" xfId="20763"/>
    <cellStyle name="Обычный 3 2 2 6 7 7" xfId="30439"/>
    <cellStyle name="Обычный 3 2 2 6 8" xfId="1546"/>
    <cellStyle name="Обычный 3 2 2 6 8 2" xfId="4676"/>
    <cellStyle name="Обычный 3 2 2 6 8 2 2" xfId="9514"/>
    <cellStyle name="Обычный 3 2 2 6 8 2 2 2" xfId="19194"/>
    <cellStyle name="Обычный 3 2 2 6 8 2 2 3" xfId="28871"/>
    <cellStyle name="Обычный 3 2 2 6 8 2 2 4" xfId="38547"/>
    <cellStyle name="Обычный 3 2 2 6 8 2 3" xfId="14356"/>
    <cellStyle name="Обычный 3 2 2 6 8 2 4" xfId="24033"/>
    <cellStyle name="Обычный 3 2 2 6 8 2 5" xfId="33709"/>
    <cellStyle name="Обычный 3 2 2 6 8 3" xfId="6384"/>
    <cellStyle name="Обычный 3 2 2 6 8 3 2" xfId="16064"/>
    <cellStyle name="Обычный 3 2 2 6 8 3 3" xfId="25741"/>
    <cellStyle name="Обычный 3 2 2 6 8 3 4" xfId="35417"/>
    <cellStyle name="Обычный 3 2 2 6 8 4" xfId="11226"/>
    <cellStyle name="Обычный 3 2 2 6 8 5" xfId="20903"/>
    <cellStyle name="Обычный 3 2 2 6 8 6" xfId="30579"/>
    <cellStyle name="Обычный 3 2 2 6 9" xfId="1686"/>
    <cellStyle name="Обычный 3 2 2 6 9 2" xfId="4816"/>
    <cellStyle name="Обычный 3 2 2 6 9 2 2" xfId="9654"/>
    <cellStyle name="Обычный 3 2 2 6 9 2 2 2" xfId="19334"/>
    <cellStyle name="Обычный 3 2 2 6 9 2 2 3" xfId="29011"/>
    <cellStyle name="Обычный 3 2 2 6 9 2 2 4" xfId="38687"/>
    <cellStyle name="Обычный 3 2 2 6 9 2 3" xfId="14496"/>
    <cellStyle name="Обычный 3 2 2 6 9 2 4" xfId="24173"/>
    <cellStyle name="Обычный 3 2 2 6 9 2 5" xfId="33849"/>
    <cellStyle name="Обычный 3 2 2 6 9 3" xfId="6524"/>
    <cellStyle name="Обычный 3 2 2 6 9 3 2" xfId="16204"/>
    <cellStyle name="Обычный 3 2 2 6 9 3 3" xfId="25881"/>
    <cellStyle name="Обычный 3 2 2 6 9 3 4" xfId="35557"/>
    <cellStyle name="Обычный 3 2 2 6 9 4" xfId="11366"/>
    <cellStyle name="Обычный 3 2 2 6 9 5" xfId="21043"/>
    <cellStyle name="Обычный 3 2 2 6 9 6" xfId="30719"/>
    <cellStyle name="Обычный 3 2 2 7" xfId="101"/>
    <cellStyle name="Обычный 3 2 2 7 2" xfId="566"/>
    <cellStyle name="Обычный 3 2 2 7 2 2" xfId="3742"/>
    <cellStyle name="Обычный 3 2 2 7 2 2 2" xfId="8580"/>
    <cellStyle name="Обычный 3 2 2 7 2 2 2 2" xfId="18260"/>
    <cellStyle name="Обычный 3 2 2 7 2 2 2 3" xfId="27937"/>
    <cellStyle name="Обычный 3 2 2 7 2 2 2 4" xfId="37613"/>
    <cellStyle name="Обычный 3 2 2 7 2 2 3" xfId="13422"/>
    <cellStyle name="Обычный 3 2 2 7 2 2 4" xfId="23099"/>
    <cellStyle name="Обычный 3 2 2 7 2 2 5" xfId="32775"/>
    <cellStyle name="Обычный 3 2 2 7 2 3" xfId="2320"/>
    <cellStyle name="Обычный 3 2 2 7 2 3 2" xfId="7158"/>
    <cellStyle name="Обычный 3 2 2 7 2 3 2 2" xfId="16838"/>
    <cellStyle name="Обычный 3 2 2 7 2 3 2 3" xfId="26515"/>
    <cellStyle name="Обычный 3 2 2 7 2 3 2 4" xfId="36191"/>
    <cellStyle name="Обычный 3 2 2 7 2 3 3" xfId="12000"/>
    <cellStyle name="Обычный 3 2 2 7 2 3 4" xfId="21677"/>
    <cellStyle name="Обычный 3 2 2 7 2 3 5" xfId="31353"/>
    <cellStyle name="Обычный 3 2 2 7 2 4" xfId="5450"/>
    <cellStyle name="Обычный 3 2 2 7 2 4 2" xfId="15130"/>
    <cellStyle name="Обычный 3 2 2 7 2 4 3" xfId="24807"/>
    <cellStyle name="Обычный 3 2 2 7 2 4 4" xfId="34483"/>
    <cellStyle name="Обычный 3 2 2 7 2 5" xfId="10292"/>
    <cellStyle name="Обычный 3 2 2 7 2 6" xfId="19969"/>
    <cellStyle name="Обычный 3 2 2 7 2 7" xfId="29645"/>
    <cellStyle name="Обычный 3 2 2 7 3" xfId="3277"/>
    <cellStyle name="Обычный 3 2 2 7 3 2" xfId="8115"/>
    <cellStyle name="Обычный 3 2 2 7 3 2 2" xfId="17795"/>
    <cellStyle name="Обычный 3 2 2 7 3 2 3" xfId="27472"/>
    <cellStyle name="Обычный 3 2 2 7 3 2 4" xfId="37148"/>
    <cellStyle name="Обычный 3 2 2 7 3 3" xfId="12957"/>
    <cellStyle name="Обычный 3 2 2 7 3 4" xfId="22634"/>
    <cellStyle name="Обычный 3 2 2 7 3 5" xfId="32310"/>
    <cellStyle name="Обычный 3 2 2 7 4" xfId="1855"/>
    <cellStyle name="Обычный 3 2 2 7 4 2" xfId="6693"/>
    <cellStyle name="Обычный 3 2 2 7 4 2 2" xfId="16373"/>
    <cellStyle name="Обычный 3 2 2 7 4 2 3" xfId="26050"/>
    <cellStyle name="Обычный 3 2 2 7 4 2 4" xfId="35726"/>
    <cellStyle name="Обычный 3 2 2 7 4 3" xfId="11535"/>
    <cellStyle name="Обычный 3 2 2 7 4 4" xfId="21212"/>
    <cellStyle name="Обычный 3 2 2 7 4 5" xfId="30888"/>
    <cellStyle name="Обычный 3 2 2 7 5" xfId="4985"/>
    <cellStyle name="Обычный 3 2 2 7 5 2" xfId="14665"/>
    <cellStyle name="Обычный 3 2 2 7 5 3" xfId="24342"/>
    <cellStyle name="Обычный 3 2 2 7 5 4" xfId="34018"/>
    <cellStyle name="Обычный 3 2 2 7 6" xfId="9827"/>
    <cellStyle name="Обычный 3 2 2 7 7" xfId="19504"/>
    <cellStyle name="Обычный 3 2 2 7 8" xfId="29180"/>
    <cellStyle name="Обычный 3 2 2 8" xfId="193"/>
    <cellStyle name="Обычный 3 2 2 8 2" xfId="658"/>
    <cellStyle name="Обычный 3 2 2 8 2 2" xfId="3834"/>
    <cellStyle name="Обычный 3 2 2 8 2 2 2" xfId="8672"/>
    <cellStyle name="Обычный 3 2 2 8 2 2 2 2" xfId="18352"/>
    <cellStyle name="Обычный 3 2 2 8 2 2 2 3" xfId="28029"/>
    <cellStyle name="Обычный 3 2 2 8 2 2 2 4" xfId="37705"/>
    <cellStyle name="Обычный 3 2 2 8 2 2 3" xfId="13514"/>
    <cellStyle name="Обычный 3 2 2 8 2 2 4" xfId="23191"/>
    <cellStyle name="Обычный 3 2 2 8 2 2 5" xfId="32867"/>
    <cellStyle name="Обычный 3 2 2 8 2 3" xfId="2412"/>
    <cellStyle name="Обычный 3 2 2 8 2 3 2" xfId="7250"/>
    <cellStyle name="Обычный 3 2 2 8 2 3 2 2" xfId="16930"/>
    <cellStyle name="Обычный 3 2 2 8 2 3 2 3" xfId="26607"/>
    <cellStyle name="Обычный 3 2 2 8 2 3 2 4" xfId="36283"/>
    <cellStyle name="Обычный 3 2 2 8 2 3 3" xfId="12092"/>
    <cellStyle name="Обычный 3 2 2 8 2 3 4" xfId="21769"/>
    <cellStyle name="Обычный 3 2 2 8 2 3 5" xfId="31445"/>
    <cellStyle name="Обычный 3 2 2 8 2 4" xfId="5542"/>
    <cellStyle name="Обычный 3 2 2 8 2 4 2" xfId="15222"/>
    <cellStyle name="Обычный 3 2 2 8 2 4 3" xfId="24899"/>
    <cellStyle name="Обычный 3 2 2 8 2 4 4" xfId="34575"/>
    <cellStyle name="Обычный 3 2 2 8 2 5" xfId="10384"/>
    <cellStyle name="Обычный 3 2 2 8 2 6" xfId="20061"/>
    <cellStyle name="Обычный 3 2 2 8 2 7" xfId="29737"/>
    <cellStyle name="Обычный 3 2 2 8 3" xfId="3369"/>
    <cellStyle name="Обычный 3 2 2 8 3 2" xfId="8207"/>
    <cellStyle name="Обычный 3 2 2 8 3 2 2" xfId="17887"/>
    <cellStyle name="Обычный 3 2 2 8 3 2 3" xfId="27564"/>
    <cellStyle name="Обычный 3 2 2 8 3 2 4" xfId="37240"/>
    <cellStyle name="Обычный 3 2 2 8 3 3" xfId="13049"/>
    <cellStyle name="Обычный 3 2 2 8 3 4" xfId="22726"/>
    <cellStyle name="Обычный 3 2 2 8 3 5" xfId="32402"/>
    <cellStyle name="Обычный 3 2 2 8 4" xfId="1947"/>
    <cellStyle name="Обычный 3 2 2 8 4 2" xfId="6785"/>
    <cellStyle name="Обычный 3 2 2 8 4 2 2" xfId="16465"/>
    <cellStyle name="Обычный 3 2 2 8 4 2 3" xfId="26142"/>
    <cellStyle name="Обычный 3 2 2 8 4 2 4" xfId="35818"/>
    <cellStyle name="Обычный 3 2 2 8 4 3" xfId="11627"/>
    <cellStyle name="Обычный 3 2 2 8 4 4" xfId="21304"/>
    <cellStyle name="Обычный 3 2 2 8 4 5" xfId="30980"/>
    <cellStyle name="Обычный 3 2 2 8 5" xfId="5077"/>
    <cellStyle name="Обычный 3 2 2 8 5 2" xfId="14757"/>
    <cellStyle name="Обычный 3 2 2 8 5 3" xfId="24434"/>
    <cellStyle name="Обычный 3 2 2 8 5 4" xfId="34110"/>
    <cellStyle name="Обычный 3 2 2 8 6" xfId="9919"/>
    <cellStyle name="Обычный 3 2 2 8 7" xfId="19596"/>
    <cellStyle name="Обычный 3 2 2 8 8" xfId="29272"/>
    <cellStyle name="Обычный 3 2 2 9" xfId="333"/>
    <cellStyle name="Обычный 3 2 2 9 2" xfId="798"/>
    <cellStyle name="Обычный 3 2 2 9 2 2" xfId="3974"/>
    <cellStyle name="Обычный 3 2 2 9 2 2 2" xfId="8812"/>
    <cellStyle name="Обычный 3 2 2 9 2 2 2 2" xfId="18492"/>
    <cellStyle name="Обычный 3 2 2 9 2 2 2 3" xfId="28169"/>
    <cellStyle name="Обычный 3 2 2 9 2 2 2 4" xfId="37845"/>
    <cellStyle name="Обычный 3 2 2 9 2 2 3" xfId="13654"/>
    <cellStyle name="Обычный 3 2 2 9 2 2 4" xfId="23331"/>
    <cellStyle name="Обычный 3 2 2 9 2 2 5" xfId="33007"/>
    <cellStyle name="Обычный 3 2 2 9 2 3" xfId="2552"/>
    <cellStyle name="Обычный 3 2 2 9 2 3 2" xfId="7390"/>
    <cellStyle name="Обычный 3 2 2 9 2 3 2 2" xfId="17070"/>
    <cellStyle name="Обычный 3 2 2 9 2 3 2 3" xfId="26747"/>
    <cellStyle name="Обычный 3 2 2 9 2 3 2 4" xfId="36423"/>
    <cellStyle name="Обычный 3 2 2 9 2 3 3" xfId="12232"/>
    <cellStyle name="Обычный 3 2 2 9 2 3 4" xfId="21909"/>
    <cellStyle name="Обычный 3 2 2 9 2 3 5" xfId="31585"/>
    <cellStyle name="Обычный 3 2 2 9 2 4" xfId="5682"/>
    <cellStyle name="Обычный 3 2 2 9 2 4 2" xfId="15362"/>
    <cellStyle name="Обычный 3 2 2 9 2 4 3" xfId="25039"/>
    <cellStyle name="Обычный 3 2 2 9 2 4 4" xfId="34715"/>
    <cellStyle name="Обычный 3 2 2 9 2 5" xfId="10524"/>
    <cellStyle name="Обычный 3 2 2 9 2 6" xfId="20201"/>
    <cellStyle name="Обычный 3 2 2 9 2 7" xfId="29877"/>
    <cellStyle name="Обычный 3 2 2 9 3" xfId="3509"/>
    <cellStyle name="Обычный 3 2 2 9 3 2" xfId="8347"/>
    <cellStyle name="Обычный 3 2 2 9 3 2 2" xfId="18027"/>
    <cellStyle name="Обычный 3 2 2 9 3 2 3" xfId="27704"/>
    <cellStyle name="Обычный 3 2 2 9 3 2 4" xfId="37380"/>
    <cellStyle name="Обычный 3 2 2 9 3 3" xfId="13189"/>
    <cellStyle name="Обычный 3 2 2 9 3 4" xfId="22866"/>
    <cellStyle name="Обычный 3 2 2 9 3 5" xfId="32542"/>
    <cellStyle name="Обычный 3 2 2 9 4" xfId="2087"/>
    <cellStyle name="Обычный 3 2 2 9 4 2" xfId="6925"/>
    <cellStyle name="Обычный 3 2 2 9 4 2 2" xfId="16605"/>
    <cellStyle name="Обычный 3 2 2 9 4 2 3" xfId="26282"/>
    <cellStyle name="Обычный 3 2 2 9 4 2 4" xfId="35958"/>
    <cellStyle name="Обычный 3 2 2 9 4 3" xfId="11767"/>
    <cellStyle name="Обычный 3 2 2 9 4 4" xfId="21444"/>
    <cellStyle name="Обычный 3 2 2 9 4 5" xfId="31120"/>
    <cellStyle name="Обычный 3 2 2 9 5" xfId="5217"/>
    <cellStyle name="Обычный 3 2 2 9 5 2" xfId="14897"/>
    <cellStyle name="Обычный 3 2 2 9 5 3" xfId="24574"/>
    <cellStyle name="Обычный 3 2 2 9 5 4" xfId="34250"/>
    <cellStyle name="Обычный 3 2 2 9 6" xfId="10059"/>
    <cellStyle name="Обычный 3 2 2 9 7" xfId="19736"/>
    <cellStyle name="Обычный 3 2 2 9 8" xfId="29412"/>
    <cellStyle name="Обычный 3 2 20" xfId="1614"/>
    <cellStyle name="Обычный 3 2 20 2" xfId="4744"/>
    <cellStyle name="Обычный 3 2 20 2 2" xfId="9582"/>
    <cellStyle name="Обычный 3 2 20 2 2 2" xfId="19262"/>
    <cellStyle name="Обычный 3 2 20 2 2 3" xfId="28939"/>
    <cellStyle name="Обычный 3 2 20 2 2 4" xfId="38615"/>
    <cellStyle name="Обычный 3 2 20 2 3" xfId="14424"/>
    <cellStyle name="Обычный 3 2 20 2 4" xfId="24101"/>
    <cellStyle name="Обычный 3 2 20 2 5" xfId="33777"/>
    <cellStyle name="Обычный 3 2 20 3" xfId="6452"/>
    <cellStyle name="Обычный 3 2 20 3 2" xfId="16132"/>
    <cellStyle name="Обычный 3 2 20 3 3" xfId="25809"/>
    <cellStyle name="Обычный 3 2 20 3 4" xfId="35485"/>
    <cellStyle name="Обычный 3 2 20 4" xfId="11294"/>
    <cellStyle name="Обычный 3 2 20 5" xfId="20971"/>
    <cellStyle name="Обычный 3 2 20 6" xfId="30647"/>
    <cellStyle name="Обычный 3 2 21" xfId="3182"/>
    <cellStyle name="Обычный 3 2 21 2" xfId="8020"/>
    <cellStyle name="Обычный 3 2 21 2 2" xfId="17700"/>
    <cellStyle name="Обычный 3 2 21 2 3" xfId="27377"/>
    <cellStyle name="Обычный 3 2 21 2 4" xfId="37053"/>
    <cellStyle name="Обычный 3 2 21 3" xfId="12862"/>
    <cellStyle name="Обычный 3 2 21 4" xfId="22539"/>
    <cellStyle name="Обычный 3 2 21 5" xfId="32215"/>
    <cellStyle name="Обычный 3 2 22" xfId="1760"/>
    <cellStyle name="Обычный 3 2 22 2" xfId="6598"/>
    <cellStyle name="Обычный 3 2 22 2 2" xfId="16278"/>
    <cellStyle name="Обычный 3 2 22 2 3" xfId="25955"/>
    <cellStyle name="Обычный 3 2 22 2 4" xfId="35631"/>
    <cellStyle name="Обычный 3 2 22 3" xfId="11440"/>
    <cellStyle name="Обычный 3 2 22 4" xfId="21117"/>
    <cellStyle name="Обычный 3 2 22 5" xfId="30793"/>
    <cellStyle name="Обычный 3 2 23" xfId="4890"/>
    <cellStyle name="Обычный 3 2 23 2" xfId="14570"/>
    <cellStyle name="Обычный 3 2 23 3" xfId="24247"/>
    <cellStyle name="Обычный 3 2 23 4" xfId="33923"/>
    <cellStyle name="Обычный 3 2 24" xfId="9732"/>
    <cellStyle name="Обычный 3 2 25" xfId="19409"/>
    <cellStyle name="Обычный 3 2 26" xfId="29085"/>
    <cellStyle name="Обычный 3 2 3" xfId="8"/>
    <cellStyle name="Обычный 3 2 3 10" xfId="475"/>
    <cellStyle name="Обычный 3 2 3 10 2" xfId="3651"/>
    <cellStyle name="Обычный 3 2 3 10 2 2" xfId="8489"/>
    <cellStyle name="Обычный 3 2 3 10 2 2 2" xfId="18169"/>
    <cellStyle name="Обычный 3 2 3 10 2 2 3" xfId="27846"/>
    <cellStyle name="Обычный 3 2 3 10 2 2 4" xfId="37522"/>
    <cellStyle name="Обычный 3 2 3 10 2 3" xfId="13331"/>
    <cellStyle name="Обычный 3 2 3 10 2 4" xfId="23008"/>
    <cellStyle name="Обычный 3 2 3 10 2 5" xfId="32684"/>
    <cellStyle name="Обычный 3 2 3 10 3" xfId="2229"/>
    <cellStyle name="Обычный 3 2 3 10 3 2" xfId="7067"/>
    <cellStyle name="Обычный 3 2 3 10 3 2 2" xfId="16747"/>
    <cellStyle name="Обычный 3 2 3 10 3 2 3" xfId="26424"/>
    <cellStyle name="Обычный 3 2 3 10 3 2 4" xfId="36100"/>
    <cellStyle name="Обычный 3 2 3 10 3 3" xfId="11909"/>
    <cellStyle name="Обычный 3 2 3 10 3 4" xfId="21586"/>
    <cellStyle name="Обычный 3 2 3 10 3 5" xfId="31262"/>
    <cellStyle name="Обычный 3 2 3 10 4" xfId="5359"/>
    <cellStyle name="Обычный 3 2 3 10 4 2" xfId="15039"/>
    <cellStyle name="Обычный 3 2 3 10 4 3" xfId="24716"/>
    <cellStyle name="Обычный 3 2 3 10 4 4" xfId="34392"/>
    <cellStyle name="Обычный 3 2 3 10 5" xfId="10201"/>
    <cellStyle name="Обычный 3 2 3 10 6" xfId="19878"/>
    <cellStyle name="Обычный 3 2 3 10 7" xfId="29554"/>
    <cellStyle name="Обычный 3 2 3 11" xfId="405"/>
    <cellStyle name="Обычный 3 2 3 11 2" xfId="3581"/>
    <cellStyle name="Обычный 3 2 3 11 2 2" xfId="8419"/>
    <cellStyle name="Обычный 3 2 3 11 2 2 2" xfId="18099"/>
    <cellStyle name="Обычный 3 2 3 11 2 2 3" xfId="27776"/>
    <cellStyle name="Обычный 3 2 3 11 2 2 4" xfId="37452"/>
    <cellStyle name="Обычный 3 2 3 11 2 3" xfId="13261"/>
    <cellStyle name="Обычный 3 2 3 11 2 4" xfId="22938"/>
    <cellStyle name="Обычный 3 2 3 11 2 5" xfId="32614"/>
    <cellStyle name="Обычный 3 2 3 11 3" xfId="2159"/>
    <cellStyle name="Обычный 3 2 3 11 3 2" xfId="6997"/>
    <cellStyle name="Обычный 3 2 3 11 3 2 2" xfId="16677"/>
    <cellStyle name="Обычный 3 2 3 11 3 2 3" xfId="26354"/>
    <cellStyle name="Обычный 3 2 3 11 3 2 4" xfId="36030"/>
    <cellStyle name="Обычный 3 2 3 11 3 3" xfId="11839"/>
    <cellStyle name="Обычный 3 2 3 11 3 4" xfId="21516"/>
    <cellStyle name="Обычный 3 2 3 11 3 5" xfId="31192"/>
    <cellStyle name="Обычный 3 2 3 11 4" xfId="5289"/>
    <cellStyle name="Обычный 3 2 3 11 4 2" xfId="14969"/>
    <cellStyle name="Обычный 3 2 3 11 4 3" xfId="24646"/>
    <cellStyle name="Обычный 3 2 3 11 4 4" xfId="34322"/>
    <cellStyle name="Обычный 3 2 3 11 5" xfId="10131"/>
    <cellStyle name="Обычный 3 2 3 11 6" xfId="19808"/>
    <cellStyle name="Обычный 3 2 3 11 7" xfId="29484"/>
    <cellStyle name="Обычный 3 2 3 12" xfId="870"/>
    <cellStyle name="Обычный 3 2 3 12 2" xfId="4046"/>
    <cellStyle name="Обычный 3 2 3 12 2 2" xfId="8884"/>
    <cellStyle name="Обычный 3 2 3 12 2 2 2" xfId="18564"/>
    <cellStyle name="Обычный 3 2 3 12 2 2 3" xfId="28241"/>
    <cellStyle name="Обычный 3 2 3 12 2 2 4" xfId="37917"/>
    <cellStyle name="Обычный 3 2 3 12 2 3" xfId="13726"/>
    <cellStyle name="Обычный 3 2 3 12 2 4" xfId="23403"/>
    <cellStyle name="Обычный 3 2 3 12 2 5" xfId="33079"/>
    <cellStyle name="Обычный 3 2 3 12 3" xfId="2624"/>
    <cellStyle name="Обычный 3 2 3 12 3 2" xfId="7462"/>
    <cellStyle name="Обычный 3 2 3 12 3 2 2" xfId="17142"/>
    <cellStyle name="Обычный 3 2 3 12 3 2 3" xfId="26819"/>
    <cellStyle name="Обычный 3 2 3 12 3 2 4" xfId="36495"/>
    <cellStyle name="Обычный 3 2 3 12 3 3" xfId="12304"/>
    <cellStyle name="Обычный 3 2 3 12 3 4" xfId="21981"/>
    <cellStyle name="Обычный 3 2 3 12 3 5" xfId="31657"/>
    <cellStyle name="Обычный 3 2 3 12 4" xfId="5754"/>
    <cellStyle name="Обычный 3 2 3 12 4 2" xfId="15434"/>
    <cellStyle name="Обычный 3 2 3 12 4 3" xfId="25111"/>
    <cellStyle name="Обычный 3 2 3 12 4 4" xfId="34787"/>
    <cellStyle name="Обычный 3 2 3 12 5" xfId="10596"/>
    <cellStyle name="Обычный 3 2 3 12 6" xfId="20273"/>
    <cellStyle name="Обычный 3 2 3 12 7" xfId="29949"/>
    <cellStyle name="Обычный 3 2 3 13" xfId="988"/>
    <cellStyle name="Обычный 3 2 3 13 2" xfId="4118"/>
    <cellStyle name="Обычный 3 2 3 13 2 2" xfId="8956"/>
    <cellStyle name="Обычный 3 2 3 13 2 2 2" xfId="18636"/>
    <cellStyle name="Обычный 3 2 3 13 2 2 3" xfId="28313"/>
    <cellStyle name="Обычный 3 2 3 13 2 2 4" xfId="37989"/>
    <cellStyle name="Обычный 3 2 3 13 2 3" xfId="13798"/>
    <cellStyle name="Обычный 3 2 3 13 2 4" xfId="23475"/>
    <cellStyle name="Обычный 3 2 3 13 2 5" xfId="33151"/>
    <cellStyle name="Обычный 3 2 3 13 3" xfId="2696"/>
    <cellStyle name="Обычный 3 2 3 13 3 2" xfId="7534"/>
    <cellStyle name="Обычный 3 2 3 13 3 2 2" xfId="17214"/>
    <cellStyle name="Обычный 3 2 3 13 3 2 3" xfId="26891"/>
    <cellStyle name="Обычный 3 2 3 13 3 2 4" xfId="36567"/>
    <cellStyle name="Обычный 3 2 3 13 3 3" xfId="12376"/>
    <cellStyle name="Обычный 3 2 3 13 3 4" xfId="22053"/>
    <cellStyle name="Обычный 3 2 3 13 3 5" xfId="31729"/>
    <cellStyle name="Обычный 3 2 3 13 4" xfId="5826"/>
    <cellStyle name="Обычный 3 2 3 13 4 2" xfId="15506"/>
    <cellStyle name="Обычный 3 2 3 13 4 3" xfId="25183"/>
    <cellStyle name="Обычный 3 2 3 13 4 4" xfId="34859"/>
    <cellStyle name="Обычный 3 2 3 13 5" xfId="10668"/>
    <cellStyle name="Обычный 3 2 3 13 6" xfId="20345"/>
    <cellStyle name="Обычный 3 2 3 13 7" xfId="30021"/>
    <cellStyle name="Обычный 3 2 3 14" xfId="1058"/>
    <cellStyle name="Обычный 3 2 3 14 2" xfId="4188"/>
    <cellStyle name="Обычный 3 2 3 14 2 2" xfId="9026"/>
    <cellStyle name="Обычный 3 2 3 14 2 2 2" xfId="18706"/>
    <cellStyle name="Обычный 3 2 3 14 2 2 3" xfId="28383"/>
    <cellStyle name="Обычный 3 2 3 14 2 2 4" xfId="38059"/>
    <cellStyle name="Обычный 3 2 3 14 2 3" xfId="13868"/>
    <cellStyle name="Обычный 3 2 3 14 2 4" xfId="23545"/>
    <cellStyle name="Обычный 3 2 3 14 2 5" xfId="33221"/>
    <cellStyle name="Обычный 3 2 3 14 3" xfId="2766"/>
    <cellStyle name="Обычный 3 2 3 14 3 2" xfId="7604"/>
    <cellStyle name="Обычный 3 2 3 14 3 2 2" xfId="17284"/>
    <cellStyle name="Обычный 3 2 3 14 3 2 3" xfId="26961"/>
    <cellStyle name="Обычный 3 2 3 14 3 2 4" xfId="36637"/>
    <cellStyle name="Обычный 3 2 3 14 3 3" xfId="12446"/>
    <cellStyle name="Обычный 3 2 3 14 3 4" xfId="22123"/>
    <cellStyle name="Обычный 3 2 3 14 3 5" xfId="31799"/>
    <cellStyle name="Обычный 3 2 3 14 4" xfId="5896"/>
    <cellStyle name="Обычный 3 2 3 14 4 2" xfId="15576"/>
    <cellStyle name="Обычный 3 2 3 14 4 3" xfId="25253"/>
    <cellStyle name="Обычный 3 2 3 14 4 4" xfId="34929"/>
    <cellStyle name="Обычный 3 2 3 14 5" xfId="10738"/>
    <cellStyle name="Обычный 3 2 3 14 6" xfId="20415"/>
    <cellStyle name="Обычный 3 2 3 14 7" xfId="30091"/>
    <cellStyle name="Обычный 3 2 3 15" xfId="1198"/>
    <cellStyle name="Обычный 3 2 3 15 2" xfId="4328"/>
    <cellStyle name="Обычный 3 2 3 15 2 2" xfId="9166"/>
    <cellStyle name="Обычный 3 2 3 15 2 2 2" xfId="18846"/>
    <cellStyle name="Обычный 3 2 3 15 2 2 3" xfId="28523"/>
    <cellStyle name="Обычный 3 2 3 15 2 2 4" xfId="38199"/>
    <cellStyle name="Обычный 3 2 3 15 2 3" xfId="14008"/>
    <cellStyle name="Обычный 3 2 3 15 2 4" xfId="23685"/>
    <cellStyle name="Обычный 3 2 3 15 2 5" xfId="33361"/>
    <cellStyle name="Обычный 3 2 3 15 3" xfId="2906"/>
    <cellStyle name="Обычный 3 2 3 15 3 2" xfId="7744"/>
    <cellStyle name="Обычный 3 2 3 15 3 2 2" xfId="17424"/>
    <cellStyle name="Обычный 3 2 3 15 3 2 3" xfId="27101"/>
    <cellStyle name="Обычный 3 2 3 15 3 2 4" xfId="36777"/>
    <cellStyle name="Обычный 3 2 3 15 3 3" xfId="12586"/>
    <cellStyle name="Обычный 3 2 3 15 3 4" xfId="22263"/>
    <cellStyle name="Обычный 3 2 3 15 3 5" xfId="31939"/>
    <cellStyle name="Обычный 3 2 3 15 4" xfId="6036"/>
    <cellStyle name="Обычный 3 2 3 15 4 2" xfId="15716"/>
    <cellStyle name="Обычный 3 2 3 15 4 3" xfId="25393"/>
    <cellStyle name="Обычный 3 2 3 15 4 4" xfId="35069"/>
    <cellStyle name="Обычный 3 2 3 15 5" xfId="10878"/>
    <cellStyle name="Обычный 3 2 3 15 6" xfId="20555"/>
    <cellStyle name="Обычный 3 2 3 15 7" xfId="30231"/>
    <cellStyle name="Обычный 3 2 3 16" xfId="1338"/>
    <cellStyle name="Обычный 3 2 3 16 2" xfId="4468"/>
    <cellStyle name="Обычный 3 2 3 16 2 2" xfId="9306"/>
    <cellStyle name="Обычный 3 2 3 16 2 2 2" xfId="18986"/>
    <cellStyle name="Обычный 3 2 3 16 2 2 3" xfId="28663"/>
    <cellStyle name="Обычный 3 2 3 16 2 2 4" xfId="38339"/>
    <cellStyle name="Обычный 3 2 3 16 2 3" xfId="14148"/>
    <cellStyle name="Обычный 3 2 3 16 2 4" xfId="23825"/>
    <cellStyle name="Обычный 3 2 3 16 2 5" xfId="33501"/>
    <cellStyle name="Обычный 3 2 3 16 3" xfId="3046"/>
    <cellStyle name="Обычный 3 2 3 16 3 2" xfId="7884"/>
    <cellStyle name="Обычный 3 2 3 16 3 2 2" xfId="17564"/>
    <cellStyle name="Обычный 3 2 3 16 3 2 3" xfId="27241"/>
    <cellStyle name="Обычный 3 2 3 16 3 2 4" xfId="36917"/>
    <cellStyle name="Обычный 3 2 3 16 3 3" xfId="12726"/>
    <cellStyle name="Обычный 3 2 3 16 3 4" xfId="22403"/>
    <cellStyle name="Обычный 3 2 3 16 3 5" xfId="32079"/>
    <cellStyle name="Обычный 3 2 3 16 4" xfId="6176"/>
    <cellStyle name="Обычный 3 2 3 16 4 2" xfId="15856"/>
    <cellStyle name="Обычный 3 2 3 16 4 3" xfId="25533"/>
    <cellStyle name="Обычный 3 2 3 16 4 4" xfId="35209"/>
    <cellStyle name="Обычный 3 2 3 16 5" xfId="11018"/>
    <cellStyle name="Обычный 3 2 3 16 6" xfId="20695"/>
    <cellStyle name="Обычный 3 2 3 16 7" xfId="30371"/>
    <cellStyle name="Обычный 3 2 3 17" xfId="1478"/>
    <cellStyle name="Обычный 3 2 3 17 2" xfId="4608"/>
    <cellStyle name="Обычный 3 2 3 17 2 2" xfId="9446"/>
    <cellStyle name="Обычный 3 2 3 17 2 2 2" xfId="19126"/>
    <cellStyle name="Обычный 3 2 3 17 2 2 3" xfId="28803"/>
    <cellStyle name="Обычный 3 2 3 17 2 2 4" xfId="38479"/>
    <cellStyle name="Обычный 3 2 3 17 2 3" xfId="14288"/>
    <cellStyle name="Обычный 3 2 3 17 2 4" xfId="23965"/>
    <cellStyle name="Обычный 3 2 3 17 2 5" xfId="33641"/>
    <cellStyle name="Обычный 3 2 3 17 3" xfId="6316"/>
    <cellStyle name="Обычный 3 2 3 17 3 2" xfId="15996"/>
    <cellStyle name="Обычный 3 2 3 17 3 3" xfId="25673"/>
    <cellStyle name="Обычный 3 2 3 17 3 4" xfId="35349"/>
    <cellStyle name="Обычный 3 2 3 17 4" xfId="11158"/>
    <cellStyle name="Обычный 3 2 3 17 5" xfId="20835"/>
    <cellStyle name="Обычный 3 2 3 17 6" xfId="30511"/>
    <cellStyle name="Обычный 3 2 3 18" xfId="1618"/>
    <cellStyle name="Обычный 3 2 3 18 2" xfId="4748"/>
    <cellStyle name="Обычный 3 2 3 18 2 2" xfId="9586"/>
    <cellStyle name="Обычный 3 2 3 18 2 2 2" xfId="19266"/>
    <cellStyle name="Обычный 3 2 3 18 2 2 3" xfId="28943"/>
    <cellStyle name="Обычный 3 2 3 18 2 2 4" xfId="38619"/>
    <cellStyle name="Обычный 3 2 3 18 2 3" xfId="14428"/>
    <cellStyle name="Обычный 3 2 3 18 2 4" xfId="24105"/>
    <cellStyle name="Обычный 3 2 3 18 2 5" xfId="33781"/>
    <cellStyle name="Обычный 3 2 3 18 3" xfId="6456"/>
    <cellStyle name="Обычный 3 2 3 18 3 2" xfId="16136"/>
    <cellStyle name="Обычный 3 2 3 18 3 3" xfId="25813"/>
    <cellStyle name="Обычный 3 2 3 18 3 4" xfId="35489"/>
    <cellStyle name="Обычный 3 2 3 18 4" xfId="11298"/>
    <cellStyle name="Обычный 3 2 3 18 5" xfId="20975"/>
    <cellStyle name="Обычный 3 2 3 18 6" xfId="30651"/>
    <cellStyle name="Обычный 3 2 3 19" xfId="3186"/>
    <cellStyle name="Обычный 3 2 3 19 2" xfId="8024"/>
    <cellStyle name="Обычный 3 2 3 19 2 2" xfId="17704"/>
    <cellStyle name="Обычный 3 2 3 19 2 3" xfId="27381"/>
    <cellStyle name="Обычный 3 2 3 19 2 4" xfId="37057"/>
    <cellStyle name="Обычный 3 2 3 19 3" xfId="12866"/>
    <cellStyle name="Обычный 3 2 3 19 4" xfId="22543"/>
    <cellStyle name="Обычный 3 2 3 19 5" xfId="32219"/>
    <cellStyle name="Обычный 3 2 3 2" xfId="22"/>
    <cellStyle name="Обычный 3 2 3 2 10" xfId="882"/>
    <cellStyle name="Обычный 3 2 3 2 10 2" xfId="4058"/>
    <cellStyle name="Обычный 3 2 3 2 10 2 2" xfId="8896"/>
    <cellStyle name="Обычный 3 2 3 2 10 2 2 2" xfId="18576"/>
    <cellStyle name="Обычный 3 2 3 2 10 2 2 3" xfId="28253"/>
    <cellStyle name="Обычный 3 2 3 2 10 2 2 4" xfId="37929"/>
    <cellStyle name="Обычный 3 2 3 2 10 2 3" xfId="13738"/>
    <cellStyle name="Обычный 3 2 3 2 10 2 4" xfId="23415"/>
    <cellStyle name="Обычный 3 2 3 2 10 2 5" xfId="33091"/>
    <cellStyle name="Обычный 3 2 3 2 10 3" xfId="2636"/>
    <cellStyle name="Обычный 3 2 3 2 10 3 2" xfId="7474"/>
    <cellStyle name="Обычный 3 2 3 2 10 3 2 2" xfId="17154"/>
    <cellStyle name="Обычный 3 2 3 2 10 3 2 3" xfId="26831"/>
    <cellStyle name="Обычный 3 2 3 2 10 3 2 4" xfId="36507"/>
    <cellStyle name="Обычный 3 2 3 2 10 3 3" xfId="12316"/>
    <cellStyle name="Обычный 3 2 3 2 10 3 4" xfId="21993"/>
    <cellStyle name="Обычный 3 2 3 2 10 3 5" xfId="31669"/>
    <cellStyle name="Обычный 3 2 3 2 10 4" xfId="5766"/>
    <cellStyle name="Обычный 3 2 3 2 10 4 2" xfId="15446"/>
    <cellStyle name="Обычный 3 2 3 2 10 4 3" xfId="25123"/>
    <cellStyle name="Обычный 3 2 3 2 10 4 4" xfId="34799"/>
    <cellStyle name="Обычный 3 2 3 2 10 5" xfId="10608"/>
    <cellStyle name="Обычный 3 2 3 2 10 6" xfId="20285"/>
    <cellStyle name="Обычный 3 2 3 2 10 7" xfId="29961"/>
    <cellStyle name="Обычный 3 2 3 2 11" xfId="1000"/>
    <cellStyle name="Обычный 3 2 3 2 11 2" xfId="4130"/>
    <cellStyle name="Обычный 3 2 3 2 11 2 2" xfId="8968"/>
    <cellStyle name="Обычный 3 2 3 2 11 2 2 2" xfId="18648"/>
    <cellStyle name="Обычный 3 2 3 2 11 2 2 3" xfId="28325"/>
    <cellStyle name="Обычный 3 2 3 2 11 2 2 4" xfId="38001"/>
    <cellStyle name="Обычный 3 2 3 2 11 2 3" xfId="13810"/>
    <cellStyle name="Обычный 3 2 3 2 11 2 4" xfId="23487"/>
    <cellStyle name="Обычный 3 2 3 2 11 2 5" xfId="33163"/>
    <cellStyle name="Обычный 3 2 3 2 11 3" xfId="2708"/>
    <cellStyle name="Обычный 3 2 3 2 11 3 2" xfId="7546"/>
    <cellStyle name="Обычный 3 2 3 2 11 3 2 2" xfId="17226"/>
    <cellStyle name="Обычный 3 2 3 2 11 3 2 3" xfId="26903"/>
    <cellStyle name="Обычный 3 2 3 2 11 3 2 4" xfId="36579"/>
    <cellStyle name="Обычный 3 2 3 2 11 3 3" xfId="12388"/>
    <cellStyle name="Обычный 3 2 3 2 11 3 4" xfId="22065"/>
    <cellStyle name="Обычный 3 2 3 2 11 3 5" xfId="31741"/>
    <cellStyle name="Обычный 3 2 3 2 11 4" xfId="5838"/>
    <cellStyle name="Обычный 3 2 3 2 11 4 2" xfId="15518"/>
    <cellStyle name="Обычный 3 2 3 2 11 4 3" xfId="25195"/>
    <cellStyle name="Обычный 3 2 3 2 11 4 4" xfId="34871"/>
    <cellStyle name="Обычный 3 2 3 2 11 5" xfId="10680"/>
    <cellStyle name="Обычный 3 2 3 2 11 6" xfId="20357"/>
    <cellStyle name="Обычный 3 2 3 2 11 7" xfId="30033"/>
    <cellStyle name="Обычный 3 2 3 2 12" xfId="1070"/>
    <cellStyle name="Обычный 3 2 3 2 12 2" xfId="4200"/>
    <cellStyle name="Обычный 3 2 3 2 12 2 2" xfId="9038"/>
    <cellStyle name="Обычный 3 2 3 2 12 2 2 2" xfId="18718"/>
    <cellStyle name="Обычный 3 2 3 2 12 2 2 3" xfId="28395"/>
    <cellStyle name="Обычный 3 2 3 2 12 2 2 4" xfId="38071"/>
    <cellStyle name="Обычный 3 2 3 2 12 2 3" xfId="13880"/>
    <cellStyle name="Обычный 3 2 3 2 12 2 4" xfId="23557"/>
    <cellStyle name="Обычный 3 2 3 2 12 2 5" xfId="33233"/>
    <cellStyle name="Обычный 3 2 3 2 12 3" xfId="2778"/>
    <cellStyle name="Обычный 3 2 3 2 12 3 2" xfId="7616"/>
    <cellStyle name="Обычный 3 2 3 2 12 3 2 2" xfId="17296"/>
    <cellStyle name="Обычный 3 2 3 2 12 3 2 3" xfId="26973"/>
    <cellStyle name="Обычный 3 2 3 2 12 3 2 4" xfId="36649"/>
    <cellStyle name="Обычный 3 2 3 2 12 3 3" xfId="12458"/>
    <cellStyle name="Обычный 3 2 3 2 12 3 4" xfId="22135"/>
    <cellStyle name="Обычный 3 2 3 2 12 3 5" xfId="31811"/>
    <cellStyle name="Обычный 3 2 3 2 12 4" xfId="5908"/>
    <cellStyle name="Обычный 3 2 3 2 12 4 2" xfId="15588"/>
    <cellStyle name="Обычный 3 2 3 2 12 4 3" xfId="25265"/>
    <cellStyle name="Обычный 3 2 3 2 12 4 4" xfId="34941"/>
    <cellStyle name="Обычный 3 2 3 2 12 5" xfId="10750"/>
    <cellStyle name="Обычный 3 2 3 2 12 6" xfId="20427"/>
    <cellStyle name="Обычный 3 2 3 2 12 7" xfId="30103"/>
    <cellStyle name="Обычный 3 2 3 2 13" xfId="1210"/>
    <cellStyle name="Обычный 3 2 3 2 13 2" xfId="4340"/>
    <cellStyle name="Обычный 3 2 3 2 13 2 2" xfId="9178"/>
    <cellStyle name="Обычный 3 2 3 2 13 2 2 2" xfId="18858"/>
    <cellStyle name="Обычный 3 2 3 2 13 2 2 3" xfId="28535"/>
    <cellStyle name="Обычный 3 2 3 2 13 2 2 4" xfId="38211"/>
    <cellStyle name="Обычный 3 2 3 2 13 2 3" xfId="14020"/>
    <cellStyle name="Обычный 3 2 3 2 13 2 4" xfId="23697"/>
    <cellStyle name="Обычный 3 2 3 2 13 2 5" xfId="33373"/>
    <cellStyle name="Обычный 3 2 3 2 13 3" xfId="2918"/>
    <cellStyle name="Обычный 3 2 3 2 13 3 2" xfId="7756"/>
    <cellStyle name="Обычный 3 2 3 2 13 3 2 2" xfId="17436"/>
    <cellStyle name="Обычный 3 2 3 2 13 3 2 3" xfId="27113"/>
    <cellStyle name="Обычный 3 2 3 2 13 3 2 4" xfId="36789"/>
    <cellStyle name="Обычный 3 2 3 2 13 3 3" xfId="12598"/>
    <cellStyle name="Обычный 3 2 3 2 13 3 4" xfId="22275"/>
    <cellStyle name="Обычный 3 2 3 2 13 3 5" xfId="31951"/>
    <cellStyle name="Обычный 3 2 3 2 13 4" xfId="6048"/>
    <cellStyle name="Обычный 3 2 3 2 13 4 2" xfId="15728"/>
    <cellStyle name="Обычный 3 2 3 2 13 4 3" xfId="25405"/>
    <cellStyle name="Обычный 3 2 3 2 13 4 4" xfId="35081"/>
    <cellStyle name="Обычный 3 2 3 2 13 5" xfId="10890"/>
    <cellStyle name="Обычный 3 2 3 2 13 6" xfId="20567"/>
    <cellStyle name="Обычный 3 2 3 2 13 7" xfId="30243"/>
    <cellStyle name="Обычный 3 2 3 2 14" xfId="1350"/>
    <cellStyle name="Обычный 3 2 3 2 14 2" xfId="4480"/>
    <cellStyle name="Обычный 3 2 3 2 14 2 2" xfId="9318"/>
    <cellStyle name="Обычный 3 2 3 2 14 2 2 2" xfId="18998"/>
    <cellStyle name="Обычный 3 2 3 2 14 2 2 3" xfId="28675"/>
    <cellStyle name="Обычный 3 2 3 2 14 2 2 4" xfId="38351"/>
    <cellStyle name="Обычный 3 2 3 2 14 2 3" xfId="14160"/>
    <cellStyle name="Обычный 3 2 3 2 14 2 4" xfId="23837"/>
    <cellStyle name="Обычный 3 2 3 2 14 2 5" xfId="33513"/>
    <cellStyle name="Обычный 3 2 3 2 14 3" xfId="3058"/>
    <cellStyle name="Обычный 3 2 3 2 14 3 2" xfId="7896"/>
    <cellStyle name="Обычный 3 2 3 2 14 3 2 2" xfId="17576"/>
    <cellStyle name="Обычный 3 2 3 2 14 3 2 3" xfId="27253"/>
    <cellStyle name="Обычный 3 2 3 2 14 3 2 4" xfId="36929"/>
    <cellStyle name="Обычный 3 2 3 2 14 3 3" xfId="12738"/>
    <cellStyle name="Обычный 3 2 3 2 14 3 4" xfId="22415"/>
    <cellStyle name="Обычный 3 2 3 2 14 3 5" xfId="32091"/>
    <cellStyle name="Обычный 3 2 3 2 14 4" xfId="6188"/>
    <cellStyle name="Обычный 3 2 3 2 14 4 2" xfId="15868"/>
    <cellStyle name="Обычный 3 2 3 2 14 4 3" xfId="25545"/>
    <cellStyle name="Обычный 3 2 3 2 14 4 4" xfId="35221"/>
    <cellStyle name="Обычный 3 2 3 2 14 5" xfId="11030"/>
    <cellStyle name="Обычный 3 2 3 2 14 6" xfId="20707"/>
    <cellStyle name="Обычный 3 2 3 2 14 7" xfId="30383"/>
    <cellStyle name="Обычный 3 2 3 2 15" xfId="1490"/>
    <cellStyle name="Обычный 3 2 3 2 15 2" xfId="4620"/>
    <cellStyle name="Обычный 3 2 3 2 15 2 2" xfId="9458"/>
    <cellStyle name="Обычный 3 2 3 2 15 2 2 2" xfId="19138"/>
    <cellStyle name="Обычный 3 2 3 2 15 2 2 3" xfId="28815"/>
    <cellStyle name="Обычный 3 2 3 2 15 2 2 4" xfId="38491"/>
    <cellStyle name="Обычный 3 2 3 2 15 2 3" xfId="14300"/>
    <cellStyle name="Обычный 3 2 3 2 15 2 4" xfId="23977"/>
    <cellStyle name="Обычный 3 2 3 2 15 2 5" xfId="33653"/>
    <cellStyle name="Обычный 3 2 3 2 15 3" xfId="6328"/>
    <cellStyle name="Обычный 3 2 3 2 15 3 2" xfId="16008"/>
    <cellStyle name="Обычный 3 2 3 2 15 3 3" xfId="25685"/>
    <cellStyle name="Обычный 3 2 3 2 15 3 4" xfId="35361"/>
    <cellStyle name="Обычный 3 2 3 2 15 4" xfId="11170"/>
    <cellStyle name="Обычный 3 2 3 2 15 5" xfId="20847"/>
    <cellStyle name="Обычный 3 2 3 2 15 6" xfId="30523"/>
    <cellStyle name="Обычный 3 2 3 2 16" xfId="1630"/>
    <cellStyle name="Обычный 3 2 3 2 16 2" xfId="4760"/>
    <cellStyle name="Обычный 3 2 3 2 16 2 2" xfId="9598"/>
    <cellStyle name="Обычный 3 2 3 2 16 2 2 2" xfId="19278"/>
    <cellStyle name="Обычный 3 2 3 2 16 2 2 3" xfId="28955"/>
    <cellStyle name="Обычный 3 2 3 2 16 2 2 4" xfId="38631"/>
    <cellStyle name="Обычный 3 2 3 2 16 2 3" xfId="14440"/>
    <cellStyle name="Обычный 3 2 3 2 16 2 4" xfId="24117"/>
    <cellStyle name="Обычный 3 2 3 2 16 2 5" xfId="33793"/>
    <cellStyle name="Обычный 3 2 3 2 16 3" xfId="6468"/>
    <cellStyle name="Обычный 3 2 3 2 16 3 2" xfId="16148"/>
    <cellStyle name="Обычный 3 2 3 2 16 3 3" xfId="25825"/>
    <cellStyle name="Обычный 3 2 3 2 16 3 4" xfId="35501"/>
    <cellStyle name="Обычный 3 2 3 2 16 4" xfId="11310"/>
    <cellStyle name="Обычный 3 2 3 2 16 5" xfId="20987"/>
    <cellStyle name="Обычный 3 2 3 2 16 6" xfId="30663"/>
    <cellStyle name="Обычный 3 2 3 2 17" xfId="3198"/>
    <cellStyle name="Обычный 3 2 3 2 17 2" xfId="8036"/>
    <cellStyle name="Обычный 3 2 3 2 17 2 2" xfId="17716"/>
    <cellStyle name="Обычный 3 2 3 2 17 2 3" xfId="27393"/>
    <cellStyle name="Обычный 3 2 3 2 17 2 4" xfId="37069"/>
    <cellStyle name="Обычный 3 2 3 2 17 3" xfId="12878"/>
    <cellStyle name="Обычный 3 2 3 2 17 4" xfId="22555"/>
    <cellStyle name="Обычный 3 2 3 2 17 5" xfId="32231"/>
    <cellStyle name="Обычный 3 2 3 2 18" xfId="1776"/>
    <cellStyle name="Обычный 3 2 3 2 18 2" xfId="6614"/>
    <cellStyle name="Обычный 3 2 3 2 18 2 2" xfId="16294"/>
    <cellStyle name="Обычный 3 2 3 2 18 2 3" xfId="25971"/>
    <cellStyle name="Обычный 3 2 3 2 18 2 4" xfId="35647"/>
    <cellStyle name="Обычный 3 2 3 2 18 3" xfId="11456"/>
    <cellStyle name="Обычный 3 2 3 2 18 4" xfId="21133"/>
    <cellStyle name="Обычный 3 2 3 2 18 5" xfId="30809"/>
    <cellStyle name="Обычный 3 2 3 2 19" xfId="4906"/>
    <cellStyle name="Обычный 3 2 3 2 19 2" xfId="14586"/>
    <cellStyle name="Обычный 3 2 3 2 19 3" xfId="24263"/>
    <cellStyle name="Обычный 3 2 3 2 19 4" xfId="33939"/>
    <cellStyle name="Обычный 3 2 3 2 2" xfId="63"/>
    <cellStyle name="Обычный 3 2 3 2 2 10" xfId="1088"/>
    <cellStyle name="Обычный 3 2 3 2 2 10 2" xfId="4218"/>
    <cellStyle name="Обычный 3 2 3 2 2 10 2 2" xfId="9056"/>
    <cellStyle name="Обычный 3 2 3 2 2 10 2 2 2" xfId="18736"/>
    <cellStyle name="Обычный 3 2 3 2 2 10 2 2 3" xfId="28413"/>
    <cellStyle name="Обычный 3 2 3 2 2 10 2 2 4" xfId="38089"/>
    <cellStyle name="Обычный 3 2 3 2 2 10 2 3" xfId="13898"/>
    <cellStyle name="Обычный 3 2 3 2 2 10 2 4" xfId="23575"/>
    <cellStyle name="Обычный 3 2 3 2 2 10 2 5" xfId="33251"/>
    <cellStyle name="Обычный 3 2 3 2 2 10 3" xfId="2796"/>
    <cellStyle name="Обычный 3 2 3 2 2 10 3 2" xfId="7634"/>
    <cellStyle name="Обычный 3 2 3 2 2 10 3 2 2" xfId="17314"/>
    <cellStyle name="Обычный 3 2 3 2 2 10 3 2 3" xfId="26991"/>
    <cellStyle name="Обычный 3 2 3 2 2 10 3 2 4" xfId="36667"/>
    <cellStyle name="Обычный 3 2 3 2 2 10 3 3" xfId="12476"/>
    <cellStyle name="Обычный 3 2 3 2 2 10 3 4" xfId="22153"/>
    <cellStyle name="Обычный 3 2 3 2 2 10 3 5" xfId="31829"/>
    <cellStyle name="Обычный 3 2 3 2 2 10 4" xfId="5926"/>
    <cellStyle name="Обычный 3 2 3 2 2 10 4 2" xfId="15606"/>
    <cellStyle name="Обычный 3 2 3 2 2 10 4 3" xfId="25283"/>
    <cellStyle name="Обычный 3 2 3 2 2 10 4 4" xfId="34959"/>
    <cellStyle name="Обычный 3 2 3 2 2 10 5" xfId="10768"/>
    <cellStyle name="Обычный 3 2 3 2 2 10 6" xfId="20445"/>
    <cellStyle name="Обычный 3 2 3 2 2 10 7" xfId="30121"/>
    <cellStyle name="Обычный 3 2 3 2 2 11" xfId="1228"/>
    <cellStyle name="Обычный 3 2 3 2 2 11 2" xfId="4358"/>
    <cellStyle name="Обычный 3 2 3 2 2 11 2 2" xfId="9196"/>
    <cellStyle name="Обычный 3 2 3 2 2 11 2 2 2" xfId="18876"/>
    <cellStyle name="Обычный 3 2 3 2 2 11 2 2 3" xfId="28553"/>
    <cellStyle name="Обычный 3 2 3 2 2 11 2 2 4" xfId="38229"/>
    <cellStyle name="Обычный 3 2 3 2 2 11 2 3" xfId="14038"/>
    <cellStyle name="Обычный 3 2 3 2 2 11 2 4" xfId="23715"/>
    <cellStyle name="Обычный 3 2 3 2 2 11 2 5" xfId="33391"/>
    <cellStyle name="Обычный 3 2 3 2 2 11 3" xfId="2936"/>
    <cellStyle name="Обычный 3 2 3 2 2 11 3 2" xfId="7774"/>
    <cellStyle name="Обычный 3 2 3 2 2 11 3 2 2" xfId="17454"/>
    <cellStyle name="Обычный 3 2 3 2 2 11 3 2 3" xfId="27131"/>
    <cellStyle name="Обычный 3 2 3 2 2 11 3 2 4" xfId="36807"/>
    <cellStyle name="Обычный 3 2 3 2 2 11 3 3" xfId="12616"/>
    <cellStyle name="Обычный 3 2 3 2 2 11 3 4" xfId="22293"/>
    <cellStyle name="Обычный 3 2 3 2 2 11 3 5" xfId="31969"/>
    <cellStyle name="Обычный 3 2 3 2 2 11 4" xfId="6066"/>
    <cellStyle name="Обычный 3 2 3 2 2 11 4 2" xfId="15746"/>
    <cellStyle name="Обычный 3 2 3 2 2 11 4 3" xfId="25423"/>
    <cellStyle name="Обычный 3 2 3 2 2 11 4 4" xfId="35099"/>
    <cellStyle name="Обычный 3 2 3 2 2 11 5" xfId="10908"/>
    <cellStyle name="Обычный 3 2 3 2 2 11 6" xfId="20585"/>
    <cellStyle name="Обычный 3 2 3 2 2 11 7" xfId="30261"/>
    <cellStyle name="Обычный 3 2 3 2 2 12" xfId="1368"/>
    <cellStyle name="Обычный 3 2 3 2 2 12 2" xfId="4498"/>
    <cellStyle name="Обычный 3 2 3 2 2 12 2 2" xfId="9336"/>
    <cellStyle name="Обычный 3 2 3 2 2 12 2 2 2" xfId="19016"/>
    <cellStyle name="Обычный 3 2 3 2 2 12 2 2 3" xfId="28693"/>
    <cellStyle name="Обычный 3 2 3 2 2 12 2 2 4" xfId="38369"/>
    <cellStyle name="Обычный 3 2 3 2 2 12 2 3" xfId="14178"/>
    <cellStyle name="Обычный 3 2 3 2 2 12 2 4" xfId="23855"/>
    <cellStyle name="Обычный 3 2 3 2 2 12 2 5" xfId="33531"/>
    <cellStyle name="Обычный 3 2 3 2 2 12 3" xfId="3076"/>
    <cellStyle name="Обычный 3 2 3 2 2 12 3 2" xfId="7914"/>
    <cellStyle name="Обычный 3 2 3 2 2 12 3 2 2" xfId="17594"/>
    <cellStyle name="Обычный 3 2 3 2 2 12 3 2 3" xfId="27271"/>
    <cellStyle name="Обычный 3 2 3 2 2 12 3 2 4" xfId="36947"/>
    <cellStyle name="Обычный 3 2 3 2 2 12 3 3" xfId="12756"/>
    <cellStyle name="Обычный 3 2 3 2 2 12 3 4" xfId="22433"/>
    <cellStyle name="Обычный 3 2 3 2 2 12 3 5" xfId="32109"/>
    <cellStyle name="Обычный 3 2 3 2 2 12 4" xfId="6206"/>
    <cellStyle name="Обычный 3 2 3 2 2 12 4 2" xfId="15886"/>
    <cellStyle name="Обычный 3 2 3 2 2 12 4 3" xfId="25563"/>
    <cellStyle name="Обычный 3 2 3 2 2 12 4 4" xfId="35239"/>
    <cellStyle name="Обычный 3 2 3 2 2 12 5" xfId="11048"/>
    <cellStyle name="Обычный 3 2 3 2 2 12 6" xfId="20725"/>
    <cellStyle name="Обычный 3 2 3 2 2 12 7" xfId="30401"/>
    <cellStyle name="Обычный 3 2 3 2 2 13" xfId="1508"/>
    <cellStyle name="Обычный 3 2 3 2 2 13 2" xfId="4638"/>
    <cellStyle name="Обычный 3 2 3 2 2 13 2 2" xfId="9476"/>
    <cellStyle name="Обычный 3 2 3 2 2 13 2 2 2" xfId="19156"/>
    <cellStyle name="Обычный 3 2 3 2 2 13 2 2 3" xfId="28833"/>
    <cellStyle name="Обычный 3 2 3 2 2 13 2 2 4" xfId="38509"/>
    <cellStyle name="Обычный 3 2 3 2 2 13 2 3" xfId="14318"/>
    <cellStyle name="Обычный 3 2 3 2 2 13 2 4" xfId="23995"/>
    <cellStyle name="Обычный 3 2 3 2 2 13 2 5" xfId="33671"/>
    <cellStyle name="Обычный 3 2 3 2 2 13 3" xfId="6346"/>
    <cellStyle name="Обычный 3 2 3 2 2 13 3 2" xfId="16026"/>
    <cellStyle name="Обычный 3 2 3 2 2 13 3 3" xfId="25703"/>
    <cellStyle name="Обычный 3 2 3 2 2 13 3 4" xfId="35379"/>
    <cellStyle name="Обычный 3 2 3 2 2 13 4" xfId="11188"/>
    <cellStyle name="Обычный 3 2 3 2 2 13 5" xfId="20865"/>
    <cellStyle name="Обычный 3 2 3 2 2 13 6" xfId="30541"/>
    <cellStyle name="Обычный 3 2 3 2 2 14" xfId="1648"/>
    <cellStyle name="Обычный 3 2 3 2 2 14 2" xfId="4778"/>
    <cellStyle name="Обычный 3 2 3 2 2 14 2 2" xfId="9616"/>
    <cellStyle name="Обычный 3 2 3 2 2 14 2 2 2" xfId="19296"/>
    <cellStyle name="Обычный 3 2 3 2 2 14 2 2 3" xfId="28973"/>
    <cellStyle name="Обычный 3 2 3 2 2 14 2 2 4" xfId="38649"/>
    <cellStyle name="Обычный 3 2 3 2 2 14 2 3" xfId="14458"/>
    <cellStyle name="Обычный 3 2 3 2 2 14 2 4" xfId="24135"/>
    <cellStyle name="Обычный 3 2 3 2 2 14 2 5" xfId="33811"/>
    <cellStyle name="Обычный 3 2 3 2 2 14 3" xfId="6486"/>
    <cellStyle name="Обычный 3 2 3 2 2 14 3 2" xfId="16166"/>
    <cellStyle name="Обычный 3 2 3 2 2 14 3 3" xfId="25843"/>
    <cellStyle name="Обычный 3 2 3 2 2 14 3 4" xfId="35519"/>
    <cellStyle name="Обычный 3 2 3 2 2 14 4" xfId="11328"/>
    <cellStyle name="Обычный 3 2 3 2 2 14 5" xfId="21005"/>
    <cellStyle name="Обычный 3 2 3 2 2 14 6" xfId="30681"/>
    <cellStyle name="Обычный 3 2 3 2 2 15" xfId="3239"/>
    <cellStyle name="Обычный 3 2 3 2 2 15 2" xfId="8077"/>
    <cellStyle name="Обычный 3 2 3 2 2 15 2 2" xfId="17757"/>
    <cellStyle name="Обычный 3 2 3 2 2 15 2 3" xfId="27434"/>
    <cellStyle name="Обычный 3 2 3 2 2 15 2 4" xfId="37110"/>
    <cellStyle name="Обычный 3 2 3 2 2 15 3" xfId="12919"/>
    <cellStyle name="Обычный 3 2 3 2 2 15 4" xfId="22596"/>
    <cellStyle name="Обычный 3 2 3 2 2 15 5" xfId="32272"/>
    <cellStyle name="Обычный 3 2 3 2 2 16" xfId="1817"/>
    <cellStyle name="Обычный 3 2 3 2 2 16 2" xfId="6655"/>
    <cellStyle name="Обычный 3 2 3 2 2 16 2 2" xfId="16335"/>
    <cellStyle name="Обычный 3 2 3 2 2 16 2 3" xfId="26012"/>
    <cellStyle name="Обычный 3 2 3 2 2 16 2 4" xfId="35688"/>
    <cellStyle name="Обычный 3 2 3 2 2 16 3" xfId="11497"/>
    <cellStyle name="Обычный 3 2 3 2 2 16 4" xfId="21174"/>
    <cellStyle name="Обычный 3 2 3 2 2 16 5" xfId="30850"/>
    <cellStyle name="Обычный 3 2 3 2 2 17" xfId="4947"/>
    <cellStyle name="Обычный 3 2 3 2 2 17 2" xfId="14627"/>
    <cellStyle name="Обычный 3 2 3 2 2 17 3" xfId="24304"/>
    <cellStyle name="Обычный 3 2 3 2 2 17 4" xfId="33980"/>
    <cellStyle name="Обычный 3 2 3 2 2 18" xfId="9789"/>
    <cellStyle name="Обычный 3 2 3 2 2 19" xfId="19466"/>
    <cellStyle name="Обычный 3 2 3 2 2 2" xfId="95"/>
    <cellStyle name="Обычный 3 2 3 2 2 2 10" xfId="1260"/>
    <cellStyle name="Обычный 3 2 3 2 2 2 10 2" xfId="4390"/>
    <cellStyle name="Обычный 3 2 3 2 2 2 10 2 2" xfId="9228"/>
    <cellStyle name="Обычный 3 2 3 2 2 2 10 2 2 2" xfId="18908"/>
    <cellStyle name="Обычный 3 2 3 2 2 2 10 2 2 3" xfId="28585"/>
    <cellStyle name="Обычный 3 2 3 2 2 2 10 2 2 4" xfId="38261"/>
    <cellStyle name="Обычный 3 2 3 2 2 2 10 2 3" xfId="14070"/>
    <cellStyle name="Обычный 3 2 3 2 2 2 10 2 4" xfId="23747"/>
    <cellStyle name="Обычный 3 2 3 2 2 2 10 2 5" xfId="33423"/>
    <cellStyle name="Обычный 3 2 3 2 2 2 10 3" xfId="2968"/>
    <cellStyle name="Обычный 3 2 3 2 2 2 10 3 2" xfId="7806"/>
    <cellStyle name="Обычный 3 2 3 2 2 2 10 3 2 2" xfId="17486"/>
    <cellStyle name="Обычный 3 2 3 2 2 2 10 3 2 3" xfId="27163"/>
    <cellStyle name="Обычный 3 2 3 2 2 2 10 3 2 4" xfId="36839"/>
    <cellStyle name="Обычный 3 2 3 2 2 2 10 3 3" xfId="12648"/>
    <cellStyle name="Обычный 3 2 3 2 2 2 10 3 4" xfId="22325"/>
    <cellStyle name="Обычный 3 2 3 2 2 2 10 3 5" xfId="32001"/>
    <cellStyle name="Обычный 3 2 3 2 2 2 10 4" xfId="6098"/>
    <cellStyle name="Обычный 3 2 3 2 2 2 10 4 2" xfId="15778"/>
    <cellStyle name="Обычный 3 2 3 2 2 2 10 4 3" xfId="25455"/>
    <cellStyle name="Обычный 3 2 3 2 2 2 10 4 4" xfId="35131"/>
    <cellStyle name="Обычный 3 2 3 2 2 2 10 5" xfId="10940"/>
    <cellStyle name="Обычный 3 2 3 2 2 2 10 6" xfId="20617"/>
    <cellStyle name="Обычный 3 2 3 2 2 2 10 7" xfId="30293"/>
    <cellStyle name="Обычный 3 2 3 2 2 2 11" xfId="1400"/>
    <cellStyle name="Обычный 3 2 3 2 2 2 11 2" xfId="4530"/>
    <cellStyle name="Обычный 3 2 3 2 2 2 11 2 2" xfId="9368"/>
    <cellStyle name="Обычный 3 2 3 2 2 2 11 2 2 2" xfId="19048"/>
    <cellStyle name="Обычный 3 2 3 2 2 2 11 2 2 3" xfId="28725"/>
    <cellStyle name="Обычный 3 2 3 2 2 2 11 2 2 4" xfId="38401"/>
    <cellStyle name="Обычный 3 2 3 2 2 2 11 2 3" xfId="14210"/>
    <cellStyle name="Обычный 3 2 3 2 2 2 11 2 4" xfId="23887"/>
    <cellStyle name="Обычный 3 2 3 2 2 2 11 2 5" xfId="33563"/>
    <cellStyle name="Обычный 3 2 3 2 2 2 11 3" xfId="3108"/>
    <cellStyle name="Обычный 3 2 3 2 2 2 11 3 2" xfId="7946"/>
    <cellStyle name="Обычный 3 2 3 2 2 2 11 3 2 2" xfId="17626"/>
    <cellStyle name="Обычный 3 2 3 2 2 2 11 3 2 3" xfId="27303"/>
    <cellStyle name="Обычный 3 2 3 2 2 2 11 3 2 4" xfId="36979"/>
    <cellStyle name="Обычный 3 2 3 2 2 2 11 3 3" xfId="12788"/>
    <cellStyle name="Обычный 3 2 3 2 2 2 11 3 4" xfId="22465"/>
    <cellStyle name="Обычный 3 2 3 2 2 2 11 3 5" xfId="32141"/>
    <cellStyle name="Обычный 3 2 3 2 2 2 11 4" xfId="6238"/>
    <cellStyle name="Обычный 3 2 3 2 2 2 11 4 2" xfId="15918"/>
    <cellStyle name="Обычный 3 2 3 2 2 2 11 4 3" xfId="25595"/>
    <cellStyle name="Обычный 3 2 3 2 2 2 11 4 4" xfId="35271"/>
    <cellStyle name="Обычный 3 2 3 2 2 2 11 5" xfId="11080"/>
    <cellStyle name="Обычный 3 2 3 2 2 2 11 6" xfId="20757"/>
    <cellStyle name="Обычный 3 2 3 2 2 2 11 7" xfId="30433"/>
    <cellStyle name="Обычный 3 2 3 2 2 2 12" xfId="1540"/>
    <cellStyle name="Обычный 3 2 3 2 2 2 12 2" xfId="4670"/>
    <cellStyle name="Обычный 3 2 3 2 2 2 12 2 2" xfId="9508"/>
    <cellStyle name="Обычный 3 2 3 2 2 2 12 2 2 2" xfId="19188"/>
    <cellStyle name="Обычный 3 2 3 2 2 2 12 2 2 3" xfId="28865"/>
    <cellStyle name="Обычный 3 2 3 2 2 2 12 2 2 4" xfId="38541"/>
    <cellStyle name="Обычный 3 2 3 2 2 2 12 2 3" xfId="14350"/>
    <cellStyle name="Обычный 3 2 3 2 2 2 12 2 4" xfId="24027"/>
    <cellStyle name="Обычный 3 2 3 2 2 2 12 2 5" xfId="33703"/>
    <cellStyle name="Обычный 3 2 3 2 2 2 12 3" xfId="6378"/>
    <cellStyle name="Обычный 3 2 3 2 2 2 12 3 2" xfId="16058"/>
    <cellStyle name="Обычный 3 2 3 2 2 2 12 3 3" xfId="25735"/>
    <cellStyle name="Обычный 3 2 3 2 2 2 12 3 4" xfId="35411"/>
    <cellStyle name="Обычный 3 2 3 2 2 2 12 4" xfId="11220"/>
    <cellStyle name="Обычный 3 2 3 2 2 2 12 5" xfId="20897"/>
    <cellStyle name="Обычный 3 2 3 2 2 2 12 6" xfId="30573"/>
    <cellStyle name="Обычный 3 2 3 2 2 2 13" xfId="1680"/>
    <cellStyle name="Обычный 3 2 3 2 2 2 13 2" xfId="4810"/>
    <cellStyle name="Обычный 3 2 3 2 2 2 13 2 2" xfId="9648"/>
    <cellStyle name="Обычный 3 2 3 2 2 2 13 2 2 2" xfId="19328"/>
    <cellStyle name="Обычный 3 2 3 2 2 2 13 2 2 3" xfId="29005"/>
    <cellStyle name="Обычный 3 2 3 2 2 2 13 2 2 4" xfId="38681"/>
    <cellStyle name="Обычный 3 2 3 2 2 2 13 2 3" xfId="14490"/>
    <cellStyle name="Обычный 3 2 3 2 2 2 13 2 4" xfId="24167"/>
    <cellStyle name="Обычный 3 2 3 2 2 2 13 2 5" xfId="33843"/>
    <cellStyle name="Обычный 3 2 3 2 2 2 13 3" xfId="6518"/>
    <cellStyle name="Обычный 3 2 3 2 2 2 13 3 2" xfId="16198"/>
    <cellStyle name="Обычный 3 2 3 2 2 2 13 3 3" xfId="25875"/>
    <cellStyle name="Обычный 3 2 3 2 2 2 13 3 4" xfId="35551"/>
    <cellStyle name="Обычный 3 2 3 2 2 2 13 4" xfId="11360"/>
    <cellStyle name="Обычный 3 2 3 2 2 2 13 5" xfId="21037"/>
    <cellStyle name="Обычный 3 2 3 2 2 2 13 6" xfId="30713"/>
    <cellStyle name="Обычный 3 2 3 2 2 2 14" xfId="3271"/>
    <cellStyle name="Обычный 3 2 3 2 2 2 14 2" xfId="8109"/>
    <cellStyle name="Обычный 3 2 3 2 2 2 14 2 2" xfId="17789"/>
    <cellStyle name="Обычный 3 2 3 2 2 2 14 2 3" xfId="27466"/>
    <cellStyle name="Обычный 3 2 3 2 2 2 14 2 4" xfId="37142"/>
    <cellStyle name="Обычный 3 2 3 2 2 2 14 3" xfId="12951"/>
    <cellStyle name="Обычный 3 2 3 2 2 2 14 4" xfId="22628"/>
    <cellStyle name="Обычный 3 2 3 2 2 2 14 5" xfId="32304"/>
    <cellStyle name="Обычный 3 2 3 2 2 2 15" xfId="1849"/>
    <cellStyle name="Обычный 3 2 3 2 2 2 15 2" xfId="6687"/>
    <cellStyle name="Обычный 3 2 3 2 2 2 15 2 2" xfId="16367"/>
    <cellStyle name="Обычный 3 2 3 2 2 2 15 2 3" xfId="26044"/>
    <cellStyle name="Обычный 3 2 3 2 2 2 15 2 4" xfId="35720"/>
    <cellStyle name="Обычный 3 2 3 2 2 2 15 3" xfId="11529"/>
    <cellStyle name="Обычный 3 2 3 2 2 2 15 4" xfId="21206"/>
    <cellStyle name="Обычный 3 2 3 2 2 2 15 5" xfId="30882"/>
    <cellStyle name="Обычный 3 2 3 2 2 2 16" xfId="4979"/>
    <cellStyle name="Обычный 3 2 3 2 2 2 16 2" xfId="14659"/>
    <cellStyle name="Обычный 3 2 3 2 2 2 16 3" xfId="24336"/>
    <cellStyle name="Обычный 3 2 3 2 2 2 16 4" xfId="34012"/>
    <cellStyle name="Обычный 3 2 3 2 2 2 17" xfId="9821"/>
    <cellStyle name="Обычный 3 2 3 2 2 2 18" xfId="19498"/>
    <cellStyle name="Обычный 3 2 3 2 2 2 19" xfId="29174"/>
    <cellStyle name="Обычный 3 2 3 2 2 2 2" xfId="165"/>
    <cellStyle name="Обычный 3 2 3 2 2 2 2 10" xfId="1919"/>
    <cellStyle name="Обычный 3 2 3 2 2 2 2 10 2" xfId="6757"/>
    <cellStyle name="Обычный 3 2 3 2 2 2 2 10 2 2" xfId="16437"/>
    <cellStyle name="Обычный 3 2 3 2 2 2 2 10 2 3" xfId="26114"/>
    <cellStyle name="Обычный 3 2 3 2 2 2 2 10 2 4" xfId="35790"/>
    <cellStyle name="Обычный 3 2 3 2 2 2 2 10 3" xfId="11599"/>
    <cellStyle name="Обычный 3 2 3 2 2 2 2 10 4" xfId="21276"/>
    <cellStyle name="Обычный 3 2 3 2 2 2 2 10 5" xfId="30952"/>
    <cellStyle name="Обычный 3 2 3 2 2 2 2 11" xfId="5049"/>
    <cellStyle name="Обычный 3 2 3 2 2 2 2 11 2" xfId="14729"/>
    <cellStyle name="Обычный 3 2 3 2 2 2 2 11 3" xfId="24406"/>
    <cellStyle name="Обычный 3 2 3 2 2 2 2 11 4" xfId="34082"/>
    <cellStyle name="Обычный 3 2 3 2 2 2 2 12" xfId="9891"/>
    <cellStyle name="Обычный 3 2 3 2 2 2 2 13" xfId="19568"/>
    <cellStyle name="Обычный 3 2 3 2 2 2 2 14" xfId="29244"/>
    <cellStyle name="Обычный 3 2 3 2 2 2 2 2" xfId="327"/>
    <cellStyle name="Обычный 3 2 3 2 2 2 2 2 2" xfId="792"/>
    <cellStyle name="Обычный 3 2 3 2 2 2 2 2 2 2" xfId="3968"/>
    <cellStyle name="Обычный 3 2 3 2 2 2 2 2 2 2 2" xfId="8806"/>
    <cellStyle name="Обычный 3 2 3 2 2 2 2 2 2 2 2 2" xfId="18486"/>
    <cellStyle name="Обычный 3 2 3 2 2 2 2 2 2 2 2 3" xfId="28163"/>
    <cellStyle name="Обычный 3 2 3 2 2 2 2 2 2 2 2 4" xfId="37839"/>
    <cellStyle name="Обычный 3 2 3 2 2 2 2 2 2 2 3" xfId="13648"/>
    <cellStyle name="Обычный 3 2 3 2 2 2 2 2 2 2 4" xfId="23325"/>
    <cellStyle name="Обычный 3 2 3 2 2 2 2 2 2 2 5" xfId="33001"/>
    <cellStyle name="Обычный 3 2 3 2 2 2 2 2 2 3" xfId="2546"/>
    <cellStyle name="Обычный 3 2 3 2 2 2 2 2 2 3 2" xfId="7384"/>
    <cellStyle name="Обычный 3 2 3 2 2 2 2 2 2 3 2 2" xfId="17064"/>
    <cellStyle name="Обычный 3 2 3 2 2 2 2 2 2 3 2 3" xfId="26741"/>
    <cellStyle name="Обычный 3 2 3 2 2 2 2 2 2 3 2 4" xfId="36417"/>
    <cellStyle name="Обычный 3 2 3 2 2 2 2 2 2 3 3" xfId="12226"/>
    <cellStyle name="Обычный 3 2 3 2 2 2 2 2 2 3 4" xfId="21903"/>
    <cellStyle name="Обычный 3 2 3 2 2 2 2 2 2 3 5" xfId="31579"/>
    <cellStyle name="Обычный 3 2 3 2 2 2 2 2 2 4" xfId="5676"/>
    <cellStyle name="Обычный 3 2 3 2 2 2 2 2 2 4 2" xfId="15356"/>
    <cellStyle name="Обычный 3 2 3 2 2 2 2 2 2 4 3" xfId="25033"/>
    <cellStyle name="Обычный 3 2 3 2 2 2 2 2 2 4 4" xfId="34709"/>
    <cellStyle name="Обычный 3 2 3 2 2 2 2 2 2 5" xfId="10518"/>
    <cellStyle name="Обычный 3 2 3 2 2 2 2 2 2 6" xfId="20195"/>
    <cellStyle name="Обычный 3 2 3 2 2 2 2 2 2 7" xfId="29871"/>
    <cellStyle name="Обычный 3 2 3 2 2 2 2 2 3" xfId="3503"/>
    <cellStyle name="Обычный 3 2 3 2 2 2 2 2 3 2" xfId="8341"/>
    <cellStyle name="Обычный 3 2 3 2 2 2 2 2 3 2 2" xfId="18021"/>
    <cellStyle name="Обычный 3 2 3 2 2 2 2 2 3 2 3" xfId="27698"/>
    <cellStyle name="Обычный 3 2 3 2 2 2 2 2 3 2 4" xfId="37374"/>
    <cellStyle name="Обычный 3 2 3 2 2 2 2 2 3 3" xfId="13183"/>
    <cellStyle name="Обычный 3 2 3 2 2 2 2 2 3 4" xfId="22860"/>
    <cellStyle name="Обычный 3 2 3 2 2 2 2 2 3 5" xfId="32536"/>
    <cellStyle name="Обычный 3 2 3 2 2 2 2 2 4" xfId="2081"/>
    <cellStyle name="Обычный 3 2 3 2 2 2 2 2 4 2" xfId="6919"/>
    <cellStyle name="Обычный 3 2 3 2 2 2 2 2 4 2 2" xfId="16599"/>
    <cellStyle name="Обычный 3 2 3 2 2 2 2 2 4 2 3" xfId="26276"/>
    <cellStyle name="Обычный 3 2 3 2 2 2 2 2 4 2 4" xfId="35952"/>
    <cellStyle name="Обычный 3 2 3 2 2 2 2 2 4 3" xfId="11761"/>
    <cellStyle name="Обычный 3 2 3 2 2 2 2 2 4 4" xfId="21438"/>
    <cellStyle name="Обычный 3 2 3 2 2 2 2 2 4 5" xfId="31114"/>
    <cellStyle name="Обычный 3 2 3 2 2 2 2 2 5" xfId="5211"/>
    <cellStyle name="Обычный 3 2 3 2 2 2 2 2 5 2" xfId="14891"/>
    <cellStyle name="Обычный 3 2 3 2 2 2 2 2 5 3" xfId="24568"/>
    <cellStyle name="Обычный 3 2 3 2 2 2 2 2 5 4" xfId="34244"/>
    <cellStyle name="Обычный 3 2 3 2 2 2 2 2 6" xfId="10053"/>
    <cellStyle name="Обычный 3 2 3 2 2 2 2 2 7" xfId="19730"/>
    <cellStyle name="Обычный 3 2 3 2 2 2 2 2 8" xfId="29406"/>
    <cellStyle name="Обычный 3 2 3 2 2 2 2 3" xfId="630"/>
    <cellStyle name="Обычный 3 2 3 2 2 2 2 3 2" xfId="3806"/>
    <cellStyle name="Обычный 3 2 3 2 2 2 2 3 2 2" xfId="8644"/>
    <cellStyle name="Обычный 3 2 3 2 2 2 2 3 2 2 2" xfId="18324"/>
    <cellStyle name="Обычный 3 2 3 2 2 2 2 3 2 2 3" xfId="28001"/>
    <cellStyle name="Обычный 3 2 3 2 2 2 2 3 2 2 4" xfId="37677"/>
    <cellStyle name="Обычный 3 2 3 2 2 2 2 3 2 3" xfId="13486"/>
    <cellStyle name="Обычный 3 2 3 2 2 2 2 3 2 4" xfId="23163"/>
    <cellStyle name="Обычный 3 2 3 2 2 2 2 3 2 5" xfId="32839"/>
    <cellStyle name="Обычный 3 2 3 2 2 2 2 3 3" xfId="2384"/>
    <cellStyle name="Обычный 3 2 3 2 2 2 2 3 3 2" xfId="7222"/>
    <cellStyle name="Обычный 3 2 3 2 2 2 2 3 3 2 2" xfId="16902"/>
    <cellStyle name="Обычный 3 2 3 2 2 2 2 3 3 2 3" xfId="26579"/>
    <cellStyle name="Обычный 3 2 3 2 2 2 2 3 3 2 4" xfId="36255"/>
    <cellStyle name="Обычный 3 2 3 2 2 2 2 3 3 3" xfId="12064"/>
    <cellStyle name="Обычный 3 2 3 2 2 2 2 3 3 4" xfId="21741"/>
    <cellStyle name="Обычный 3 2 3 2 2 2 2 3 3 5" xfId="31417"/>
    <cellStyle name="Обычный 3 2 3 2 2 2 2 3 4" xfId="5514"/>
    <cellStyle name="Обычный 3 2 3 2 2 2 2 3 4 2" xfId="15194"/>
    <cellStyle name="Обычный 3 2 3 2 2 2 2 3 4 3" xfId="24871"/>
    <cellStyle name="Обычный 3 2 3 2 2 2 2 3 4 4" xfId="34547"/>
    <cellStyle name="Обычный 3 2 3 2 2 2 2 3 5" xfId="10356"/>
    <cellStyle name="Обычный 3 2 3 2 2 2 2 3 6" xfId="20033"/>
    <cellStyle name="Обычный 3 2 3 2 2 2 2 3 7" xfId="29709"/>
    <cellStyle name="Обычный 3 2 3 2 2 2 2 4" xfId="1190"/>
    <cellStyle name="Обычный 3 2 3 2 2 2 2 4 2" xfId="4320"/>
    <cellStyle name="Обычный 3 2 3 2 2 2 2 4 2 2" xfId="9158"/>
    <cellStyle name="Обычный 3 2 3 2 2 2 2 4 2 2 2" xfId="18838"/>
    <cellStyle name="Обычный 3 2 3 2 2 2 2 4 2 2 3" xfId="28515"/>
    <cellStyle name="Обычный 3 2 3 2 2 2 2 4 2 2 4" xfId="38191"/>
    <cellStyle name="Обычный 3 2 3 2 2 2 2 4 2 3" xfId="14000"/>
    <cellStyle name="Обычный 3 2 3 2 2 2 2 4 2 4" xfId="23677"/>
    <cellStyle name="Обычный 3 2 3 2 2 2 2 4 2 5" xfId="33353"/>
    <cellStyle name="Обычный 3 2 3 2 2 2 2 4 3" xfId="2898"/>
    <cellStyle name="Обычный 3 2 3 2 2 2 2 4 3 2" xfId="7736"/>
    <cellStyle name="Обычный 3 2 3 2 2 2 2 4 3 2 2" xfId="17416"/>
    <cellStyle name="Обычный 3 2 3 2 2 2 2 4 3 2 3" xfId="27093"/>
    <cellStyle name="Обычный 3 2 3 2 2 2 2 4 3 2 4" xfId="36769"/>
    <cellStyle name="Обычный 3 2 3 2 2 2 2 4 3 3" xfId="12578"/>
    <cellStyle name="Обычный 3 2 3 2 2 2 2 4 3 4" xfId="22255"/>
    <cellStyle name="Обычный 3 2 3 2 2 2 2 4 3 5" xfId="31931"/>
    <cellStyle name="Обычный 3 2 3 2 2 2 2 4 4" xfId="6028"/>
    <cellStyle name="Обычный 3 2 3 2 2 2 2 4 4 2" xfId="15708"/>
    <cellStyle name="Обычный 3 2 3 2 2 2 2 4 4 3" xfId="25385"/>
    <cellStyle name="Обычный 3 2 3 2 2 2 2 4 4 4" xfId="35061"/>
    <cellStyle name="Обычный 3 2 3 2 2 2 2 4 5" xfId="10870"/>
    <cellStyle name="Обычный 3 2 3 2 2 2 2 4 6" xfId="20547"/>
    <cellStyle name="Обычный 3 2 3 2 2 2 2 4 7" xfId="30223"/>
    <cellStyle name="Обычный 3 2 3 2 2 2 2 5" xfId="1330"/>
    <cellStyle name="Обычный 3 2 3 2 2 2 2 5 2" xfId="4460"/>
    <cellStyle name="Обычный 3 2 3 2 2 2 2 5 2 2" xfId="9298"/>
    <cellStyle name="Обычный 3 2 3 2 2 2 2 5 2 2 2" xfId="18978"/>
    <cellStyle name="Обычный 3 2 3 2 2 2 2 5 2 2 3" xfId="28655"/>
    <cellStyle name="Обычный 3 2 3 2 2 2 2 5 2 2 4" xfId="38331"/>
    <cellStyle name="Обычный 3 2 3 2 2 2 2 5 2 3" xfId="14140"/>
    <cellStyle name="Обычный 3 2 3 2 2 2 2 5 2 4" xfId="23817"/>
    <cellStyle name="Обычный 3 2 3 2 2 2 2 5 2 5" xfId="33493"/>
    <cellStyle name="Обычный 3 2 3 2 2 2 2 5 3" xfId="3038"/>
    <cellStyle name="Обычный 3 2 3 2 2 2 2 5 3 2" xfId="7876"/>
    <cellStyle name="Обычный 3 2 3 2 2 2 2 5 3 2 2" xfId="17556"/>
    <cellStyle name="Обычный 3 2 3 2 2 2 2 5 3 2 3" xfId="27233"/>
    <cellStyle name="Обычный 3 2 3 2 2 2 2 5 3 2 4" xfId="36909"/>
    <cellStyle name="Обычный 3 2 3 2 2 2 2 5 3 3" xfId="12718"/>
    <cellStyle name="Обычный 3 2 3 2 2 2 2 5 3 4" xfId="22395"/>
    <cellStyle name="Обычный 3 2 3 2 2 2 2 5 3 5" xfId="32071"/>
    <cellStyle name="Обычный 3 2 3 2 2 2 2 5 4" xfId="6168"/>
    <cellStyle name="Обычный 3 2 3 2 2 2 2 5 4 2" xfId="15848"/>
    <cellStyle name="Обычный 3 2 3 2 2 2 2 5 4 3" xfId="25525"/>
    <cellStyle name="Обычный 3 2 3 2 2 2 2 5 4 4" xfId="35201"/>
    <cellStyle name="Обычный 3 2 3 2 2 2 2 5 5" xfId="11010"/>
    <cellStyle name="Обычный 3 2 3 2 2 2 2 5 6" xfId="20687"/>
    <cellStyle name="Обычный 3 2 3 2 2 2 2 5 7" xfId="30363"/>
    <cellStyle name="Обычный 3 2 3 2 2 2 2 6" xfId="1470"/>
    <cellStyle name="Обычный 3 2 3 2 2 2 2 6 2" xfId="4600"/>
    <cellStyle name="Обычный 3 2 3 2 2 2 2 6 2 2" xfId="9438"/>
    <cellStyle name="Обычный 3 2 3 2 2 2 2 6 2 2 2" xfId="19118"/>
    <cellStyle name="Обычный 3 2 3 2 2 2 2 6 2 2 3" xfId="28795"/>
    <cellStyle name="Обычный 3 2 3 2 2 2 2 6 2 2 4" xfId="38471"/>
    <cellStyle name="Обычный 3 2 3 2 2 2 2 6 2 3" xfId="14280"/>
    <cellStyle name="Обычный 3 2 3 2 2 2 2 6 2 4" xfId="23957"/>
    <cellStyle name="Обычный 3 2 3 2 2 2 2 6 2 5" xfId="33633"/>
    <cellStyle name="Обычный 3 2 3 2 2 2 2 6 3" xfId="3178"/>
    <cellStyle name="Обычный 3 2 3 2 2 2 2 6 3 2" xfId="8016"/>
    <cellStyle name="Обычный 3 2 3 2 2 2 2 6 3 2 2" xfId="17696"/>
    <cellStyle name="Обычный 3 2 3 2 2 2 2 6 3 2 3" xfId="27373"/>
    <cellStyle name="Обычный 3 2 3 2 2 2 2 6 3 2 4" xfId="37049"/>
    <cellStyle name="Обычный 3 2 3 2 2 2 2 6 3 3" xfId="12858"/>
    <cellStyle name="Обычный 3 2 3 2 2 2 2 6 3 4" xfId="22535"/>
    <cellStyle name="Обычный 3 2 3 2 2 2 2 6 3 5" xfId="32211"/>
    <cellStyle name="Обычный 3 2 3 2 2 2 2 6 4" xfId="6308"/>
    <cellStyle name="Обычный 3 2 3 2 2 2 2 6 4 2" xfId="15988"/>
    <cellStyle name="Обычный 3 2 3 2 2 2 2 6 4 3" xfId="25665"/>
    <cellStyle name="Обычный 3 2 3 2 2 2 2 6 4 4" xfId="35341"/>
    <cellStyle name="Обычный 3 2 3 2 2 2 2 6 5" xfId="11150"/>
    <cellStyle name="Обычный 3 2 3 2 2 2 2 6 6" xfId="20827"/>
    <cellStyle name="Обычный 3 2 3 2 2 2 2 6 7" xfId="30503"/>
    <cellStyle name="Обычный 3 2 3 2 2 2 2 7" xfId="1610"/>
    <cellStyle name="Обычный 3 2 3 2 2 2 2 7 2" xfId="4740"/>
    <cellStyle name="Обычный 3 2 3 2 2 2 2 7 2 2" xfId="9578"/>
    <cellStyle name="Обычный 3 2 3 2 2 2 2 7 2 2 2" xfId="19258"/>
    <cellStyle name="Обычный 3 2 3 2 2 2 2 7 2 2 3" xfId="28935"/>
    <cellStyle name="Обычный 3 2 3 2 2 2 2 7 2 2 4" xfId="38611"/>
    <cellStyle name="Обычный 3 2 3 2 2 2 2 7 2 3" xfId="14420"/>
    <cellStyle name="Обычный 3 2 3 2 2 2 2 7 2 4" xfId="24097"/>
    <cellStyle name="Обычный 3 2 3 2 2 2 2 7 2 5" xfId="33773"/>
    <cellStyle name="Обычный 3 2 3 2 2 2 2 7 3" xfId="6448"/>
    <cellStyle name="Обычный 3 2 3 2 2 2 2 7 3 2" xfId="16128"/>
    <cellStyle name="Обычный 3 2 3 2 2 2 2 7 3 3" xfId="25805"/>
    <cellStyle name="Обычный 3 2 3 2 2 2 2 7 3 4" xfId="35481"/>
    <cellStyle name="Обычный 3 2 3 2 2 2 2 7 4" xfId="11290"/>
    <cellStyle name="Обычный 3 2 3 2 2 2 2 7 5" xfId="20967"/>
    <cellStyle name="Обычный 3 2 3 2 2 2 2 7 6" xfId="30643"/>
    <cellStyle name="Обычный 3 2 3 2 2 2 2 8" xfId="1750"/>
    <cellStyle name="Обычный 3 2 3 2 2 2 2 8 2" xfId="4880"/>
    <cellStyle name="Обычный 3 2 3 2 2 2 2 8 2 2" xfId="9718"/>
    <cellStyle name="Обычный 3 2 3 2 2 2 2 8 2 2 2" xfId="19398"/>
    <cellStyle name="Обычный 3 2 3 2 2 2 2 8 2 2 3" xfId="29075"/>
    <cellStyle name="Обычный 3 2 3 2 2 2 2 8 2 2 4" xfId="38751"/>
    <cellStyle name="Обычный 3 2 3 2 2 2 2 8 2 3" xfId="14560"/>
    <cellStyle name="Обычный 3 2 3 2 2 2 2 8 2 4" xfId="24237"/>
    <cellStyle name="Обычный 3 2 3 2 2 2 2 8 2 5" xfId="33913"/>
    <cellStyle name="Обычный 3 2 3 2 2 2 2 8 3" xfId="6588"/>
    <cellStyle name="Обычный 3 2 3 2 2 2 2 8 3 2" xfId="16268"/>
    <cellStyle name="Обычный 3 2 3 2 2 2 2 8 3 3" xfId="25945"/>
    <cellStyle name="Обычный 3 2 3 2 2 2 2 8 3 4" xfId="35621"/>
    <cellStyle name="Обычный 3 2 3 2 2 2 2 8 4" xfId="11430"/>
    <cellStyle name="Обычный 3 2 3 2 2 2 2 8 5" xfId="21107"/>
    <cellStyle name="Обычный 3 2 3 2 2 2 2 8 6" xfId="30783"/>
    <cellStyle name="Обычный 3 2 3 2 2 2 2 9" xfId="3341"/>
    <cellStyle name="Обычный 3 2 3 2 2 2 2 9 2" xfId="8179"/>
    <cellStyle name="Обычный 3 2 3 2 2 2 2 9 2 2" xfId="17859"/>
    <cellStyle name="Обычный 3 2 3 2 2 2 2 9 2 3" xfId="27536"/>
    <cellStyle name="Обычный 3 2 3 2 2 2 2 9 2 4" xfId="37212"/>
    <cellStyle name="Обычный 3 2 3 2 2 2 2 9 3" xfId="13021"/>
    <cellStyle name="Обычный 3 2 3 2 2 2 2 9 4" xfId="22698"/>
    <cellStyle name="Обычный 3 2 3 2 2 2 2 9 5" xfId="32374"/>
    <cellStyle name="Обычный 3 2 3 2 2 2 3" xfId="257"/>
    <cellStyle name="Обычный 3 2 3 2 2 2 3 2" xfId="722"/>
    <cellStyle name="Обычный 3 2 3 2 2 2 3 2 2" xfId="3898"/>
    <cellStyle name="Обычный 3 2 3 2 2 2 3 2 2 2" xfId="8736"/>
    <cellStyle name="Обычный 3 2 3 2 2 2 3 2 2 2 2" xfId="18416"/>
    <cellStyle name="Обычный 3 2 3 2 2 2 3 2 2 2 3" xfId="28093"/>
    <cellStyle name="Обычный 3 2 3 2 2 2 3 2 2 2 4" xfId="37769"/>
    <cellStyle name="Обычный 3 2 3 2 2 2 3 2 2 3" xfId="13578"/>
    <cellStyle name="Обычный 3 2 3 2 2 2 3 2 2 4" xfId="23255"/>
    <cellStyle name="Обычный 3 2 3 2 2 2 3 2 2 5" xfId="32931"/>
    <cellStyle name="Обычный 3 2 3 2 2 2 3 2 3" xfId="2476"/>
    <cellStyle name="Обычный 3 2 3 2 2 2 3 2 3 2" xfId="7314"/>
    <cellStyle name="Обычный 3 2 3 2 2 2 3 2 3 2 2" xfId="16994"/>
    <cellStyle name="Обычный 3 2 3 2 2 2 3 2 3 2 3" xfId="26671"/>
    <cellStyle name="Обычный 3 2 3 2 2 2 3 2 3 2 4" xfId="36347"/>
    <cellStyle name="Обычный 3 2 3 2 2 2 3 2 3 3" xfId="12156"/>
    <cellStyle name="Обычный 3 2 3 2 2 2 3 2 3 4" xfId="21833"/>
    <cellStyle name="Обычный 3 2 3 2 2 2 3 2 3 5" xfId="31509"/>
    <cellStyle name="Обычный 3 2 3 2 2 2 3 2 4" xfId="5606"/>
    <cellStyle name="Обычный 3 2 3 2 2 2 3 2 4 2" xfId="15286"/>
    <cellStyle name="Обычный 3 2 3 2 2 2 3 2 4 3" xfId="24963"/>
    <cellStyle name="Обычный 3 2 3 2 2 2 3 2 4 4" xfId="34639"/>
    <cellStyle name="Обычный 3 2 3 2 2 2 3 2 5" xfId="10448"/>
    <cellStyle name="Обычный 3 2 3 2 2 2 3 2 6" xfId="20125"/>
    <cellStyle name="Обычный 3 2 3 2 2 2 3 2 7" xfId="29801"/>
    <cellStyle name="Обычный 3 2 3 2 2 2 3 3" xfId="3433"/>
    <cellStyle name="Обычный 3 2 3 2 2 2 3 3 2" xfId="8271"/>
    <cellStyle name="Обычный 3 2 3 2 2 2 3 3 2 2" xfId="17951"/>
    <cellStyle name="Обычный 3 2 3 2 2 2 3 3 2 3" xfId="27628"/>
    <cellStyle name="Обычный 3 2 3 2 2 2 3 3 2 4" xfId="37304"/>
    <cellStyle name="Обычный 3 2 3 2 2 2 3 3 3" xfId="13113"/>
    <cellStyle name="Обычный 3 2 3 2 2 2 3 3 4" xfId="22790"/>
    <cellStyle name="Обычный 3 2 3 2 2 2 3 3 5" xfId="32466"/>
    <cellStyle name="Обычный 3 2 3 2 2 2 3 4" xfId="2011"/>
    <cellStyle name="Обычный 3 2 3 2 2 2 3 4 2" xfId="6849"/>
    <cellStyle name="Обычный 3 2 3 2 2 2 3 4 2 2" xfId="16529"/>
    <cellStyle name="Обычный 3 2 3 2 2 2 3 4 2 3" xfId="26206"/>
    <cellStyle name="Обычный 3 2 3 2 2 2 3 4 2 4" xfId="35882"/>
    <cellStyle name="Обычный 3 2 3 2 2 2 3 4 3" xfId="11691"/>
    <cellStyle name="Обычный 3 2 3 2 2 2 3 4 4" xfId="21368"/>
    <cellStyle name="Обычный 3 2 3 2 2 2 3 4 5" xfId="31044"/>
    <cellStyle name="Обычный 3 2 3 2 2 2 3 5" xfId="5141"/>
    <cellStyle name="Обычный 3 2 3 2 2 2 3 5 2" xfId="14821"/>
    <cellStyle name="Обычный 3 2 3 2 2 2 3 5 3" xfId="24498"/>
    <cellStyle name="Обычный 3 2 3 2 2 2 3 5 4" xfId="34174"/>
    <cellStyle name="Обычный 3 2 3 2 2 2 3 6" xfId="9983"/>
    <cellStyle name="Обычный 3 2 3 2 2 2 3 7" xfId="19660"/>
    <cellStyle name="Обычный 3 2 3 2 2 2 3 8" xfId="29336"/>
    <cellStyle name="Обычный 3 2 3 2 2 2 4" xfId="397"/>
    <cellStyle name="Обычный 3 2 3 2 2 2 4 2" xfId="862"/>
    <cellStyle name="Обычный 3 2 3 2 2 2 4 2 2" xfId="4038"/>
    <cellStyle name="Обычный 3 2 3 2 2 2 4 2 2 2" xfId="8876"/>
    <cellStyle name="Обычный 3 2 3 2 2 2 4 2 2 2 2" xfId="18556"/>
    <cellStyle name="Обычный 3 2 3 2 2 2 4 2 2 2 3" xfId="28233"/>
    <cellStyle name="Обычный 3 2 3 2 2 2 4 2 2 2 4" xfId="37909"/>
    <cellStyle name="Обычный 3 2 3 2 2 2 4 2 2 3" xfId="13718"/>
    <cellStyle name="Обычный 3 2 3 2 2 2 4 2 2 4" xfId="23395"/>
    <cellStyle name="Обычный 3 2 3 2 2 2 4 2 2 5" xfId="33071"/>
    <cellStyle name="Обычный 3 2 3 2 2 2 4 2 3" xfId="2616"/>
    <cellStyle name="Обычный 3 2 3 2 2 2 4 2 3 2" xfId="7454"/>
    <cellStyle name="Обычный 3 2 3 2 2 2 4 2 3 2 2" xfId="17134"/>
    <cellStyle name="Обычный 3 2 3 2 2 2 4 2 3 2 3" xfId="26811"/>
    <cellStyle name="Обычный 3 2 3 2 2 2 4 2 3 2 4" xfId="36487"/>
    <cellStyle name="Обычный 3 2 3 2 2 2 4 2 3 3" xfId="12296"/>
    <cellStyle name="Обычный 3 2 3 2 2 2 4 2 3 4" xfId="21973"/>
    <cellStyle name="Обычный 3 2 3 2 2 2 4 2 3 5" xfId="31649"/>
    <cellStyle name="Обычный 3 2 3 2 2 2 4 2 4" xfId="5746"/>
    <cellStyle name="Обычный 3 2 3 2 2 2 4 2 4 2" xfId="15426"/>
    <cellStyle name="Обычный 3 2 3 2 2 2 4 2 4 3" xfId="25103"/>
    <cellStyle name="Обычный 3 2 3 2 2 2 4 2 4 4" xfId="34779"/>
    <cellStyle name="Обычный 3 2 3 2 2 2 4 2 5" xfId="10588"/>
    <cellStyle name="Обычный 3 2 3 2 2 2 4 2 6" xfId="20265"/>
    <cellStyle name="Обычный 3 2 3 2 2 2 4 2 7" xfId="29941"/>
    <cellStyle name="Обычный 3 2 3 2 2 2 4 3" xfId="3573"/>
    <cellStyle name="Обычный 3 2 3 2 2 2 4 3 2" xfId="8411"/>
    <cellStyle name="Обычный 3 2 3 2 2 2 4 3 2 2" xfId="18091"/>
    <cellStyle name="Обычный 3 2 3 2 2 2 4 3 2 3" xfId="27768"/>
    <cellStyle name="Обычный 3 2 3 2 2 2 4 3 2 4" xfId="37444"/>
    <cellStyle name="Обычный 3 2 3 2 2 2 4 3 3" xfId="13253"/>
    <cellStyle name="Обычный 3 2 3 2 2 2 4 3 4" xfId="22930"/>
    <cellStyle name="Обычный 3 2 3 2 2 2 4 3 5" xfId="32606"/>
    <cellStyle name="Обычный 3 2 3 2 2 2 4 4" xfId="2151"/>
    <cellStyle name="Обычный 3 2 3 2 2 2 4 4 2" xfId="6989"/>
    <cellStyle name="Обычный 3 2 3 2 2 2 4 4 2 2" xfId="16669"/>
    <cellStyle name="Обычный 3 2 3 2 2 2 4 4 2 3" xfId="26346"/>
    <cellStyle name="Обычный 3 2 3 2 2 2 4 4 2 4" xfId="36022"/>
    <cellStyle name="Обычный 3 2 3 2 2 2 4 4 3" xfId="11831"/>
    <cellStyle name="Обычный 3 2 3 2 2 2 4 4 4" xfId="21508"/>
    <cellStyle name="Обычный 3 2 3 2 2 2 4 4 5" xfId="31184"/>
    <cellStyle name="Обычный 3 2 3 2 2 2 4 5" xfId="5281"/>
    <cellStyle name="Обычный 3 2 3 2 2 2 4 5 2" xfId="14961"/>
    <cellStyle name="Обычный 3 2 3 2 2 2 4 5 3" xfId="24638"/>
    <cellStyle name="Обычный 3 2 3 2 2 2 4 5 4" xfId="34314"/>
    <cellStyle name="Обычный 3 2 3 2 2 2 4 6" xfId="10123"/>
    <cellStyle name="Обычный 3 2 3 2 2 2 4 7" xfId="19800"/>
    <cellStyle name="Обычный 3 2 3 2 2 2 4 8" xfId="29476"/>
    <cellStyle name="Обычный 3 2 3 2 2 2 5" xfId="560"/>
    <cellStyle name="Обычный 3 2 3 2 2 2 5 2" xfId="3736"/>
    <cellStyle name="Обычный 3 2 3 2 2 2 5 2 2" xfId="8574"/>
    <cellStyle name="Обычный 3 2 3 2 2 2 5 2 2 2" xfId="18254"/>
    <cellStyle name="Обычный 3 2 3 2 2 2 5 2 2 3" xfId="27931"/>
    <cellStyle name="Обычный 3 2 3 2 2 2 5 2 2 4" xfId="37607"/>
    <cellStyle name="Обычный 3 2 3 2 2 2 5 2 3" xfId="13416"/>
    <cellStyle name="Обычный 3 2 3 2 2 2 5 2 4" xfId="23093"/>
    <cellStyle name="Обычный 3 2 3 2 2 2 5 2 5" xfId="32769"/>
    <cellStyle name="Обычный 3 2 3 2 2 2 5 3" xfId="2314"/>
    <cellStyle name="Обычный 3 2 3 2 2 2 5 3 2" xfId="7152"/>
    <cellStyle name="Обычный 3 2 3 2 2 2 5 3 2 2" xfId="16832"/>
    <cellStyle name="Обычный 3 2 3 2 2 2 5 3 2 3" xfId="26509"/>
    <cellStyle name="Обычный 3 2 3 2 2 2 5 3 2 4" xfId="36185"/>
    <cellStyle name="Обычный 3 2 3 2 2 2 5 3 3" xfId="11994"/>
    <cellStyle name="Обычный 3 2 3 2 2 2 5 3 4" xfId="21671"/>
    <cellStyle name="Обычный 3 2 3 2 2 2 5 3 5" xfId="31347"/>
    <cellStyle name="Обычный 3 2 3 2 2 2 5 4" xfId="5444"/>
    <cellStyle name="Обычный 3 2 3 2 2 2 5 4 2" xfId="15124"/>
    <cellStyle name="Обычный 3 2 3 2 2 2 5 4 3" xfId="24801"/>
    <cellStyle name="Обычный 3 2 3 2 2 2 5 4 4" xfId="34477"/>
    <cellStyle name="Обычный 3 2 3 2 2 2 5 5" xfId="10286"/>
    <cellStyle name="Обычный 3 2 3 2 2 2 5 6" xfId="19963"/>
    <cellStyle name="Обычный 3 2 3 2 2 2 5 7" xfId="29639"/>
    <cellStyle name="Обычный 3 2 3 2 2 2 6" xfId="467"/>
    <cellStyle name="Обычный 3 2 3 2 2 2 6 2" xfId="3643"/>
    <cellStyle name="Обычный 3 2 3 2 2 2 6 2 2" xfId="8481"/>
    <cellStyle name="Обычный 3 2 3 2 2 2 6 2 2 2" xfId="18161"/>
    <cellStyle name="Обычный 3 2 3 2 2 2 6 2 2 3" xfId="27838"/>
    <cellStyle name="Обычный 3 2 3 2 2 2 6 2 2 4" xfId="37514"/>
    <cellStyle name="Обычный 3 2 3 2 2 2 6 2 3" xfId="13323"/>
    <cellStyle name="Обычный 3 2 3 2 2 2 6 2 4" xfId="23000"/>
    <cellStyle name="Обычный 3 2 3 2 2 2 6 2 5" xfId="32676"/>
    <cellStyle name="Обычный 3 2 3 2 2 2 6 3" xfId="2221"/>
    <cellStyle name="Обычный 3 2 3 2 2 2 6 3 2" xfId="7059"/>
    <cellStyle name="Обычный 3 2 3 2 2 2 6 3 2 2" xfId="16739"/>
    <cellStyle name="Обычный 3 2 3 2 2 2 6 3 2 3" xfId="26416"/>
    <cellStyle name="Обычный 3 2 3 2 2 2 6 3 2 4" xfId="36092"/>
    <cellStyle name="Обычный 3 2 3 2 2 2 6 3 3" xfId="11901"/>
    <cellStyle name="Обычный 3 2 3 2 2 2 6 3 4" xfId="21578"/>
    <cellStyle name="Обычный 3 2 3 2 2 2 6 3 5" xfId="31254"/>
    <cellStyle name="Обычный 3 2 3 2 2 2 6 4" xfId="5351"/>
    <cellStyle name="Обычный 3 2 3 2 2 2 6 4 2" xfId="15031"/>
    <cellStyle name="Обычный 3 2 3 2 2 2 6 4 3" xfId="24708"/>
    <cellStyle name="Обычный 3 2 3 2 2 2 6 4 4" xfId="34384"/>
    <cellStyle name="Обычный 3 2 3 2 2 2 6 5" xfId="10193"/>
    <cellStyle name="Обычный 3 2 3 2 2 2 6 6" xfId="19870"/>
    <cellStyle name="Обычный 3 2 3 2 2 2 6 7" xfId="29546"/>
    <cellStyle name="Обычный 3 2 3 2 2 2 7" xfId="932"/>
    <cellStyle name="Обычный 3 2 3 2 2 2 7 2" xfId="4108"/>
    <cellStyle name="Обычный 3 2 3 2 2 2 7 2 2" xfId="8946"/>
    <cellStyle name="Обычный 3 2 3 2 2 2 7 2 2 2" xfId="18626"/>
    <cellStyle name="Обычный 3 2 3 2 2 2 7 2 2 3" xfId="28303"/>
    <cellStyle name="Обычный 3 2 3 2 2 2 7 2 2 4" xfId="37979"/>
    <cellStyle name="Обычный 3 2 3 2 2 2 7 2 3" xfId="13788"/>
    <cellStyle name="Обычный 3 2 3 2 2 2 7 2 4" xfId="23465"/>
    <cellStyle name="Обычный 3 2 3 2 2 2 7 2 5" xfId="33141"/>
    <cellStyle name="Обычный 3 2 3 2 2 2 7 3" xfId="2686"/>
    <cellStyle name="Обычный 3 2 3 2 2 2 7 3 2" xfId="7524"/>
    <cellStyle name="Обычный 3 2 3 2 2 2 7 3 2 2" xfId="17204"/>
    <cellStyle name="Обычный 3 2 3 2 2 2 7 3 2 3" xfId="26881"/>
    <cellStyle name="Обычный 3 2 3 2 2 2 7 3 2 4" xfId="36557"/>
    <cellStyle name="Обычный 3 2 3 2 2 2 7 3 3" xfId="12366"/>
    <cellStyle name="Обычный 3 2 3 2 2 2 7 3 4" xfId="22043"/>
    <cellStyle name="Обычный 3 2 3 2 2 2 7 3 5" xfId="31719"/>
    <cellStyle name="Обычный 3 2 3 2 2 2 7 4" xfId="5816"/>
    <cellStyle name="Обычный 3 2 3 2 2 2 7 4 2" xfId="15496"/>
    <cellStyle name="Обычный 3 2 3 2 2 2 7 4 3" xfId="25173"/>
    <cellStyle name="Обычный 3 2 3 2 2 2 7 4 4" xfId="34849"/>
    <cellStyle name="Обычный 3 2 3 2 2 2 7 5" xfId="10658"/>
    <cellStyle name="Обычный 3 2 3 2 2 2 7 6" xfId="20335"/>
    <cellStyle name="Обычный 3 2 3 2 2 2 7 7" xfId="30011"/>
    <cellStyle name="Обычный 3 2 3 2 2 2 8" xfId="1050"/>
    <cellStyle name="Обычный 3 2 3 2 2 2 8 2" xfId="4180"/>
    <cellStyle name="Обычный 3 2 3 2 2 2 8 2 2" xfId="9018"/>
    <cellStyle name="Обычный 3 2 3 2 2 2 8 2 2 2" xfId="18698"/>
    <cellStyle name="Обычный 3 2 3 2 2 2 8 2 2 3" xfId="28375"/>
    <cellStyle name="Обычный 3 2 3 2 2 2 8 2 2 4" xfId="38051"/>
    <cellStyle name="Обычный 3 2 3 2 2 2 8 2 3" xfId="13860"/>
    <cellStyle name="Обычный 3 2 3 2 2 2 8 2 4" xfId="23537"/>
    <cellStyle name="Обычный 3 2 3 2 2 2 8 2 5" xfId="33213"/>
    <cellStyle name="Обычный 3 2 3 2 2 2 8 3" xfId="2758"/>
    <cellStyle name="Обычный 3 2 3 2 2 2 8 3 2" xfId="7596"/>
    <cellStyle name="Обычный 3 2 3 2 2 2 8 3 2 2" xfId="17276"/>
    <cellStyle name="Обычный 3 2 3 2 2 2 8 3 2 3" xfId="26953"/>
    <cellStyle name="Обычный 3 2 3 2 2 2 8 3 2 4" xfId="36629"/>
    <cellStyle name="Обычный 3 2 3 2 2 2 8 3 3" xfId="12438"/>
    <cellStyle name="Обычный 3 2 3 2 2 2 8 3 4" xfId="22115"/>
    <cellStyle name="Обычный 3 2 3 2 2 2 8 3 5" xfId="31791"/>
    <cellStyle name="Обычный 3 2 3 2 2 2 8 4" xfId="5888"/>
    <cellStyle name="Обычный 3 2 3 2 2 2 8 4 2" xfId="15568"/>
    <cellStyle name="Обычный 3 2 3 2 2 2 8 4 3" xfId="25245"/>
    <cellStyle name="Обычный 3 2 3 2 2 2 8 4 4" xfId="34921"/>
    <cellStyle name="Обычный 3 2 3 2 2 2 8 5" xfId="10730"/>
    <cellStyle name="Обычный 3 2 3 2 2 2 8 6" xfId="20407"/>
    <cellStyle name="Обычный 3 2 3 2 2 2 8 7" xfId="30083"/>
    <cellStyle name="Обычный 3 2 3 2 2 2 9" xfId="1120"/>
    <cellStyle name="Обычный 3 2 3 2 2 2 9 2" xfId="4250"/>
    <cellStyle name="Обычный 3 2 3 2 2 2 9 2 2" xfId="9088"/>
    <cellStyle name="Обычный 3 2 3 2 2 2 9 2 2 2" xfId="18768"/>
    <cellStyle name="Обычный 3 2 3 2 2 2 9 2 2 3" xfId="28445"/>
    <cellStyle name="Обычный 3 2 3 2 2 2 9 2 2 4" xfId="38121"/>
    <cellStyle name="Обычный 3 2 3 2 2 2 9 2 3" xfId="13930"/>
    <cellStyle name="Обычный 3 2 3 2 2 2 9 2 4" xfId="23607"/>
    <cellStyle name="Обычный 3 2 3 2 2 2 9 2 5" xfId="33283"/>
    <cellStyle name="Обычный 3 2 3 2 2 2 9 3" xfId="2828"/>
    <cellStyle name="Обычный 3 2 3 2 2 2 9 3 2" xfId="7666"/>
    <cellStyle name="Обычный 3 2 3 2 2 2 9 3 2 2" xfId="17346"/>
    <cellStyle name="Обычный 3 2 3 2 2 2 9 3 2 3" xfId="27023"/>
    <cellStyle name="Обычный 3 2 3 2 2 2 9 3 2 4" xfId="36699"/>
    <cellStyle name="Обычный 3 2 3 2 2 2 9 3 3" xfId="12508"/>
    <cellStyle name="Обычный 3 2 3 2 2 2 9 3 4" xfId="22185"/>
    <cellStyle name="Обычный 3 2 3 2 2 2 9 3 5" xfId="31861"/>
    <cellStyle name="Обычный 3 2 3 2 2 2 9 4" xfId="5958"/>
    <cellStyle name="Обычный 3 2 3 2 2 2 9 4 2" xfId="15638"/>
    <cellStyle name="Обычный 3 2 3 2 2 2 9 4 3" xfId="25315"/>
    <cellStyle name="Обычный 3 2 3 2 2 2 9 4 4" xfId="34991"/>
    <cellStyle name="Обычный 3 2 3 2 2 2 9 5" xfId="10800"/>
    <cellStyle name="Обычный 3 2 3 2 2 2 9 6" xfId="20477"/>
    <cellStyle name="Обычный 3 2 3 2 2 2 9 7" xfId="30153"/>
    <cellStyle name="Обычный 3 2 3 2 2 20" xfId="29142"/>
    <cellStyle name="Обычный 3 2 3 2 2 3" xfId="133"/>
    <cellStyle name="Обычный 3 2 3 2 2 3 10" xfId="1887"/>
    <cellStyle name="Обычный 3 2 3 2 2 3 10 2" xfId="6725"/>
    <cellStyle name="Обычный 3 2 3 2 2 3 10 2 2" xfId="16405"/>
    <cellStyle name="Обычный 3 2 3 2 2 3 10 2 3" xfId="26082"/>
    <cellStyle name="Обычный 3 2 3 2 2 3 10 2 4" xfId="35758"/>
    <cellStyle name="Обычный 3 2 3 2 2 3 10 3" xfId="11567"/>
    <cellStyle name="Обычный 3 2 3 2 2 3 10 4" xfId="21244"/>
    <cellStyle name="Обычный 3 2 3 2 2 3 10 5" xfId="30920"/>
    <cellStyle name="Обычный 3 2 3 2 2 3 11" xfId="5017"/>
    <cellStyle name="Обычный 3 2 3 2 2 3 11 2" xfId="14697"/>
    <cellStyle name="Обычный 3 2 3 2 2 3 11 3" xfId="24374"/>
    <cellStyle name="Обычный 3 2 3 2 2 3 11 4" xfId="34050"/>
    <cellStyle name="Обычный 3 2 3 2 2 3 12" xfId="9859"/>
    <cellStyle name="Обычный 3 2 3 2 2 3 13" xfId="19536"/>
    <cellStyle name="Обычный 3 2 3 2 2 3 14" xfId="29212"/>
    <cellStyle name="Обычный 3 2 3 2 2 3 2" xfId="295"/>
    <cellStyle name="Обычный 3 2 3 2 2 3 2 2" xfId="760"/>
    <cellStyle name="Обычный 3 2 3 2 2 3 2 2 2" xfId="3936"/>
    <cellStyle name="Обычный 3 2 3 2 2 3 2 2 2 2" xfId="8774"/>
    <cellStyle name="Обычный 3 2 3 2 2 3 2 2 2 2 2" xfId="18454"/>
    <cellStyle name="Обычный 3 2 3 2 2 3 2 2 2 2 3" xfId="28131"/>
    <cellStyle name="Обычный 3 2 3 2 2 3 2 2 2 2 4" xfId="37807"/>
    <cellStyle name="Обычный 3 2 3 2 2 3 2 2 2 3" xfId="13616"/>
    <cellStyle name="Обычный 3 2 3 2 2 3 2 2 2 4" xfId="23293"/>
    <cellStyle name="Обычный 3 2 3 2 2 3 2 2 2 5" xfId="32969"/>
    <cellStyle name="Обычный 3 2 3 2 2 3 2 2 3" xfId="2514"/>
    <cellStyle name="Обычный 3 2 3 2 2 3 2 2 3 2" xfId="7352"/>
    <cellStyle name="Обычный 3 2 3 2 2 3 2 2 3 2 2" xfId="17032"/>
    <cellStyle name="Обычный 3 2 3 2 2 3 2 2 3 2 3" xfId="26709"/>
    <cellStyle name="Обычный 3 2 3 2 2 3 2 2 3 2 4" xfId="36385"/>
    <cellStyle name="Обычный 3 2 3 2 2 3 2 2 3 3" xfId="12194"/>
    <cellStyle name="Обычный 3 2 3 2 2 3 2 2 3 4" xfId="21871"/>
    <cellStyle name="Обычный 3 2 3 2 2 3 2 2 3 5" xfId="31547"/>
    <cellStyle name="Обычный 3 2 3 2 2 3 2 2 4" xfId="5644"/>
    <cellStyle name="Обычный 3 2 3 2 2 3 2 2 4 2" xfId="15324"/>
    <cellStyle name="Обычный 3 2 3 2 2 3 2 2 4 3" xfId="25001"/>
    <cellStyle name="Обычный 3 2 3 2 2 3 2 2 4 4" xfId="34677"/>
    <cellStyle name="Обычный 3 2 3 2 2 3 2 2 5" xfId="10486"/>
    <cellStyle name="Обычный 3 2 3 2 2 3 2 2 6" xfId="20163"/>
    <cellStyle name="Обычный 3 2 3 2 2 3 2 2 7" xfId="29839"/>
    <cellStyle name="Обычный 3 2 3 2 2 3 2 3" xfId="3471"/>
    <cellStyle name="Обычный 3 2 3 2 2 3 2 3 2" xfId="8309"/>
    <cellStyle name="Обычный 3 2 3 2 2 3 2 3 2 2" xfId="17989"/>
    <cellStyle name="Обычный 3 2 3 2 2 3 2 3 2 3" xfId="27666"/>
    <cellStyle name="Обычный 3 2 3 2 2 3 2 3 2 4" xfId="37342"/>
    <cellStyle name="Обычный 3 2 3 2 2 3 2 3 3" xfId="13151"/>
    <cellStyle name="Обычный 3 2 3 2 2 3 2 3 4" xfId="22828"/>
    <cellStyle name="Обычный 3 2 3 2 2 3 2 3 5" xfId="32504"/>
    <cellStyle name="Обычный 3 2 3 2 2 3 2 4" xfId="2049"/>
    <cellStyle name="Обычный 3 2 3 2 2 3 2 4 2" xfId="6887"/>
    <cellStyle name="Обычный 3 2 3 2 2 3 2 4 2 2" xfId="16567"/>
    <cellStyle name="Обычный 3 2 3 2 2 3 2 4 2 3" xfId="26244"/>
    <cellStyle name="Обычный 3 2 3 2 2 3 2 4 2 4" xfId="35920"/>
    <cellStyle name="Обычный 3 2 3 2 2 3 2 4 3" xfId="11729"/>
    <cellStyle name="Обычный 3 2 3 2 2 3 2 4 4" xfId="21406"/>
    <cellStyle name="Обычный 3 2 3 2 2 3 2 4 5" xfId="31082"/>
    <cellStyle name="Обычный 3 2 3 2 2 3 2 5" xfId="5179"/>
    <cellStyle name="Обычный 3 2 3 2 2 3 2 5 2" xfId="14859"/>
    <cellStyle name="Обычный 3 2 3 2 2 3 2 5 3" xfId="24536"/>
    <cellStyle name="Обычный 3 2 3 2 2 3 2 5 4" xfId="34212"/>
    <cellStyle name="Обычный 3 2 3 2 2 3 2 6" xfId="10021"/>
    <cellStyle name="Обычный 3 2 3 2 2 3 2 7" xfId="19698"/>
    <cellStyle name="Обычный 3 2 3 2 2 3 2 8" xfId="29374"/>
    <cellStyle name="Обычный 3 2 3 2 2 3 3" xfId="598"/>
    <cellStyle name="Обычный 3 2 3 2 2 3 3 2" xfId="3774"/>
    <cellStyle name="Обычный 3 2 3 2 2 3 3 2 2" xfId="8612"/>
    <cellStyle name="Обычный 3 2 3 2 2 3 3 2 2 2" xfId="18292"/>
    <cellStyle name="Обычный 3 2 3 2 2 3 3 2 2 3" xfId="27969"/>
    <cellStyle name="Обычный 3 2 3 2 2 3 3 2 2 4" xfId="37645"/>
    <cellStyle name="Обычный 3 2 3 2 2 3 3 2 3" xfId="13454"/>
    <cellStyle name="Обычный 3 2 3 2 2 3 3 2 4" xfId="23131"/>
    <cellStyle name="Обычный 3 2 3 2 2 3 3 2 5" xfId="32807"/>
    <cellStyle name="Обычный 3 2 3 2 2 3 3 3" xfId="2352"/>
    <cellStyle name="Обычный 3 2 3 2 2 3 3 3 2" xfId="7190"/>
    <cellStyle name="Обычный 3 2 3 2 2 3 3 3 2 2" xfId="16870"/>
    <cellStyle name="Обычный 3 2 3 2 2 3 3 3 2 3" xfId="26547"/>
    <cellStyle name="Обычный 3 2 3 2 2 3 3 3 2 4" xfId="36223"/>
    <cellStyle name="Обычный 3 2 3 2 2 3 3 3 3" xfId="12032"/>
    <cellStyle name="Обычный 3 2 3 2 2 3 3 3 4" xfId="21709"/>
    <cellStyle name="Обычный 3 2 3 2 2 3 3 3 5" xfId="31385"/>
    <cellStyle name="Обычный 3 2 3 2 2 3 3 4" xfId="5482"/>
    <cellStyle name="Обычный 3 2 3 2 2 3 3 4 2" xfId="15162"/>
    <cellStyle name="Обычный 3 2 3 2 2 3 3 4 3" xfId="24839"/>
    <cellStyle name="Обычный 3 2 3 2 2 3 3 4 4" xfId="34515"/>
    <cellStyle name="Обычный 3 2 3 2 2 3 3 5" xfId="10324"/>
    <cellStyle name="Обычный 3 2 3 2 2 3 3 6" xfId="20001"/>
    <cellStyle name="Обычный 3 2 3 2 2 3 3 7" xfId="29677"/>
    <cellStyle name="Обычный 3 2 3 2 2 3 4" xfId="1158"/>
    <cellStyle name="Обычный 3 2 3 2 2 3 4 2" xfId="4288"/>
    <cellStyle name="Обычный 3 2 3 2 2 3 4 2 2" xfId="9126"/>
    <cellStyle name="Обычный 3 2 3 2 2 3 4 2 2 2" xfId="18806"/>
    <cellStyle name="Обычный 3 2 3 2 2 3 4 2 2 3" xfId="28483"/>
    <cellStyle name="Обычный 3 2 3 2 2 3 4 2 2 4" xfId="38159"/>
    <cellStyle name="Обычный 3 2 3 2 2 3 4 2 3" xfId="13968"/>
    <cellStyle name="Обычный 3 2 3 2 2 3 4 2 4" xfId="23645"/>
    <cellStyle name="Обычный 3 2 3 2 2 3 4 2 5" xfId="33321"/>
    <cellStyle name="Обычный 3 2 3 2 2 3 4 3" xfId="2866"/>
    <cellStyle name="Обычный 3 2 3 2 2 3 4 3 2" xfId="7704"/>
    <cellStyle name="Обычный 3 2 3 2 2 3 4 3 2 2" xfId="17384"/>
    <cellStyle name="Обычный 3 2 3 2 2 3 4 3 2 3" xfId="27061"/>
    <cellStyle name="Обычный 3 2 3 2 2 3 4 3 2 4" xfId="36737"/>
    <cellStyle name="Обычный 3 2 3 2 2 3 4 3 3" xfId="12546"/>
    <cellStyle name="Обычный 3 2 3 2 2 3 4 3 4" xfId="22223"/>
    <cellStyle name="Обычный 3 2 3 2 2 3 4 3 5" xfId="31899"/>
    <cellStyle name="Обычный 3 2 3 2 2 3 4 4" xfId="5996"/>
    <cellStyle name="Обычный 3 2 3 2 2 3 4 4 2" xfId="15676"/>
    <cellStyle name="Обычный 3 2 3 2 2 3 4 4 3" xfId="25353"/>
    <cellStyle name="Обычный 3 2 3 2 2 3 4 4 4" xfId="35029"/>
    <cellStyle name="Обычный 3 2 3 2 2 3 4 5" xfId="10838"/>
    <cellStyle name="Обычный 3 2 3 2 2 3 4 6" xfId="20515"/>
    <cellStyle name="Обычный 3 2 3 2 2 3 4 7" xfId="30191"/>
    <cellStyle name="Обычный 3 2 3 2 2 3 5" xfId="1298"/>
    <cellStyle name="Обычный 3 2 3 2 2 3 5 2" xfId="4428"/>
    <cellStyle name="Обычный 3 2 3 2 2 3 5 2 2" xfId="9266"/>
    <cellStyle name="Обычный 3 2 3 2 2 3 5 2 2 2" xfId="18946"/>
    <cellStyle name="Обычный 3 2 3 2 2 3 5 2 2 3" xfId="28623"/>
    <cellStyle name="Обычный 3 2 3 2 2 3 5 2 2 4" xfId="38299"/>
    <cellStyle name="Обычный 3 2 3 2 2 3 5 2 3" xfId="14108"/>
    <cellStyle name="Обычный 3 2 3 2 2 3 5 2 4" xfId="23785"/>
    <cellStyle name="Обычный 3 2 3 2 2 3 5 2 5" xfId="33461"/>
    <cellStyle name="Обычный 3 2 3 2 2 3 5 3" xfId="3006"/>
    <cellStyle name="Обычный 3 2 3 2 2 3 5 3 2" xfId="7844"/>
    <cellStyle name="Обычный 3 2 3 2 2 3 5 3 2 2" xfId="17524"/>
    <cellStyle name="Обычный 3 2 3 2 2 3 5 3 2 3" xfId="27201"/>
    <cellStyle name="Обычный 3 2 3 2 2 3 5 3 2 4" xfId="36877"/>
    <cellStyle name="Обычный 3 2 3 2 2 3 5 3 3" xfId="12686"/>
    <cellStyle name="Обычный 3 2 3 2 2 3 5 3 4" xfId="22363"/>
    <cellStyle name="Обычный 3 2 3 2 2 3 5 3 5" xfId="32039"/>
    <cellStyle name="Обычный 3 2 3 2 2 3 5 4" xfId="6136"/>
    <cellStyle name="Обычный 3 2 3 2 2 3 5 4 2" xfId="15816"/>
    <cellStyle name="Обычный 3 2 3 2 2 3 5 4 3" xfId="25493"/>
    <cellStyle name="Обычный 3 2 3 2 2 3 5 4 4" xfId="35169"/>
    <cellStyle name="Обычный 3 2 3 2 2 3 5 5" xfId="10978"/>
    <cellStyle name="Обычный 3 2 3 2 2 3 5 6" xfId="20655"/>
    <cellStyle name="Обычный 3 2 3 2 2 3 5 7" xfId="30331"/>
    <cellStyle name="Обычный 3 2 3 2 2 3 6" xfId="1438"/>
    <cellStyle name="Обычный 3 2 3 2 2 3 6 2" xfId="4568"/>
    <cellStyle name="Обычный 3 2 3 2 2 3 6 2 2" xfId="9406"/>
    <cellStyle name="Обычный 3 2 3 2 2 3 6 2 2 2" xfId="19086"/>
    <cellStyle name="Обычный 3 2 3 2 2 3 6 2 2 3" xfId="28763"/>
    <cellStyle name="Обычный 3 2 3 2 2 3 6 2 2 4" xfId="38439"/>
    <cellStyle name="Обычный 3 2 3 2 2 3 6 2 3" xfId="14248"/>
    <cellStyle name="Обычный 3 2 3 2 2 3 6 2 4" xfId="23925"/>
    <cellStyle name="Обычный 3 2 3 2 2 3 6 2 5" xfId="33601"/>
    <cellStyle name="Обычный 3 2 3 2 2 3 6 3" xfId="3146"/>
    <cellStyle name="Обычный 3 2 3 2 2 3 6 3 2" xfId="7984"/>
    <cellStyle name="Обычный 3 2 3 2 2 3 6 3 2 2" xfId="17664"/>
    <cellStyle name="Обычный 3 2 3 2 2 3 6 3 2 3" xfId="27341"/>
    <cellStyle name="Обычный 3 2 3 2 2 3 6 3 2 4" xfId="37017"/>
    <cellStyle name="Обычный 3 2 3 2 2 3 6 3 3" xfId="12826"/>
    <cellStyle name="Обычный 3 2 3 2 2 3 6 3 4" xfId="22503"/>
    <cellStyle name="Обычный 3 2 3 2 2 3 6 3 5" xfId="32179"/>
    <cellStyle name="Обычный 3 2 3 2 2 3 6 4" xfId="6276"/>
    <cellStyle name="Обычный 3 2 3 2 2 3 6 4 2" xfId="15956"/>
    <cellStyle name="Обычный 3 2 3 2 2 3 6 4 3" xfId="25633"/>
    <cellStyle name="Обычный 3 2 3 2 2 3 6 4 4" xfId="35309"/>
    <cellStyle name="Обычный 3 2 3 2 2 3 6 5" xfId="11118"/>
    <cellStyle name="Обычный 3 2 3 2 2 3 6 6" xfId="20795"/>
    <cellStyle name="Обычный 3 2 3 2 2 3 6 7" xfId="30471"/>
    <cellStyle name="Обычный 3 2 3 2 2 3 7" xfId="1578"/>
    <cellStyle name="Обычный 3 2 3 2 2 3 7 2" xfId="4708"/>
    <cellStyle name="Обычный 3 2 3 2 2 3 7 2 2" xfId="9546"/>
    <cellStyle name="Обычный 3 2 3 2 2 3 7 2 2 2" xfId="19226"/>
    <cellStyle name="Обычный 3 2 3 2 2 3 7 2 2 3" xfId="28903"/>
    <cellStyle name="Обычный 3 2 3 2 2 3 7 2 2 4" xfId="38579"/>
    <cellStyle name="Обычный 3 2 3 2 2 3 7 2 3" xfId="14388"/>
    <cellStyle name="Обычный 3 2 3 2 2 3 7 2 4" xfId="24065"/>
    <cellStyle name="Обычный 3 2 3 2 2 3 7 2 5" xfId="33741"/>
    <cellStyle name="Обычный 3 2 3 2 2 3 7 3" xfId="6416"/>
    <cellStyle name="Обычный 3 2 3 2 2 3 7 3 2" xfId="16096"/>
    <cellStyle name="Обычный 3 2 3 2 2 3 7 3 3" xfId="25773"/>
    <cellStyle name="Обычный 3 2 3 2 2 3 7 3 4" xfId="35449"/>
    <cellStyle name="Обычный 3 2 3 2 2 3 7 4" xfId="11258"/>
    <cellStyle name="Обычный 3 2 3 2 2 3 7 5" xfId="20935"/>
    <cellStyle name="Обычный 3 2 3 2 2 3 7 6" xfId="30611"/>
    <cellStyle name="Обычный 3 2 3 2 2 3 8" xfId="1718"/>
    <cellStyle name="Обычный 3 2 3 2 2 3 8 2" xfId="4848"/>
    <cellStyle name="Обычный 3 2 3 2 2 3 8 2 2" xfId="9686"/>
    <cellStyle name="Обычный 3 2 3 2 2 3 8 2 2 2" xfId="19366"/>
    <cellStyle name="Обычный 3 2 3 2 2 3 8 2 2 3" xfId="29043"/>
    <cellStyle name="Обычный 3 2 3 2 2 3 8 2 2 4" xfId="38719"/>
    <cellStyle name="Обычный 3 2 3 2 2 3 8 2 3" xfId="14528"/>
    <cellStyle name="Обычный 3 2 3 2 2 3 8 2 4" xfId="24205"/>
    <cellStyle name="Обычный 3 2 3 2 2 3 8 2 5" xfId="33881"/>
    <cellStyle name="Обычный 3 2 3 2 2 3 8 3" xfId="6556"/>
    <cellStyle name="Обычный 3 2 3 2 2 3 8 3 2" xfId="16236"/>
    <cellStyle name="Обычный 3 2 3 2 2 3 8 3 3" xfId="25913"/>
    <cellStyle name="Обычный 3 2 3 2 2 3 8 3 4" xfId="35589"/>
    <cellStyle name="Обычный 3 2 3 2 2 3 8 4" xfId="11398"/>
    <cellStyle name="Обычный 3 2 3 2 2 3 8 5" xfId="21075"/>
    <cellStyle name="Обычный 3 2 3 2 2 3 8 6" xfId="30751"/>
    <cellStyle name="Обычный 3 2 3 2 2 3 9" xfId="3309"/>
    <cellStyle name="Обычный 3 2 3 2 2 3 9 2" xfId="8147"/>
    <cellStyle name="Обычный 3 2 3 2 2 3 9 2 2" xfId="17827"/>
    <cellStyle name="Обычный 3 2 3 2 2 3 9 2 3" xfId="27504"/>
    <cellStyle name="Обычный 3 2 3 2 2 3 9 2 4" xfId="37180"/>
    <cellStyle name="Обычный 3 2 3 2 2 3 9 3" xfId="12989"/>
    <cellStyle name="Обычный 3 2 3 2 2 3 9 4" xfId="22666"/>
    <cellStyle name="Обычный 3 2 3 2 2 3 9 5" xfId="32342"/>
    <cellStyle name="Обычный 3 2 3 2 2 4" xfId="225"/>
    <cellStyle name="Обычный 3 2 3 2 2 4 2" xfId="690"/>
    <cellStyle name="Обычный 3 2 3 2 2 4 2 2" xfId="3866"/>
    <cellStyle name="Обычный 3 2 3 2 2 4 2 2 2" xfId="8704"/>
    <cellStyle name="Обычный 3 2 3 2 2 4 2 2 2 2" xfId="18384"/>
    <cellStyle name="Обычный 3 2 3 2 2 4 2 2 2 3" xfId="28061"/>
    <cellStyle name="Обычный 3 2 3 2 2 4 2 2 2 4" xfId="37737"/>
    <cellStyle name="Обычный 3 2 3 2 2 4 2 2 3" xfId="13546"/>
    <cellStyle name="Обычный 3 2 3 2 2 4 2 2 4" xfId="23223"/>
    <cellStyle name="Обычный 3 2 3 2 2 4 2 2 5" xfId="32899"/>
    <cellStyle name="Обычный 3 2 3 2 2 4 2 3" xfId="2444"/>
    <cellStyle name="Обычный 3 2 3 2 2 4 2 3 2" xfId="7282"/>
    <cellStyle name="Обычный 3 2 3 2 2 4 2 3 2 2" xfId="16962"/>
    <cellStyle name="Обычный 3 2 3 2 2 4 2 3 2 3" xfId="26639"/>
    <cellStyle name="Обычный 3 2 3 2 2 4 2 3 2 4" xfId="36315"/>
    <cellStyle name="Обычный 3 2 3 2 2 4 2 3 3" xfId="12124"/>
    <cellStyle name="Обычный 3 2 3 2 2 4 2 3 4" xfId="21801"/>
    <cellStyle name="Обычный 3 2 3 2 2 4 2 3 5" xfId="31477"/>
    <cellStyle name="Обычный 3 2 3 2 2 4 2 4" xfId="5574"/>
    <cellStyle name="Обычный 3 2 3 2 2 4 2 4 2" xfId="15254"/>
    <cellStyle name="Обычный 3 2 3 2 2 4 2 4 3" xfId="24931"/>
    <cellStyle name="Обычный 3 2 3 2 2 4 2 4 4" xfId="34607"/>
    <cellStyle name="Обычный 3 2 3 2 2 4 2 5" xfId="10416"/>
    <cellStyle name="Обычный 3 2 3 2 2 4 2 6" xfId="20093"/>
    <cellStyle name="Обычный 3 2 3 2 2 4 2 7" xfId="29769"/>
    <cellStyle name="Обычный 3 2 3 2 2 4 3" xfId="3401"/>
    <cellStyle name="Обычный 3 2 3 2 2 4 3 2" xfId="8239"/>
    <cellStyle name="Обычный 3 2 3 2 2 4 3 2 2" xfId="17919"/>
    <cellStyle name="Обычный 3 2 3 2 2 4 3 2 3" xfId="27596"/>
    <cellStyle name="Обычный 3 2 3 2 2 4 3 2 4" xfId="37272"/>
    <cellStyle name="Обычный 3 2 3 2 2 4 3 3" xfId="13081"/>
    <cellStyle name="Обычный 3 2 3 2 2 4 3 4" xfId="22758"/>
    <cellStyle name="Обычный 3 2 3 2 2 4 3 5" xfId="32434"/>
    <cellStyle name="Обычный 3 2 3 2 2 4 4" xfId="1979"/>
    <cellStyle name="Обычный 3 2 3 2 2 4 4 2" xfId="6817"/>
    <cellStyle name="Обычный 3 2 3 2 2 4 4 2 2" xfId="16497"/>
    <cellStyle name="Обычный 3 2 3 2 2 4 4 2 3" xfId="26174"/>
    <cellStyle name="Обычный 3 2 3 2 2 4 4 2 4" xfId="35850"/>
    <cellStyle name="Обычный 3 2 3 2 2 4 4 3" xfId="11659"/>
    <cellStyle name="Обычный 3 2 3 2 2 4 4 4" xfId="21336"/>
    <cellStyle name="Обычный 3 2 3 2 2 4 4 5" xfId="31012"/>
    <cellStyle name="Обычный 3 2 3 2 2 4 5" xfId="5109"/>
    <cellStyle name="Обычный 3 2 3 2 2 4 5 2" xfId="14789"/>
    <cellStyle name="Обычный 3 2 3 2 2 4 5 3" xfId="24466"/>
    <cellStyle name="Обычный 3 2 3 2 2 4 5 4" xfId="34142"/>
    <cellStyle name="Обычный 3 2 3 2 2 4 6" xfId="9951"/>
    <cellStyle name="Обычный 3 2 3 2 2 4 7" xfId="19628"/>
    <cellStyle name="Обычный 3 2 3 2 2 4 8" xfId="29304"/>
    <cellStyle name="Обычный 3 2 3 2 2 5" xfId="365"/>
    <cellStyle name="Обычный 3 2 3 2 2 5 2" xfId="830"/>
    <cellStyle name="Обычный 3 2 3 2 2 5 2 2" xfId="4006"/>
    <cellStyle name="Обычный 3 2 3 2 2 5 2 2 2" xfId="8844"/>
    <cellStyle name="Обычный 3 2 3 2 2 5 2 2 2 2" xfId="18524"/>
    <cellStyle name="Обычный 3 2 3 2 2 5 2 2 2 3" xfId="28201"/>
    <cellStyle name="Обычный 3 2 3 2 2 5 2 2 2 4" xfId="37877"/>
    <cellStyle name="Обычный 3 2 3 2 2 5 2 2 3" xfId="13686"/>
    <cellStyle name="Обычный 3 2 3 2 2 5 2 2 4" xfId="23363"/>
    <cellStyle name="Обычный 3 2 3 2 2 5 2 2 5" xfId="33039"/>
    <cellStyle name="Обычный 3 2 3 2 2 5 2 3" xfId="2584"/>
    <cellStyle name="Обычный 3 2 3 2 2 5 2 3 2" xfId="7422"/>
    <cellStyle name="Обычный 3 2 3 2 2 5 2 3 2 2" xfId="17102"/>
    <cellStyle name="Обычный 3 2 3 2 2 5 2 3 2 3" xfId="26779"/>
    <cellStyle name="Обычный 3 2 3 2 2 5 2 3 2 4" xfId="36455"/>
    <cellStyle name="Обычный 3 2 3 2 2 5 2 3 3" xfId="12264"/>
    <cellStyle name="Обычный 3 2 3 2 2 5 2 3 4" xfId="21941"/>
    <cellStyle name="Обычный 3 2 3 2 2 5 2 3 5" xfId="31617"/>
    <cellStyle name="Обычный 3 2 3 2 2 5 2 4" xfId="5714"/>
    <cellStyle name="Обычный 3 2 3 2 2 5 2 4 2" xfId="15394"/>
    <cellStyle name="Обычный 3 2 3 2 2 5 2 4 3" xfId="25071"/>
    <cellStyle name="Обычный 3 2 3 2 2 5 2 4 4" xfId="34747"/>
    <cellStyle name="Обычный 3 2 3 2 2 5 2 5" xfId="10556"/>
    <cellStyle name="Обычный 3 2 3 2 2 5 2 6" xfId="20233"/>
    <cellStyle name="Обычный 3 2 3 2 2 5 2 7" xfId="29909"/>
    <cellStyle name="Обычный 3 2 3 2 2 5 3" xfId="3541"/>
    <cellStyle name="Обычный 3 2 3 2 2 5 3 2" xfId="8379"/>
    <cellStyle name="Обычный 3 2 3 2 2 5 3 2 2" xfId="18059"/>
    <cellStyle name="Обычный 3 2 3 2 2 5 3 2 3" xfId="27736"/>
    <cellStyle name="Обычный 3 2 3 2 2 5 3 2 4" xfId="37412"/>
    <cellStyle name="Обычный 3 2 3 2 2 5 3 3" xfId="13221"/>
    <cellStyle name="Обычный 3 2 3 2 2 5 3 4" xfId="22898"/>
    <cellStyle name="Обычный 3 2 3 2 2 5 3 5" xfId="32574"/>
    <cellStyle name="Обычный 3 2 3 2 2 5 4" xfId="2119"/>
    <cellStyle name="Обычный 3 2 3 2 2 5 4 2" xfId="6957"/>
    <cellStyle name="Обычный 3 2 3 2 2 5 4 2 2" xfId="16637"/>
    <cellStyle name="Обычный 3 2 3 2 2 5 4 2 3" xfId="26314"/>
    <cellStyle name="Обычный 3 2 3 2 2 5 4 2 4" xfId="35990"/>
    <cellStyle name="Обычный 3 2 3 2 2 5 4 3" xfId="11799"/>
    <cellStyle name="Обычный 3 2 3 2 2 5 4 4" xfId="21476"/>
    <cellStyle name="Обычный 3 2 3 2 2 5 4 5" xfId="31152"/>
    <cellStyle name="Обычный 3 2 3 2 2 5 5" xfId="5249"/>
    <cellStyle name="Обычный 3 2 3 2 2 5 5 2" xfId="14929"/>
    <cellStyle name="Обычный 3 2 3 2 2 5 5 3" xfId="24606"/>
    <cellStyle name="Обычный 3 2 3 2 2 5 5 4" xfId="34282"/>
    <cellStyle name="Обычный 3 2 3 2 2 5 6" xfId="10091"/>
    <cellStyle name="Обычный 3 2 3 2 2 5 7" xfId="19768"/>
    <cellStyle name="Обычный 3 2 3 2 2 5 8" xfId="29444"/>
    <cellStyle name="Обычный 3 2 3 2 2 6" xfId="528"/>
    <cellStyle name="Обычный 3 2 3 2 2 6 2" xfId="3704"/>
    <cellStyle name="Обычный 3 2 3 2 2 6 2 2" xfId="8542"/>
    <cellStyle name="Обычный 3 2 3 2 2 6 2 2 2" xfId="18222"/>
    <cellStyle name="Обычный 3 2 3 2 2 6 2 2 3" xfId="27899"/>
    <cellStyle name="Обычный 3 2 3 2 2 6 2 2 4" xfId="37575"/>
    <cellStyle name="Обычный 3 2 3 2 2 6 2 3" xfId="13384"/>
    <cellStyle name="Обычный 3 2 3 2 2 6 2 4" xfId="23061"/>
    <cellStyle name="Обычный 3 2 3 2 2 6 2 5" xfId="32737"/>
    <cellStyle name="Обычный 3 2 3 2 2 6 3" xfId="2282"/>
    <cellStyle name="Обычный 3 2 3 2 2 6 3 2" xfId="7120"/>
    <cellStyle name="Обычный 3 2 3 2 2 6 3 2 2" xfId="16800"/>
    <cellStyle name="Обычный 3 2 3 2 2 6 3 2 3" xfId="26477"/>
    <cellStyle name="Обычный 3 2 3 2 2 6 3 2 4" xfId="36153"/>
    <cellStyle name="Обычный 3 2 3 2 2 6 3 3" xfId="11962"/>
    <cellStyle name="Обычный 3 2 3 2 2 6 3 4" xfId="21639"/>
    <cellStyle name="Обычный 3 2 3 2 2 6 3 5" xfId="31315"/>
    <cellStyle name="Обычный 3 2 3 2 2 6 4" xfId="5412"/>
    <cellStyle name="Обычный 3 2 3 2 2 6 4 2" xfId="15092"/>
    <cellStyle name="Обычный 3 2 3 2 2 6 4 3" xfId="24769"/>
    <cellStyle name="Обычный 3 2 3 2 2 6 4 4" xfId="34445"/>
    <cellStyle name="Обычный 3 2 3 2 2 6 5" xfId="10254"/>
    <cellStyle name="Обычный 3 2 3 2 2 6 6" xfId="19931"/>
    <cellStyle name="Обычный 3 2 3 2 2 6 7" xfId="29607"/>
    <cellStyle name="Обычный 3 2 3 2 2 7" xfId="435"/>
    <cellStyle name="Обычный 3 2 3 2 2 7 2" xfId="3611"/>
    <cellStyle name="Обычный 3 2 3 2 2 7 2 2" xfId="8449"/>
    <cellStyle name="Обычный 3 2 3 2 2 7 2 2 2" xfId="18129"/>
    <cellStyle name="Обычный 3 2 3 2 2 7 2 2 3" xfId="27806"/>
    <cellStyle name="Обычный 3 2 3 2 2 7 2 2 4" xfId="37482"/>
    <cellStyle name="Обычный 3 2 3 2 2 7 2 3" xfId="13291"/>
    <cellStyle name="Обычный 3 2 3 2 2 7 2 4" xfId="22968"/>
    <cellStyle name="Обычный 3 2 3 2 2 7 2 5" xfId="32644"/>
    <cellStyle name="Обычный 3 2 3 2 2 7 3" xfId="2189"/>
    <cellStyle name="Обычный 3 2 3 2 2 7 3 2" xfId="7027"/>
    <cellStyle name="Обычный 3 2 3 2 2 7 3 2 2" xfId="16707"/>
    <cellStyle name="Обычный 3 2 3 2 2 7 3 2 3" xfId="26384"/>
    <cellStyle name="Обычный 3 2 3 2 2 7 3 2 4" xfId="36060"/>
    <cellStyle name="Обычный 3 2 3 2 2 7 3 3" xfId="11869"/>
    <cellStyle name="Обычный 3 2 3 2 2 7 3 4" xfId="21546"/>
    <cellStyle name="Обычный 3 2 3 2 2 7 3 5" xfId="31222"/>
    <cellStyle name="Обычный 3 2 3 2 2 7 4" xfId="5319"/>
    <cellStyle name="Обычный 3 2 3 2 2 7 4 2" xfId="14999"/>
    <cellStyle name="Обычный 3 2 3 2 2 7 4 3" xfId="24676"/>
    <cellStyle name="Обычный 3 2 3 2 2 7 4 4" xfId="34352"/>
    <cellStyle name="Обычный 3 2 3 2 2 7 5" xfId="10161"/>
    <cellStyle name="Обычный 3 2 3 2 2 7 6" xfId="19838"/>
    <cellStyle name="Обычный 3 2 3 2 2 7 7" xfId="29514"/>
    <cellStyle name="Обычный 3 2 3 2 2 8" xfId="900"/>
    <cellStyle name="Обычный 3 2 3 2 2 8 2" xfId="4076"/>
    <cellStyle name="Обычный 3 2 3 2 2 8 2 2" xfId="8914"/>
    <cellStyle name="Обычный 3 2 3 2 2 8 2 2 2" xfId="18594"/>
    <cellStyle name="Обычный 3 2 3 2 2 8 2 2 3" xfId="28271"/>
    <cellStyle name="Обычный 3 2 3 2 2 8 2 2 4" xfId="37947"/>
    <cellStyle name="Обычный 3 2 3 2 2 8 2 3" xfId="13756"/>
    <cellStyle name="Обычный 3 2 3 2 2 8 2 4" xfId="23433"/>
    <cellStyle name="Обычный 3 2 3 2 2 8 2 5" xfId="33109"/>
    <cellStyle name="Обычный 3 2 3 2 2 8 3" xfId="2654"/>
    <cellStyle name="Обычный 3 2 3 2 2 8 3 2" xfId="7492"/>
    <cellStyle name="Обычный 3 2 3 2 2 8 3 2 2" xfId="17172"/>
    <cellStyle name="Обычный 3 2 3 2 2 8 3 2 3" xfId="26849"/>
    <cellStyle name="Обычный 3 2 3 2 2 8 3 2 4" xfId="36525"/>
    <cellStyle name="Обычный 3 2 3 2 2 8 3 3" xfId="12334"/>
    <cellStyle name="Обычный 3 2 3 2 2 8 3 4" xfId="22011"/>
    <cellStyle name="Обычный 3 2 3 2 2 8 3 5" xfId="31687"/>
    <cellStyle name="Обычный 3 2 3 2 2 8 4" xfId="5784"/>
    <cellStyle name="Обычный 3 2 3 2 2 8 4 2" xfId="15464"/>
    <cellStyle name="Обычный 3 2 3 2 2 8 4 3" xfId="25141"/>
    <cellStyle name="Обычный 3 2 3 2 2 8 4 4" xfId="34817"/>
    <cellStyle name="Обычный 3 2 3 2 2 8 5" xfId="10626"/>
    <cellStyle name="Обычный 3 2 3 2 2 8 6" xfId="20303"/>
    <cellStyle name="Обычный 3 2 3 2 2 8 7" xfId="29979"/>
    <cellStyle name="Обычный 3 2 3 2 2 9" xfId="1018"/>
    <cellStyle name="Обычный 3 2 3 2 2 9 2" xfId="4148"/>
    <cellStyle name="Обычный 3 2 3 2 2 9 2 2" xfId="8986"/>
    <cellStyle name="Обычный 3 2 3 2 2 9 2 2 2" xfId="18666"/>
    <cellStyle name="Обычный 3 2 3 2 2 9 2 2 3" xfId="28343"/>
    <cellStyle name="Обычный 3 2 3 2 2 9 2 2 4" xfId="38019"/>
    <cellStyle name="Обычный 3 2 3 2 2 9 2 3" xfId="13828"/>
    <cellStyle name="Обычный 3 2 3 2 2 9 2 4" xfId="23505"/>
    <cellStyle name="Обычный 3 2 3 2 2 9 2 5" xfId="33181"/>
    <cellStyle name="Обычный 3 2 3 2 2 9 3" xfId="2726"/>
    <cellStyle name="Обычный 3 2 3 2 2 9 3 2" xfId="7564"/>
    <cellStyle name="Обычный 3 2 3 2 2 9 3 2 2" xfId="17244"/>
    <cellStyle name="Обычный 3 2 3 2 2 9 3 2 3" xfId="26921"/>
    <cellStyle name="Обычный 3 2 3 2 2 9 3 2 4" xfId="36597"/>
    <cellStyle name="Обычный 3 2 3 2 2 9 3 3" xfId="12406"/>
    <cellStyle name="Обычный 3 2 3 2 2 9 3 4" xfId="22083"/>
    <cellStyle name="Обычный 3 2 3 2 2 9 3 5" xfId="31759"/>
    <cellStyle name="Обычный 3 2 3 2 2 9 4" xfId="5856"/>
    <cellStyle name="Обычный 3 2 3 2 2 9 4 2" xfId="15536"/>
    <cellStyle name="Обычный 3 2 3 2 2 9 4 3" xfId="25213"/>
    <cellStyle name="Обычный 3 2 3 2 2 9 4 4" xfId="34889"/>
    <cellStyle name="Обычный 3 2 3 2 2 9 5" xfId="10698"/>
    <cellStyle name="Обычный 3 2 3 2 2 9 6" xfId="20375"/>
    <cellStyle name="Обычный 3 2 3 2 2 9 7" xfId="30051"/>
    <cellStyle name="Обычный 3 2 3 2 20" xfId="9748"/>
    <cellStyle name="Обычный 3 2 3 2 21" xfId="19425"/>
    <cellStyle name="Обычный 3 2 3 2 22" xfId="29101"/>
    <cellStyle name="Обычный 3 2 3 2 3" xfId="77"/>
    <cellStyle name="Обычный 3 2 3 2 3 10" xfId="1242"/>
    <cellStyle name="Обычный 3 2 3 2 3 10 2" xfId="4372"/>
    <cellStyle name="Обычный 3 2 3 2 3 10 2 2" xfId="9210"/>
    <cellStyle name="Обычный 3 2 3 2 3 10 2 2 2" xfId="18890"/>
    <cellStyle name="Обычный 3 2 3 2 3 10 2 2 3" xfId="28567"/>
    <cellStyle name="Обычный 3 2 3 2 3 10 2 2 4" xfId="38243"/>
    <cellStyle name="Обычный 3 2 3 2 3 10 2 3" xfId="14052"/>
    <cellStyle name="Обычный 3 2 3 2 3 10 2 4" xfId="23729"/>
    <cellStyle name="Обычный 3 2 3 2 3 10 2 5" xfId="33405"/>
    <cellStyle name="Обычный 3 2 3 2 3 10 3" xfId="2950"/>
    <cellStyle name="Обычный 3 2 3 2 3 10 3 2" xfId="7788"/>
    <cellStyle name="Обычный 3 2 3 2 3 10 3 2 2" xfId="17468"/>
    <cellStyle name="Обычный 3 2 3 2 3 10 3 2 3" xfId="27145"/>
    <cellStyle name="Обычный 3 2 3 2 3 10 3 2 4" xfId="36821"/>
    <cellStyle name="Обычный 3 2 3 2 3 10 3 3" xfId="12630"/>
    <cellStyle name="Обычный 3 2 3 2 3 10 3 4" xfId="22307"/>
    <cellStyle name="Обычный 3 2 3 2 3 10 3 5" xfId="31983"/>
    <cellStyle name="Обычный 3 2 3 2 3 10 4" xfId="6080"/>
    <cellStyle name="Обычный 3 2 3 2 3 10 4 2" xfId="15760"/>
    <cellStyle name="Обычный 3 2 3 2 3 10 4 3" xfId="25437"/>
    <cellStyle name="Обычный 3 2 3 2 3 10 4 4" xfId="35113"/>
    <cellStyle name="Обычный 3 2 3 2 3 10 5" xfId="10922"/>
    <cellStyle name="Обычный 3 2 3 2 3 10 6" xfId="20599"/>
    <cellStyle name="Обычный 3 2 3 2 3 10 7" xfId="30275"/>
    <cellStyle name="Обычный 3 2 3 2 3 11" xfId="1382"/>
    <cellStyle name="Обычный 3 2 3 2 3 11 2" xfId="4512"/>
    <cellStyle name="Обычный 3 2 3 2 3 11 2 2" xfId="9350"/>
    <cellStyle name="Обычный 3 2 3 2 3 11 2 2 2" xfId="19030"/>
    <cellStyle name="Обычный 3 2 3 2 3 11 2 2 3" xfId="28707"/>
    <cellStyle name="Обычный 3 2 3 2 3 11 2 2 4" xfId="38383"/>
    <cellStyle name="Обычный 3 2 3 2 3 11 2 3" xfId="14192"/>
    <cellStyle name="Обычный 3 2 3 2 3 11 2 4" xfId="23869"/>
    <cellStyle name="Обычный 3 2 3 2 3 11 2 5" xfId="33545"/>
    <cellStyle name="Обычный 3 2 3 2 3 11 3" xfId="3090"/>
    <cellStyle name="Обычный 3 2 3 2 3 11 3 2" xfId="7928"/>
    <cellStyle name="Обычный 3 2 3 2 3 11 3 2 2" xfId="17608"/>
    <cellStyle name="Обычный 3 2 3 2 3 11 3 2 3" xfId="27285"/>
    <cellStyle name="Обычный 3 2 3 2 3 11 3 2 4" xfId="36961"/>
    <cellStyle name="Обычный 3 2 3 2 3 11 3 3" xfId="12770"/>
    <cellStyle name="Обычный 3 2 3 2 3 11 3 4" xfId="22447"/>
    <cellStyle name="Обычный 3 2 3 2 3 11 3 5" xfId="32123"/>
    <cellStyle name="Обычный 3 2 3 2 3 11 4" xfId="6220"/>
    <cellStyle name="Обычный 3 2 3 2 3 11 4 2" xfId="15900"/>
    <cellStyle name="Обычный 3 2 3 2 3 11 4 3" xfId="25577"/>
    <cellStyle name="Обычный 3 2 3 2 3 11 4 4" xfId="35253"/>
    <cellStyle name="Обычный 3 2 3 2 3 11 5" xfId="11062"/>
    <cellStyle name="Обычный 3 2 3 2 3 11 6" xfId="20739"/>
    <cellStyle name="Обычный 3 2 3 2 3 11 7" xfId="30415"/>
    <cellStyle name="Обычный 3 2 3 2 3 12" xfId="1522"/>
    <cellStyle name="Обычный 3 2 3 2 3 12 2" xfId="4652"/>
    <cellStyle name="Обычный 3 2 3 2 3 12 2 2" xfId="9490"/>
    <cellStyle name="Обычный 3 2 3 2 3 12 2 2 2" xfId="19170"/>
    <cellStyle name="Обычный 3 2 3 2 3 12 2 2 3" xfId="28847"/>
    <cellStyle name="Обычный 3 2 3 2 3 12 2 2 4" xfId="38523"/>
    <cellStyle name="Обычный 3 2 3 2 3 12 2 3" xfId="14332"/>
    <cellStyle name="Обычный 3 2 3 2 3 12 2 4" xfId="24009"/>
    <cellStyle name="Обычный 3 2 3 2 3 12 2 5" xfId="33685"/>
    <cellStyle name="Обычный 3 2 3 2 3 12 3" xfId="6360"/>
    <cellStyle name="Обычный 3 2 3 2 3 12 3 2" xfId="16040"/>
    <cellStyle name="Обычный 3 2 3 2 3 12 3 3" xfId="25717"/>
    <cellStyle name="Обычный 3 2 3 2 3 12 3 4" xfId="35393"/>
    <cellStyle name="Обычный 3 2 3 2 3 12 4" xfId="11202"/>
    <cellStyle name="Обычный 3 2 3 2 3 12 5" xfId="20879"/>
    <cellStyle name="Обычный 3 2 3 2 3 12 6" xfId="30555"/>
    <cellStyle name="Обычный 3 2 3 2 3 13" xfId="1662"/>
    <cellStyle name="Обычный 3 2 3 2 3 13 2" xfId="4792"/>
    <cellStyle name="Обычный 3 2 3 2 3 13 2 2" xfId="9630"/>
    <cellStyle name="Обычный 3 2 3 2 3 13 2 2 2" xfId="19310"/>
    <cellStyle name="Обычный 3 2 3 2 3 13 2 2 3" xfId="28987"/>
    <cellStyle name="Обычный 3 2 3 2 3 13 2 2 4" xfId="38663"/>
    <cellStyle name="Обычный 3 2 3 2 3 13 2 3" xfId="14472"/>
    <cellStyle name="Обычный 3 2 3 2 3 13 2 4" xfId="24149"/>
    <cellStyle name="Обычный 3 2 3 2 3 13 2 5" xfId="33825"/>
    <cellStyle name="Обычный 3 2 3 2 3 13 3" xfId="6500"/>
    <cellStyle name="Обычный 3 2 3 2 3 13 3 2" xfId="16180"/>
    <cellStyle name="Обычный 3 2 3 2 3 13 3 3" xfId="25857"/>
    <cellStyle name="Обычный 3 2 3 2 3 13 3 4" xfId="35533"/>
    <cellStyle name="Обычный 3 2 3 2 3 13 4" xfId="11342"/>
    <cellStyle name="Обычный 3 2 3 2 3 13 5" xfId="21019"/>
    <cellStyle name="Обычный 3 2 3 2 3 13 6" xfId="30695"/>
    <cellStyle name="Обычный 3 2 3 2 3 14" xfId="3253"/>
    <cellStyle name="Обычный 3 2 3 2 3 14 2" xfId="8091"/>
    <cellStyle name="Обычный 3 2 3 2 3 14 2 2" xfId="17771"/>
    <cellStyle name="Обычный 3 2 3 2 3 14 2 3" xfId="27448"/>
    <cellStyle name="Обычный 3 2 3 2 3 14 2 4" xfId="37124"/>
    <cellStyle name="Обычный 3 2 3 2 3 14 3" xfId="12933"/>
    <cellStyle name="Обычный 3 2 3 2 3 14 4" xfId="22610"/>
    <cellStyle name="Обычный 3 2 3 2 3 14 5" xfId="32286"/>
    <cellStyle name="Обычный 3 2 3 2 3 15" xfId="1831"/>
    <cellStyle name="Обычный 3 2 3 2 3 15 2" xfId="6669"/>
    <cellStyle name="Обычный 3 2 3 2 3 15 2 2" xfId="16349"/>
    <cellStyle name="Обычный 3 2 3 2 3 15 2 3" xfId="26026"/>
    <cellStyle name="Обычный 3 2 3 2 3 15 2 4" xfId="35702"/>
    <cellStyle name="Обычный 3 2 3 2 3 15 3" xfId="11511"/>
    <cellStyle name="Обычный 3 2 3 2 3 15 4" xfId="21188"/>
    <cellStyle name="Обычный 3 2 3 2 3 15 5" xfId="30864"/>
    <cellStyle name="Обычный 3 2 3 2 3 16" xfId="4961"/>
    <cellStyle name="Обычный 3 2 3 2 3 16 2" xfId="14641"/>
    <cellStyle name="Обычный 3 2 3 2 3 16 3" xfId="24318"/>
    <cellStyle name="Обычный 3 2 3 2 3 16 4" xfId="33994"/>
    <cellStyle name="Обычный 3 2 3 2 3 17" xfId="9803"/>
    <cellStyle name="Обычный 3 2 3 2 3 18" xfId="19480"/>
    <cellStyle name="Обычный 3 2 3 2 3 19" xfId="29156"/>
    <cellStyle name="Обычный 3 2 3 2 3 2" xfId="147"/>
    <cellStyle name="Обычный 3 2 3 2 3 2 10" xfId="1901"/>
    <cellStyle name="Обычный 3 2 3 2 3 2 10 2" xfId="6739"/>
    <cellStyle name="Обычный 3 2 3 2 3 2 10 2 2" xfId="16419"/>
    <cellStyle name="Обычный 3 2 3 2 3 2 10 2 3" xfId="26096"/>
    <cellStyle name="Обычный 3 2 3 2 3 2 10 2 4" xfId="35772"/>
    <cellStyle name="Обычный 3 2 3 2 3 2 10 3" xfId="11581"/>
    <cellStyle name="Обычный 3 2 3 2 3 2 10 4" xfId="21258"/>
    <cellStyle name="Обычный 3 2 3 2 3 2 10 5" xfId="30934"/>
    <cellStyle name="Обычный 3 2 3 2 3 2 11" xfId="5031"/>
    <cellStyle name="Обычный 3 2 3 2 3 2 11 2" xfId="14711"/>
    <cellStyle name="Обычный 3 2 3 2 3 2 11 3" xfId="24388"/>
    <cellStyle name="Обычный 3 2 3 2 3 2 11 4" xfId="34064"/>
    <cellStyle name="Обычный 3 2 3 2 3 2 12" xfId="9873"/>
    <cellStyle name="Обычный 3 2 3 2 3 2 13" xfId="19550"/>
    <cellStyle name="Обычный 3 2 3 2 3 2 14" xfId="29226"/>
    <cellStyle name="Обычный 3 2 3 2 3 2 2" xfId="309"/>
    <cellStyle name="Обычный 3 2 3 2 3 2 2 2" xfId="774"/>
    <cellStyle name="Обычный 3 2 3 2 3 2 2 2 2" xfId="3950"/>
    <cellStyle name="Обычный 3 2 3 2 3 2 2 2 2 2" xfId="8788"/>
    <cellStyle name="Обычный 3 2 3 2 3 2 2 2 2 2 2" xfId="18468"/>
    <cellStyle name="Обычный 3 2 3 2 3 2 2 2 2 2 3" xfId="28145"/>
    <cellStyle name="Обычный 3 2 3 2 3 2 2 2 2 2 4" xfId="37821"/>
    <cellStyle name="Обычный 3 2 3 2 3 2 2 2 2 3" xfId="13630"/>
    <cellStyle name="Обычный 3 2 3 2 3 2 2 2 2 4" xfId="23307"/>
    <cellStyle name="Обычный 3 2 3 2 3 2 2 2 2 5" xfId="32983"/>
    <cellStyle name="Обычный 3 2 3 2 3 2 2 2 3" xfId="2528"/>
    <cellStyle name="Обычный 3 2 3 2 3 2 2 2 3 2" xfId="7366"/>
    <cellStyle name="Обычный 3 2 3 2 3 2 2 2 3 2 2" xfId="17046"/>
    <cellStyle name="Обычный 3 2 3 2 3 2 2 2 3 2 3" xfId="26723"/>
    <cellStyle name="Обычный 3 2 3 2 3 2 2 2 3 2 4" xfId="36399"/>
    <cellStyle name="Обычный 3 2 3 2 3 2 2 2 3 3" xfId="12208"/>
    <cellStyle name="Обычный 3 2 3 2 3 2 2 2 3 4" xfId="21885"/>
    <cellStyle name="Обычный 3 2 3 2 3 2 2 2 3 5" xfId="31561"/>
    <cellStyle name="Обычный 3 2 3 2 3 2 2 2 4" xfId="5658"/>
    <cellStyle name="Обычный 3 2 3 2 3 2 2 2 4 2" xfId="15338"/>
    <cellStyle name="Обычный 3 2 3 2 3 2 2 2 4 3" xfId="25015"/>
    <cellStyle name="Обычный 3 2 3 2 3 2 2 2 4 4" xfId="34691"/>
    <cellStyle name="Обычный 3 2 3 2 3 2 2 2 5" xfId="10500"/>
    <cellStyle name="Обычный 3 2 3 2 3 2 2 2 6" xfId="20177"/>
    <cellStyle name="Обычный 3 2 3 2 3 2 2 2 7" xfId="29853"/>
    <cellStyle name="Обычный 3 2 3 2 3 2 2 3" xfId="3485"/>
    <cellStyle name="Обычный 3 2 3 2 3 2 2 3 2" xfId="8323"/>
    <cellStyle name="Обычный 3 2 3 2 3 2 2 3 2 2" xfId="18003"/>
    <cellStyle name="Обычный 3 2 3 2 3 2 2 3 2 3" xfId="27680"/>
    <cellStyle name="Обычный 3 2 3 2 3 2 2 3 2 4" xfId="37356"/>
    <cellStyle name="Обычный 3 2 3 2 3 2 2 3 3" xfId="13165"/>
    <cellStyle name="Обычный 3 2 3 2 3 2 2 3 4" xfId="22842"/>
    <cellStyle name="Обычный 3 2 3 2 3 2 2 3 5" xfId="32518"/>
    <cellStyle name="Обычный 3 2 3 2 3 2 2 4" xfId="2063"/>
    <cellStyle name="Обычный 3 2 3 2 3 2 2 4 2" xfId="6901"/>
    <cellStyle name="Обычный 3 2 3 2 3 2 2 4 2 2" xfId="16581"/>
    <cellStyle name="Обычный 3 2 3 2 3 2 2 4 2 3" xfId="26258"/>
    <cellStyle name="Обычный 3 2 3 2 3 2 2 4 2 4" xfId="35934"/>
    <cellStyle name="Обычный 3 2 3 2 3 2 2 4 3" xfId="11743"/>
    <cellStyle name="Обычный 3 2 3 2 3 2 2 4 4" xfId="21420"/>
    <cellStyle name="Обычный 3 2 3 2 3 2 2 4 5" xfId="31096"/>
    <cellStyle name="Обычный 3 2 3 2 3 2 2 5" xfId="5193"/>
    <cellStyle name="Обычный 3 2 3 2 3 2 2 5 2" xfId="14873"/>
    <cellStyle name="Обычный 3 2 3 2 3 2 2 5 3" xfId="24550"/>
    <cellStyle name="Обычный 3 2 3 2 3 2 2 5 4" xfId="34226"/>
    <cellStyle name="Обычный 3 2 3 2 3 2 2 6" xfId="10035"/>
    <cellStyle name="Обычный 3 2 3 2 3 2 2 7" xfId="19712"/>
    <cellStyle name="Обычный 3 2 3 2 3 2 2 8" xfId="29388"/>
    <cellStyle name="Обычный 3 2 3 2 3 2 3" xfId="612"/>
    <cellStyle name="Обычный 3 2 3 2 3 2 3 2" xfId="3788"/>
    <cellStyle name="Обычный 3 2 3 2 3 2 3 2 2" xfId="8626"/>
    <cellStyle name="Обычный 3 2 3 2 3 2 3 2 2 2" xfId="18306"/>
    <cellStyle name="Обычный 3 2 3 2 3 2 3 2 2 3" xfId="27983"/>
    <cellStyle name="Обычный 3 2 3 2 3 2 3 2 2 4" xfId="37659"/>
    <cellStyle name="Обычный 3 2 3 2 3 2 3 2 3" xfId="13468"/>
    <cellStyle name="Обычный 3 2 3 2 3 2 3 2 4" xfId="23145"/>
    <cellStyle name="Обычный 3 2 3 2 3 2 3 2 5" xfId="32821"/>
    <cellStyle name="Обычный 3 2 3 2 3 2 3 3" xfId="2366"/>
    <cellStyle name="Обычный 3 2 3 2 3 2 3 3 2" xfId="7204"/>
    <cellStyle name="Обычный 3 2 3 2 3 2 3 3 2 2" xfId="16884"/>
    <cellStyle name="Обычный 3 2 3 2 3 2 3 3 2 3" xfId="26561"/>
    <cellStyle name="Обычный 3 2 3 2 3 2 3 3 2 4" xfId="36237"/>
    <cellStyle name="Обычный 3 2 3 2 3 2 3 3 3" xfId="12046"/>
    <cellStyle name="Обычный 3 2 3 2 3 2 3 3 4" xfId="21723"/>
    <cellStyle name="Обычный 3 2 3 2 3 2 3 3 5" xfId="31399"/>
    <cellStyle name="Обычный 3 2 3 2 3 2 3 4" xfId="5496"/>
    <cellStyle name="Обычный 3 2 3 2 3 2 3 4 2" xfId="15176"/>
    <cellStyle name="Обычный 3 2 3 2 3 2 3 4 3" xfId="24853"/>
    <cellStyle name="Обычный 3 2 3 2 3 2 3 4 4" xfId="34529"/>
    <cellStyle name="Обычный 3 2 3 2 3 2 3 5" xfId="10338"/>
    <cellStyle name="Обычный 3 2 3 2 3 2 3 6" xfId="20015"/>
    <cellStyle name="Обычный 3 2 3 2 3 2 3 7" xfId="29691"/>
    <cellStyle name="Обычный 3 2 3 2 3 2 4" xfId="1172"/>
    <cellStyle name="Обычный 3 2 3 2 3 2 4 2" xfId="4302"/>
    <cellStyle name="Обычный 3 2 3 2 3 2 4 2 2" xfId="9140"/>
    <cellStyle name="Обычный 3 2 3 2 3 2 4 2 2 2" xfId="18820"/>
    <cellStyle name="Обычный 3 2 3 2 3 2 4 2 2 3" xfId="28497"/>
    <cellStyle name="Обычный 3 2 3 2 3 2 4 2 2 4" xfId="38173"/>
    <cellStyle name="Обычный 3 2 3 2 3 2 4 2 3" xfId="13982"/>
    <cellStyle name="Обычный 3 2 3 2 3 2 4 2 4" xfId="23659"/>
    <cellStyle name="Обычный 3 2 3 2 3 2 4 2 5" xfId="33335"/>
    <cellStyle name="Обычный 3 2 3 2 3 2 4 3" xfId="2880"/>
    <cellStyle name="Обычный 3 2 3 2 3 2 4 3 2" xfId="7718"/>
    <cellStyle name="Обычный 3 2 3 2 3 2 4 3 2 2" xfId="17398"/>
    <cellStyle name="Обычный 3 2 3 2 3 2 4 3 2 3" xfId="27075"/>
    <cellStyle name="Обычный 3 2 3 2 3 2 4 3 2 4" xfId="36751"/>
    <cellStyle name="Обычный 3 2 3 2 3 2 4 3 3" xfId="12560"/>
    <cellStyle name="Обычный 3 2 3 2 3 2 4 3 4" xfId="22237"/>
    <cellStyle name="Обычный 3 2 3 2 3 2 4 3 5" xfId="31913"/>
    <cellStyle name="Обычный 3 2 3 2 3 2 4 4" xfId="6010"/>
    <cellStyle name="Обычный 3 2 3 2 3 2 4 4 2" xfId="15690"/>
    <cellStyle name="Обычный 3 2 3 2 3 2 4 4 3" xfId="25367"/>
    <cellStyle name="Обычный 3 2 3 2 3 2 4 4 4" xfId="35043"/>
    <cellStyle name="Обычный 3 2 3 2 3 2 4 5" xfId="10852"/>
    <cellStyle name="Обычный 3 2 3 2 3 2 4 6" xfId="20529"/>
    <cellStyle name="Обычный 3 2 3 2 3 2 4 7" xfId="30205"/>
    <cellStyle name="Обычный 3 2 3 2 3 2 5" xfId="1312"/>
    <cellStyle name="Обычный 3 2 3 2 3 2 5 2" xfId="4442"/>
    <cellStyle name="Обычный 3 2 3 2 3 2 5 2 2" xfId="9280"/>
    <cellStyle name="Обычный 3 2 3 2 3 2 5 2 2 2" xfId="18960"/>
    <cellStyle name="Обычный 3 2 3 2 3 2 5 2 2 3" xfId="28637"/>
    <cellStyle name="Обычный 3 2 3 2 3 2 5 2 2 4" xfId="38313"/>
    <cellStyle name="Обычный 3 2 3 2 3 2 5 2 3" xfId="14122"/>
    <cellStyle name="Обычный 3 2 3 2 3 2 5 2 4" xfId="23799"/>
    <cellStyle name="Обычный 3 2 3 2 3 2 5 2 5" xfId="33475"/>
    <cellStyle name="Обычный 3 2 3 2 3 2 5 3" xfId="3020"/>
    <cellStyle name="Обычный 3 2 3 2 3 2 5 3 2" xfId="7858"/>
    <cellStyle name="Обычный 3 2 3 2 3 2 5 3 2 2" xfId="17538"/>
    <cellStyle name="Обычный 3 2 3 2 3 2 5 3 2 3" xfId="27215"/>
    <cellStyle name="Обычный 3 2 3 2 3 2 5 3 2 4" xfId="36891"/>
    <cellStyle name="Обычный 3 2 3 2 3 2 5 3 3" xfId="12700"/>
    <cellStyle name="Обычный 3 2 3 2 3 2 5 3 4" xfId="22377"/>
    <cellStyle name="Обычный 3 2 3 2 3 2 5 3 5" xfId="32053"/>
    <cellStyle name="Обычный 3 2 3 2 3 2 5 4" xfId="6150"/>
    <cellStyle name="Обычный 3 2 3 2 3 2 5 4 2" xfId="15830"/>
    <cellStyle name="Обычный 3 2 3 2 3 2 5 4 3" xfId="25507"/>
    <cellStyle name="Обычный 3 2 3 2 3 2 5 4 4" xfId="35183"/>
    <cellStyle name="Обычный 3 2 3 2 3 2 5 5" xfId="10992"/>
    <cellStyle name="Обычный 3 2 3 2 3 2 5 6" xfId="20669"/>
    <cellStyle name="Обычный 3 2 3 2 3 2 5 7" xfId="30345"/>
    <cellStyle name="Обычный 3 2 3 2 3 2 6" xfId="1452"/>
    <cellStyle name="Обычный 3 2 3 2 3 2 6 2" xfId="4582"/>
    <cellStyle name="Обычный 3 2 3 2 3 2 6 2 2" xfId="9420"/>
    <cellStyle name="Обычный 3 2 3 2 3 2 6 2 2 2" xfId="19100"/>
    <cellStyle name="Обычный 3 2 3 2 3 2 6 2 2 3" xfId="28777"/>
    <cellStyle name="Обычный 3 2 3 2 3 2 6 2 2 4" xfId="38453"/>
    <cellStyle name="Обычный 3 2 3 2 3 2 6 2 3" xfId="14262"/>
    <cellStyle name="Обычный 3 2 3 2 3 2 6 2 4" xfId="23939"/>
    <cellStyle name="Обычный 3 2 3 2 3 2 6 2 5" xfId="33615"/>
    <cellStyle name="Обычный 3 2 3 2 3 2 6 3" xfId="3160"/>
    <cellStyle name="Обычный 3 2 3 2 3 2 6 3 2" xfId="7998"/>
    <cellStyle name="Обычный 3 2 3 2 3 2 6 3 2 2" xfId="17678"/>
    <cellStyle name="Обычный 3 2 3 2 3 2 6 3 2 3" xfId="27355"/>
    <cellStyle name="Обычный 3 2 3 2 3 2 6 3 2 4" xfId="37031"/>
    <cellStyle name="Обычный 3 2 3 2 3 2 6 3 3" xfId="12840"/>
    <cellStyle name="Обычный 3 2 3 2 3 2 6 3 4" xfId="22517"/>
    <cellStyle name="Обычный 3 2 3 2 3 2 6 3 5" xfId="32193"/>
    <cellStyle name="Обычный 3 2 3 2 3 2 6 4" xfId="6290"/>
    <cellStyle name="Обычный 3 2 3 2 3 2 6 4 2" xfId="15970"/>
    <cellStyle name="Обычный 3 2 3 2 3 2 6 4 3" xfId="25647"/>
    <cellStyle name="Обычный 3 2 3 2 3 2 6 4 4" xfId="35323"/>
    <cellStyle name="Обычный 3 2 3 2 3 2 6 5" xfId="11132"/>
    <cellStyle name="Обычный 3 2 3 2 3 2 6 6" xfId="20809"/>
    <cellStyle name="Обычный 3 2 3 2 3 2 6 7" xfId="30485"/>
    <cellStyle name="Обычный 3 2 3 2 3 2 7" xfId="1592"/>
    <cellStyle name="Обычный 3 2 3 2 3 2 7 2" xfId="4722"/>
    <cellStyle name="Обычный 3 2 3 2 3 2 7 2 2" xfId="9560"/>
    <cellStyle name="Обычный 3 2 3 2 3 2 7 2 2 2" xfId="19240"/>
    <cellStyle name="Обычный 3 2 3 2 3 2 7 2 2 3" xfId="28917"/>
    <cellStyle name="Обычный 3 2 3 2 3 2 7 2 2 4" xfId="38593"/>
    <cellStyle name="Обычный 3 2 3 2 3 2 7 2 3" xfId="14402"/>
    <cellStyle name="Обычный 3 2 3 2 3 2 7 2 4" xfId="24079"/>
    <cellStyle name="Обычный 3 2 3 2 3 2 7 2 5" xfId="33755"/>
    <cellStyle name="Обычный 3 2 3 2 3 2 7 3" xfId="6430"/>
    <cellStyle name="Обычный 3 2 3 2 3 2 7 3 2" xfId="16110"/>
    <cellStyle name="Обычный 3 2 3 2 3 2 7 3 3" xfId="25787"/>
    <cellStyle name="Обычный 3 2 3 2 3 2 7 3 4" xfId="35463"/>
    <cellStyle name="Обычный 3 2 3 2 3 2 7 4" xfId="11272"/>
    <cellStyle name="Обычный 3 2 3 2 3 2 7 5" xfId="20949"/>
    <cellStyle name="Обычный 3 2 3 2 3 2 7 6" xfId="30625"/>
    <cellStyle name="Обычный 3 2 3 2 3 2 8" xfId="1732"/>
    <cellStyle name="Обычный 3 2 3 2 3 2 8 2" xfId="4862"/>
    <cellStyle name="Обычный 3 2 3 2 3 2 8 2 2" xfId="9700"/>
    <cellStyle name="Обычный 3 2 3 2 3 2 8 2 2 2" xfId="19380"/>
    <cellStyle name="Обычный 3 2 3 2 3 2 8 2 2 3" xfId="29057"/>
    <cellStyle name="Обычный 3 2 3 2 3 2 8 2 2 4" xfId="38733"/>
    <cellStyle name="Обычный 3 2 3 2 3 2 8 2 3" xfId="14542"/>
    <cellStyle name="Обычный 3 2 3 2 3 2 8 2 4" xfId="24219"/>
    <cellStyle name="Обычный 3 2 3 2 3 2 8 2 5" xfId="33895"/>
    <cellStyle name="Обычный 3 2 3 2 3 2 8 3" xfId="6570"/>
    <cellStyle name="Обычный 3 2 3 2 3 2 8 3 2" xfId="16250"/>
    <cellStyle name="Обычный 3 2 3 2 3 2 8 3 3" xfId="25927"/>
    <cellStyle name="Обычный 3 2 3 2 3 2 8 3 4" xfId="35603"/>
    <cellStyle name="Обычный 3 2 3 2 3 2 8 4" xfId="11412"/>
    <cellStyle name="Обычный 3 2 3 2 3 2 8 5" xfId="21089"/>
    <cellStyle name="Обычный 3 2 3 2 3 2 8 6" xfId="30765"/>
    <cellStyle name="Обычный 3 2 3 2 3 2 9" xfId="3323"/>
    <cellStyle name="Обычный 3 2 3 2 3 2 9 2" xfId="8161"/>
    <cellStyle name="Обычный 3 2 3 2 3 2 9 2 2" xfId="17841"/>
    <cellStyle name="Обычный 3 2 3 2 3 2 9 2 3" xfId="27518"/>
    <cellStyle name="Обычный 3 2 3 2 3 2 9 2 4" xfId="37194"/>
    <cellStyle name="Обычный 3 2 3 2 3 2 9 3" xfId="13003"/>
    <cellStyle name="Обычный 3 2 3 2 3 2 9 4" xfId="22680"/>
    <cellStyle name="Обычный 3 2 3 2 3 2 9 5" xfId="32356"/>
    <cellStyle name="Обычный 3 2 3 2 3 3" xfId="239"/>
    <cellStyle name="Обычный 3 2 3 2 3 3 2" xfId="704"/>
    <cellStyle name="Обычный 3 2 3 2 3 3 2 2" xfId="3880"/>
    <cellStyle name="Обычный 3 2 3 2 3 3 2 2 2" xfId="8718"/>
    <cellStyle name="Обычный 3 2 3 2 3 3 2 2 2 2" xfId="18398"/>
    <cellStyle name="Обычный 3 2 3 2 3 3 2 2 2 3" xfId="28075"/>
    <cellStyle name="Обычный 3 2 3 2 3 3 2 2 2 4" xfId="37751"/>
    <cellStyle name="Обычный 3 2 3 2 3 3 2 2 3" xfId="13560"/>
    <cellStyle name="Обычный 3 2 3 2 3 3 2 2 4" xfId="23237"/>
    <cellStyle name="Обычный 3 2 3 2 3 3 2 2 5" xfId="32913"/>
    <cellStyle name="Обычный 3 2 3 2 3 3 2 3" xfId="2458"/>
    <cellStyle name="Обычный 3 2 3 2 3 3 2 3 2" xfId="7296"/>
    <cellStyle name="Обычный 3 2 3 2 3 3 2 3 2 2" xfId="16976"/>
    <cellStyle name="Обычный 3 2 3 2 3 3 2 3 2 3" xfId="26653"/>
    <cellStyle name="Обычный 3 2 3 2 3 3 2 3 2 4" xfId="36329"/>
    <cellStyle name="Обычный 3 2 3 2 3 3 2 3 3" xfId="12138"/>
    <cellStyle name="Обычный 3 2 3 2 3 3 2 3 4" xfId="21815"/>
    <cellStyle name="Обычный 3 2 3 2 3 3 2 3 5" xfId="31491"/>
    <cellStyle name="Обычный 3 2 3 2 3 3 2 4" xfId="5588"/>
    <cellStyle name="Обычный 3 2 3 2 3 3 2 4 2" xfId="15268"/>
    <cellStyle name="Обычный 3 2 3 2 3 3 2 4 3" xfId="24945"/>
    <cellStyle name="Обычный 3 2 3 2 3 3 2 4 4" xfId="34621"/>
    <cellStyle name="Обычный 3 2 3 2 3 3 2 5" xfId="10430"/>
    <cellStyle name="Обычный 3 2 3 2 3 3 2 6" xfId="20107"/>
    <cellStyle name="Обычный 3 2 3 2 3 3 2 7" xfId="29783"/>
    <cellStyle name="Обычный 3 2 3 2 3 3 3" xfId="3415"/>
    <cellStyle name="Обычный 3 2 3 2 3 3 3 2" xfId="8253"/>
    <cellStyle name="Обычный 3 2 3 2 3 3 3 2 2" xfId="17933"/>
    <cellStyle name="Обычный 3 2 3 2 3 3 3 2 3" xfId="27610"/>
    <cellStyle name="Обычный 3 2 3 2 3 3 3 2 4" xfId="37286"/>
    <cellStyle name="Обычный 3 2 3 2 3 3 3 3" xfId="13095"/>
    <cellStyle name="Обычный 3 2 3 2 3 3 3 4" xfId="22772"/>
    <cellStyle name="Обычный 3 2 3 2 3 3 3 5" xfId="32448"/>
    <cellStyle name="Обычный 3 2 3 2 3 3 4" xfId="1993"/>
    <cellStyle name="Обычный 3 2 3 2 3 3 4 2" xfId="6831"/>
    <cellStyle name="Обычный 3 2 3 2 3 3 4 2 2" xfId="16511"/>
    <cellStyle name="Обычный 3 2 3 2 3 3 4 2 3" xfId="26188"/>
    <cellStyle name="Обычный 3 2 3 2 3 3 4 2 4" xfId="35864"/>
    <cellStyle name="Обычный 3 2 3 2 3 3 4 3" xfId="11673"/>
    <cellStyle name="Обычный 3 2 3 2 3 3 4 4" xfId="21350"/>
    <cellStyle name="Обычный 3 2 3 2 3 3 4 5" xfId="31026"/>
    <cellStyle name="Обычный 3 2 3 2 3 3 5" xfId="5123"/>
    <cellStyle name="Обычный 3 2 3 2 3 3 5 2" xfId="14803"/>
    <cellStyle name="Обычный 3 2 3 2 3 3 5 3" xfId="24480"/>
    <cellStyle name="Обычный 3 2 3 2 3 3 5 4" xfId="34156"/>
    <cellStyle name="Обычный 3 2 3 2 3 3 6" xfId="9965"/>
    <cellStyle name="Обычный 3 2 3 2 3 3 7" xfId="19642"/>
    <cellStyle name="Обычный 3 2 3 2 3 3 8" xfId="29318"/>
    <cellStyle name="Обычный 3 2 3 2 3 4" xfId="379"/>
    <cellStyle name="Обычный 3 2 3 2 3 4 2" xfId="844"/>
    <cellStyle name="Обычный 3 2 3 2 3 4 2 2" xfId="4020"/>
    <cellStyle name="Обычный 3 2 3 2 3 4 2 2 2" xfId="8858"/>
    <cellStyle name="Обычный 3 2 3 2 3 4 2 2 2 2" xfId="18538"/>
    <cellStyle name="Обычный 3 2 3 2 3 4 2 2 2 3" xfId="28215"/>
    <cellStyle name="Обычный 3 2 3 2 3 4 2 2 2 4" xfId="37891"/>
    <cellStyle name="Обычный 3 2 3 2 3 4 2 2 3" xfId="13700"/>
    <cellStyle name="Обычный 3 2 3 2 3 4 2 2 4" xfId="23377"/>
    <cellStyle name="Обычный 3 2 3 2 3 4 2 2 5" xfId="33053"/>
    <cellStyle name="Обычный 3 2 3 2 3 4 2 3" xfId="2598"/>
    <cellStyle name="Обычный 3 2 3 2 3 4 2 3 2" xfId="7436"/>
    <cellStyle name="Обычный 3 2 3 2 3 4 2 3 2 2" xfId="17116"/>
    <cellStyle name="Обычный 3 2 3 2 3 4 2 3 2 3" xfId="26793"/>
    <cellStyle name="Обычный 3 2 3 2 3 4 2 3 2 4" xfId="36469"/>
    <cellStyle name="Обычный 3 2 3 2 3 4 2 3 3" xfId="12278"/>
    <cellStyle name="Обычный 3 2 3 2 3 4 2 3 4" xfId="21955"/>
    <cellStyle name="Обычный 3 2 3 2 3 4 2 3 5" xfId="31631"/>
    <cellStyle name="Обычный 3 2 3 2 3 4 2 4" xfId="5728"/>
    <cellStyle name="Обычный 3 2 3 2 3 4 2 4 2" xfId="15408"/>
    <cellStyle name="Обычный 3 2 3 2 3 4 2 4 3" xfId="25085"/>
    <cellStyle name="Обычный 3 2 3 2 3 4 2 4 4" xfId="34761"/>
    <cellStyle name="Обычный 3 2 3 2 3 4 2 5" xfId="10570"/>
    <cellStyle name="Обычный 3 2 3 2 3 4 2 6" xfId="20247"/>
    <cellStyle name="Обычный 3 2 3 2 3 4 2 7" xfId="29923"/>
    <cellStyle name="Обычный 3 2 3 2 3 4 3" xfId="3555"/>
    <cellStyle name="Обычный 3 2 3 2 3 4 3 2" xfId="8393"/>
    <cellStyle name="Обычный 3 2 3 2 3 4 3 2 2" xfId="18073"/>
    <cellStyle name="Обычный 3 2 3 2 3 4 3 2 3" xfId="27750"/>
    <cellStyle name="Обычный 3 2 3 2 3 4 3 2 4" xfId="37426"/>
    <cellStyle name="Обычный 3 2 3 2 3 4 3 3" xfId="13235"/>
    <cellStyle name="Обычный 3 2 3 2 3 4 3 4" xfId="22912"/>
    <cellStyle name="Обычный 3 2 3 2 3 4 3 5" xfId="32588"/>
    <cellStyle name="Обычный 3 2 3 2 3 4 4" xfId="2133"/>
    <cellStyle name="Обычный 3 2 3 2 3 4 4 2" xfId="6971"/>
    <cellStyle name="Обычный 3 2 3 2 3 4 4 2 2" xfId="16651"/>
    <cellStyle name="Обычный 3 2 3 2 3 4 4 2 3" xfId="26328"/>
    <cellStyle name="Обычный 3 2 3 2 3 4 4 2 4" xfId="36004"/>
    <cellStyle name="Обычный 3 2 3 2 3 4 4 3" xfId="11813"/>
    <cellStyle name="Обычный 3 2 3 2 3 4 4 4" xfId="21490"/>
    <cellStyle name="Обычный 3 2 3 2 3 4 4 5" xfId="31166"/>
    <cellStyle name="Обычный 3 2 3 2 3 4 5" xfId="5263"/>
    <cellStyle name="Обычный 3 2 3 2 3 4 5 2" xfId="14943"/>
    <cellStyle name="Обычный 3 2 3 2 3 4 5 3" xfId="24620"/>
    <cellStyle name="Обычный 3 2 3 2 3 4 5 4" xfId="34296"/>
    <cellStyle name="Обычный 3 2 3 2 3 4 6" xfId="10105"/>
    <cellStyle name="Обычный 3 2 3 2 3 4 7" xfId="19782"/>
    <cellStyle name="Обычный 3 2 3 2 3 4 8" xfId="29458"/>
    <cellStyle name="Обычный 3 2 3 2 3 5" xfId="542"/>
    <cellStyle name="Обычный 3 2 3 2 3 5 2" xfId="3718"/>
    <cellStyle name="Обычный 3 2 3 2 3 5 2 2" xfId="8556"/>
    <cellStyle name="Обычный 3 2 3 2 3 5 2 2 2" xfId="18236"/>
    <cellStyle name="Обычный 3 2 3 2 3 5 2 2 3" xfId="27913"/>
    <cellStyle name="Обычный 3 2 3 2 3 5 2 2 4" xfId="37589"/>
    <cellStyle name="Обычный 3 2 3 2 3 5 2 3" xfId="13398"/>
    <cellStyle name="Обычный 3 2 3 2 3 5 2 4" xfId="23075"/>
    <cellStyle name="Обычный 3 2 3 2 3 5 2 5" xfId="32751"/>
    <cellStyle name="Обычный 3 2 3 2 3 5 3" xfId="2296"/>
    <cellStyle name="Обычный 3 2 3 2 3 5 3 2" xfId="7134"/>
    <cellStyle name="Обычный 3 2 3 2 3 5 3 2 2" xfId="16814"/>
    <cellStyle name="Обычный 3 2 3 2 3 5 3 2 3" xfId="26491"/>
    <cellStyle name="Обычный 3 2 3 2 3 5 3 2 4" xfId="36167"/>
    <cellStyle name="Обычный 3 2 3 2 3 5 3 3" xfId="11976"/>
    <cellStyle name="Обычный 3 2 3 2 3 5 3 4" xfId="21653"/>
    <cellStyle name="Обычный 3 2 3 2 3 5 3 5" xfId="31329"/>
    <cellStyle name="Обычный 3 2 3 2 3 5 4" xfId="5426"/>
    <cellStyle name="Обычный 3 2 3 2 3 5 4 2" xfId="15106"/>
    <cellStyle name="Обычный 3 2 3 2 3 5 4 3" xfId="24783"/>
    <cellStyle name="Обычный 3 2 3 2 3 5 4 4" xfId="34459"/>
    <cellStyle name="Обычный 3 2 3 2 3 5 5" xfId="10268"/>
    <cellStyle name="Обычный 3 2 3 2 3 5 6" xfId="19945"/>
    <cellStyle name="Обычный 3 2 3 2 3 5 7" xfId="29621"/>
    <cellStyle name="Обычный 3 2 3 2 3 6" xfId="449"/>
    <cellStyle name="Обычный 3 2 3 2 3 6 2" xfId="3625"/>
    <cellStyle name="Обычный 3 2 3 2 3 6 2 2" xfId="8463"/>
    <cellStyle name="Обычный 3 2 3 2 3 6 2 2 2" xfId="18143"/>
    <cellStyle name="Обычный 3 2 3 2 3 6 2 2 3" xfId="27820"/>
    <cellStyle name="Обычный 3 2 3 2 3 6 2 2 4" xfId="37496"/>
    <cellStyle name="Обычный 3 2 3 2 3 6 2 3" xfId="13305"/>
    <cellStyle name="Обычный 3 2 3 2 3 6 2 4" xfId="22982"/>
    <cellStyle name="Обычный 3 2 3 2 3 6 2 5" xfId="32658"/>
    <cellStyle name="Обычный 3 2 3 2 3 6 3" xfId="2203"/>
    <cellStyle name="Обычный 3 2 3 2 3 6 3 2" xfId="7041"/>
    <cellStyle name="Обычный 3 2 3 2 3 6 3 2 2" xfId="16721"/>
    <cellStyle name="Обычный 3 2 3 2 3 6 3 2 3" xfId="26398"/>
    <cellStyle name="Обычный 3 2 3 2 3 6 3 2 4" xfId="36074"/>
    <cellStyle name="Обычный 3 2 3 2 3 6 3 3" xfId="11883"/>
    <cellStyle name="Обычный 3 2 3 2 3 6 3 4" xfId="21560"/>
    <cellStyle name="Обычный 3 2 3 2 3 6 3 5" xfId="31236"/>
    <cellStyle name="Обычный 3 2 3 2 3 6 4" xfId="5333"/>
    <cellStyle name="Обычный 3 2 3 2 3 6 4 2" xfId="15013"/>
    <cellStyle name="Обычный 3 2 3 2 3 6 4 3" xfId="24690"/>
    <cellStyle name="Обычный 3 2 3 2 3 6 4 4" xfId="34366"/>
    <cellStyle name="Обычный 3 2 3 2 3 6 5" xfId="10175"/>
    <cellStyle name="Обычный 3 2 3 2 3 6 6" xfId="19852"/>
    <cellStyle name="Обычный 3 2 3 2 3 6 7" xfId="29528"/>
    <cellStyle name="Обычный 3 2 3 2 3 7" xfId="914"/>
    <cellStyle name="Обычный 3 2 3 2 3 7 2" xfId="4090"/>
    <cellStyle name="Обычный 3 2 3 2 3 7 2 2" xfId="8928"/>
    <cellStyle name="Обычный 3 2 3 2 3 7 2 2 2" xfId="18608"/>
    <cellStyle name="Обычный 3 2 3 2 3 7 2 2 3" xfId="28285"/>
    <cellStyle name="Обычный 3 2 3 2 3 7 2 2 4" xfId="37961"/>
    <cellStyle name="Обычный 3 2 3 2 3 7 2 3" xfId="13770"/>
    <cellStyle name="Обычный 3 2 3 2 3 7 2 4" xfId="23447"/>
    <cellStyle name="Обычный 3 2 3 2 3 7 2 5" xfId="33123"/>
    <cellStyle name="Обычный 3 2 3 2 3 7 3" xfId="2668"/>
    <cellStyle name="Обычный 3 2 3 2 3 7 3 2" xfId="7506"/>
    <cellStyle name="Обычный 3 2 3 2 3 7 3 2 2" xfId="17186"/>
    <cellStyle name="Обычный 3 2 3 2 3 7 3 2 3" xfId="26863"/>
    <cellStyle name="Обычный 3 2 3 2 3 7 3 2 4" xfId="36539"/>
    <cellStyle name="Обычный 3 2 3 2 3 7 3 3" xfId="12348"/>
    <cellStyle name="Обычный 3 2 3 2 3 7 3 4" xfId="22025"/>
    <cellStyle name="Обычный 3 2 3 2 3 7 3 5" xfId="31701"/>
    <cellStyle name="Обычный 3 2 3 2 3 7 4" xfId="5798"/>
    <cellStyle name="Обычный 3 2 3 2 3 7 4 2" xfId="15478"/>
    <cellStyle name="Обычный 3 2 3 2 3 7 4 3" xfId="25155"/>
    <cellStyle name="Обычный 3 2 3 2 3 7 4 4" xfId="34831"/>
    <cellStyle name="Обычный 3 2 3 2 3 7 5" xfId="10640"/>
    <cellStyle name="Обычный 3 2 3 2 3 7 6" xfId="20317"/>
    <cellStyle name="Обычный 3 2 3 2 3 7 7" xfId="29993"/>
    <cellStyle name="Обычный 3 2 3 2 3 8" xfId="1032"/>
    <cellStyle name="Обычный 3 2 3 2 3 8 2" xfId="4162"/>
    <cellStyle name="Обычный 3 2 3 2 3 8 2 2" xfId="9000"/>
    <cellStyle name="Обычный 3 2 3 2 3 8 2 2 2" xfId="18680"/>
    <cellStyle name="Обычный 3 2 3 2 3 8 2 2 3" xfId="28357"/>
    <cellStyle name="Обычный 3 2 3 2 3 8 2 2 4" xfId="38033"/>
    <cellStyle name="Обычный 3 2 3 2 3 8 2 3" xfId="13842"/>
    <cellStyle name="Обычный 3 2 3 2 3 8 2 4" xfId="23519"/>
    <cellStyle name="Обычный 3 2 3 2 3 8 2 5" xfId="33195"/>
    <cellStyle name="Обычный 3 2 3 2 3 8 3" xfId="2740"/>
    <cellStyle name="Обычный 3 2 3 2 3 8 3 2" xfId="7578"/>
    <cellStyle name="Обычный 3 2 3 2 3 8 3 2 2" xfId="17258"/>
    <cellStyle name="Обычный 3 2 3 2 3 8 3 2 3" xfId="26935"/>
    <cellStyle name="Обычный 3 2 3 2 3 8 3 2 4" xfId="36611"/>
    <cellStyle name="Обычный 3 2 3 2 3 8 3 3" xfId="12420"/>
    <cellStyle name="Обычный 3 2 3 2 3 8 3 4" xfId="22097"/>
    <cellStyle name="Обычный 3 2 3 2 3 8 3 5" xfId="31773"/>
    <cellStyle name="Обычный 3 2 3 2 3 8 4" xfId="5870"/>
    <cellStyle name="Обычный 3 2 3 2 3 8 4 2" xfId="15550"/>
    <cellStyle name="Обычный 3 2 3 2 3 8 4 3" xfId="25227"/>
    <cellStyle name="Обычный 3 2 3 2 3 8 4 4" xfId="34903"/>
    <cellStyle name="Обычный 3 2 3 2 3 8 5" xfId="10712"/>
    <cellStyle name="Обычный 3 2 3 2 3 8 6" xfId="20389"/>
    <cellStyle name="Обычный 3 2 3 2 3 8 7" xfId="30065"/>
    <cellStyle name="Обычный 3 2 3 2 3 9" xfId="1102"/>
    <cellStyle name="Обычный 3 2 3 2 3 9 2" xfId="4232"/>
    <cellStyle name="Обычный 3 2 3 2 3 9 2 2" xfId="9070"/>
    <cellStyle name="Обычный 3 2 3 2 3 9 2 2 2" xfId="18750"/>
    <cellStyle name="Обычный 3 2 3 2 3 9 2 2 3" xfId="28427"/>
    <cellStyle name="Обычный 3 2 3 2 3 9 2 2 4" xfId="38103"/>
    <cellStyle name="Обычный 3 2 3 2 3 9 2 3" xfId="13912"/>
    <cellStyle name="Обычный 3 2 3 2 3 9 2 4" xfId="23589"/>
    <cellStyle name="Обычный 3 2 3 2 3 9 2 5" xfId="33265"/>
    <cellStyle name="Обычный 3 2 3 2 3 9 3" xfId="2810"/>
    <cellStyle name="Обычный 3 2 3 2 3 9 3 2" xfId="7648"/>
    <cellStyle name="Обычный 3 2 3 2 3 9 3 2 2" xfId="17328"/>
    <cellStyle name="Обычный 3 2 3 2 3 9 3 2 3" xfId="27005"/>
    <cellStyle name="Обычный 3 2 3 2 3 9 3 2 4" xfId="36681"/>
    <cellStyle name="Обычный 3 2 3 2 3 9 3 3" xfId="12490"/>
    <cellStyle name="Обычный 3 2 3 2 3 9 3 4" xfId="22167"/>
    <cellStyle name="Обычный 3 2 3 2 3 9 3 5" xfId="31843"/>
    <cellStyle name="Обычный 3 2 3 2 3 9 4" xfId="5940"/>
    <cellStyle name="Обычный 3 2 3 2 3 9 4 2" xfId="15620"/>
    <cellStyle name="Обычный 3 2 3 2 3 9 4 3" xfId="25297"/>
    <cellStyle name="Обычный 3 2 3 2 3 9 4 4" xfId="34973"/>
    <cellStyle name="Обычный 3 2 3 2 3 9 5" xfId="10782"/>
    <cellStyle name="Обычный 3 2 3 2 3 9 6" xfId="20459"/>
    <cellStyle name="Обычный 3 2 3 2 3 9 7" xfId="30135"/>
    <cellStyle name="Обычный 3 2 3 2 4" xfId="45"/>
    <cellStyle name="Обычный 3 2 3 2 4 10" xfId="3221"/>
    <cellStyle name="Обычный 3 2 3 2 4 10 2" xfId="8059"/>
    <cellStyle name="Обычный 3 2 3 2 4 10 2 2" xfId="17739"/>
    <cellStyle name="Обычный 3 2 3 2 4 10 2 3" xfId="27416"/>
    <cellStyle name="Обычный 3 2 3 2 4 10 2 4" xfId="37092"/>
    <cellStyle name="Обычный 3 2 3 2 4 10 3" xfId="12901"/>
    <cellStyle name="Обычный 3 2 3 2 4 10 4" xfId="22578"/>
    <cellStyle name="Обычный 3 2 3 2 4 10 5" xfId="32254"/>
    <cellStyle name="Обычный 3 2 3 2 4 11" xfId="1799"/>
    <cellStyle name="Обычный 3 2 3 2 4 11 2" xfId="6637"/>
    <cellStyle name="Обычный 3 2 3 2 4 11 2 2" xfId="16317"/>
    <cellStyle name="Обычный 3 2 3 2 4 11 2 3" xfId="25994"/>
    <cellStyle name="Обычный 3 2 3 2 4 11 2 4" xfId="35670"/>
    <cellStyle name="Обычный 3 2 3 2 4 11 3" xfId="11479"/>
    <cellStyle name="Обычный 3 2 3 2 4 11 4" xfId="21156"/>
    <cellStyle name="Обычный 3 2 3 2 4 11 5" xfId="30832"/>
    <cellStyle name="Обычный 3 2 3 2 4 12" xfId="4929"/>
    <cellStyle name="Обычный 3 2 3 2 4 12 2" xfId="14609"/>
    <cellStyle name="Обычный 3 2 3 2 4 12 3" xfId="24286"/>
    <cellStyle name="Обычный 3 2 3 2 4 12 4" xfId="33962"/>
    <cellStyle name="Обычный 3 2 3 2 4 13" xfId="9771"/>
    <cellStyle name="Обычный 3 2 3 2 4 14" xfId="19448"/>
    <cellStyle name="Обычный 3 2 3 2 4 15" xfId="29124"/>
    <cellStyle name="Обычный 3 2 3 2 4 2" xfId="185"/>
    <cellStyle name="Обычный 3 2 3 2 4 2 2" xfId="650"/>
    <cellStyle name="Обычный 3 2 3 2 4 2 2 2" xfId="3826"/>
    <cellStyle name="Обычный 3 2 3 2 4 2 2 2 2" xfId="8664"/>
    <cellStyle name="Обычный 3 2 3 2 4 2 2 2 2 2" xfId="18344"/>
    <cellStyle name="Обычный 3 2 3 2 4 2 2 2 2 3" xfId="28021"/>
    <cellStyle name="Обычный 3 2 3 2 4 2 2 2 2 4" xfId="37697"/>
    <cellStyle name="Обычный 3 2 3 2 4 2 2 2 3" xfId="13506"/>
    <cellStyle name="Обычный 3 2 3 2 4 2 2 2 4" xfId="23183"/>
    <cellStyle name="Обычный 3 2 3 2 4 2 2 2 5" xfId="32859"/>
    <cellStyle name="Обычный 3 2 3 2 4 2 2 3" xfId="2404"/>
    <cellStyle name="Обычный 3 2 3 2 4 2 2 3 2" xfId="7242"/>
    <cellStyle name="Обычный 3 2 3 2 4 2 2 3 2 2" xfId="16922"/>
    <cellStyle name="Обычный 3 2 3 2 4 2 2 3 2 3" xfId="26599"/>
    <cellStyle name="Обычный 3 2 3 2 4 2 2 3 2 4" xfId="36275"/>
    <cellStyle name="Обычный 3 2 3 2 4 2 2 3 3" xfId="12084"/>
    <cellStyle name="Обычный 3 2 3 2 4 2 2 3 4" xfId="21761"/>
    <cellStyle name="Обычный 3 2 3 2 4 2 2 3 5" xfId="31437"/>
    <cellStyle name="Обычный 3 2 3 2 4 2 2 4" xfId="5534"/>
    <cellStyle name="Обычный 3 2 3 2 4 2 2 4 2" xfId="15214"/>
    <cellStyle name="Обычный 3 2 3 2 4 2 2 4 3" xfId="24891"/>
    <cellStyle name="Обычный 3 2 3 2 4 2 2 4 4" xfId="34567"/>
    <cellStyle name="Обычный 3 2 3 2 4 2 2 5" xfId="10376"/>
    <cellStyle name="Обычный 3 2 3 2 4 2 2 6" xfId="20053"/>
    <cellStyle name="Обычный 3 2 3 2 4 2 2 7" xfId="29729"/>
    <cellStyle name="Обычный 3 2 3 2 4 2 3" xfId="3361"/>
    <cellStyle name="Обычный 3 2 3 2 4 2 3 2" xfId="8199"/>
    <cellStyle name="Обычный 3 2 3 2 4 2 3 2 2" xfId="17879"/>
    <cellStyle name="Обычный 3 2 3 2 4 2 3 2 3" xfId="27556"/>
    <cellStyle name="Обычный 3 2 3 2 4 2 3 2 4" xfId="37232"/>
    <cellStyle name="Обычный 3 2 3 2 4 2 3 3" xfId="13041"/>
    <cellStyle name="Обычный 3 2 3 2 4 2 3 4" xfId="22718"/>
    <cellStyle name="Обычный 3 2 3 2 4 2 3 5" xfId="32394"/>
    <cellStyle name="Обычный 3 2 3 2 4 2 4" xfId="1939"/>
    <cellStyle name="Обычный 3 2 3 2 4 2 4 2" xfId="6777"/>
    <cellStyle name="Обычный 3 2 3 2 4 2 4 2 2" xfId="16457"/>
    <cellStyle name="Обычный 3 2 3 2 4 2 4 2 3" xfId="26134"/>
    <cellStyle name="Обычный 3 2 3 2 4 2 4 2 4" xfId="35810"/>
    <cellStyle name="Обычный 3 2 3 2 4 2 4 3" xfId="11619"/>
    <cellStyle name="Обычный 3 2 3 2 4 2 4 4" xfId="21296"/>
    <cellStyle name="Обычный 3 2 3 2 4 2 4 5" xfId="30972"/>
    <cellStyle name="Обычный 3 2 3 2 4 2 5" xfId="5069"/>
    <cellStyle name="Обычный 3 2 3 2 4 2 5 2" xfId="14749"/>
    <cellStyle name="Обычный 3 2 3 2 4 2 5 3" xfId="24426"/>
    <cellStyle name="Обычный 3 2 3 2 4 2 5 4" xfId="34102"/>
    <cellStyle name="Обычный 3 2 3 2 4 2 6" xfId="9911"/>
    <cellStyle name="Обычный 3 2 3 2 4 2 7" xfId="19588"/>
    <cellStyle name="Обычный 3 2 3 2 4 2 8" xfId="29264"/>
    <cellStyle name="Обычный 3 2 3 2 4 3" xfId="277"/>
    <cellStyle name="Обычный 3 2 3 2 4 3 2" xfId="742"/>
    <cellStyle name="Обычный 3 2 3 2 4 3 2 2" xfId="3918"/>
    <cellStyle name="Обычный 3 2 3 2 4 3 2 2 2" xfId="8756"/>
    <cellStyle name="Обычный 3 2 3 2 4 3 2 2 2 2" xfId="18436"/>
    <cellStyle name="Обычный 3 2 3 2 4 3 2 2 2 3" xfId="28113"/>
    <cellStyle name="Обычный 3 2 3 2 4 3 2 2 2 4" xfId="37789"/>
    <cellStyle name="Обычный 3 2 3 2 4 3 2 2 3" xfId="13598"/>
    <cellStyle name="Обычный 3 2 3 2 4 3 2 2 4" xfId="23275"/>
    <cellStyle name="Обычный 3 2 3 2 4 3 2 2 5" xfId="32951"/>
    <cellStyle name="Обычный 3 2 3 2 4 3 2 3" xfId="2496"/>
    <cellStyle name="Обычный 3 2 3 2 4 3 2 3 2" xfId="7334"/>
    <cellStyle name="Обычный 3 2 3 2 4 3 2 3 2 2" xfId="17014"/>
    <cellStyle name="Обычный 3 2 3 2 4 3 2 3 2 3" xfId="26691"/>
    <cellStyle name="Обычный 3 2 3 2 4 3 2 3 2 4" xfId="36367"/>
    <cellStyle name="Обычный 3 2 3 2 4 3 2 3 3" xfId="12176"/>
    <cellStyle name="Обычный 3 2 3 2 4 3 2 3 4" xfId="21853"/>
    <cellStyle name="Обычный 3 2 3 2 4 3 2 3 5" xfId="31529"/>
    <cellStyle name="Обычный 3 2 3 2 4 3 2 4" xfId="5626"/>
    <cellStyle name="Обычный 3 2 3 2 4 3 2 4 2" xfId="15306"/>
    <cellStyle name="Обычный 3 2 3 2 4 3 2 4 3" xfId="24983"/>
    <cellStyle name="Обычный 3 2 3 2 4 3 2 4 4" xfId="34659"/>
    <cellStyle name="Обычный 3 2 3 2 4 3 2 5" xfId="10468"/>
    <cellStyle name="Обычный 3 2 3 2 4 3 2 6" xfId="20145"/>
    <cellStyle name="Обычный 3 2 3 2 4 3 2 7" xfId="29821"/>
    <cellStyle name="Обычный 3 2 3 2 4 3 3" xfId="3453"/>
    <cellStyle name="Обычный 3 2 3 2 4 3 3 2" xfId="8291"/>
    <cellStyle name="Обычный 3 2 3 2 4 3 3 2 2" xfId="17971"/>
    <cellStyle name="Обычный 3 2 3 2 4 3 3 2 3" xfId="27648"/>
    <cellStyle name="Обычный 3 2 3 2 4 3 3 2 4" xfId="37324"/>
    <cellStyle name="Обычный 3 2 3 2 4 3 3 3" xfId="13133"/>
    <cellStyle name="Обычный 3 2 3 2 4 3 3 4" xfId="22810"/>
    <cellStyle name="Обычный 3 2 3 2 4 3 3 5" xfId="32486"/>
    <cellStyle name="Обычный 3 2 3 2 4 3 4" xfId="2031"/>
    <cellStyle name="Обычный 3 2 3 2 4 3 4 2" xfId="6869"/>
    <cellStyle name="Обычный 3 2 3 2 4 3 4 2 2" xfId="16549"/>
    <cellStyle name="Обычный 3 2 3 2 4 3 4 2 3" xfId="26226"/>
    <cellStyle name="Обычный 3 2 3 2 4 3 4 2 4" xfId="35902"/>
    <cellStyle name="Обычный 3 2 3 2 4 3 4 3" xfId="11711"/>
    <cellStyle name="Обычный 3 2 3 2 4 3 4 4" xfId="21388"/>
    <cellStyle name="Обычный 3 2 3 2 4 3 4 5" xfId="31064"/>
    <cellStyle name="Обычный 3 2 3 2 4 3 5" xfId="5161"/>
    <cellStyle name="Обычный 3 2 3 2 4 3 5 2" xfId="14841"/>
    <cellStyle name="Обычный 3 2 3 2 4 3 5 3" xfId="24518"/>
    <cellStyle name="Обычный 3 2 3 2 4 3 5 4" xfId="34194"/>
    <cellStyle name="Обычный 3 2 3 2 4 3 6" xfId="10003"/>
    <cellStyle name="Обычный 3 2 3 2 4 3 7" xfId="19680"/>
    <cellStyle name="Обычный 3 2 3 2 4 3 8" xfId="29356"/>
    <cellStyle name="Обычный 3 2 3 2 4 4" xfId="510"/>
    <cellStyle name="Обычный 3 2 3 2 4 4 2" xfId="3686"/>
    <cellStyle name="Обычный 3 2 3 2 4 4 2 2" xfId="8524"/>
    <cellStyle name="Обычный 3 2 3 2 4 4 2 2 2" xfId="18204"/>
    <cellStyle name="Обычный 3 2 3 2 4 4 2 2 3" xfId="27881"/>
    <cellStyle name="Обычный 3 2 3 2 4 4 2 2 4" xfId="37557"/>
    <cellStyle name="Обычный 3 2 3 2 4 4 2 3" xfId="13366"/>
    <cellStyle name="Обычный 3 2 3 2 4 4 2 4" xfId="23043"/>
    <cellStyle name="Обычный 3 2 3 2 4 4 2 5" xfId="32719"/>
    <cellStyle name="Обычный 3 2 3 2 4 4 3" xfId="2264"/>
    <cellStyle name="Обычный 3 2 3 2 4 4 3 2" xfId="7102"/>
    <cellStyle name="Обычный 3 2 3 2 4 4 3 2 2" xfId="16782"/>
    <cellStyle name="Обычный 3 2 3 2 4 4 3 2 3" xfId="26459"/>
    <cellStyle name="Обычный 3 2 3 2 4 4 3 2 4" xfId="36135"/>
    <cellStyle name="Обычный 3 2 3 2 4 4 3 3" xfId="11944"/>
    <cellStyle name="Обычный 3 2 3 2 4 4 3 4" xfId="21621"/>
    <cellStyle name="Обычный 3 2 3 2 4 4 3 5" xfId="31297"/>
    <cellStyle name="Обычный 3 2 3 2 4 4 4" xfId="5394"/>
    <cellStyle name="Обычный 3 2 3 2 4 4 4 2" xfId="15074"/>
    <cellStyle name="Обычный 3 2 3 2 4 4 4 3" xfId="24751"/>
    <cellStyle name="Обычный 3 2 3 2 4 4 4 4" xfId="34427"/>
    <cellStyle name="Обычный 3 2 3 2 4 4 5" xfId="10236"/>
    <cellStyle name="Обычный 3 2 3 2 4 4 6" xfId="19913"/>
    <cellStyle name="Обычный 3 2 3 2 4 4 7" xfId="29589"/>
    <cellStyle name="Обычный 3 2 3 2 4 5" xfId="1140"/>
    <cellStyle name="Обычный 3 2 3 2 4 5 2" xfId="4270"/>
    <cellStyle name="Обычный 3 2 3 2 4 5 2 2" xfId="9108"/>
    <cellStyle name="Обычный 3 2 3 2 4 5 2 2 2" xfId="18788"/>
    <cellStyle name="Обычный 3 2 3 2 4 5 2 2 3" xfId="28465"/>
    <cellStyle name="Обычный 3 2 3 2 4 5 2 2 4" xfId="38141"/>
    <cellStyle name="Обычный 3 2 3 2 4 5 2 3" xfId="13950"/>
    <cellStyle name="Обычный 3 2 3 2 4 5 2 4" xfId="23627"/>
    <cellStyle name="Обычный 3 2 3 2 4 5 2 5" xfId="33303"/>
    <cellStyle name="Обычный 3 2 3 2 4 5 3" xfId="2848"/>
    <cellStyle name="Обычный 3 2 3 2 4 5 3 2" xfId="7686"/>
    <cellStyle name="Обычный 3 2 3 2 4 5 3 2 2" xfId="17366"/>
    <cellStyle name="Обычный 3 2 3 2 4 5 3 2 3" xfId="27043"/>
    <cellStyle name="Обычный 3 2 3 2 4 5 3 2 4" xfId="36719"/>
    <cellStyle name="Обычный 3 2 3 2 4 5 3 3" xfId="12528"/>
    <cellStyle name="Обычный 3 2 3 2 4 5 3 4" xfId="22205"/>
    <cellStyle name="Обычный 3 2 3 2 4 5 3 5" xfId="31881"/>
    <cellStyle name="Обычный 3 2 3 2 4 5 4" xfId="5978"/>
    <cellStyle name="Обычный 3 2 3 2 4 5 4 2" xfId="15658"/>
    <cellStyle name="Обычный 3 2 3 2 4 5 4 3" xfId="25335"/>
    <cellStyle name="Обычный 3 2 3 2 4 5 4 4" xfId="35011"/>
    <cellStyle name="Обычный 3 2 3 2 4 5 5" xfId="10820"/>
    <cellStyle name="Обычный 3 2 3 2 4 5 6" xfId="20497"/>
    <cellStyle name="Обычный 3 2 3 2 4 5 7" xfId="30173"/>
    <cellStyle name="Обычный 3 2 3 2 4 6" xfId="1280"/>
    <cellStyle name="Обычный 3 2 3 2 4 6 2" xfId="4410"/>
    <cellStyle name="Обычный 3 2 3 2 4 6 2 2" xfId="9248"/>
    <cellStyle name="Обычный 3 2 3 2 4 6 2 2 2" xfId="18928"/>
    <cellStyle name="Обычный 3 2 3 2 4 6 2 2 3" xfId="28605"/>
    <cellStyle name="Обычный 3 2 3 2 4 6 2 2 4" xfId="38281"/>
    <cellStyle name="Обычный 3 2 3 2 4 6 2 3" xfId="14090"/>
    <cellStyle name="Обычный 3 2 3 2 4 6 2 4" xfId="23767"/>
    <cellStyle name="Обычный 3 2 3 2 4 6 2 5" xfId="33443"/>
    <cellStyle name="Обычный 3 2 3 2 4 6 3" xfId="2988"/>
    <cellStyle name="Обычный 3 2 3 2 4 6 3 2" xfId="7826"/>
    <cellStyle name="Обычный 3 2 3 2 4 6 3 2 2" xfId="17506"/>
    <cellStyle name="Обычный 3 2 3 2 4 6 3 2 3" xfId="27183"/>
    <cellStyle name="Обычный 3 2 3 2 4 6 3 2 4" xfId="36859"/>
    <cellStyle name="Обычный 3 2 3 2 4 6 3 3" xfId="12668"/>
    <cellStyle name="Обычный 3 2 3 2 4 6 3 4" xfId="22345"/>
    <cellStyle name="Обычный 3 2 3 2 4 6 3 5" xfId="32021"/>
    <cellStyle name="Обычный 3 2 3 2 4 6 4" xfId="6118"/>
    <cellStyle name="Обычный 3 2 3 2 4 6 4 2" xfId="15798"/>
    <cellStyle name="Обычный 3 2 3 2 4 6 4 3" xfId="25475"/>
    <cellStyle name="Обычный 3 2 3 2 4 6 4 4" xfId="35151"/>
    <cellStyle name="Обычный 3 2 3 2 4 6 5" xfId="10960"/>
    <cellStyle name="Обычный 3 2 3 2 4 6 6" xfId="20637"/>
    <cellStyle name="Обычный 3 2 3 2 4 6 7" xfId="30313"/>
    <cellStyle name="Обычный 3 2 3 2 4 7" xfId="1420"/>
    <cellStyle name="Обычный 3 2 3 2 4 7 2" xfId="4550"/>
    <cellStyle name="Обычный 3 2 3 2 4 7 2 2" xfId="9388"/>
    <cellStyle name="Обычный 3 2 3 2 4 7 2 2 2" xfId="19068"/>
    <cellStyle name="Обычный 3 2 3 2 4 7 2 2 3" xfId="28745"/>
    <cellStyle name="Обычный 3 2 3 2 4 7 2 2 4" xfId="38421"/>
    <cellStyle name="Обычный 3 2 3 2 4 7 2 3" xfId="14230"/>
    <cellStyle name="Обычный 3 2 3 2 4 7 2 4" xfId="23907"/>
    <cellStyle name="Обычный 3 2 3 2 4 7 2 5" xfId="33583"/>
    <cellStyle name="Обычный 3 2 3 2 4 7 3" xfId="3128"/>
    <cellStyle name="Обычный 3 2 3 2 4 7 3 2" xfId="7966"/>
    <cellStyle name="Обычный 3 2 3 2 4 7 3 2 2" xfId="17646"/>
    <cellStyle name="Обычный 3 2 3 2 4 7 3 2 3" xfId="27323"/>
    <cellStyle name="Обычный 3 2 3 2 4 7 3 2 4" xfId="36999"/>
    <cellStyle name="Обычный 3 2 3 2 4 7 3 3" xfId="12808"/>
    <cellStyle name="Обычный 3 2 3 2 4 7 3 4" xfId="22485"/>
    <cellStyle name="Обычный 3 2 3 2 4 7 3 5" xfId="32161"/>
    <cellStyle name="Обычный 3 2 3 2 4 7 4" xfId="6258"/>
    <cellStyle name="Обычный 3 2 3 2 4 7 4 2" xfId="15938"/>
    <cellStyle name="Обычный 3 2 3 2 4 7 4 3" xfId="25615"/>
    <cellStyle name="Обычный 3 2 3 2 4 7 4 4" xfId="35291"/>
    <cellStyle name="Обычный 3 2 3 2 4 7 5" xfId="11100"/>
    <cellStyle name="Обычный 3 2 3 2 4 7 6" xfId="20777"/>
    <cellStyle name="Обычный 3 2 3 2 4 7 7" xfId="30453"/>
    <cellStyle name="Обычный 3 2 3 2 4 8" xfId="1560"/>
    <cellStyle name="Обычный 3 2 3 2 4 8 2" xfId="4690"/>
    <cellStyle name="Обычный 3 2 3 2 4 8 2 2" xfId="9528"/>
    <cellStyle name="Обычный 3 2 3 2 4 8 2 2 2" xfId="19208"/>
    <cellStyle name="Обычный 3 2 3 2 4 8 2 2 3" xfId="28885"/>
    <cellStyle name="Обычный 3 2 3 2 4 8 2 2 4" xfId="38561"/>
    <cellStyle name="Обычный 3 2 3 2 4 8 2 3" xfId="14370"/>
    <cellStyle name="Обычный 3 2 3 2 4 8 2 4" xfId="24047"/>
    <cellStyle name="Обычный 3 2 3 2 4 8 2 5" xfId="33723"/>
    <cellStyle name="Обычный 3 2 3 2 4 8 3" xfId="6398"/>
    <cellStyle name="Обычный 3 2 3 2 4 8 3 2" xfId="16078"/>
    <cellStyle name="Обычный 3 2 3 2 4 8 3 3" xfId="25755"/>
    <cellStyle name="Обычный 3 2 3 2 4 8 3 4" xfId="35431"/>
    <cellStyle name="Обычный 3 2 3 2 4 8 4" xfId="11240"/>
    <cellStyle name="Обычный 3 2 3 2 4 8 5" xfId="20917"/>
    <cellStyle name="Обычный 3 2 3 2 4 8 6" xfId="30593"/>
    <cellStyle name="Обычный 3 2 3 2 4 9" xfId="1700"/>
    <cellStyle name="Обычный 3 2 3 2 4 9 2" xfId="4830"/>
    <cellStyle name="Обычный 3 2 3 2 4 9 2 2" xfId="9668"/>
    <cellStyle name="Обычный 3 2 3 2 4 9 2 2 2" xfId="19348"/>
    <cellStyle name="Обычный 3 2 3 2 4 9 2 2 3" xfId="29025"/>
    <cellStyle name="Обычный 3 2 3 2 4 9 2 2 4" xfId="38701"/>
    <cellStyle name="Обычный 3 2 3 2 4 9 2 3" xfId="14510"/>
    <cellStyle name="Обычный 3 2 3 2 4 9 2 4" xfId="24187"/>
    <cellStyle name="Обычный 3 2 3 2 4 9 2 5" xfId="33863"/>
    <cellStyle name="Обычный 3 2 3 2 4 9 3" xfId="6538"/>
    <cellStyle name="Обычный 3 2 3 2 4 9 3 2" xfId="16218"/>
    <cellStyle name="Обычный 3 2 3 2 4 9 3 3" xfId="25895"/>
    <cellStyle name="Обычный 3 2 3 2 4 9 3 4" xfId="35571"/>
    <cellStyle name="Обычный 3 2 3 2 4 9 4" xfId="11380"/>
    <cellStyle name="Обычный 3 2 3 2 4 9 5" xfId="21057"/>
    <cellStyle name="Обычный 3 2 3 2 4 9 6" xfId="30733"/>
    <cellStyle name="Обычный 3 2 3 2 5" xfId="115"/>
    <cellStyle name="Обычный 3 2 3 2 5 2" xfId="580"/>
    <cellStyle name="Обычный 3 2 3 2 5 2 2" xfId="3756"/>
    <cellStyle name="Обычный 3 2 3 2 5 2 2 2" xfId="8594"/>
    <cellStyle name="Обычный 3 2 3 2 5 2 2 2 2" xfId="18274"/>
    <cellStyle name="Обычный 3 2 3 2 5 2 2 2 3" xfId="27951"/>
    <cellStyle name="Обычный 3 2 3 2 5 2 2 2 4" xfId="37627"/>
    <cellStyle name="Обычный 3 2 3 2 5 2 2 3" xfId="13436"/>
    <cellStyle name="Обычный 3 2 3 2 5 2 2 4" xfId="23113"/>
    <cellStyle name="Обычный 3 2 3 2 5 2 2 5" xfId="32789"/>
    <cellStyle name="Обычный 3 2 3 2 5 2 3" xfId="2334"/>
    <cellStyle name="Обычный 3 2 3 2 5 2 3 2" xfId="7172"/>
    <cellStyle name="Обычный 3 2 3 2 5 2 3 2 2" xfId="16852"/>
    <cellStyle name="Обычный 3 2 3 2 5 2 3 2 3" xfId="26529"/>
    <cellStyle name="Обычный 3 2 3 2 5 2 3 2 4" xfId="36205"/>
    <cellStyle name="Обычный 3 2 3 2 5 2 3 3" xfId="12014"/>
    <cellStyle name="Обычный 3 2 3 2 5 2 3 4" xfId="21691"/>
    <cellStyle name="Обычный 3 2 3 2 5 2 3 5" xfId="31367"/>
    <cellStyle name="Обычный 3 2 3 2 5 2 4" xfId="5464"/>
    <cellStyle name="Обычный 3 2 3 2 5 2 4 2" xfId="15144"/>
    <cellStyle name="Обычный 3 2 3 2 5 2 4 3" xfId="24821"/>
    <cellStyle name="Обычный 3 2 3 2 5 2 4 4" xfId="34497"/>
    <cellStyle name="Обычный 3 2 3 2 5 2 5" xfId="10306"/>
    <cellStyle name="Обычный 3 2 3 2 5 2 6" xfId="19983"/>
    <cellStyle name="Обычный 3 2 3 2 5 2 7" xfId="29659"/>
    <cellStyle name="Обычный 3 2 3 2 5 3" xfId="3291"/>
    <cellStyle name="Обычный 3 2 3 2 5 3 2" xfId="8129"/>
    <cellStyle name="Обычный 3 2 3 2 5 3 2 2" xfId="17809"/>
    <cellStyle name="Обычный 3 2 3 2 5 3 2 3" xfId="27486"/>
    <cellStyle name="Обычный 3 2 3 2 5 3 2 4" xfId="37162"/>
    <cellStyle name="Обычный 3 2 3 2 5 3 3" xfId="12971"/>
    <cellStyle name="Обычный 3 2 3 2 5 3 4" xfId="22648"/>
    <cellStyle name="Обычный 3 2 3 2 5 3 5" xfId="32324"/>
    <cellStyle name="Обычный 3 2 3 2 5 4" xfId="1869"/>
    <cellStyle name="Обычный 3 2 3 2 5 4 2" xfId="6707"/>
    <cellStyle name="Обычный 3 2 3 2 5 4 2 2" xfId="16387"/>
    <cellStyle name="Обычный 3 2 3 2 5 4 2 3" xfId="26064"/>
    <cellStyle name="Обычный 3 2 3 2 5 4 2 4" xfId="35740"/>
    <cellStyle name="Обычный 3 2 3 2 5 4 3" xfId="11549"/>
    <cellStyle name="Обычный 3 2 3 2 5 4 4" xfId="21226"/>
    <cellStyle name="Обычный 3 2 3 2 5 4 5" xfId="30902"/>
    <cellStyle name="Обычный 3 2 3 2 5 5" xfId="4999"/>
    <cellStyle name="Обычный 3 2 3 2 5 5 2" xfId="14679"/>
    <cellStyle name="Обычный 3 2 3 2 5 5 3" xfId="24356"/>
    <cellStyle name="Обычный 3 2 3 2 5 5 4" xfId="34032"/>
    <cellStyle name="Обычный 3 2 3 2 5 6" xfId="9841"/>
    <cellStyle name="Обычный 3 2 3 2 5 7" xfId="19518"/>
    <cellStyle name="Обычный 3 2 3 2 5 8" xfId="29194"/>
    <cellStyle name="Обычный 3 2 3 2 6" xfId="207"/>
    <cellStyle name="Обычный 3 2 3 2 6 2" xfId="672"/>
    <cellStyle name="Обычный 3 2 3 2 6 2 2" xfId="3848"/>
    <cellStyle name="Обычный 3 2 3 2 6 2 2 2" xfId="8686"/>
    <cellStyle name="Обычный 3 2 3 2 6 2 2 2 2" xfId="18366"/>
    <cellStyle name="Обычный 3 2 3 2 6 2 2 2 3" xfId="28043"/>
    <cellStyle name="Обычный 3 2 3 2 6 2 2 2 4" xfId="37719"/>
    <cellStyle name="Обычный 3 2 3 2 6 2 2 3" xfId="13528"/>
    <cellStyle name="Обычный 3 2 3 2 6 2 2 4" xfId="23205"/>
    <cellStyle name="Обычный 3 2 3 2 6 2 2 5" xfId="32881"/>
    <cellStyle name="Обычный 3 2 3 2 6 2 3" xfId="2426"/>
    <cellStyle name="Обычный 3 2 3 2 6 2 3 2" xfId="7264"/>
    <cellStyle name="Обычный 3 2 3 2 6 2 3 2 2" xfId="16944"/>
    <cellStyle name="Обычный 3 2 3 2 6 2 3 2 3" xfId="26621"/>
    <cellStyle name="Обычный 3 2 3 2 6 2 3 2 4" xfId="36297"/>
    <cellStyle name="Обычный 3 2 3 2 6 2 3 3" xfId="12106"/>
    <cellStyle name="Обычный 3 2 3 2 6 2 3 4" xfId="21783"/>
    <cellStyle name="Обычный 3 2 3 2 6 2 3 5" xfId="31459"/>
    <cellStyle name="Обычный 3 2 3 2 6 2 4" xfId="5556"/>
    <cellStyle name="Обычный 3 2 3 2 6 2 4 2" xfId="15236"/>
    <cellStyle name="Обычный 3 2 3 2 6 2 4 3" xfId="24913"/>
    <cellStyle name="Обычный 3 2 3 2 6 2 4 4" xfId="34589"/>
    <cellStyle name="Обычный 3 2 3 2 6 2 5" xfId="10398"/>
    <cellStyle name="Обычный 3 2 3 2 6 2 6" xfId="20075"/>
    <cellStyle name="Обычный 3 2 3 2 6 2 7" xfId="29751"/>
    <cellStyle name="Обычный 3 2 3 2 6 3" xfId="3383"/>
    <cellStyle name="Обычный 3 2 3 2 6 3 2" xfId="8221"/>
    <cellStyle name="Обычный 3 2 3 2 6 3 2 2" xfId="17901"/>
    <cellStyle name="Обычный 3 2 3 2 6 3 2 3" xfId="27578"/>
    <cellStyle name="Обычный 3 2 3 2 6 3 2 4" xfId="37254"/>
    <cellStyle name="Обычный 3 2 3 2 6 3 3" xfId="13063"/>
    <cellStyle name="Обычный 3 2 3 2 6 3 4" xfId="22740"/>
    <cellStyle name="Обычный 3 2 3 2 6 3 5" xfId="32416"/>
    <cellStyle name="Обычный 3 2 3 2 6 4" xfId="1961"/>
    <cellStyle name="Обычный 3 2 3 2 6 4 2" xfId="6799"/>
    <cellStyle name="Обычный 3 2 3 2 6 4 2 2" xfId="16479"/>
    <cellStyle name="Обычный 3 2 3 2 6 4 2 3" xfId="26156"/>
    <cellStyle name="Обычный 3 2 3 2 6 4 2 4" xfId="35832"/>
    <cellStyle name="Обычный 3 2 3 2 6 4 3" xfId="11641"/>
    <cellStyle name="Обычный 3 2 3 2 6 4 4" xfId="21318"/>
    <cellStyle name="Обычный 3 2 3 2 6 4 5" xfId="30994"/>
    <cellStyle name="Обычный 3 2 3 2 6 5" xfId="5091"/>
    <cellStyle name="Обычный 3 2 3 2 6 5 2" xfId="14771"/>
    <cellStyle name="Обычный 3 2 3 2 6 5 3" xfId="24448"/>
    <cellStyle name="Обычный 3 2 3 2 6 5 4" xfId="34124"/>
    <cellStyle name="Обычный 3 2 3 2 6 6" xfId="9933"/>
    <cellStyle name="Обычный 3 2 3 2 6 7" xfId="19610"/>
    <cellStyle name="Обычный 3 2 3 2 6 8" xfId="29286"/>
    <cellStyle name="Обычный 3 2 3 2 7" xfId="347"/>
    <cellStyle name="Обычный 3 2 3 2 7 2" xfId="812"/>
    <cellStyle name="Обычный 3 2 3 2 7 2 2" xfId="3988"/>
    <cellStyle name="Обычный 3 2 3 2 7 2 2 2" xfId="8826"/>
    <cellStyle name="Обычный 3 2 3 2 7 2 2 2 2" xfId="18506"/>
    <cellStyle name="Обычный 3 2 3 2 7 2 2 2 3" xfId="28183"/>
    <cellStyle name="Обычный 3 2 3 2 7 2 2 2 4" xfId="37859"/>
    <cellStyle name="Обычный 3 2 3 2 7 2 2 3" xfId="13668"/>
    <cellStyle name="Обычный 3 2 3 2 7 2 2 4" xfId="23345"/>
    <cellStyle name="Обычный 3 2 3 2 7 2 2 5" xfId="33021"/>
    <cellStyle name="Обычный 3 2 3 2 7 2 3" xfId="2566"/>
    <cellStyle name="Обычный 3 2 3 2 7 2 3 2" xfId="7404"/>
    <cellStyle name="Обычный 3 2 3 2 7 2 3 2 2" xfId="17084"/>
    <cellStyle name="Обычный 3 2 3 2 7 2 3 2 3" xfId="26761"/>
    <cellStyle name="Обычный 3 2 3 2 7 2 3 2 4" xfId="36437"/>
    <cellStyle name="Обычный 3 2 3 2 7 2 3 3" xfId="12246"/>
    <cellStyle name="Обычный 3 2 3 2 7 2 3 4" xfId="21923"/>
    <cellStyle name="Обычный 3 2 3 2 7 2 3 5" xfId="31599"/>
    <cellStyle name="Обычный 3 2 3 2 7 2 4" xfId="5696"/>
    <cellStyle name="Обычный 3 2 3 2 7 2 4 2" xfId="15376"/>
    <cellStyle name="Обычный 3 2 3 2 7 2 4 3" xfId="25053"/>
    <cellStyle name="Обычный 3 2 3 2 7 2 4 4" xfId="34729"/>
    <cellStyle name="Обычный 3 2 3 2 7 2 5" xfId="10538"/>
    <cellStyle name="Обычный 3 2 3 2 7 2 6" xfId="20215"/>
    <cellStyle name="Обычный 3 2 3 2 7 2 7" xfId="29891"/>
    <cellStyle name="Обычный 3 2 3 2 7 3" xfId="3523"/>
    <cellStyle name="Обычный 3 2 3 2 7 3 2" xfId="8361"/>
    <cellStyle name="Обычный 3 2 3 2 7 3 2 2" xfId="18041"/>
    <cellStyle name="Обычный 3 2 3 2 7 3 2 3" xfId="27718"/>
    <cellStyle name="Обычный 3 2 3 2 7 3 2 4" xfId="37394"/>
    <cellStyle name="Обычный 3 2 3 2 7 3 3" xfId="13203"/>
    <cellStyle name="Обычный 3 2 3 2 7 3 4" xfId="22880"/>
    <cellStyle name="Обычный 3 2 3 2 7 3 5" xfId="32556"/>
    <cellStyle name="Обычный 3 2 3 2 7 4" xfId="2101"/>
    <cellStyle name="Обычный 3 2 3 2 7 4 2" xfId="6939"/>
    <cellStyle name="Обычный 3 2 3 2 7 4 2 2" xfId="16619"/>
    <cellStyle name="Обычный 3 2 3 2 7 4 2 3" xfId="26296"/>
    <cellStyle name="Обычный 3 2 3 2 7 4 2 4" xfId="35972"/>
    <cellStyle name="Обычный 3 2 3 2 7 4 3" xfId="11781"/>
    <cellStyle name="Обычный 3 2 3 2 7 4 4" xfId="21458"/>
    <cellStyle name="Обычный 3 2 3 2 7 4 5" xfId="31134"/>
    <cellStyle name="Обычный 3 2 3 2 7 5" xfId="5231"/>
    <cellStyle name="Обычный 3 2 3 2 7 5 2" xfId="14911"/>
    <cellStyle name="Обычный 3 2 3 2 7 5 3" xfId="24588"/>
    <cellStyle name="Обычный 3 2 3 2 7 5 4" xfId="34264"/>
    <cellStyle name="Обычный 3 2 3 2 7 6" xfId="10073"/>
    <cellStyle name="Обычный 3 2 3 2 7 7" xfId="19750"/>
    <cellStyle name="Обычный 3 2 3 2 7 8" xfId="29426"/>
    <cellStyle name="Обычный 3 2 3 2 8" xfId="487"/>
    <cellStyle name="Обычный 3 2 3 2 8 2" xfId="3663"/>
    <cellStyle name="Обычный 3 2 3 2 8 2 2" xfId="8501"/>
    <cellStyle name="Обычный 3 2 3 2 8 2 2 2" xfId="18181"/>
    <cellStyle name="Обычный 3 2 3 2 8 2 2 3" xfId="27858"/>
    <cellStyle name="Обычный 3 2 3 2 8 2 2 4" xfId="37534"/>
    <cellStyle name="Обычный 3 2 3 2 8 2 3" xfId="13343"/>
    <cellStyle name="Обычный 3 2 3 2 8 2 4" xfId="23020"/>
    <cellStyle name="Обычный 3 2 3 2 8 2 5" xfId="32696"/>
    <cellStyle name="Обычный 3 2 3 2 8 3" xfId="2241"/>
    <cellStyle name="Обычный 3 2 3 2 8 3 2" xfId="7079"/>
    <cellStyle name="Обычный 3 2 3 2 8 3 2 2" xfId="16759"/>
    <cellStyle name="Обычный 3 2 3 2 8 3 2 3" xfId="26436"/>
    <cellStyle name="Обычный 3 2 3 2 8 3 2 4" xfId="36112"/>
    <cellStyle name="Обычный 3 2 3 2 8 3 3" xfId="11921"/>
    <cellStyle name="Обычный 3 2 3 2 8 3 4" xfId="21598"/>
    <cellStyle name="Обычный 3 2 3 2 8 3 5" xfId="31274"/>
    <cellStyle name="Обычный 3 2 3 2 8 4" xfId="5371"/>
    <cellStyle name="Обычный 3 2 3 2 8 4 2" xfId="15051"/>
    <cellStyle name="Обычный 3 2 3 2 8 4 3" xfId="24728"/>
    <cellStyle name="Обычный 3 2 3 2 8 4 4" xfId="34404"/>
    <cellStyle name="Обычный 3 2 3 2 8 5" xfId="10213"/>
    <cellStyle name="Обычный 3 2 3 2 8 6" xfId="19890"/>
    <cellStyle name="Обычный 3 2 3 2 8 7" xfId="29566"/>
    <cellStyle name="Обычный 3 2 3 2 9" xfId="417"/>
    <cellStyle name="Обычный 3 2 3 2 9 2" xfId="3593"/>
    <cellStyle name="Обычный 3 2 3 2 9 2 2" xfId="8431"/>
    <cellStyle name="Обычный 3 2 3 2 9 2 2 2" xfId="18111"/>
    <cellStyle name="Обычный 3 2 3 2 9 2 2 3" xfId="27788"/>
    <cellStyle name="Обычный 3 2 3 2 9 2 2 4" xfId="37464"/>
    <cellStyle name="Обычный 3 2 3 2 9 2 3" xfId="13273"/>
    <cellStyle name="Обычный 3 2 3 2 9 2 4" xfId="22950"/>
    <cellStyle name="Обычный 3 2 3 2 9 2 5" xfId="32626"/>
    <cellStyle name="Обычный 3 2 3 2 9 3" xfId="2171"/>
    <cellStyle name="Обычный 3 2 3 2 9 3 2" xfId="7009"/>
    <cellStyle name="Обычный 3 2 3 2 9 3 2 2" xfId="16689"/>
    <cellStyle name="Обычный 3 2 3 2 9 3 2 3" xfId="26366"/>
    <cellStyle name="Обычный 3 2 3 2 9 3 2 4" xfId="36042"/>
    <cellStyle name="Обычный 3 2 3 2 9 3 3" xfId="11851"/>
    <cellStyle name="Обычный 3 2 3 2 9 3 4" xfId="21528"/>
    <cellStyle name="Обычный 3 2 3 2 9 3 5" xfId="31204"/>
    <cellStyle name="Обычный 3 2 3 2 9 4" xfId="5301"/>
    <cellStyle name="Обычный 3 2 3 2 9 4 2" xfId="14981"/>
    <cellStyle name="Обычный 3 2 3 2 9 4 3" xfId="24658"/>
    <cellStyle name="Обычный 3 2 3 2 9 4 4" xfId="34334"/>
    <cellStyle name="Обычный 3 2 3 2 9 5" xfId="10143"/>
    <cellStyle name="Обычный 3 2 3 2 9 6" xfId="19820"/>
    <cellStyle name="Обычный 3 2 3 2 9 7" xfId="29496"/>
    <cellStyle name="Обычный 3 2 3 20" xfId="1764"/>
    <cellStyle name="Обычный 3 2 3 20 2" xfId="6602"/>
    <cellStyle name="Обычный 3 2 3 20 2 2" xfId="16282"/>
    <cellStyle name="Обычный 3 2 3 20 2 3" xfId="25959"/>
    <cellStyle name="Обычный 3 2 3 20 2 4" xfId="35635"/>
    <cellStyle name="Обычный 3 2 3 20 3" xfId="11444"/>
    <cellStyle name="Обычный 3 2 3 20 4" xfId="21121"/>
    <cellStyle name="Обычный 3 2 3 20 5" xfId="30797"/>
    <cellStyle name="Обычный 3 2 3 21" xfId="4894"/>
    <cellStyle name="Обычный 3 2 3 21 2" xfId="14574"/>
    <cellStyle name="Обычный 3 2 3 21 3" xfId="24251"/>
    <cellStyle name="Обычный 3 2 3 21 4" xfId="33927"/>
    <cellStyle name="Обычный 3 2 3 22" xfId="9736"/>
    <cellStyle name="Обычный 3 2 3 23" xfId="19413"/>
    <cellStyle name="Обычный 3 2 3 24" xfId="29089"/>
    <cellStyle name="Обычный 3 2 3 3" xfId="16"/>
    <cellStyle name="Обычный 3 2 3 3 10" xfId="876"/>
    <cellStyle name="Обычный 3 2 3 3 10 2" xfId="4052"/>
    <cellStyle name="Обычный 3 2 3 3 10 2 2" xfId="8890"/>
    <cellStyle name="Обычный 3 2 3 3 10 2 2 2" xfId="18570"/>
    <cellStyle name="Обычный 3 2 3 3 10 2 2 3" xfId="28247"/>
    <cellStyle name="Обычный 3 2 3 3 10 2 2 4" xfId="37923"/>
    <cellStyle name="Обычный 3 2 3 3 10 2 3" xfId="13732"/>
    <cellStyle name="Обычный 3 2 3 3 10 2 4" xfId="23409"/>
    <cellStyle name="Обычный 3 2 3 3 10 2 5" xfId="33085"/>
    <cellStyle name="Обычный 3 2 3 3 10 3" xfId="2630"/>
    <cellStyle name="Обычный 3 2 3 3 10 3 2" xfId="7468"/>
    <cellStyle name="Обычный 3 2 3 3 10 3 2 2" xfId="17148"/>
    <cellStyle name="Обычный 3 2 3 3 10 3 2 3" xfId="26825"/>
    <cellStyle name="Обычный 3 2 3 3 10 3 2 4" xfId="36501"/>
    <cellStyle name="Обычный 3 2 3 3 10 3 3" xfId="12310"/>
    <cellStyle name="Обычный 3 2 3 3 10 3 4" xfId="21987"/>
    <cellStyle name="Обычный 3 2 3 3 10 3 5" xfId="31663"/>
    <cellStyle name="Обычный 3 2 3 3 10 4" xfId="5760"/>
    <cellStyle name="Обычный 3 2 3 3 10 4 2" xfId="15440"/>
    <cellStyle name="Обычный 3 2 3 3 10 4 3" xfId="25117"/>
    <cellStyle name="Обычный 3 2 3 3 10 4 4" xfId="34793"/>
    <cellStyle name="Обычный 3 2 3 3 10 5" xfId="10602"/>
    <cellStyle name="Обычный 3 2 3 3 10 6" xfId="20279"/>
    <cellStyle name="Обычный 3 2 3 3 10 7" xfId="29955"/>
    <cellStyle name="Обычный 3 2 3 3 11" xfId="994"/>
    <cellStyle name="Обычный 3 2 3 3 11 2" xfId="4124"/>
    <cellStyle name="Обычный 3 2 3 3 11 2 2" xfId="8962"/>
    <cellStyle name="Обычный 3 2 3 3 11 2 2 2" xfId="18642"/>
    <cellStyle name="Обычный 3 2 3 3 11 2 2 3" xfId="28319"/>
    <cellStyle name="Обычный 3 2 3 3 11 2 2 4" xfId="37995"/>
    <cellStyle name="Обычный 3 2 3 3 11 2 3" xfId="13804"/>
    <cellStyle name="Обычный 3 2 3 3 11 2 4" xfId="23481"/>
    <cellStyle name="Обычный 3 2 3 3 11 2 5" xfId="33157"/>
    <cellStyle name="Обычный 3 2 3 3 11 3" xfId="2702"/>
    <cellStyle name="Обычный 3 2 3 3 11 3 2" xfId="7540"/>
    <cellStyle name="Обычный 3 2 3 3 11 3 2 2" xfId="17220"/>
    <cellStyle name="Обычный 3 2 3 3 11 3 2 3" xfId="26897"/>
    <cellStyle name="Обычный 3 2 3 3 11 3 2 4" xfId="36573"/>
    <cellStyle name="Обычный 3 2 3 3 11 3 3" xfId="12382"/>
    <cellStyle name="Обычный 3 2 3 3 11 3 4" xfId="22059"/>
    <cellStyle name="Обычный 3 2 3 3 11 3 5" xfId="31735"/>
    <cellStyle name="Обычный 3 2 3 3 11 4" xfId="5832"/>
    <cellStyle name="Обычный 3 2 3 3 11 4 2" xfId="15512"/>
    <cellStyle name="Обычный 3 2 3 3 11 4 3" xfId="25189"/>
    <cellStyle name="Обычный 3 2 3 3 11 4 4" xfId="34865"/>
    <cellStyle name="Обычный 3 2 3 3 11 5" xfId="10674"/>
    <cellStyle name="Обычный 3 2 3 3 11 6" xfId="20351"/>
    <cellStyle name="Обычный 3 2 3 3 11 7" xfId="30027"/>
    <cellStyle name="Обычный 3 2 3 3 12" xfId="1064"/>
    <cellStyle name="Обычный 3 2 3 3 12 2" xfId="4194"/>
    <cellStyle name="Обычный 3 2 3 3 12 2 2" xfId="9032"/>
    <cellStyle name="Обычный 3 2 3 3 12 2 2 2" xfId="18712"/>
    <cellStyle name="Обычный 3 2 3 3 12 2 2 3" xfId="28389"/>
    <cellStyle name="Обычный 3 2 3 3 12 2 2 4" xfId="38065"/>
    <cellStyle name="Обычный 3 2 3 3 12 2 3" xfId="13874"/>
    <cellStyle name="Обычный 3 2 3 3 12 2 4" xfId="23551"/>
    <cellStyle name="Обычный 3 2 3 3 12 2 5" xfId="33227"/>
    <cellStyle name="Обычный 3 2 3 3 12 3" xfId="2772"/>
    <cellStyle name="Обычный 3 2 3 3 12 3 2" xfId="7610"/>
    <cellStyle name="Обычный 3 2 3 3 12 3 2 2" xfId="17290"/>
    <cellStyle name="Обычный 3 2 3 3 12 3 2 3" xfId="26967"/>
    <cellStyle name="Обычный 3 2 3 3 12 3 2 4" xfId="36643"/>
    <cellStyle name="Обычный 3 2 3 3 12 3 3" xfId="12452"/>
    <cellStyle name="Обычный 3 2 3 3 12 3 4" xfId="22129"/>
    <cellStyle name="Обычный 3 2 3 3 12 3 5" xfId="31805"/>
    <cellStyle name="Обычный 3 2 3 3 12 4" xfId="5902"/>
    <cellStyle name="Обычный 3 2 3 3 12 4 2" xfId="15582"/>
    <cellStyle name="Обычный 3 2 3 3 12 4 3" xfId="25259"/>
    <cellStyle name="Обычный 3 2 3 3 12 4 4" xfId="34935"/>
    <cellStyle name="Обычный 3 2 3 3 12 5" xfId="10744"/>
    <cellStyle name="Обычный 3 2 3 3 12 6" xfId="20421"/>
    <cellStyle name="Обычный 3 2 3 3 12 7" xfId="30097"/>
    <cellStyle name="Обычный 3 2 3 3 13" xfId="1204"/>
    <cellStyle name="Обычный 3 2 3 3 13 2" xfId="4334"/>
    <cellStyle name="Обычный 3 2 3 3 13 2 2" xfId="9172"/>
    <cellStyle name="Обычный 3 2 3 3 13 2 2 2" xfId="18852"/>
    <cellStyle name="Обычный 3 2 3 3 13 2 2 3" xfId="28529"/>
    <cellStyle name="Обычный 3 2 3 3 13 2 2 4" xfId="38205"/>
    <cellStyle name="Обычный 3 2 3 3 13 2 3" xfId="14014"/>
    <cellStyle name="Обычный 3 2 3 3 13 2 4" xfId="23691"/>
    <cellStyle name="Обычный 3 2 3 3 13 2 5" xfId="33367"/>
    <cellStyle name="Обычный 3 2 3 3 13 3" xfId="2912"/>
    <cellStyle name="Обычный 3 2 3 3 13 3 2" xfId="7750"/>
    <cellStyle name="Обычный 3 2 3 3 13 3 2 2" xfId="17430"/>
    <cellStyle name="Обычный 3 2 3 3 13 3 2 3" xfId="27107"/>
    <cellStyle name="Обычный 3 2 3 3 13 3 2 4" xfId="36783"/>
    <cellStyle name="Обычный 3 2 3 3 13 3 3" xfId="12592"/>
    <cellStyle name="Обычный 3 2 3 3 13 3 4" xfId="22269"/>
    <cellStyle name="Обычный 3 2 3 3 13 3 5" xfId="31945"/>
    <cellStyle name="Обычный 3 2 3 3 13 4" xfId="6042"/>
    <cellStyle name="Обычный 3 2 3 3 13 4 2" xfId="15722"/>
    <cellStyle name="Обычный 3 2 3 3 13 4 3" xfId="25399"/>
    <cellStyle name="Обычный 3 2 3 3 13 4 4" xfId="35075"/>
    <cellStyle name="Обычный 3 2 3 3 13 5" xfId="10884"/>
    <cellStyle name="Обычный 3 2 3 3 13 6" xfId="20561"/>
    <cellStyle name="Обычный 3 2 3 3 13 7" xfId="30237"/>
    <cellStyle name="Обычный 3 2 3 3 14" xfId="1344"/>
    <cellStyle name="Обычный 3 2 3 3 14 2" xfId="4474"/>
    <cellStyle name="Обычный 3 2 3 3 14 2 2" xfId="9312"/>
    <cellStyle name="Обычный 3 2 3 3 14 2 2 2" xfId="18992"/>
    <cellStyle name="Обычный 3 2 3 3 14 2 2 3" xfId="28669"/>
    <cellStyle name="Обычный 3 2 3 3 14 2 2 4" xfId="38345"/>
    <cellStyle name="Обычный 3 2 3 3 14 2 3" xfId="14154"/>
    <cellStyle name="Обычный 3 2 3 3 14 2 4" xfId="23831"/>
    <cellStyle name="Обычный 3 2 3 3 14 2 5" xfId="33507"/>
    <cellStyle name="Обычный 3 2 3 3 14 3" xfId="3052"/>
    <cellStyle name="Обычный 3 2 3 3 14 3 2" xfId="7890"/>
    <cellStyle name="Обычный 3 2 3 3 14 3 2 2" xfId="17570"/>
    <cellStyle name="Обычный 3 2 3 3 14 3 2 3" xfId="27247"/>
    <cellStyle name="Обычный 3 2 3 3 14 3 2 4" xfId="36923"/>
    <cellStyle name="Обычный 3 2 3 3 14 3 3" xfId="12732"/>
    <cellStyle name="Обычный 3 2 3 3 14 3 4" xfId="22409"/>
    <cellStyle name="Обычный 3 2 3 3 14 3 5" xfId="32085"/>
    <cellStyle name="Обычный 3 2 3 3 14 4" xfId="6182"/>
    <cellStyle name="Обычный 3 2 3 3 14 4 2" xfId="15862"/>
    <cellStyle name="Обычный 3 2 3 3 14 4 3" xfId="25539"/>
    <cellStyle name="Обычный 3 2 3 3 14 4 4" xfId="35215"/>
    <cellStyle name="Обычный 3 2 3 3 14 5" xfId="11024"/>
    <cellStyle name="Обычный 3 2 3 3 14 6" xfId="20701"/>
    <cellStyle name="Обычный 3 2 3 3 14 7" xfId="30377"/>
    <cellStyle name="Обычный 3 2 3 3 15" xfId="1484"/>
    <cellStyle name="Обычный 3 2 3 3 15 2" xfId="4614"/>
    <cellStyle name="Обычный 3 2 3 3 15 2 2" xfId="9452"/>
    <cellStyle name="Обычный 3 2 3 3 15 2 2 2" xfId="19132"/>
    <cellStyle name="Обычный 3 2 3 3 15 2 2 3" xfId="28809"/>
    <cellStyle name="Обычный 3 2 3 3 15 2 2 4" xfId="38485"/>
    <cellStyle name="Обычный 3 2 3 3 15 2 3" xfId="14294"/>
    <cellStyle name="Обычный 3 2 3 3 15 2 4" xfId="23971"/>
    <cellStyle name="Обычный 3 2 3 3 15 2 5" xfId="33647"/>
    <cellStyle name="Обычный 3 2 3 3 15 3" xfId="6322"/>
    <cellStyle name="Обычный 3 2 3 3 15 3 2" xfId="16002"/>
    <cellStyle name="Обычный 3 2 3 3 15 3 3" xfId="25679"/>
    <cellStyle name="Обычный 3 2 3 3 15 3 4" xfId="35355"/>
    <cellStyle name="Обычный 3 2 3 3 15 4" xfId="11164"/>
    <cellStyle name="Обычный 3 2 3 3 15 5" xfId="20841"/>
    <cellStyle name="Обычный 3 2 3 3 15 6" xfId="30517"/>
    <cellStyle name="Обычный 3 2 3 3 16" xfId="1624"/>
    <cellStyle name="Обычный 3 2 3 3 16 2" xfId="4754"/>
    <cellStyle name="Обычный 3 2 3 3 16 2 2" xfId="9592"/>
    <cellStyle name="Обычный 3 2 3 3 16 2 2 2" xfId="19272"/>
    <cellStyle name="Обычный 3 2 3 3 16 2 2 3" xfId="28949"/>
    <cellStyle name="Обычный 3 2 3 3 16 2 2 4" xfId="38625"/>
    <cellStyle name="Обычный 3 2 3 3 16 2 3" xfId="14434"/>
    <cellStyle name="Обычный 3 2 3 3 16 2 4" xfId="24111"/>
    <cellStyle name="Обычный 3 2 3 3 16 2 5" xfId="33787"/>
    <cellStyle name="Обычный 3 2 3 3 16 3" xfId="6462"/>
    <cellStyle name="Обычный 3 2 3 3 16 3 2" xfId="16142"/>
    <cellStyle name="Обычный 3 2 3 3 16 3 3" xfId="25819"/>
    <cellStyle name="Обычный 3 2 3 3 16 3 4" xfId="35495"/>
    <cellStyle name="Обычный 3 2 3 3 16 4" xfId="11304"/>
    <cellStyle name="Обычный 3 2 3 3 16 5" xfId="20981"/>
    <cellStyle name="Обычный 3 2 3 3 16 6" xfId="30657"/>
    <cellStyle name="Обычный 3 2 3 3 17" xfId="3192"/>
    <cellStyle name="Обычный 3 2 3 3 17 2" xfId="8030"/>
    <cellStyle name="Обычный 3 2 3 3 17 2 2" xfId="17710"/>
    <cellStyle name="Обычный 3 2 3 3 17 2 3" xfId="27387"/>
    <cellStyle name="Обычный 3 2 3 3 17 2 4" xfId="37063"/>
    <cellStyle name="Обычный 3 2 3 3 17 3" xfId="12872"/>
    <cellStyle name="Обычный 3 2 3 3 17 4" xfId="22549"/>
    <cellStyle name="Обычный 3 2 3 3 17 5" xfId="32225"/>
    <cellStyle name="Обычный 3 2 3 3 18" xfId="1770"/>
    <cellStyle name="Обычный 3 2 3 3 18 2" xfId="6608"/>
    <cellStyle name="Обычный 3 2 3 3 18 2 2" xfId="16288"/>
    <cellStyle name="Обычный 3 2 3 3 18 2 3" xfId="25965"/>
    <cellStyle name="Обычный 3 2 3 3 18 2 4" xfId="35641"/>
    <cellStyle name="Обычный 3 2 3 3 18 3" xfId="11450"/>
    <cellStyle name="Обычный 3 2 3 3 18 4" xfId="21127"/>
    <cellStyle name="Обычный 3 2 3 3 18 5" xfId="30803"/>
    <cellStyle name="Обычный 3 2 3 3 19" xfId="4900"/>
    <cellStyle name="Обычный 3 2 3 3 19 2" xfId="14580"/>
    <cellStyle name="Обычный 3 2 3 3 19 3" xfId="24257"/>
    <cellStyle name="Обычный 3 2 3 3 19 4" xfId="33933"/>
    <cellStyle name="Обычный 3 2 3 3 2" xfId="57"/>
    <cellStyle name="Обычный 3 2 3 3 2 10" xfId="1222"/>
    <cellStyle name="Обычный 3 2 3 3 2 10 2" xfId="4352"/>
    <cellStyle name="Обычный 3 2 3 3 2 10 2 2" xfId="9190"/>
    <cellStyle name="Обычный 3 2 3 3 2 10 2 2 2" xfId="18870"/>
    <cellStyle name="Обычный 3 2 3 3 2 10 2 2 3" xfId="28547"/>
    <cellStyle name="Обычный 3 2 3 3 2 10 2 2 4" xfId="38223"/>
    <cellStyle name="Обычный 3 2 3 3 2 10 2 3" xfId="14032"/>
    <cellStyle name="Обычный 3 2 3 3 2 10 2 4" xfId="23709"/>
    <cellStyle name="Обычный 3 2 3 3 2 10 2 5" xfId="33385"/>
    <cellStyle name="Обычный 3 2 3 3 2 10 3" xfId="2930"/>
    <cellStyle name="Обычный 3 2 3 3 2 10 3 2" xfId="7768"/>
    <cellStyle name="Обычный 3 2 3 3 2 10 3 2 2" xfId="17448"/>
    <cellStyle name="Обычный 3 2 3 3 2 10 3 2 3" xfId="27125"/>
    <cellStyle name="Обычный 3 2 3 3 2 10 3 2 4" xfId="36801"/>
    <cellStyle name="Обычный 3 2 3 3 2 10 3 3" xfId="12610"/>
    <cellStyle name="Обычный 3 2 3 3 2 10 3 4" xfId="22287"/>
    <cellStyle name="Обычный 3 2 3 3 2 10 3 5" xfId="31963"/>
    <cellStyle name="Обычный 3 2 3 3 2 10 4" xfId="6060"/>
    <cellStyle name="Обычный 3 2 3 3 2 10 4 2" xfId="15740"/>
    <cellStyle name="Обычный 3 2 3 3 2 10 4 3" xfId="25417"/>
    <cellStyle name="Обычный 3 2 3 3 2 10 4 4" xfId="35093"/>
    <cellStyle name="Обычный 3 2 3 3 2 10 5" xfId="10902"/>
    <cellStyle name="Обычный 3 2 3 3 2 10 6" xfId="20579"/>
    <cellStyle name="Обычный 3 2 3 3 2 10 7" xfId="30255"/>
    <cellStyle name="Обычный 3 2 3 3 2 11" xfId="1362"/>
    <cellStyle name="Обычный 3 2 3 3 2 11 2" xfId="4492"/>
    <cellStyle name="Обычный 3 2 3 3 2 11 2 2" xfId="9330"/>
    <cellStyle name="Обычный 3 2 3 3 2 11 2 2 2" xfId="19010"/>
    <cellStyle name="Обычный 3 2 3 3 2 11 2 2 3" xfId="28687"/>
    <cellStyle name="Обычный 3 2 3 3 2 11 2 2 4" xfId="38363"/>
    <cellStyle name="Обычный 3 2 3 3 2 11 2 3" xfId="14172"/>
    <cellStyle name="Обычный 3 2 3 3 2 11 2 4" xfId="23849"/>
    <cellStyle name="Обычный 3 2 3 3 2 11 2 5" xfId="33525"/>
    <cellStyle name="Обычный 3 2 3 3 2 11 3" xfId="3070"/>
    <cellStyle name="Обычный 3 2 3 3 2 11 3 2" xfId="7908"/>
    <cellStyle name="Обычный 3 2 3 3 2 11 3 2 2" xfId="17588"/>
    <cellStyle name="Обычный 3 2 3 3 2 11 3 2 3" xfId="27265"/>
    <cellStyle name="Обычный 3 2 3 3 2 11 3 2 4" xfId="36941"/>
    <cellStyle name="Обычный 3 2 3 3 2 11 3 3" xfId="12750"/>
    <cellStyle name="Обычный 3 2 3 3 2 11 3 4" xfId="22427"/>
    <cellStyle name="Обычный 3 2 3 3 2 11 3 5" xfId="32103"/>
    <cellStyle name="Обычный 3 2 3 3 2 11 4" xfId="6200"/>
    <cellStyle name="Обычный 3 2 3 3 2 11 4 2" xfId="15880"/>
    <cellStyle name="Обычный 3 2 3 3 2 11 4 3" xfId="25557"/>
    <cellStyle name="Обычный 3 2 3 3 2 11 4 4" xfId="35233"/>
    <cellStyle name="Обычный 3 2 3 3 2 11 5" xfId="11042"/>
    <cellStyle name="Обычный 3 2 3 3 2 11 6" xfId="20719"/>
    <cellStyle name="Обычный 3 2 3 3 2 11 7" xfId="30395"/>
    <cellStyle name="Обычный 3 2 3 3 2 12" xfId="1502"/>
    <cellStyle name="Обычный 3 2 3 3 2 12 2" xfId="4632"/>
    <cellStyle name="Обычный 3 2 3 3 2 12 2 2" xfId="9470"/>
    <cellStyle name="Обычный 3 2 3 3 2 12 2 2 2" xfId="19150"/>
    <cellStyle name="Обычный 3 2 3 3 2 12 2 2 3" xfId="28827"/>
    <cellStyle name="Обычный 3 2 3 3 2 12 2 2 4" xfId="38503"/>
    <cellStyle name="Обычный 3 2 3 3 2 12 2 3" xfId="14312"/>
    <cellStyle name="Обычный 3 2 3 3 2 12 2 4" xfId="23989"/>
    <cellStyle name="Обычный 3 2 3 3 2 12 2 5" xfId="33665"/>
    <cellStyle name="Обычный 3 2 3 3 2 12 3" xfId="6340"/>
    <cellStyle name="Обычный 3 2 3 3 2 12 3 2" xfId="16020"/>
    <cellStyle name="Обычный 3 2 3 3 2 12 3 3" xfId="25697"/>
    <cellStyle name="Обычный 3 2 3 3 2 12 3 4" xfId="35373"/>
    <cellStyle name="Обычный 3 2 3 3 2 12 4" xfId="11182"/>
    <cellStyle name="Обычный 3 2 3 3 2 12 5" xfId="20859"/>
    <cellStyle name="Обычный 3 2 3 3 2 12 6" xfId="30535"/>
    <cellStyle name="Обычный 3 2 3 3 2 13" xfId="1642"/>
    <cellStyle name="Обычный 3 2 3 3 2 13 2" xfId="4772"/>
    <cellStyle name="Обычный 3 2 3 3 2 13 2 2" xfId="9610"/>
    <cellStyle name="Обычный 3 2 3 3 2 13 2 2 2" xfId="19290"/>
    <cellStyle name="Обычный 3 2 3 3 2 13 2 2 3" xfId="28967"/>
    <cellStyle name="Обычный 3 2 3 3 2 13 2 2 4" xfId="38643"/>
    <cellStyle name="Обычный 3 2 3 3 2 13 2 3" xfId="14452"/>
    <cellStyle name="Обычный 3 2 3 3 2 13 2 4" xfId="24129"/>
    <cellStyle name="Обычный 3 2 3 3 2 13 2 5" xfId="33805"/>
    <cellStyle name="Обычный 3 2 3 3 2 13 3" xfId="6480"/>
    <cellStyle name="Обычный 3 2 3 3 2 13 3 2" xfId="16160"/>
    <cellStyle name="Обычный 3 2 3 3 2 13 3 3" xfId="25837"/>
    <cellStyle name="Обычный 3 2 3 3 2 13 3 4" xfId="35513"/>
    <cellStyle name="Обычный 3 2 3 3 2 13 4" xfId="11322"/>
    <cellStyle name="Обычный 3 2 3 3 2 13 5" xfId="20999"/>
    <cellStyle name="Обычный 3 2 3 3 2 13 6" xfId="30675"/>
    <cellStyle name="Обычный 3 2 3 3 2 14" xfId="3233"/>
    <cellStyle name="Обычный 3 2 3 3 2 14 2" xfId="8071"/>
    <cellStyle name="Обычный 3 2 3 3 2 14 2 2" xfId="17751"/>
    <cellStyle name="Обычный 3 2 3 3 2 14 2 3" xfId="27428"/>
    <cellStyle name="Обычный 3 2 3 3 2 14 2 4" xfId="37104"/>
    <cellStyle name="Обычный 3 2 3 3 2 14 3" xfId="12913"/>
    <cellStyle name="Обычный 3 2 3 3 2 14 4" xfId="22590"/>
    <cellStyle name="Обычный 3 2 3 3 2 14 5" xfId="32266"/>
    <cellStyle name="Обычный 3 2 3 3 2 15" xfId="1811"/>
    <cellStyle name="Обычный 3 2 3 3 2 15 2" xfId="6649"/>
    <cellStyle name="Обычный 3 2 3 3 2 15 2 2" xfId="16329"/>
    <cellStyle name="Обычный 3 2 3 3 2 15 2 3" xfId="26006"/>
    <cellStyle name="Обычный 3 2 3 3 2 15 2 4" xfId="35682"/>
    <cellStyle name="Обычный 3 2 3 3 2 15 3" xfId="11491"/>
    <cellStyle name="Обычный 3 2 3 3 2 15 4" xfId="21168"/>
    <cellStyle name="Обычный 3 2 3 3 2 15 5" xfId="30844"/>
    <cellStyle name="Обычный 3 2 3 3 2 16" xfId="4941"/>
    <cellStyle name="Обычный 3 2 3 3 2 16 2" xfId="14621"/>
    <cellStyle name="Обычный 3 2 3 3 2 16 3" xfId="24298"/>
    <cellStyle name="Обычный 3 2 3 3 2 16 4" xfId="33974"/>
    <cellStyle name="Обычный 3 2 3 3 2 17" xfId="9783"/>
    <cellStyle name="Обычный 3 2 3 3 2 18" xfId="19460"/>
    <cellStyle name="Обычный 3 2 3 3 2 19" xfId="29136"/>
    <cellStyle name="Обычный 3 2 3 3 2 2" xfId="127"/>
    <cellStyle name="Обычный 3 2 3 3 2 2 10" xfId="1881"/>
    <cellStyle name="Обычный 3 2 3 3 2 2 10 2" xfId="6719"/>
    <cellStyle name="Обычный 3 2 3 3 2 2 10 2 2" xfId="16399"/>
    <cellStyle name="Обычный 3 2 3 3 2 2 10 2 3" xfId="26076"/>
    <cellStyle name="Обычный 3 2 3 3 2 2 10 2 4" xfId="35752"/>
    <cellStyle name="Обычный 3 2 3 3 2 2 10 3" xfId="11561"/>
    <cellStyle name="Обычный 3 2 3 3 2 2 10 4" xfId="21238"/>
    <cellStyle name="Обычный 3 2 3 3 2 2 10 5" xfId="30914"/>
    <cellStyle name="Обычный 3 2 3 3 2 2 11" xfId="5011"/>
    <cellStyle name="Обычный 3 2 3 3 2 2 11 2" xfId="14691"/>
    <cellStyle name="Обычный 3 2 3 3 2 2 11 3" xfId="24368"/>
    <cellStyle name="Обычный 3 2 3 3 2 2 11 4" xfId="34044"/>
    <cellStyle name="Обычный 3 2 3 3 2 2 12" xfId="9853"/>
    <cellStyle name="Обычный 3 2 3 3 2 2 13" xfId="19530"/>
    <cellStyle name="Обычный 3 2 3 3 2 2 14" xfId="29206"/>
    <cellStyle name="Обычный 3 2 3 3 2 2 2" xfId="289"/>
    <cellStyle name="Обычный 3 2 3 3 2 2 2 2" xfId="754"/>
    <cellStyle name="Обычный 3 2 3 3 2 2 2 2 2" xfId="3930"/>
    <cellStyle name="Обычный 3 2 3 3 2 2 2 2 2 2" xfId="8768"/>
    <cellStyle name="Обычный 3 2 3 3 2 2 2 2 2 2 2" xfId="18448"/>
    <cellStyle name="Обычный 3 2 3 3 2 2 2 2 2 2 3" xfId="28125"/>
    <cellStyle name="Обычный 3 2 3 3 2 2 2 2 2 2 4" xfId="37801"/>
    <cellStyle name="Обычный 3 2 3 3 2 2 2 2 2 3" xfId="13610"/>
    <cellStyle name="Обычный 3 2 3 3 2 2 2 2 2 4" xfId="23287"/>
    <cellStyle name="Обычный 3 2 3 3 2 2 2 2 2 5" xfId="32963"/>
    <cellStyle name="Обычный 3 2 3 3 2 2 2 2 3" xfId="2508"/>
    <cellStyle name="Обычный 3 2 3 3 2 2 2 2 3 2" xfId="7346"/>
    <cellStyle name="Обычный 3 2 3 3 2 2 2 2 3 2 2" xfId="17026"/>
    <cellStyle name="Обычный 3 2 3 3 2 2 2 2 3 2 3" xfId="26703"/>
    <cellStyle name="Обычный 3 2 3 3 2 2 2 2 3 2 4" xfId="36379"/>
    <cellStyle name="Обычный 3 2 3 3 2 2 2 2 3 3" xfId="12188"/>
    <cellStyle name="Обычный 3 2 3 3 2 2 2 2 3 4" xfId="21865"/>
    <cellStyle name="Обычный 3 2 3 3 2 2 2 2 3 5" xfId="31541"/>
    <cellStyle name="Обычный 3 2 3 3 2 2 2 2 4" xfId="5638"/>
    <cellStyle name="Обычный 3 2 3 3 2 2 2 2 4 2" xfId="15318"/>
    <cellStyle name="Обычный 3 2 3 3 2 2 2 2 4 3" xfId="24995"/>
    <cellStyle name="Обычный 3 2 3 3 2 2 2 2 4 4" xfId="34671"/>
    <cellStyle name="Обычный 3 2 3 3 2 2 2 2 5" xfId="10480"/>
    <cellStyle name="Обычный 3 2 3 3 2 2 2 2 6" xfId="20157"/>
    <cellStyle name="Обычный 3 2 3 3 2 2 2 2 7" xfId="29833"/>
    <cellStyle name="Обычный 3 2 3 3 2 2 2 3" xfId="3465"/>
    <cellStyle name="Обычный 3 2 3 3 2 2 2 3 2" xfId="8303"/>
    <cellStyle name="Обычный 3 2 3 3 2 2 2 3 2 2" xfId="17983"/>
    <cellStyle name="Обычный 3 2 3 3 2 2 2 3 2 3" xfId="27660"/>
    <cellStyle name="Обычный 3 2 3 3 2 2 2 3 2 4" xfId="37336"/>
    <cellStyle name="Обычный 3 2 3 3 2 2 2 3 3" xfId="13145"/>
    <cellStyle name="Обычный 3 2 3 3 2 2 2 3 4" xfId="22822"/>
    <cellStyle name="Обычный 3 2 3 3 2 2 2 3 5" xfId="32498"/>
    <cellStyle name="Обычный 3 2 3 3 2 2 2 4" xfId="2043"/>
    <cellStyle name="Обычный 3 2 3 3 2 2 2 4 2" xfId="6881"/>
    <cellStyle name="Обычный 3 2 3 3 2 2 2 4 2 2" xfId="16561"/>
    <cellStyle name="Обычный 3 2 3 3 2 2 2 4 2 3" xfId="26238"/>
    <cellStyle name="Обычный 3 2 3 3 2 2 2 4 2 4" xfId="35914"/>
    <cellStyle name="Обычный 3 2 3 3 2 2 2 4 3" xfId="11723"/>
    <cellStyle name="Обычный 3 2 3 3 2 2 2 4 4" xfId="21400"/>
    <cellStyle name="Обычный 3 2 3 3 2 2 2 4 5" xfId="31076"/>
    <cellStyle name="Обычный 3 2 3 3 2 2 2 5" xfId="5173"/>
    <cellStyle name="Обычный 3 2 3 3 2 2 2 5 2" xfId="14853"/>
    <cellStyle name="Обычный 3 2 3 3 2 2 2 5 3" xfId="24530"/>
    <cellStyle name="Обычный 3 2 3 3 2 2 2 5 4" xfId="34206"/>
    <cellStyle name="Обычный 3 2 3 3 2 2 2 6" xfId="10015"/>
    <cellStyle name="Обычный 3 2 3 3 2 2 2 7" xfId="19692"/>
    <cellStyle name="Обычный 3 2 3 3 2 2 2 8" xfId="29368"/>
    <cellStyle name="Обычный 3 2 3 3 2 2 3" xfId="592"/>
    <cellStyle name="Обычный 3 2 3 3 2 2 3 2" xfId="3768"/>
    <cellStyle name="Обычный 3 2 3 3 2 2 3 2 2" xfId="8606"/>
    <cellStyle name="Обычный 3 2 3 3 2 2 3 2 2 2" xfId="18286"/>
    <cellStyle name="Обычный 3 2 3 3 2 2 3 2 2 3" xfId="27963"/>
    <cellStyle name="Обычный 3 2 3 3 2 2 3 2 2 4" xfId="37639"/>
    <cellStyle name="Обычный 3 2 3 3 2 2 3 2 3" xfId="13448"/>
    <cellStyle name="Обычный 3 2 3 3 2 2 3 2 4" xfId="23125"/>
    <cellStyle name="Обычный 3 2 3 3 2 2 3 2 5" xfId="32801"/>
    <cellStyle name="Обычный 3 2 3 3 2 2 3 3" xfId="2346"/>
    <cellStyle name="Обычный 3 2 3 3 2 2 3 3 2" xfId="7184"/>
    <cellStyle name="Обычный 3 2 3 3 2 2 3 3 2 2" xfId="16864"/>
    <cellStyle name="Обычный 3 2 3 3 2 2 3 3 2 3" xfId="26541"/>
    <cellStyle name="Обычный 3 2 3 3 2 2 3 3 2 4" xfId="36217"/>
    <cellStyle name="Обычный 3 2 3 3 2 2 3 3 3" xfId="12026"/>
    <cellStyle name="Обычный 3 2 3 3 2 2 3 3 4" xfId="21703"/>
    <cellStyle name="Обычный 3 2 3 3 2 2 3 3 5" xfId="31379"/>
    <cellStyle name="Обычный 3 2 3 3 2 2 3 4" xfId="5476"/>
    <cellStyle name="Обычный 3 2 3 3 2 2 3 4 2" xfId="15156"/>
    <cellStyle name="Обычный 3 2 3 3 2 2 3 4 3" xfId="24833"/>
    <cellStyle name="Обычный 3 2 3 3 2 2 3 4 4" xfId="34509"/>
    <cellStyle name="Обычный 3 2 3 3 2 2 3 5" xfId="10318"/>
    <cellStyle name="Обычный 3 2 3 3 2 2 3 6" xfId="19995"/>
    <cellStyle name="Обычный 3 2 3 3 2 2 3 7" xfId="29671"/>
    <cellStyle name="Обычный 3 2 3 3 2 2 4" xfId="1152"/>
    <cellStyle name="Обычный 3 2 3 3 2 2 4 2" xfId="4282"/>
    <cellStyle name="Обычный 3 2 3 3 2 2 4 2 2" xfId="9120"/>
    <cellStyle name="Обычный 3 2 3 3 2 2 4 2 2 2" xfId="18800"/>
    <cellStyle name="Обычный 3 2 3 3 2 2 4 2 2 3" xfId="28477"/>
    <cellStyle name="Обычный 3 2 3 3 2 2 4 2 2 4" xfId="38153"/>
    <cellStyle name="Обычный 3 2 3 3 2 2 4 2 3" xfId="13962"/>
    <cellStyle name="Обычный 3 2 3 3 2 2 4 2 4" xfId="23639"/>
    <cellStyle name="Обычный 3 2 3 3 2 2 4 2 5" xfId="33315"/>
    <cellStyle name="Обычный 3 2 3 3 2 2 4 3" xfId="2860"/>
    <cellStyle name="Обычный 3 2 3 3 2 2 4 3 2" xfId="7698"/>
    <cellStyle name="Обычный 3 2 3 3 2 2 4 3 2 2" xfId="17378"/>
    <cellStyle name="Обычный 3 2 3 3 2 2 4 3 2 3" xfId="27055"/>
    <cellStyle name="Обычный 3 2 3 3 2 2 4 3 2 4" xfId="36731"/>
    <cellStyle name="Обычный 3 2 3 3 2 2 4 3 3" xfId="12540"/>
    <cellStyle name="Обычный 3 2 3 3 2 2 4 3 4" xfId="22217"/>
    <cellStyle name="Обычный 3 2 3 3 2 2 4 3 5" xfId="31893"/>
    <cellStyle name="Обычный 3 2 3 3 2 2 4 4" xfId="5990"/>
    <cellStyle name="Обычный 3 2 3 3 2 2 4 4 2" xfId="15670"/>
    <cellStyle name="Обычный 3 2 3 3 2 2 4 4 3" xfId="25347"/>
    <cellStyle name="Обычный 3 2 3 3 2 2 4 4 4" xfId="35023"/>
    <cellStyle name="Обычный 3 2 3 3 2 2 4 5" xfId="10832"/>
    <cellStyle name="Обычный 3 2 3 3 2 2 4 6" xfId="20509"/>
    <cellStyle name="Обычный 3 2 3 3 2 2 4 7" xfId="30185"/>
    <cellStyle name="Обычный 3 2 3 3 2 2 5" xfId="1292"/>
    <cellStyle name="Обычный 3 2 3 3 2 2 5 2" xfId="4422"/>
    <cellStyle name="Обычный 3 2 3 3 2 2 5 2 2" xfId="9260"/>
    <cellStyle name="Обычный 3 2 3 3 2 2 5 2 2 2" xfId="18940"/>
    <cellStyle name="Обычный 3 2 3 3 2 2 5 2 2 3" xfId="28617"/>
    <cellStyle name="Обычный 3 2 3 3 2 2 5 2 2 4" xfId="38293"/>
    <cellStyle name="Обычный 3 2 3 3 2 2 5 2 3" xfId="14102"/>
    <cellStyle name="Обычный 3 2 3 3 2 2 5 2 4" xfId="23779"/>
    <cellStyle name="Обычный 3 2 3 3 2 2 5 2 5" xfId="33455"/>
    <cellStyle name="Обычный 3 2 3 3 2 2 5 3" xfId="3000"/>
    <cellStyle name="Обычный 3 2 3 3 2 2 5 3 2" xfId="7838"/>
    <cellStyle name="Обычный 3 2 3 3 2 2 5 3 2 2" xfId="17518"/>
    <cellStyle name="Обычный 3 2 3 3 2 2 5 3 2 3" xfId="27195"/>
    <cellStyle name="Обычный 3 2 3 3 2 2 5 3 2 4" xfId="36871"/>
    <cellStyle name="Обычный 3 2 3 3 2 2 5 3 3" xfId="12680"/>
    <cellStyle name="Обычный 3 2 3 3 2 2 5 3 4" xfId="22357"/>
    <cellStyle name="Обычный 3 2 3 3 2 2 5 3 5" xfId="32033"/>
    <cellStyle name="Обычный 3 2 3 3 2 2 5 4" xfId="6130"/>
    <cellStyle name="Обычный 3 2 3 3 2 2 5 4 2" xfId="15810"/>
    <cellStyle name="Обычный 3 2 3 3 2 2 5 4 3" xfId="25487"/>
    <cellStyle name="Обычный 3 2 3 3 2 2 5 4 4" xfId="35163"/>
    <cellStyle name="Обычный 3 2 3 3 2 2 5 5" xfId="10972"/>
    <cellStyle name="Обычный 3 2 3 3 2 2 5 6" xfId="20649"/>
    <cellStyle name="Обычный 3 2 3 3 2 2 5 7" xfId="30325"/>
    <cellStyle name="Обычный 3 2 3 3 2 2 6" xfId="1432"/>
    <cellStyle name="Обычный 3 2 3 3 2 2 6 2" xfId="4562"/>
    <cellStyle name="Обычный 3 2 3 3 2 2 6 2 2" xfId="9400"/>
    <cellStyle name="Обычный 3 2 3 3 2 2 6 2 2 2" xfId="19080"/>
    <cellStyle name="Обычный 3 2 3 3 2 2 6 2 2 3" xfId="28757"/>
    <cellStyle name="Обычный 3 2 3 3 2 2 6 2 2 4" xfId="38433"/>
    <cellStyle name="Обычный 3 2 3 3 2 2 6 2 3" xfId="14242"/>
    <cellStyle name="Обычный 3 2 3 3 2 2 6 2 4" xfId="23919"/>
    <cellStyle name="Обычный 3 2 3 3 2 2 6 2 5" xfId="33595"/>
    <cellStyle name="Обычный 3 2 3 3 2 2 6 3" xfId="3140"/>
    <cellStyle name="Обычный 3 2 3 3 2 2 6 3 2" xfId="7978"/>
    <cellStyle name="Обычный 3 2 3 3 2 2 6 3 2 2" xfId="17658"/>
    <cellStyle name="Обычный 3 2 3 3 2 2 6 3 2 3" xfId="27335"/>
    <cellStyle name="Обычный 3 2 3 3 2 2 6 3 2 4" xfId="37011"/>
    <cellStyle name="Обычный 3 2 3 3 2 2 6 3 3" xfId="12820"/>
    <cellStyle name="Обычный 3 2 3 3 2 2 6 3 4" xfId="22497"/>
    <cellStyle name="Обычный 3 2 3 3 2 2 6 3 5" xfId="32173"/>
    <cellStyle name="Обычный 3 2 3 3 2 2 6 4" xfId="6270"/>
    <cellStyle name="Обычный 3 2 3 3 2 2 6 4 2" xfId="15950"/>
    <cellStyle name="Обычный 3 2 3 3 2 2 6 4 3" xfId="25627"/>
    <cellStyle name="Обычный 3 2 3 3 2 2 6 4 4" xfId="35303"/>
    <cellStyle name="Обычный 3 2 3 3 2 2 6 5" xfId="11112"/>
    <cellStyle name="Обычный 3 2 3 3 2 2 6 6" xfId="20789"/>
    <cellStyle name="Обычный 3 2 3 3 2 2 6 7" xfId="30465"/>
    <cellStyle name="Обычный 3 2 3 3 2 2 7" xfId="1572"/>
    <cellStyle name="Обычный 3 2 3 3 2 2 7 2" xfId="4702"/>
    <cellStyle name="Обычный 3 2 3 3 2 2 7 2 2" xfId="9540"/>
    <cellStyle name="Обычный 3 2 3 3 2 2 7 2 2 2" xfId="19220"/>
    <cellStyle name="Обычный 3 2 3 3 2 2 7 2 2 3" xfId="28897"/>
    <cellStyle name="Обычный 3 2 3 3 2 2 7 2 2 4" xfId="38573"/>
    <cellStyle name="Обычный 3 2 3 3 2 2 7 2 3" xfId="14382"/>
    <cellStyle name="Обычный 3 2 3 3 2 2 7 2 4" xfId="24059"/>
    <cellStyle name="Обычный 3 2 3 3 2 2 7 2 5" xfId="33735"/>
    <cellStyle name="Обычный 3 2 3 3 2 2 7 3" xfId="6410"/>
    <cellStyle name="Обычный 3 2 3 3 2 2 7 3 2" xfId="16090"/>
    <cellStyle name="Обычный 3 2 3 3 2 2 7 3 3" xfId="25767"/>
    <cellStyle name="Обычный 3 2 3 3 2 2 7 3 4" xfId="35443"/>
    <cellStyle name="Обычный 3 2 3 3 2 2 7 4" xfId="11252"/>
    <cellStyle name="Обычный 3 2 3 3 2 2 7 5" xfId="20929"/>
    <cellStyle name="Обычный 3 2 3 3 2 2 7 6" xfId="30605"/>
    <cellStyle name="Обычный 3 2 3 3 2 2 8" xfId="1712"/>
    <cellStyle name="Обычный 3 2 3 3 2 2 8 2" xfId="4842"/>
    <cellStyle name="Обычный 3 2 3 3 2 2 8 2 2" xfId="9680"/>
    <cellStyle name="Обычный 3 2 3 3 2 2 8 2 2 2" xfId="19360"/>
    <cellStyle name="Обычный 3 2 3 3 2 2 8 2 2 3" xfId="29037"/>
    <cellStyle name="Обычный 3 2 3 3 2 2 8 2 2 4" xfId="38713"/>
    <cellStyle name="Обычный 3 2 3 3 2 2 8 2 3" xfId="14522"/>
    <cellStyle name="Обычный 3 2 3 3 2 2 8 2 4" xfId="24199"/>
    <cellStyle name="Обычный 3 2 3 3 2 2 8 2 5" xfId="33875"/>
    <cellStyle name="Обычный 3 2 3 3 2 2 8 3" xfId="6550"/>
    <cellStyle name="Обычный 3 2 3 3 2 2 8 3 2" xfId="16230"/>
    <cellStyle name="Обычный 3 2 3 3 2 2 8 3 3" xfId="25907"/>
    <cellStyle name="Обычный 3 2 3 3 2 2 8 3 4" xfId="35583"/>
    <cellStyle name="Обычный 3 2 3 3 2 2 8 4" xfId="11392"/>
    <cellStyle name="Обычный 3 2 3 3 2 2 8 5" xfId="21069"/>
    <cellStyle name="Обычный 3 2 3 3 2 2 8 6" xfId="30745"/>
    <cellStyle name="Обычный 3 2 3 3 2 2 9" xfId="3303"/>
    <cellStyle name="Обычный 3 2 3 3 2 2 9 2" xfId="8141"/>
    <cellStyle name="Обычный 3 2 3 3 2 2 9 2 2" xfId="17821"/>
    <cellStyle name="Обычный 3 2 3 3 2 2 9 2 3" xfId="27498"/>
    <cellStyle name="Обычный 3 2 3 3 2 2 9 2 4" xfId="37174"/>
    <cellStyle name="Обычный 3 2 3 3 2 2 9 3" xfId="12983"/>
    <cellStyle name="Обычный 3 2 3 3 2 2 9 4" xfId="22660"/>
    <cellStyle name="Обычный 3 2 3 3 2 2 9 5" xfId="32336"/>
    <cellStyle name="Обычный 3 2 3 3 2 3" xfId="219"/>
    <cellStyle name="Обычный 3 2 3 3 2 3 2" xfId="684"/>
    <cellStyle name="Обычный 3 2 3 3 2 3 2 2" xfId="3860"/>
    <cellStyle name="Обычный 3 2 3 3 2 3 2 2 2" xfId="8698"/>
    <cellStyle name="Обычный 3 2 3 3 2 3 2 2 2 2" xfId="18378"/>
    <cellStyle name="Обычный 3 2 3 3 2 3 2 2 2 3" xfId="28055"/>
    <cellStyle name="Обычный 3 2 3 3 2 3 2 2 2 4" xfId="37731"/>
    <cellStyle name="Обычный 3 2 3 3 2 3 2 2 3" xfId="13540"/>
    <cellStyle name="Обычный 3 2 3 3 2 3 2 2 4" xfId="23217"/>
    <cellStyle name="Обычный 3 2 3 3 2 3 2 2 5" xfId="32893"/>
    <cellStyle name="Обычный 3 2 3 3 2 3 2 3" xfId="2438"/>
    <cellStyle name="Обычный 3 2 3 3 2 3 2 3 2" xfId="7276"/>
    <cellStyle name="Обычный 3 2 3 3 2 3 2 3 2 2" xfId="16956"/>
    <cellStyle name="Обычный 3 2 3 3 2 3 2 3 2 3" xfId="26633"/>
    <cellStyle name="Обычный 3 2 3 3 2 3 2 3 2 4" xfId="36309"/>
    <cellStyle name="Обычный 3 2 3 3 2 3 2 3 3" xfId="12118"/>
    <cellStyle name="Обычный 3 2 3 3 2 3 2 3 4" xfId="21795"/>
    <cellStyle name="Обычный 3 2 3 3 2 3 2 3 5" xfId="31471"/>
    <cellStyle name="Обычный 3 2 3 3 2 3 2 4" xfId="5568"/>
    <cellStyle name="Обычный 3 2 3 3 2 3 2 4 2" xfId="15248"/>
    <cellStyle name="Обычный 3 2 3 3 2 3 2 4 3" xfId="24925"/>
    <cellStyle name="Обычный 3 2 3 3 2 3 2 4 4" xfId="34601"/>
    <cellStyle name="Обычный 3 2 3 3 2 3 2 5" xfId="10410"/>
    <cellStyle name="Обычный 3 2 3 3 2 3 2 6" xfId="20087"/>
    <cellStyle name="Обычный 3 2 3 3 2 3 2 7" xfId="29763"/>
    <cellStyle name="Обычный 3 2 3 3 2 3 3" xfId="3395"/>
    <cellStyle name="Обычный 3 2 3 3 2 3 3 2" xfId="8233"/>
    <cellStyle name="Обычный 3 2 3 3 2 3 3 2 2" xfId="17913"/>
    <cellStyle name="Обычный 3 2 3 3 2 3 3 2 3" xfId="27590"/>
    <cellStyle name="Обычный 3 2 3 3 2 3 3 2 4" xfId="37266"/>
    <cellStyle name="Обычный 3 2 3 3 2 3 3 3" xfId="13075"/>
    <cellStyle name="Обычный 3 2 3 3 2 3 3 4" xfId="22752"/>
    <cellStyle name="Обычный 3 2 3 3 2 3 3 5" xfId="32428"/>
    <cellStyle name="Обычный 3 2 3 3 2 3 4" xfId="1973"/>
    <cellStyle name="Обычный 3 2 3 3 2 3 4 2" xfId="6811"/>
    <cellStyle name="Обычный 3 2 3 3 2 3 4 2 2" xfId="16491"/>
    <cellStyle name="Обычный 3 2 3 3 2 3 4 2 3" xfId="26168"/>
    <cellStyle name="Обычный 3 2 3 3 2 3 4 2 4" xfId="35844"/>
    <cellStyle name="Обычный 3 2 3 3 2 3 4 3" xfId="11653"/>
    <cellStyle name="Обычный 3 2 3 3 2 3 4 4" xfId="21330"/>
    <cellStyle name="Обычный 3 2 3 3 2 3 4 5" xfId="31006"/>
    <cellStyle name="Обычный 3 2 3 3 2 3 5" xfId="5103"/>
    <cellStyle name="Обычный 3 2 3 3 2 3 5 2" xfId="14783"/>
    <cellStyle name="Обычный 3 2 3 3 2 3 5 3" xfId="24460"/>
    <cellStyle name="Обычный 3 2 3 3 2 3 5 4" xfId="34136"/>
    <cellStyle name="Обычный 3 2 3 3 2 3 6" xfId="9945"/>
    <cellStyle name="Обычный 3 2 3 3 2 3 7" xfId="19622"/>
    <cellStyle name="Обычный 3 2 3 3 2 3 8" xfId="29298"/>
    <cellStyle name="Обычный 3 2 3 3 2 4" xfId="359"/>
    <cellStyle name="Обычный 3 2 3 3 2 4 2" xfId="824"/>
    <cellStyle name="Обычный 3 2 3 3 2 4 2 2" xfId="4000"/>
    <cellStyle name="Обычный 3 2 3 3 2 4 2 2 2" xfId="8838"/>
    <cellStyle name="Обычный 3 2 3 3 2 4 2 2 2 2" xfId="18518"/>
    <cellStyle name="Обычный 3 2 3 3 2 4 2 2 2 3" xfId="28195"/>
    <cellStyle name="Обычный 3 2 3 3 2 4 2 2 2 4" xfId="37871"/>
    <cellStyle name="Обычный 3 2 3 3 2 4 2 2 3" xfId="13680"/>
    <cellStyle name="Обычный 3 2 3 3 2 4 2 2 4" xfId="23357"/>
    <cellStyle name="Обычный 3 2 3 3 2 4 2 2 5" xfId="33033"/>
    <cellStyle name="Обычный 3 2 3 3 2 4 2 3" xfId="2578"/>
    <cellStyle name="Обычный 3 2 3 3 2 4 2 3 2" xfId="7416"/>
    <cellStyle name="Обычный 3 2 3 3 2 4 2 3 2 2" xfId="17096"/>
    <cellStyle name="Обычный 3 2 3 3 2 4 2 3 2 3" xfId="26773"/>
    <cellStyle name="Обычный 3 2 3 3 2 4 2 3 2 4" xfId="36449"/>
    <cellStyle name="Обычный 3 2 3 3 2 4 2 3 3" xfId="12258"/>
    <cellStyle name="Обычный 3 2 3 3 2 4 2 3 4" xfId="21935"/>
    <cellStyle name="Обычный 3 2 3 3 2 4 2 3 5" xfId="31611"/>
    <cellStyle name="Обычный 3 2 3 3 2 4 2 4" xfId="5708"/>
    <cellStyle name="Обычный 3 2 3 3 2 4 2 4 2" xfId="15388"/>
    <cellStyle name="Обычный 3 2 3 3 2 4 2 4 3" xfId="25065"/>
    <cellStyle name="Обычный 3 2 3 3 2 4 2 4 4" xfId="34741"/>
    <cellStyle name="Обычный 3 2 3 3 2 4 2 5" xfId="10550"/>
    <cellStyle name="Обычный 3 2 3 3 2 4 2 6" xfId="20227"/>
    <cellStyle name="Обычный 3 2 3 3 2 4 2 7" xfId="29903"/>
    <cellStyle name="Обычный 3 2 3 3 2 4 3" xfId="3535"/>
    <cellStyle name="Обычный 3 2 3 3 2 4 3 2" xfId="8373"/>
    <cellStyle name="Обычный 3 2 3 3 2 4 3 2 2" xfId="18053"/>
    <cellStyle name="Обычный 3 2 3 3 2 4 3 2 3" xfId="27730"/>
    <cellStyle name="Обычный 3 2 3 3 2 4 3 2 4" xfId="37406"/>
    <cellStyle name="Обычный 3 2 3 3 2 4 3 3" xfId="13215"/>
    <cellStyle name="Обычный 3 2 3 3 2 4 3 4" xfId="22892"/>
    <cellStyle name="Обычный 3 2 3 3 2 4 3 5" xfId="32568"/>
    <cellStyle name="Обычный 3 2 3 3 2 4 4" xfId="2113"/>
    <cellStyle name="Обычный 3 2 3 3 2 4 4 2" xfId="6951"/>
    <cellStyle name="Обычный 3 2 3 3 2 4 4 2 2" xfId="16631"/>
    <cellStyle name="Обычный 3 2 3 3 2 4 4 2 3" xfId="26308"/>
    <cellStyle name="Обычный 3 2 3 3 2 4 4 2 4" xfId="35984"/>
    <cellStyle name="Обычный 3 2 3 3 2 4 4 3" xfId="11793"/>
    <cellStyle name="Обычный 3 2 3 3 2 4 4 4" xfId="21470"/>
    <cellStyle name="Обычный 3 2 3 3 2 4 4 5" xfId="31146"/>
    <cellStyle name="Обычный 3 2 3 3 2 4 5" xfId="5243"/>
    <cellStyle name="Обычный 3 2 3 3 2 4 5 2" xfId="14923"/>
    <cellStyle name="Обычный 3 2 3 3 2 4 5 3" xfId="24600"/>
    <cellStyle name="Обычный 3 2 3 3 2 4 5 4" xfId="34276"/>
    <cellStyle name="Обычный 3 2 3 3 2 4 6" xfId="10085"/>
    <cellStyle name="Обычный 3 2 3 3 2 4 7" xfId="19762"/>
    <cellStyle name="Обычный 3 2 3 3 2 4 8" xfId="29438"/>
    <cellStyle name="Обычный 3 2 3 3 2 5" xfId="522"/>
    <cellStyle name="Обычный 3 2 3 3 2 5 2" xfId="3698"/>
    <cellStyle name="Обычный 3 2 3 3 2 5 2 2" xfId="8536"/>
    <cellStyle name="Обычный 3 2 3 3 2 5 2 2 2" xfId="18216"/>
    <cellStyle name="Обычный 3 2 3 3 2 5 2 2 3" xfId="27893"/>
    <cellStyle name="Обычный 3 2 3 3 2 5 2 2 4" xfId="37569"/>
    <cellStyle name="Обычный 3 2 3 3 2 5 2 3" xfId="13378"/>
    <cellStyle name="Обычный 3 2 3 3 2 5 2 4" xfId="23055"/>
    <cellStyle name="Обычный 3 2 3 3 2 5 2 5" xfId="32731"/>
    <cellStyle name="Обычный 3 2 3 3 2 5 3" xfId="2276"/>
    <cellStyle name="Обычный 3 2 3 3 2 5 3 2" xfId="7114"/>
    <cellStyle name="Обычный 3 2 3 3 2 5 3 2 2" xfId="16794"/>
    <cellStyle name="Обычный 3 2 3 3 2 5 3 2 3" xfId="26471"/>
    <cellStyle name="Обычный 3 2 3 3 2 5 3 2 4" xfId="36147"/>
    <cellStyle name="Обычный 3 2 3 3 2 5 3 3" xfId="11956"/>
    <cellStyle name="Обычный 3 2 3 3 2 5 3 4" xfId="21633"/>
    <cellStyle name="Обычный 3 2 3 3 2 5 3 5" xfId="31309"/>
    <cellStyle name="Обычный 3 2 3 3 2 5 4" xfId="5406"/>
    <cellStyle name="Обычный 3 2 3 3 2 5 4 2" xfId="15086"/>
    <cellStyle name="Обычный 3 2 3 3 2 5 4 3" xfId="24763"/>
    <cellStyle name="Обычный 3 2 3 3 2 5 4 4" xfId="34439"/>
    <cellStyle name="Обычный 3 2 3 3 2 5 5" xfId="10248"/>
    <cellStyle name="Обычный 3 2 3 3 2 5 6" xfId="19925"/>
    <cellStyle name="Обычный 3 2 3 3 2 5 7" xfId="29601"/>
    <cellStyle name="Обычный 3 2 3 3 2 6" xfId="429"/>
    <cellStyle name="Обычный 3 2 3 3 2 6 2" xfId="3605"/>
    <cellStyle name="Обычный 3 2 3 3 2 6 2 2" xfId="8443"/>
    <cellStyle name="Обычный 3 2 3 3 2 6 2 2 2" xfId="18123"/>
    <cellStyle name="Обычный 3 2 3 3 2 6 2 2 3" xfId="27800"/>
    <cellStyle name="Обычный 3 2 3 3 2 6 2 2 4" xfId="37476"/>
    <cellStyle name="Обычный 3 2 3 3 2 6 2 3" xfId="13285"/>
    <cellStyle name="Обычный 3 2 3 3 2 6 2 4" xfId="22962"/>
    <cellStyle name="Обычный 3 2 3 3 2 6 2 5" xfId="32638"/>
    <cellStyle name="Обычный 3 2 3 3 2 6 3" xfId="2183"/>
    <cellStyle name="Обычный 3 2 3 3 2 6 3 2" xfId="7021"/>
    <cellStyle name="Обычный 3 2 3 3 2 6 3 2 2" xfId="16701"/>
    <cellStyle name="Обычный 3 2 3 3 2 6 3 2 3" xfId="26378"/>
    <cellStyle name="Обычный 3 2 3 3 2 6 3 2 4" xfId="36054"/>
    <cellStyle name="Обычный 3 2 3 3 2 6 3 3" xfId="11863"/>
    <cellStyle name="Обычный 3 2 3 3 2 6 3 4" xfId="21540"/>
    <cellStyle name="Обычный 3 2 3 3 2 6 3 5" xfId="31216"/>
    <cellStyle name="Обычный 3 2 3 3 2 6 4" xfId="5313"/>
    <cellStyle name="Обычный 3 2 3 3 2 6 4 2" xfId="14993"/>
    <cellStyle name="Обычный 3 2 3 3 2 6 4 3" xfId="24670"/>
    <cellStyle name="Обычный 3 2 3 3 2 6 4 4" xfId="34346"/>
    <cellStyle name="Обычный 3 2 3 3 2 6 5" xfId="10155"/>
    <cellStyle name="Обычный 3 2 3 3 2 6 6" xfId="19832"/>
    <cellStyle name="Обычный 3 2 3 3 2 6 7" xfId="29508"/>
    <cellStyle name="Обычный 3 2 3 3 2 7" xfId="894"/>
    <cellStyle name="Обычный 3 2 3 3 2 7 2" xfId="4070"/>
    <cellStyle name="Обычный 3 2 3 3 2 7 2 2" xfId="8908"/>
    <cellStyle name="Обычный 3 2 3 3 2 7 2 2 2" xfId="18588"/>
    <cellStyle name="Обычный 3 2 3 3 2 7 2 2 3" xfId="28265"/>
    <cellStyle name="Обычный 3 2 3 3 2 7 2 2 4" xfId="37941"/>
    <cellStyle name="Обычный 3 2 3 3 2 7 2 3" xfId="13750"/>
    <cellStyle name="Обычный 3 2 3 3 2 7 2 4" xfId="23427"/>
    <cellStyle name="Обычный 3 2 3 3 2 7 2 5" xfId="33103"/>
    <cellStyle name="Обычный 3 2 3 3 2 7 3" xfId="2648"/>
    <cellStyle name="Обычный 3 2 3 3 2 7 3 2" xfId="7486"/>
    <cellStyle name="Обычный 3 2 3 3 2 7 3 2 2" xfId="17166"/>
    <cellStyle name="Обычный 3 2 3 3 2 7 3 2 3" xfId="26843"/>
    <cellStyle name="Обычный 3 2 3 3 2 7 3 2 4" xfId="36519"/>
    <cellStyle name="Обычный 3 2 3 3 2 7 3 3" xfId="12328"/>
    <cellStyle name="Обычный 3 2 3 3 2 7 3 4" xfId="22005"/>
    <cellStyle name="Обычный 3 2 3 3 2 7 3 5" xfId="31681"/>
    <cellStyle name="Обычный 3 2 3 3 2 7 4" xfId="5778"/>
    <cellStyle name="Обычный 3 2 3 3 2 7 4 2" xfId="15458"/>
    <cellStyle name="Обычный 3 2 3 3 2 7 4 3" xfId="25135"/>
    <cellStyle name="Обычный 3 2 3 3 2 7 4 4" xfId="34811"/>
    <cellStyle name="Обычный 3 2 3 3 2 7 5" xfId="10620"/>
    <cellStyle name="Обычный 3 2 3 3 2 7 6" xfId="20297"/>
    <cellStyle name="Обычный 3 2 3 3 2 7 7" xfId="29973"/>
    <cellStyle name="Обычный 3 2 3 3 2 8" xfId="1012"/>
    <cellStyle name="Обычный 3 2 3 3 2 8 2" xfId="4142"/>
    <cellStyle name="Обычный 3 2 3 3 2 8 2 2" xfId="8980"/>
    <cellStyle name="Обычный 3 2 3 3 2 8 2 2 2" xfId="18660"/>
    <cellStyle name="Обычный 3 2 3 3 2 8 2 2 3" xfId="28337"/>
    <cellStyle name="Обычный 3 2 3 3 2 8 2 2 4" xfId="38013"/>
    <cellStyle name="Обычный 3 2 3 3 2 8 2 3" xfId="13822"/>
    <cellStyle name="Обычный 3 2 3 3 2 8 2 4" xfId="23499"/>
    <cellStyle name="Обычный 3 2 3 3 2 8 2 5" xfId="33175"/>
    <cellStyle name="Обычный 3 2 3 3 2 8 3" xfId="2720"/>
    <cellStyle name="Обычный 3 2 3 3 2 8 3 2" xfId="7558"/>
    <cellStyle name="Обычный 3 2 3 3 2 8 3 2 2" xfId="17238"/>
    <cellStyle name="Обычный 3 2 3 3 2 8 3 2 3" xfId="26915"/>
    <cellStyle name="Обычный 3 2 3 3 2 8 3 2 4" xfId="36591"/>
    <cellStyle name="Обычный 3 2 3 3 2 8 3 3" xfId="12400"/>
    <cellStyle name="Обычный 3 2 3 3 2 8 3 4" xfId="22077"/>
    <cellStyle name="Обычный 3 2 3 3 2 8 3 5" xfId="31753"/>
    <cellStyle name="Обычный 3 2 3 3 2 8 4" xfId="5850"/>
    <cellStyle name="Обычный 3 2 3 3 2 8 4 2" xfId="15530"/>
    <cellStyle name="Обычный 3 2 3 3 2 8 4 3" xfId="25207"/>
    <cellStyle name="Обычный 3 2 3 3 2 8 4 4" xfId="34883"/>
    <cellStyle name="Обычный 3 2 3 3 2 8 5" xfId="10692"/>
    <cellStyle name="Обычный 3 2 3 3 2 8 6" xfId="20369"/>
    <cellStyle name="Обычный 3 2 3 3 2 8 7" xfId="30045"/>
    <cellStyle name="Обычный 3 2 3 3 2 9" xfId="1082"/>
    <cellStyle name="Обычный 3 2 3 3 2 9 2" xfId="4212"/>
    <cellStyle name="Обычный 3 2 3 3 2 9 2 2" xfId="9050"/>
    <cellStyle name="Обычный 3 2 3 3 2 9 2 2 2" xfId="18730"/>
    <cellStyle name="Обычный 3 2 3 3 2 9 2 2 3" xfId="28407"/>
    <cellStyle name="Обычный 3 2 3 3 2 9 2 2 4" xfId="38083"/>
    <cellStyle name="Обычный 3 2 3 3 2 9 2 3" xfId="13892"/>
    <cellStyle name="Обычный 3 2 3 3 2 9 2 4" xfId="23569"/>
    <cellStyle name="Обычный 3 2 3 3 2 9 2 5" xfId="33245"/>
    <cellStyle name="Обычный 3 2 3 3 2 9 3" xfId="2790"/>
    <cellStyle name="Обычный 3 2 3 3 2 9 3 2" xfId="7628"/>
    <cellStyle name="Обычный 3 2 3 3 2 9 3 2 2" xfId="17308"/>
    <cellStyle name="Обычный 3 2 3 3 2 9 3 2 3" xfId="26985"/>
    <cellStyle name="Обычный 3 2 3 3 2 9 3 2 4" xfId="36661"/>
    <cellStyle name="Обычный 3 2 3 3 2 9 3 3" xfId="12470"/>
    <cellStyle name="Обычный 3 2 3 3 2 9 3 4" xfId="22147"/>
    <cellStyle name="Обычный 3 2 3 3 2 9 3 5" xfId="31823"/>
    <cellStyle name="Обычный 3 2 3 3 2 9 4" xfId="5920"/>
    <cellStyle name="Обычный 3 2 3 3 2 9 4 2" xfId="15600"/>
    <cellStyle name="Обычный 3 2 3 3 2 9 4 3" xfId="25277"/>
    <cellStyle name="Обычный 3 2 3 3 2 9 4 4" xfId="34953"/>
    <cellStyle name="Обычный 3 2 3 3 2 9 5" xfId="10762"/>
    <cellStyle name="Обычный 3 2 3 3 2 9 6" xfId="20439"/>
    <cellStyle name="Обычный 3 2 3 3 2 9 7" xfId="30115"/>
    <cellStyle name="Обычный 3 2 3 3 20" xfId="9742"/>
    <cellStyle name="Обычный 3 2 3 3 21" xfId="19419"/>
    <cellStyle name="Обычный 3 2 3 3 22" xfId="29095"/>
    <cellStyle name="Обычный 3 2 3 3 3" xfId="89"/>
    <cellStyle name="Обычный 3 2 3 3 3 10" xfId="1254"/>
    <cellStyle name="Обычный 3 2 3 3 3 10 2" xfId="4384"/>
    <cellStyle name="Обычный 3 2 3 3 3 10 2 2" xfId="9222"/>
    <cellStyle name="Обычный 3 2 3 3 3 10 2 2 2" xfId="18902"/>
    <cellStyle name="Обычный 3 2 3 3 3 10 2 2 3" xfId="28579"/>
    <cellStyle name="Обычный 3 2 3 3 3 10 2 2 4" xfId="38255"/>
    <cellStyle name="Обычный 3 2 3 3 3 10 2 3" xfId="14064"/>
    <cellStyle name="Обычный 3 2 3 3 3 10 2 4" xfId="23741"/>
    <cellStyle name="Обычный 3 2 3 3 3 10 2 5" xfId="33417"/>
    <cellStyle name="Обычный 3 2 3 3 3 10 3" xfId="2962"/>
    <cellStyle name="Обычный 3 2 3 3 3 10 3 2" xfId="7800"/>
    <cellStyle name="Обычный 3 2 3 3 3 10 3 2 2" xfId="17480"/>
    <cellStyle name="Обычный 3 2 3 3 3 10 3 2 3" xfId="27157"/>
    <cellStyle name="Обычный 3 2 3 3 3 10 3 2 4" xfId="36833"/>
    <cellStyle name="Обычный 3 2 3 3 3 10 3 3" xfId="12642"/>
    <cellStyle name="Обычный 3 2 3 3 3 10 3 4" xfId="22319"/>
    <cellStyle name="Обычный 3 2 3 3 3 10 3 5" xfId="31995"/>
    <cellStyle name="Обычный 3 2 3 3 3 10 4" xfId="6092"/>
    <cellStyle name="Обычный 3 2 3 3 3 10 4 2" xfId="15772"/>
    <cellStyle name="Обычный 3 2 3 3 3 10 4 3" xfId="25449"/>
    <cellStyle name="Обычный 3 2 3 3 3 10 4 4" xfId="35125"/>
    <cellStyle name="Обычный 3 2 3 3 3 10 5" xfId="10934"/>
    <cellStyle name="Обычный 3 2 3 3 3 10 6" xfId="20611"/>
    <cellStyle name="Обычный 3 2 3 3 3 10 7" xfId="30287"/>
    <cellStyle name="Обычный 3 2 3 3 3 11" xfId="1394"/>
    <cellStyle name="Обычный 3 2 3 3 3 11 2" xfId="4524"/>
    <cellStyle name="Обычный 3 2 3 3 3 11 2 2" xfId="9362"/>
    <cellStyle name="Обычный 3 2 3 3 3 11 2 2 2" xfId="19042"/>
    <cellStyle name="Обычный 3 2 3 3 3 11 2 2 3" xfId="28719"/>
    <cellStyle name="Обычный 3 2 3 3 3 11 2 2 4" xfId="38395"/>
    <cellStyle name="Обычный 3 2 3 3 3 11 2 3" xfId="14204"/>
    <cellStyle name="Обычный 3 2 3 3 3 11 2 4" xfId="23881"/>
    <cellStyle name="Обычный 3 2 3 3 3 11 2 5" xfId="33557"/>
    <cellStyle name="Обычный 3 2 3 3 3 11 3" xfId="3102"/>
    <cellStyle name="Обычный 3 2 3 3 3 11 3 2" xfId="7940"/>
    <cellStyle name="Обычный 3 2 3 3 3 11 3 2 2" xfId="17620"/>
    <cellStyle name="Обычный 3 2 3 3 3 11 3 2 3" xfId="27297"/>
    <cellStyle name="Обычный 3 2 3 3 3 11 3 2 4" xfId="36973"/>
    <cellStyle name="Обычный 3 2 3 3 3 11 3 3" xfId="12782"/>
    <cellStyle name="Обычный 3 2 3 3 3 11 3 4" xfId="22459"/>
    <cellStyle name="Обычный 3 2 3 3 3 11 3 5" xfId="32135"/>
    <cellStyle name="Обычный 3 2 3 3 3 11 4" xfId="6232"/>
    <cellStyle name="Обычный 3 2 3 3 3 11 4 2" xfId="15912"/>
    <cellStyle name="Обычный 3 2 3 3 3 11 4 3" xfId="25589"/>
    <cellStyle name="Обычный 3 2 3 3 3 11 4 4" xfId="35265"/>
    <cellStyle name="Обычный 3 2 3 3 3 11 5" xfId="11074"/>
    <cellStyle name="Обычный 3 2 3 3 3 11 6" xfId="20751"/>
    <cellStyle name="Обычный 3 2 3 3 3 11 7" xfId="30427"/>
    <cellStyle name="Обычный 3 2 3 3 3 12" xfId="1534"/>
    <cellStyle name="Обычный 3 2 3 3 3 12 2" xfId="4664"/>
    <cellStyle name="Обычный 3 2 3 3 3 12 2 2" xfId="9502"/>
    <cellStyle name="Обычный 3 2 3 3 3 12 2 2 2" xfId="19182"/>
    <cellStyle name="Обычный 3 2 3 3 3 12 2 2 3" xfId="28859"/>
    <cellStyle name="Обычный 3 2 3 3 3 12 2 2 4" xfId="38535"/>
    <cellStyle name="Обычный 3 2 3 3 3 12 2 3" xfId="14344"/>
    <cellStyle name="Обычный 3 2 3 3 3 12 2 4" xfId="24021"/>
    <cellStyle name="Обычный 3 2 3 3 3 12 2 5" xfId="33697"/>
    <cellStyle name="Обычный 3 2 3 3 3 12 3" xfId="6372"/>
    <cellStyle name="Обычный 3 2 3 3 3 12 3 2" xfId="16052"/>
    <cellStyle name="Обычный 3 2 3 3 3 12 3 3" xfId="25729"/>
    <cellStyle name="Обычный 3 2 3 3 3 12 3 4" xfId="35405"/>
    <cellStyle name="Обычный 3 2 3 3 3 12 4" xfId="11214"/>
    <cellStyle name="Обычный 3 2 3 3 3 12 5" xfId="20891"/>
    <cellStyle name="Обычный 3 2 3 3 3 12 6" xfId="30567"/>
    <cellStyle name="Обычный 3 2 3 3 3 13" xfId="1674"/>
    <cellStyle name="Обычный 3 2 3 3 3 13 2" xfId="4804"/>
    <cellStyle name="Обычный 3 2 3 3 3 13 2 2" xfId="9642"/>
    <cellStyle name="Обычный 3 2 3 3 3 13 2 2 2" xfId="19322"/>
    <cellStyle name="Обычный 3 2 3 3 3 13 2 2 3" xfId="28999"/>
    <cellStyle name="Обычный 3 2 3 3 3 13 2 2 4" xfId="38675"/>
    <cellStyle name="Обычный 3 2 3 3 3 13 2 3" xfId="14484"/>
    <cellStyle name="Обычный 3 2 3 3 3 13 2 4" xfId="24161"/>
    <cellStyle name="Обычный 3 2 3 3 3 13 2 5" xfId="33837"/>
    <cellStyle name="Обычный 3 2 3 3 3 13 3" xfId="6512"/>
    <cellStyle name="Обычный 3 2 3 3 3 13 3 2" xfId="16192"/>
    <cellStyle name="Обычный 3 2 3 3 3 13 3 3" xfId="25869"/>
    <cellStyle name="Обычный 3 2 3 3 3 13 3 4" xfId="35545"/>
    <cellStyle name="Обычный 3 2 3 3 3 13 4" xfId="11354"/>
    <cellStyle name="Обычный 3 2 3 3 3 13 5" xfId="21031"/>
    <cellStyle name="Обычный 3 2 3 3 3 13 6" xfId="30707"/>
    <cellStyle name="Обычный 3 2 3 3 3 14" xfId="3265"/>
    <cellStyle name="Обычный 3 2 3 3 3 14 2" xfId="8103"/>
    <cellStyle name="Обычный 3 2 3 3 3 14 2 2" xfId="17783"/>
    <cellStyle name="Обычный 3 2 3 3 3 14 2 3" xfId="27460"/>
    <cellStyle name="Обычный 3 2 3 3 3 14 2 4" xfId="37136"/>
    <cellStyle name="Обычный 3 2 3 3 3 14 3" xfId="12945"/>
    <cellStyle name="Обычный 3 2 3 3 3 14 4" xfId="22622"/>
    <cellStyle name="Обычный 3 2 3 3 3 14 5" xfId="32298"/>
    <cellStyle name="Обычный 3 2 3 3 3 15" xfId="1843"/>
    <cellStyle name="Обычный 3 2 3 3 3 15 2" xfId="6681"/>
    <cellStyle name="Обычный 3 2 3 3 3 15 2 2" xfId="16361"/>
    <cellStyle name="Обычный 3 2 3 3 3 15 2 3" xfId="26038"/>
    <cellStyle name="Обычный 3 2 3 3 3 15 2 4" xfId="35714"/>
    <cellStyle name="Обычный 3 2 3 3 3 15 3" xfId="11523"/>
    <cellStyle name="Обычный 3 2 3 3 3 15 4" xfId="21200"/>
    <cellStyle name="Обычный 3 2 3 3 3 15 5" xfId="30876"/>
    <cellStyle name="Обычный 3 2 3 3 3 16" xfId="4973"/>
    <cellStyle name="Обычный 3 2 3 3 3 16 2" xfId="14653"/>
    <cellStyle name="Обычный 3 2 3 3 3 16 3" xfId="24330"/>
    <cellStyle name="Обычный 3 2 3 3 3 16 4" xfId="34006"/>
    <cellStyle name="Обычный 3 2 3 3 3 17" xfId="9815"/>
    <cellStyle name="Обычный 3 2 3 3 3 18" xfId="19492"/>
    <cellStyle name="Обычный 3 2 3 3 3 19" xfId="29168"/>
    <cellStyle name="Обычный 3 2 3 3 3 2" xfId="159"/>
    <cellStyle name="Обычный 3 2 3 3 3 2 10" xfId="1913"/>
    <cellStyle name="Обычный 3 2 3 3 3 2 10 2" xfId="6751"/>
    <cellStyle name="Обычный 3 2 3 3 3 2 10 2 2" xfId="16431"/>
    <cellStyle name="Обычный 3 2 3 3 3 2 10 2 3" xfId="26108"/>
    <cellStyle name="Обычный 3 2 3 3 3 2 10 2 4" xfId="35784"/>
    <cellStyle name="Обычный 3 2 3 3 3 2 10 3" xfId="11593"/>
    <cellStyle name="Обычный 3 2 3 3 3 2 10 4" xfId="21270"/>
    <cellStyle name="Обычный 3 2 3 3 3 2 10 5" xfId="30946"/>
    <cellStyle name="Обычный 3 2 3 3 3 2 11" xfId="5043"/>
    <cellStyle name="Обычный 3 2 3 3 3 2 11 2" xfId="14723"/>
    <cellStyle name="Обычный 3 2 3 3 3 2 11 3" xfId="24400"/>
    <cellStyle name="Обычный 3 2 3 3 3 2 11 4" xfId="34076"/>
    <cellStyle name="Обычный 3 2 3 3 3 2 12" xfId="9885"/>
    <cellStyle name="Обычный 3 2 3 3 3 2 13" xfId="19562"/>
    <cellStyle name="Обычный 3 2 3 3 3 2 14" xfId="29238"/>
    <cellStyle name="Обычный 3 2 3 3 3 2 2" xfId="321"/>
    <cellStyle name="Обычный 3 2 3 3 3 2 2 2" xfId="786"/>
    <cellStyle name="Обычный 3 2 3 3 3 2 2 2 2" xfId="3962"/>
    <cellStyle name="Обычный 3 2 3 3 3 2 2 2 2 2" xfId="8800"/>
    <cellStyle name="Обычный 3 2 3 3 3 2 2 2 2 2 2" xfId="18480"/>
    <cellStyle name="Обычный 3 2 3 3 3 2 2 2 2 2 3" xfId="28157"/>
    <cellStyle name="Обычный 3 2 3 3 3 2 2 2 2 2 4" xfId="37833"/>
    <cellStyle name="Обычный 3 2 3 3 3 2 2 2 2 3" xfId="13642"/>
    <cellStyle name="Обычный 3 2 3 3 3 2 2 2 2 4" xfId="23319"/>
    <cellStyle name="Обычный 3 2 3 3 3 2 2 2 2 5" xfId="32995"/>
    <cellStyle name="Обычный 3 2 3 3 3 2 2 2 3" xfId="2540"/>
    <cellStyle name="Обычный 3 2 3 3 3 2 2 2 3 2" xfId="7378"/>
    <cellStyle name="Обычный 3 2 3 3 3 2 2 2 3 2 2" xfId="17058"/>
    <cellStyle name="Обычный 3 2 3 3 3 2 2 2 3 2 3" xfId="26735"/>
    <cellStyle name="Обычный 3 2 3 3 3 2 2 2 3 2 4" xfId="36411"/>
    <cellStyle name="Обычный 3 2 3 3 3 2 2 2 3 3" xfId="12220"/>
    <cellStyle name="Обычный 3 2 3 3 3 2 2 2 3 4" xfId="21897"/>
    <cellStyle name="Обычный 3 2 3 3 3 2 2 2 3 5" xfId="31573"/>
    <cellStyle name="Обычный 3 2 3 3 3 2 2 2 4" xfId="5670"/>
    <cellStyle name="Обычный 3 2 3 3 3 2 2 2 4 2" xfId="15350"/>
    <cellStyle name="Обычный 3 2 3 3 3 2 2 2 4 3" xfId="25027"/>
    <cellStyle name="Обычный 3 2 3 3 3 2 2 2 4 4" xfId="34703"/>
    <cellStyle name="Обычный 3 2 3 3 3 2 2 2 5" xfId="10512"/>
    <cellStyle name="Обычный 3 2 3 3 3 2 2 2 6" xfId="20189"/>
    <cellStyle name="Обычный 3 2 3 3 3 2 2 2 7" xfId="29865"/>
    <cellStyle name="Обычный 3 2 3 3 3 2 2 3" xfId="3497"/>
    <cellStyle name="Обычный 3 2 3 3 3 2 2 3 2" xfId="8335"/>
    <cellStyle name="Обычный 3 2 3 3 3 2 2 3 2 2" xfId="18015"/>
    <cellStyle name="Обычный 3 2 3 3 3 2 2 3 2 3" xfId="27692"/>
    <cellStyle name="Обычный 3 2 3 3 3 2 2 3 2 4" xfId="37368"/>
    <cellStyle name="Обычный 3 2 3 3 3 2 2 3 3" xfId="13177"/>
    <cellStyle name="Обычный 3 2 3 3 3 2 2 3 4" xfId="22854"/>
    <cellStyle name="Обычный 3 2 3 3 3 2 2 3 5" xfId="32530"/>
    <cellStyle name="Обычный 3 2 3 3 3 2 2 4" xfId="2075"/>
    <cellStyle name="Обычный 3 2 3 3 3 2 2 4 2" xfId="6913"/>
    <cellStyle name="Обычный 3 2 3 3 3 2 2 4 2 2" xfId="16593"/>
    <cellStyle name="Обычный 3 2 3 3 3 2 2 4 2 3" xfId="26270"/>
    <cellStyle name="Обычный 3 2 3 3 3 2 2 4 2 4" xfId="35946"/>
    <cellStyle name="Обычный 3 2 3 3 3 2 2 4 3" xfId="11755"/>
    <cellStyle name="Обычный 3 2 3 3 3 2 2 4 4" xfId="21432"/>
    <cellStyle name="Обычный 3 2 3 3 3 2 2 4 5" xfId="31108"/>
    <cellStyle name="Обычный 3 2 3 3 3 2 2 5" xfId="5205"/>
    <cellStyle name="Обычный 3 2 3 3 3 2 2 5 2" xfId="14885"/>
    <cellStyle name="Обычный 3 2 3 3 3 2 2 5 3" xfId="24562"/>
    <cellStyle name="Обычный 3 2 3 3 3 2 2 5 4" xfId="34238"/>
    <cellStyle name="Обычный 3 2 3 3 3 2 2 6" xfId="10047"/>
    <cellStyle name="Обычный 3 2 3 3 3 2 2 7" xfId="19724"/>
    <cellStyle name="Обычный 3 2 3 3 3 2 2 8" xfId="29400"/>
    <cellStyle name="Обычный 3 2 3 3 3 2 3" xfId="624"/>
    <cellStyle name="Обычный 3 2 3 3 3 2 3 2" xfId="3800"/>
    <cellStyle name="Обычный 3 2 3 3 3 2 3 2 2" xfId="8638"/>
    <cellStyle name="Обычный 3 2 3 3 3 2 3 2 2 2" xfId="18318"/>
    <cellStyle name="Обычный 3 2 3 3 3 2 3 2 2 3" xfId="27995"/>
    <cellStyle name="Обычный 3 2 3 3 3 2 3 2 2 4" xfId="37671"/>
    <cellStyle name="Обычный 3 2 3 3 3 2 3 2 3" xfId="13480"/>
    <cellStyle name="Обычный 3 2 3 3 3 2 3 2 4" xfId="23157"/>
    <cellStyle name="Обычный 3 2 3 3 3 2 3 2 5" xfId="32833"/>
    <cellStyle name="Обычный 3 2 3 3 3 2 3 3" xfId="2378"/>
    <cellStyle name="Обычный 3 2 3 3 3 2 3 3 2" xfId="7216"/>
    <cellStyle name="Обычный 3 2 3 3 3 2 3 3 2 2" xfId="16896"/>
    <cellStyle name="Обычный 3 2 3 3 3 2 3 3 2 3" xfId="26573"/>
    <cellStyle name="Обычный 3 2 3 3 3 2 3 3 2 4" xfId="36249"/>
    <cellStyle name="Обычный 3 2 3 3 3 2 3 3 3" xfId="12058"/>
    <cellStyle name="Обычный 3 2 3 3 3 2 3 3 4" xfId="21735"/>
    <cellStyle name="Обычный 3 2 3 3 3 2 3 3 5" xfId="31411"/>
    <cellStyle name="Обычный 3 2 3 3 3 2 3 4" xfId="5508"/>
    <cellStyle name="Обычный 3 2 3 3 3 2 3 4 2" xfId="15188"/>
    <cellStyle name="Обычный 3 2 3 3 3 2 3 4 3" xfId="24865"/>
    <cellStyle name="Обычный 3 2 3 3 3 2 3 4 4" xfId="34541"/>
    <cellStyle name="Обычный 3 2 3 3 3 2 3 5" xfId="10350"/>
    <cellStyle name="Обычный 3 2 3 3 3 2 3 6" xfId="20027"/>
    <cellStyle name="Обычный 3 2 3 3 3 2 3 7" xfId="29703"/>
    <cellStyle name="Обычный 3 2 3 3 3 2 4" xfId="1184"/>
    <cellStyle name="Обычный 3 2 3 3 3 2 4 2" xfId="4314"/>
    <cellStyle name="Обычный 3 2 3 3 3 2 4 2 2" xfId="9152"/>
    <cellStyle name="Обычный 3 2 3 3 3 2 4 2 2 2" xfId="18832"/>
    <cellStyle name="Обычный 3 2 3 3 3 2 4 2 2 3" xfId="28509"/>
    <cellStyle name="Обычный 3 2 3 3 3 2 4 2 2 4" xfId="38185"/>
    <cellStyle name="Обычный 3 2 3 3 3 2 4 2 3" xfId="13994"/>
    <cellStyle name="Обычный 3 2 3 3 3 2 4 2 4" xfId="23671"/>
    <cellStyle name="Обычный 3 2 3 3 3 2 4 2 5" xfId="33347"/>
    <cellStyle name="Обычный 3 2 3 3 3 2 4 3" xfId="2892"/>
    <cellStyle name="Обычный 3 2 3 3 3 2 4 3 2" xfId="7730"/>
    <cellStyle name="Обычный 3 2 3 3 3 2 4 3 2 2" xfId="17410"/>
    <cellStyle name="Обычный 3 2 3 3 3 2 4 3 2 3" xfId="27087"/>
    <cellStyle name="Обычный 3 2 3 3 3 2 4 3 2 4" xfId="36763"/>
    <cellStyle name="Обычный 3 2 3 3 3 2 4 3 3" xfId="12572"/>
    <cellStyle name="Обычный 3 2 3 3 3 2 4 3 4" xfId="22249"/>
    <cellStyle name="Обычный 3 2 3 3 3 2 4 3 5" xfId="31925"/>
    <cellStyle name="Обычный 3 2 3 3 3 2 4 4" xfId="6022"/>
    <cellStyle name="Обычный 3 2 3 3 3 2 4 4 2" xfId="15702"/>
    <cellStyle name="Обычный 3 2 3 3 3 2 4 4 3" xfId="25379"/>
    <cellStyle name="Обычный 3 2 3 3 3 2 4 4 4" xfId="35055"/>
    <cellStyle name="Обычный 3 2 3 3 3 2 4 5" xfId="10864"/>
    <cellStyle name="Обычный 3 2 3 3 3 2 4 6" xfId="20541"/>
    <cellStyle name="Обычный 3 2 3 3 3 2 4 7" xfId="30217"/>
    <cellStyle name="Обычный 3 2 3 3 3 2 5" xfId="1324"/>
    <cellStyle name="Обычный 3 2 3 3 3 2 5 2" xfId="4454"/>
    <cellStyle name="Обычный 3 2 3 3 3 2 5 2 2" xfId="9292"/>
    <cellStyle name="Обычный 3 2 3 3 3 2 5 2 2 2" xfId="18972"/>
    <cellStyle name="Обычный 3 2 3 3 3 2 5 2 2 3" xfId="28649"/>
    <cellStyle name="Обычный 3 2 3 3 3 2 5 2 2 4" xfId="38325"/>
    <cellStyle name="Обычный 3 2 3 3 3 2 5 2 3" xfId="14134"/>
    <cellStyle name="Обычный 3 2 3 3 3 2 5 2 4" xfId="23811"/>
    <cellStyle name="Обычный 3 2 3 3 3 2 5 2 5" xfId="33487"/>
    <cellStyle name="Обычный 3 2 3 3 3 2 5 3" xfId="3032"/>
    <cellStyle name="Обычный 3 2 3 3 3 2 5 3 2" xfId="7870"/>
    <cellStyle name="Обычный 3 2 3 3 3 2 5 3 2 2" xfId="17550"/>
    <cellStyle name="Обычный 3 2 3 3 3 2 5 3 2 3" xfId="27227"/>
    <cellStyle name="Обычный 3 2 3 3 3 2 5 3 2 4" xfId="36903"/>
    <cellStyle name="Обычный 3 2 3 3 3 2 5 3 3" xfId="12712"/>
    <cellStyle name="Обычный 3 2 3 3 3 2 5 3 4" xfId="22389"/>
    <cellStyle name="Обычный 3 2 3 3 3 2 5 3 5" xfId="32065"/>
    <cellStyle name="Обычный 3 2 3 3 3 2 5 4" xfId="6162"/>
    <cellStyle name="Обычный 3 2 3 3 3 2 5 4 2" xfId="15842"/>
    <cellStyle name="Обычный 3 2 3 3 3 2 5 4 3" xfId="25519"/>
    <cellStyle name="Обычный 3 2 3 3 3 2 5 4 4" xfId="35195"/>
    <cellStyle name="Обычный 3 2 3 3 3 2 5 5" xfId="11004"/>
    <cellStyle name="Обычный 3 2 3 3 3 2 5 6" xfId="20681"/>
    <cellStyle name="Обычный 3 2 3 3 3 2 5 7" xfId="30357"/>
    <cellStyle name="Обычный 3 2 3 3 3 2 6" xfId="1464"/>
    <cellStyle name="Обычный 3 2 3 3 3 2 6 2" xfId="4594"/>
    <cellStyle name="Обычный 3 2 3 3 3 2 6 2 2" xfId="9432"/>
    <cellStyle name="Обычный 3 2 3 3 3 2 6 2 2 2" xfId="19112"/>
    <cellStyle name="Обычный 3 2 3 3 3 2 6 2 2 3" xfId="28789"/>
    <cellStyle name="Обычный 3 2 3 3 3 2 6 2 2 4" xfId="38465"/>
    <cellStyle name="Обычный 3 2 3 3 3 2 6 2 3" xfId="14274"/>
    <cellStyle name="Обычный 3 2 3 3 3 2 6 2 4" xfId="23951"/>
    <cellStyle name="Обычный 3 2 3 3 3 2 6 2 5" xfId="33627"/>
    <cellStyle name="Обычный 3 2 3 3 3 2 6 3" xfId="3172"/>
    <cellStyle name="Обычный 3 2 3 3 3 2 6 3 2" xfId="8010"/>
    <cellStyle name="Обычный 3 2 3 3 3 2 6 3 2 2" xfId="17690"/>
    <cellStyle name="Обычный 3 2 3 3 3 2 6 3 2 3" xfId="27367"/>
    <cellStyle name="Обычный 3 2 3 3 3 2 6 3 2 4" xfId="37043"/>
    <cellStyle name="Обычный 3 2 3 3 3 2 6 3 3" xfId="12852"/>
    <cellStyle name="Обычный 3 2 3 3 3 2 6 3 4" xfId="22529"/>
    <cellStyle name="Обычный 3 2 3 3 3 2 6 3 5" xfId="32205"/>
    <cellStyle name="Обычный 3 2 3 3 3 2 6 4" xfId="6302"/>
    <cellStyle name="Обычный 3 2 3 3 3 2 6 4 2" xfId="15982"/>
    <cellStyle name="Обычный 3 2 3 3 3 2 6 4 3" xfId="25659"/>
    <cellStyle name="Обычный 3 2 3 3 3 2 6 4 4" xfId="35335"/>
    <cellStyle name="Обычный 3 2 3 3 3 2 6 5" xfId="11144"/>
    <cellStyle name="Обычный 3 2 3 3 3 2 6 6" xfId="20821"/>
    <cellStyle name="Обычный 3 2 3 3 3 2 6 7" xfId="30497"/>
    <cellStyle name="Обычный 3 2 3 3 3 2 7" xfId="1604"/>
    <cellStyle name="Обычный 3 2 3 3 3 2 7 2" xfId="4734"/>
    <cellStyle name="Обычный 3 2 3 3 3 2 7 2 2" xfId="9572"/>
    <cellStyle name="Обычный 3 2 3 3 3 2 7 2 2 2" xfId="19252"/>
    <cellStyle name="Обычный 3 2 3 3 3 2 7 2 2 3" xfId="28929"/>
    <cellStyle name="Обычный 3 2 3 3 3 2 7 2 2 4" xfId="38605"/>
    <cellStyle name="Обычный 3 2 3 3 3 2 7 2 3" xfId="14414"/>
    <cellStyle name="Обычный 3 2 3 3 3 2 7 2 4" xfId="24091"/>
    <cellStyle name="Обычный 3 2 3 3 3 2 7 2 5" xfId="33767"/>
    <cellStyle name="Обычный 3 2 3 3 3 2 7 3" xfId="6442"/>
    <cellStyle name="Обычный 3 2 3 3 3 2 7 3 2" xfId="16122"/>
    <cellStyle name="Обычный 3 2 3 3 3 2 7 3 3" xfId="25799"/>
    <cellStyle name="Обычный 3 2 3 3 3 2 7 3 4" xfId="35475"/>
    <cellStyle name="Обычный 3 2 3 3 3 2 7 4" xfId="11284"/>
    <cellStyle name="Обычный 3 2 3 3 3 2 7 5" xfId="20961"/>
    <cellStyle name="Обычный 3 2 3 3 3 2 7 6" xfId="30637"/>
    <cellStyle name="Обычный 3 2 3 3 3 2 8" xfId="1744"/>
    <cellStyle name="Обычный 3 2 3 3 3 2 8 2" xfId="4874"/>
    <cellStyle name="Обычный 3 2 3 3 3 2 8 2 2" xfId="9712"/>
    <cellStyle name="Обычный 3 2 3 3 3 2 8 2 2 2" xfId="19392"/>
    <cellStyle name="Обычный 3 2 3 3 3 2 8 2 2 3" xfId="29069"/>
    <cellStyle name="Обычный 3 2 3 3 3 2 8 2 2 4" xfId="38745"/>
    <cellStyle name="Обычный 3 2 3 3 3 2 8 2 3" xfId="14554"/>
    <cellStyle name="Обычный 3 2 3 3 3 2 8 2 4" xfId="24231"/>
    <cellStyle name="Обычный 3 2 3 3 3 2 8 2 5" xfId="33907"/>
    <cellStyle name="Обычный 3 2 3 3 3 2 8 3" xfId="6582"/>
    <cellStyle name="Обычный 3 2 3 3 3 2 8 3 2" xfId="16262"/>
    <cellStyle name="Обычный 3 2 3 3 3 2 8 3 3" xfId="25939"/>
    <cellStyle name="Обычный 3 2 3 3 3 2 8 3 4" xfId="35615"/>
    <cellStyle name="Обычный 3 2 3 3 3 2 8 4" xfId="11424"/>
    <cellStyle name="Обычный 3 2 3 3 3 2 8 5" xfId="21101"/>
    <cellStyle name="Обычный 3 2 3 3 3 2 8 6" xfId="30777"/>
    <cellStyle name="Обычный 3 2 3 3 3 2 9" xfId="3335"/>
    <cellStyle name="Обычный 3 2 3 3 3 2 9 2" xfId="8173"/>
    <cellStyle name="Обычный 3 2 3 3 3 2 9 2 2" xfId="17853"/>
    <cellStyle name="Обычный 3 2 3 3 3 2 9 2 3" xfId="27530"/>
    <cellStyle name="Обычный 3 2 3 3 3 2 9 2 4" xfId="37206"/>
    <cellStyle name="Обычный 3 2 3 3 3 2 9 3" xfId="13015"/>
    <cellStyle name="Обычный 3 2 3 3 3 2 9 4" xfId="22692"/>
    <cellStyle name="Обычный 3 2 3 3 3 2 9 5" xfId="32368"/>
    <cellStyle name="Обычный 3 2 3 3 3 3" xfId="251"/>
    <cellStyle name="Обычный 3 2 3 3 3 3 2" xfId="716"/>
    <cellStyle name="Обычный 3 2 3 3 3 3 2 2" xfId="3892"/>
    <cellStyle name="Обычный 3 2 3 3 3 3 2 2 2" xfId="8730"/>
    <cellStyle name="Обычный 3 2 3 3 3 3 2 2 2 2" xfId="18410"/>
    <cellStyle name="Обычный 3 2 3 3 3 3 2 2 2 3" xfId="28087"/>
    <cellStyle name="Обычный 3 2 3 3 3 3 2 2 2 4" xfId="37763"/>
    <cellStyle name="Обычный 3 2 3 3 3 3 2 2 3" xfId="13572"/>
    <cellStyle name="Обычный 3 2 3 3 3 3 2 2 4" xfId="23249"/>
    <cellStyle name="Обычный 3 2 3 3 3 3 2 2 5" xfId="32925"/>
    <cellStyle name="Обычный 3 2 3 3 3 3 2 3" xfId="2470"/>
    <cellStyle name="Обычный 3 2 3 3 3 3 2 3 2" xfId="7308"/>
    <cellStyle name="Обычный 3 2 3 3 3 3 2 3 2 2" xfId="16988"/>
    <cellStyle name="Обычный 3 2 3 3 3 3 2 3 2 3" xfId="26665"/>
    <cellStyle name="Обычный 3 2 3 3 3 3 2 3 2 4" xfId="36341"/>
    <cellStyle name="Обычный 3 2 3 3 3 3 2 3 3" xfId="12150"/>
    <cellStyle name="Обычный 3 2 3 3 3 3 2 3 4" xfId="21827"/>
    <cellStyle name="Обычный 3 2 3 3 3 3 2 3 5" xfId="31503"/>
    <cellStyle name="Обычный 3 2 3 3 3 3 2 4" xfId="5600"/>
    <cellStyle name="Обычный 3 2 3 3 3 3 2 4 2" xfId="15280"/>
    <cellStyle name="Обычный 3 2 3 3 3 3 2 4 3" xfId="24957"/>
    <cellStyle name="Обычный 3 2 3 3 3 3 2 4 4" xfId="34633"/>
    <cellStyle name="Обычный 3 2 3 3 3 3 2 5" xfId="10442"/>
    <cellStyle name="Обычный 3 2 3 3 3 3 2 6" xfId="20119"/>
    <cellStyle name="Обычный 3 2 3 3 3 3 2 7" xfId="29795"/>
    <cellStyle name="Обычный 3 2 3 3 3 3 3" xfId="3427"/>
    <cellStyle name="Обычный 3 2 3 3 3 3 3 2" xfId="8265"/>
    <cellStyle name="Обычный 3 2 3 3 3 3 3 2 2" xfId="17945"/>
    <cellStyle name="Обычный 3 2 3 3 3 3 3 2 3" xfId="27622"/>
    <cellStyle name="Обычный 3 2 3 3 3 3 3 2 4" xfId="37298"/>
    <cellStyle name="Обычный 3 2 3 3 3 3 3 3" xfId="13107"/>
    <cellStyle name="Обычный 3 2 3 3 3 3 3 4" xfId="22784"/>
    <cellStyle name="Обычный 3 2 3 3 3 3 3 5" xfId="32460"/>
    <cellStyle name="Обычный 3 2 3 3 3 3 4" xfId="2005"/>
    <cellStyle name="Обычный 3 2 3 3 3 3 4 2" xfId="6843"/>
    <cellStyle name="Обычный 3 2 3 3 3 3 4 2 2" xfId="16523"/>
    <cellStyle name="Обычный 3 2 3 3 3 3 4 2 3" xfId="26200"/>
    <cellStyle name="Обычный 3 2 3 3 3 3 4 2 4" xfId="35876"/>
    <cellStyle name="Обычный 3 2 3 3 3 3 4 3" xfId="11685"/>
    <cellStyle name="Обычный 3 2 3 3 3 3 4 4" xfId="21362"/>
    <cellStyle name="Обычный 3 2 3 3 3 3 4 5" xfId="31038"/>
    <cellStyle name="Обычный 3 2 3 3 3 3 5" xfId="5135"/>
    <cellStyle name="Обычный 3 2 3 3 3 3 5 2" xfId="14815"/>
    <cellStyle name="Обычный 3 2 3 3 3 3 5 3" xfId="24492"/>
    <cellStyle name="Обычный 3 2 3 3 3 3 5 4" xfId="34168"/>
    <cellStyle name="Обычный 3 2 3 3 3 3 6" xfId="9977"/>
    <cellStyle name="Обычный 3 2 3 3 3 3 7" xfId="19654"/>
    <cellStyle name="Обычный 3 2 3 3 3 3 8" xfId="29330"/>
    <cellStyle name="Обычный 3 2 3 3 3 4" xfId="391"/>
    <cellStyle name="Обычный 3 2 3 3 3 4 2" xfId="856"/>
    <cellStyle name="Обычный 3 2 3 3 3 4 2 2" xfId="4032"/>
    <cellStyle name="Обычный 3 2 3 3 3 4 2 2 2" xfId="8870"/>
    <cellStyle name="Обычный 3 2 3 3 3 4 2 2 2 2" xfId="18550"/>
    <cellStyle name="Обычный 3 2 3 3 3 4 2 2 2 3" xfId="28227"/>
    <cellStyle name="Обычный 3 2 3 3 3 4 2 2 2 4" xfId="37903"/>
    <cellStyle name="Обычный 3 2 3 3 3 4 2 2 3" xfId="13712"/>
    <cellStyle name="Обычный 3 2 3 3 3 4 2 2 4" xfId="23389"/>
    <cellStyle name="Обычный 3 2 3 3 3 4 2 2 5" xfId="33065"/>
    <cellStyle name="Обычный 3 2 3 3 3 4 2 3" xfId="2610"/>
    <cellStyle name="Обычный 3 2 3 3 3 4 2 3 2" xfId="7448"/>
    <cellStyle name="Обычный 3 2 3 3 3 4 2 3 2 2" xfId="17128"/>
    <cellStyle name="Обычный 3 2 3 3 3 4 2 3 2 3" xfId="26805"/>
    <cellStyle name="Обычный 3 2 3 3 3 4 2 3 2 4" xfId="36481"/>
    <cellStyle name="Обычный 3 2 3 3 3 4 2 3 3" xfId="12290"/>
    <cellStyle name="Обычный 3 2 3 3 3 4 2 3 4" xfId="21967"/>
    <cellStyle name="Обычный 3 2 3 3 3 4 2 3 5" xfId="31643"/>
    <cellStyle name="Обычный 3 2 3 3 3 4 2 4" xfId="5740"/>
    <cellStyle name="Обычный 3 2 3 3 3 4 2 4 2" xfId="15420"/>
    <cellStyle name="Обычный 3 2 3 3 3 4 2 4 3" xfId="25097"/>
    <cellStyle name="Обычный 3 2 3 3 3 4 2 4 4" xfId="34773"/>
    <cellStyle name="Обычный 3 2 3 3 3 4 2 5" xfId="10582"/>
    <cellStyle name="Обычный 3 2 3 3 3 4 2 6" xfId="20259"/>
    <cellStyle name="Обычный 3 2 3 3 3 4 2 7" xfId="29935"/>
    <cellStyle name="Обычный 3 2 3 3 3 4 3" xfId="3567"/>
    <cellStyle name="Обычный 3 2 3 3 3 4 3 2" xfId="8405"/>
    <cellStyle name="Обычный 3 2 3 3 3 4 3 2 2" xfId="18085"/>
    <cellStyle name="Обычный 3 2 3 3 3 4 3 2 3" xfId="27762"/>
    <cellStyle name="Обычный 3 2 3 3 3 4 3 2 4" xfId="37438"/>
    <cellStyle name="Обычный 3 2 3 3 3 4 3 3" xfId="13247"/>
    <cellStyle name="Обычный 3 2 3 3 3 4 3 4" xfId="22924"/>
    <cellStyle name="Обычный 3 2 3 3 3 4 3 5" xfId="32600"/>
    <cellStyle name="Обычный 3 2 3 3 3 4 4" xfId="2145"/>
    <cellStyle name="Обычный 3 2 3 3 3 4 4 2" xfId="6983"/>
    <cellStyle name="Обычный 3 2 3 3 3 4 4 2 2" xfId="16663"/>
    <cellStyle name="Обычный 3 2 3 3 3 4 4 2 3" xfId="26340"/>
    <cellStyle name="Обычный 3 2 3 3 3 4 4 2 4" xfId="36016"/>
    <cellStyle name="Обычный 3 2 3 3 3 4 4 3" xfId="11825"/>
    <cellStyle name="Обычный 3 2 3 3 3 4 4 4" xfId="21502"/>
    <cellStyle name="Обычный 3 2 3 3 3 4 4 5" xfId="31178"/>
    <cellStyle name="Обычный 3 2 3 3 3 4 5" xfId="5275"/>
    <cellStyle name="Обычный 3 2 3 3 3 4 5 2" xfId="14955"/>
    <cellStyle name="Обычный 3 2 3 3 3 4 5 3" xfId="24632"/>
    <cellStyle name="Обычный 3 2 3 3 3 4 5 4" xfId="34308"/>
    <cellStyle name="Обычный 3 2 3 3 3 4 6" xfId="10117"/>
    <cellStyle name="Обычный 3 2 3 3 3 4 7" xfId="19794"/>
    <cellStyle name="Обычный 3 2 3 3 3 4 8" xfId="29470"/>
    <cellStyle name="Обычный 3 2 3 3 3 5" xfId="554"/>
    <cellStyle name="Обычный 3 2 3 3 3 5 2" xfId="3730"/>
    <cellStyle name="Обычный 3 2 3 3 3 5 2 2" xfId="8568"/>
    <cellStyle name="Обычный 3 2 3 3 3 5 2 2 2" xfId="18248"/>
    <cellStyle name="Обычный 3 2 3 3 3 5 2 2 3" xfId="27925"/>
    <cellStyle name="Обычный 3 2 3 3 3 5 2 2 4" xfId="37601"/>
    <cellStyle name="Обычный 3 2 3 3 3 5 2 3" xfId="13410"/>
    <cellStyle name="Обычный 3 2 3 3 3 5 2 4" xfId="23087"/>
    <cellStyle name="Обычный 3 2 3 3 3 5 2 5" xfId="32763"/>
    <cellStyle name="Обычный 3 2 3 3 3 5 3" xfId="2308"/>
    <cellStyle name="Обычный 3 2 3 3 3 5 3 2" xfId="7146"/>
    <cellStyle name="Обычный 3 2 3 3 3 5 3 2 2" xfId="16826"/>
    <cellStyle name="Обычный 3 2 3 3 3 5 3 2 3" xfId="26503"/>
    <cellStyle name="Обычный 3 2 3 3 3 5 3 2 4" xfId="36179"/>
    <cellStyle name="Обычный 3 2 3 3 3 5 3 3" xfId="11988"/>
    <cellStyle name="Обычный 3 2 3 3 3 5 3 4" xfId="21665"/>
    <cellStyle name="Обычный 3 2 3 3 3 5 3 5" xfId="31341"/>
    <cellStyle name="Обычный 3 2 3 3 3 5 4" xfId="5438"/>
    <cellStyle name="Обычный 3 2 3 3 3 5 4 2" xfId="15118"/>
    <cellStyle name="Обычный 3 2 3 3 3 5 4 3" xfId="24795"/>
    <cellStyle name="Обычный 3 2 3 3 3 5 4 4" xfId="34471"/>
    <cellStyle name="Обычный 3 2 3 3 3 5 5" xfId="10280"/>
    <cellStyle name="Обычный 3 2 3 3 3 5 6" xfId="19957"/>
    <cellStyle name="Обычный 3 2 3 3 3 5 7" xfId="29633"/>
    <cellStyle name="Обычный 3 2 3 3 3 6" xfId="461"/>
    <cellStyle name="Обычный 3 2 3 3 3 6 2" xfId="3637"/>
    <cellStyle name="Обычный 3 2 3 3 3 6 2 2" xfId="8475"/>
    <cellStyle name="Обычный 3 2 3 3 3 6 2 2 2" xfId="18155"/>
    <cellStyle name="Обычный 3 2 3 3 3 6 2 2 3" xfId="27832"/>
    <cellStyle name="Обычный 3 2 3 3 3 6 2 2 4" xfId="37508"/>
    <cellStyle name="Обычный 3 2 3 3 3 6 2 3" xfId="13317"/>
    <cellStyle name="Обычный 3 2 3 3 3 6 2 4" xfId="22994"/>
    <cellStyle name="Обычный 3 2 3 3 3 6 2 5" xfId="32670"/>
    <cellStyle name="Обычный 3 2 3 3 3 6 3" xfId="2215"/>
    <cellStyle name="Обычный 3 2 3 3 3 6 3 2" xfId="7053"/>
    <cellStyle name="Обычный 3 2 3 3 3 6 3 2 2" xfId="16733"/>
    <cellStyle name="Обычный 3 2 3 3 3 6 3 2 3" xfId="26410"/>
    <cellStyle name="Обычный 3 2 3 3 3 6 3 2 4" xfId="36086"/>
    <cellStyle name="Обычный 3 2 3 3 3 6 3 3" xfId="11895"/>
    <cellStyle name="Обычный 3 2 3 3 3 6 3 4" xfId="21572"/>
    <cellStyle name="Обычный 3 2 3 3 3 6 3 5" xfId="31248"/>
    <cellStyle name="Обычный 3 2 3 3 3 6 4" xfId="5345"/>
    <cellStyle name="Обычный 3 2 3 3 3 6 4 2" xfId="15025"/>
    <cellStyle name="Обычный 3 2 3 3 3 6 4 3" xfId="24702"/>
    <cellStyle name="Обычный 3 2 3 3 3 6 4 4" xfId="34378"/>
    <cellStyle name="Обычный 3 2 3 3 3 6 5" xfId="10187"/>
    <cellStyle name="Обычный 3 2 3 3 3 6 6" xfId="19864"/>
    <cellStyle name="Обычный 3 2 3 3 3 6 7" xfId="29540"/>
    <cellStyle name="Обычный 3 2 3 3 3 7" xfId="926"/>
    <cellStyle name="Обычный 3 2 3 3 3 7 2" xfId="4102"/>
    <cellStyle name="Обычный 3 2 3 3 3 7 2 2" xfId="8940"/>
    <cellStyle name="Обычный 3 2 3 3 3 7 2 2 2" xfId="18620"/>
    <cellStyle name="Обычный 3 2 3 3 3 7 2 2 3" xfId="28297"/>
    <cellStyle name="Обычный 3 2 3 3 3 7 2 2 4" xfId="37973"/>
    <cellStyle name="Обычный 3 2 3 3 3 7 2 3" xfId="13782"/>
    <cellStyle name="Обычный 3 2 3 3 3 7 2 4" xfId="23459"/>
    <cellStyle name="Обычный 3 2 3 3 3 7 2 5" xfId="33135"/>
    <cellStyle name="Обычный 3 2 3 3 3 7 3" xfId="2680"/>
    <cellStyle name="Обычный 3 2 3 3 3 7 3 2" xfId="7518"/>
    <cellStyle name="Обычный 3 2 3 3 3 7 3 2 2" xfId="17198"/>
    <cellStyle name="Обычный 3 2 3 3 3 7 3 2 3" xfId="26875"/>
    <cellStyle name="Обычный 3 2 3 3 3 7 3 2 4" xfId="36551"/>
    <cellStyle name="Обычный 3 2 3 3 3 7 3 3" xfId="12360"/>
    <cellStyle name="Обычный 3 2 3 3 3 7 3 4" xfId="22037"/>
    <cellStyle name="Обычный 3 2 3 3 3 7 3 5" xfId="31713"/>
    <cellStyle name="Обычный 3 2 3 3 3 7 4" xfId="5810"/>
    <cellStyle name="Обычный 3 2 3 3 3 7 4 2" xfId="15490"/>
    <cellStyle name="Обычный 3 2 3 3 3 7 4 3" xfId="25167"/>
    <cellStyle name="Обычный 3 2 3 3 3 7 4 4" xfId="34843"/>
    <cellStyle name="Обычный 3 2 3 3 3 7 5" xfId="10652"/>
    <cellStyle name="Обычный 3 2 3 3 3 7 6" xfId="20329"/>
    <cellStyle name="Обычный 3 2 3 3 3 7 7" xfId="30005"/>
    <cellStyle name="Обычный 3 2 3 3 3 8" xfId="1044"/>
    <cellStyle name="Обычный 3 2 3 3 3 8 2" xfId="4174"/>
    <cellStyle name="Обычный 3 2 3 3 3 8 2 2" xfId="9012"/>
    <cellStyle name="Обычный 3 2 3 3 3 8 2 2 2" xfId="18692"/>
    <cellStyle name="Обычный 3 2 3 3 3 8 2 2 3" xfId="28369"/>
    <cellStyle name="Обычный 3 2 3 3 3 8 2 2 4" xfId="38045"/>
    <cellStyle name="Обычный 3 2 3 3 3 8 2 3" xfId="13854"/>
    <cellStyle name="Обычный 3 2 3 3 3 8 2 4" xfId="23531"/>
    <cellStyle name="Обычный 3 2 3 3 3 8 2 5" xfId="33207"/>
    <cellStyle name="Обычный 3 2 3 3 3 8 3" xfId="2752"/>
    <cellStyle name="Обычный 3 2 3 3 3 8 3 2" xfId="7590"/>
    <cellStyle name="Обычный 3 2 3 3 3 8 3 2 2" xfId="17270"/>
    <cellStyle name="Обычный 3 2 3 3 3 8 3 2 3" xfId="26947"/>
    <cellStyle name="Обычный 3 2 3 3 3 8 3 2 4" xfId="36623"/>
    <cellStyle name="Обычный 3 2 3 3 3 8 3 3" xfId="12432"/>
    <cellStyle name="Обычный 3 2 3 3 3 8 3 4" xfId="22109"/>
    <cellStyle name="Обычный 3 2 3 3 3 8 3 5" xfId="31785"/>
    <cellStyle name="Обычный 3 2 3 3 3 8 4" xfId="5882"/>
    <cellStyle name="Обычный 3 2 3 3 3 8 4 2" xfId="15562"/>
    <cellStyle name="Обычный 3 2 3 3 3 8 4 3" xfId="25239"/>
    <cellStyle name="Обычный 3 2 3 3 3 8 4 4" xfId="34915"/>
    <cellStyle name="Обычный 3 2 3 3 3 8 5" xfId="10724"/>
    <cellStyle name="Обычный 3 2 3 3 3 8 6" xfId="20401"/>
    <cellStyle name="Обычный 3 2 3 3 3 8 7" xfId="30077"/>
    <cellStyle name="Обычный 3 2 3 3 3 9" xfId="1114"/>
    <cellStyle name="Обычный 3 2 3 3 3 9 2" xfId="4244"/>
    <cellStyle name="Обычный 3 2 3 3 3 9 2 2" xfId="9082"/>
    <cellStyle name="Обычный 3 2 3 3 3 9 2 2 2" xfId="18762"/>
    <cellStyle name="Обычный 3 2 3 3 3 9 2 2 3" xfId="28439"/>
    <cellStyle name="Обычный 3 2 3 3 3 9 2 2 4" xfId="38115"/>
    <cellStyle name="Обычный 3 2 3 3 3 9 2 3" xfId="13924"/>
    <cellStyle name="Обычный 3 2 3 3 3 9 2 4" xfId="23601"/>
    <cellStyle name="Обычный 3 2 3 3 3 9 2 5" xfId="33277"/>
    <cellStyle name="Обычный 3 2 3 3 3 9 3" xfId="2822"/>
    <cellStyle name="Обычный 3 2 3 3 3 9 3 2" xfId="7660"/>
    <cellStyle name="Обычный 3 2 3 3 3 9 3 2 2" xfId="17340"/>
    <cellStyle name="Обычный 3 2 3 3 3 9 3 2 3" xfId="27017"/>
    <cellStyle name="Обычный 3 2 3 3 3 9 3 2 4" xfId="36693"/>
    <cellStyle name="Обычный 3 2 3 3 3 9 3 3" xfId="12502"/>
    <cellStyle name="Обычный 3 2 3 3 3 9 3 4" xfId="22179"/>
    <cellStyle name="Обычный 3 2 3 3 3 9 3 5" xfId="31855"/>
    <cellStyle name="Обычный 3 2 3 3 3 9 4" xfId="5952"/>
    <cellStyle name="Обычный 3 2 3 3 3 9 4 2" xfId="15632"/>
    <cellStyle name="Обычный 3 2 3 3 3 9 4 3" xfId="25309"/>
    <cellStyle name="Обычный 3 2 3 3 3 9 4 4" xfId="34985"/>
    <cellStyle name="Обычный 3 2 3 3 3 9 5" xfId="10794"/>
    <cellStyle name="Обычный 3 2 3 3 3 9 6" xfId="20471"/>
    <cellStyle name="Обычный 3 2 3 3 3 9 7" xfId="30147"/>
    <cellStyle name="Обычный 3 2 3 3 4" xfId="39"/>
    <cellStyle name="Обычный 3 2 3 3 4 10" xfId="3215"/>
    <cellStyle name="Обычный 3 2 3 3 4 10 2" xfId="8053"/>
    <cellStyle name="Обычный 3 2 3 3 4 10 2 2" xfId="17733"/>
    <cellStyle name="Обычный 3 2 3 3 4 10 2 3" xfId="27410"/>
    <cellStyle name="Обычный 3 2 3 3 4 10 2 4" xfId="37086"/>
    <cellStyle name="Обычный 3 2 3 3 4 10 3" xfId="12895"/>
    <cellStyle name="Обычный 3 2 3 3 4 10 4" xfId="22572"/>
    <cellStyle name="Обычный 3 2 3 3 4 10 5" xfId="32248"/>
    <cellStyle name="Обычный 3 2 3 3 4 11" xfId="1793"/>
    <cellStyle name="Обычный 3 2 3 3 4 11 2" xfId="6631"/>
    <cellStyle name="Обычный 3 2 3 3 4 11 2 2" xfId="16311"/>
    <cellStyle name="Обычный 3 2 3 3 4 11 2 3" xfId="25988"/>
    <cellStyle name="Обычный 3 2 3 3 4 11 2 4" xfId="35664"/>
    <cellStyle name="Обычный 3 2 3 3 4 11 3" xfId="11473"/>
    <cellStyle name="Обычный 3 2 3 3 4 11 4" xfId="21150"/>
    <cellStyle name="Обычный 3 2 3 3 4 11 5" xfId="30826"/>
    <cellStyle name="Обычный 3 2 3 3 4 12" xfId="4923"/>
    <cellStyle name="Обычный 3 2 3 3 4 12 2" xfId="14603"/>
    <cellStyle name="Обычный 3 2 3 3 4 12 3" xfId="24280"/>
    <cellStyle name="Обычный 3 2 3 3 4 12 4" xfId="33956"/>
    <cellStyle name="Обычный 3 2 3 3 4 13" xfId="9765"/>
    <cellStyle name="Обычный 3 2 3 3 4 14" xfId="19442"/>
    <cellStyle name="Обычный 3 2 3 3 4 15" xfId="29118"/>
    <cellStyle name="Обычный 3 2 3 3 4 2" xfId="179"/>
    <cellStyle name="Обычный 3 2 3 3 4 2 2" xfId="644"/>
    <cellStyle name="Обычный 3 2 3 3 4 2 2 2" xfId="3820"/>
    <cellStyle name="Обычный 3 2 3 3 4 2 2 2 2" xfId="8658"/>
    <cellStyle name="Обычный 3 2 3 3 4 2 2 2 2 2" xfId="18338"/>
    <cellStyle name="Обычный 3 2 3 3 4 2 2 2 2 3" xfId="28015"/>
    <cellStyle name="Обычный 3 2 3 3 4 2 2 2 2 4" xfId="37691"/>
    <cellStyle name="Обычный 3 2 3 3 4 2 2 2 3" xfId="13500"/>
    <cellStyle name="Обычный 3 2 3 3 4 2 2 2 4" xfId="23177"/>
    <cellStyle name="Обычный 3 2 3 3 4 2 2 2 5" xfId="32853"/>
    <cellStyle name="Обычный 3 2 3 3 4 2 2 3" xfId="2398"/>
    <cellStyle name="Обычный 3 2 3 3 4 2 2 3 2" xfId="7236"/>
    <cellStyle name="Обычный 3 2 3 3 4 2 2 3 2 2" xfId="16916"/>
    <cellStyle name="Обычный 3 2 3 3 4 2 2 3 2 3" xfId="26593"/>
    <cellStyle name="Обычный 3 2 3 3 4 2 2 3 2 4" xfId="36269"/>
    <cellStyle name="Обычный 3 2 3 3 4 2 2 3 3" xfId="12078"/>
    <cellStyle name="Обычный 3 2 3 3 4 2 2 3 4" xfId="21755"/>
    <cellStyle name="Обычный 3 2 3 3 4 2 2 3 5" xfId="31431"/>
    <cellStyle name="Обычный 3 2 3 3 4 2 2 4" xfId="5528"/>
    <cellStyle name="Обычный 3 2 3 3 4 2 2 4 2" xfId="15208"/>
    <cellStyle name="Обычный 3 2 3 3 4 2 2 4 3" xfId="24885"/>
    <cellStyle name="Обычный 3 2 3 3 4 2 2 4 4" xfId="34561"/>
    <cellStyle name="Обычный 3 2 3 3 4 2 2 5" xfId="10370"/>
    <cellStyle name="Обычный 3 2 3 3 4 2 2 6" xfId="20047"/>
    <cellStyle name="Обычный 3 2 3 3 4 2 2 7" xfId="29723"/>
    <cellStyle name="Обычный 3 2 3 3 4 2 3" xfId="3355"/>
    <cellStyle name="Обычный 3 2 3 3 4 2 3 2" xfId="8193"/>
    <cellStyle name="Обычный 3 2 3 3 4 2 3 2 2" xfId="17873"/>
    <cellStyle name="Обычный 3 2 3 3 4 2 3 2 3" xfId="27550"/>
    <cellStyle name="Обычный 3 2 3 3 4 2 3 2 4" xfId="37226"/>
    <cellStyle name="Обычный 3 2 3 3 4 2 3 3" xfId="13035"/>
    <cellStyle name="Обычный 3 2 3 3 4 2 3 4" xfId="22712"/>
    <cellStyle name="Обычный 3 2 3 3 4 2 3 5" xfId="32388"/>
    <cellStyle name="Обычный 3 2 3 3 4 2 4" xfId="1933"/>
    <cellStyle name="Обычный 3 2 3 3 4 2 4 2" xfId="6771"/>
    <cellStyle name="Обычный 3 2 3 3 4 2 4 2 2" xfId="16451"/>
    <cellStyle name="Обычный 3 2 3 3 4 2 4 2 3" xfId="26128"/>
    <cellStyle name="Обычный 3 2 3 3 4 2 4 2 4" xfId="35804"/>
    <cellStyle name="Обычный 3 2 3 3 4 2 4 3" xfId="11613"/>
    <cellStyle name="Обычный 3 2 3 3 4 2 4 4" xfId="21290"/>
    <cellStyle name="Обычный 3 2 3 3 4 2 4 5" xfId="30966"/>
    <cellStyle name="Обычный 3 2 3 3 4 2 5" xfId="5063"/>
    <cellStyle name="Обычный 3 2 3 3 4 2 5 2" xfId="14743"/>
    <cellStyle name="Обычный 3 2 3 3 4 2 5 3" xfId="24420"/>
    <cellStyle name="Обычный 3 2 3 3 4 2 5 4" xfId="34096"/>
    <cellStyle name="Обычный 3 2 3 3 4 2 6" xfId="9905"/>
    <cellStyle name="Обычный 3 2 3 3 4 2 7" xfId="19582"/>
    <cellStyle name="Обычный 3 2 3 3 4 2 8" xfId="29258"/>
    <cellStyle name="Обычный 3 2 3 3 4 3" xfId="271"/>
    <cellStyle name="Обычный 3 2 3 3 4 3 2" xfId="736"/>
    <cellStyle name="Обычный 3 2 3 3 4 3 2 2" xfId="3912"/>
    <cellStyle name="Обычный 3 2 3 3 4 3 2 2 2" xfId="8750"/>
    <cellStyle name="Обычный 3 2 3 3 4 3 2 2 2 2" xfId="18430"/>
    <cellStyle name="Обычный 3 2 3 3 4 3 2 2 2 3" xfId="28107"/>
    <cellStyle name="Обычный 3 2 3 3 4 3 2 2 2 4" xfId="37783"/>
    <cellStyle name="Обычный 3 2 3 3 4 3 2 2 3" xfId="13592"/>
    <cellStyle name="Обычный 3 2 3 3 4 3 2 2 4" xfId="23269"/>
    <cellStyle name="Обычный 3 2 3 3 4 3 2 2 5" xfId="32945"/>
    <cellStyle name="Обычный 3 2 3 3 4 3 2 3" xfId="2490"/>
    <cellStyle name="Обычный 3 2 3 3 4 3 2 3 2" xfId="7328"/>
    <cellStyle name="Обычный 3 2 3 3 4 3 2 3 2 2" xfId="17008"/>
    <cellStyle name="Обычный 3 2 3 3 4 3 2 3 2 3" xfId="26685"/>
    <cellStyle name="Обычный 3 2 3 3 4 3 2 3 2 4" xfId="36361"/>
    <cellStyle name="Обычный 3 2 3 3 4 3 2 3 3" xfId="12170"/>
    <cellStyle name="Обычный 3 2 3 3 4 3 2 3 4" xfId="21847"/>
    <cellStyle name="Обычный 3 2 3 3 4 3 2 3 5" xfId="31523"/>
    <cellStyle name="Обычный 3 2 3 3 4 3 2 4" xfId="5620"/>
    <cellStyle name="Обычный 3 2 3 3 4 3 2 4 2" xfId="15300"/>
    <cellStyle name="Обычный 3 2 3 3 4 3 2 4 3" xfId="24977"/>
    <cellStyle name="Обычный 3 2 3 3 4 3 2 4 4" xfId="34653"/>
    <cellStyle name="Обычный 3 2 3 3 4 3 2 5" xfId="10462"/>
    <cellStyle name="Обычный 3 2 3 3 4 3 2 6" xfId="20139"/>
    <cellStyle name="Обычный 3 2 3 3 4 3 2 7" xfId="29815"/>
    <cellStyle name="Обычный 3 2 3 3 4 3 3" xfId="3447"/>
    <cellStyle name="Обычный 3 2 3 3 4 3 3 2" xfId="8285"/>
    <cellStyle name="Обычный 3 2 3 3 4 3 3 2 2" xfId="17965"/>
    <cellStyle name="Обычный 3 2 3 3 4 3 3 2 3" xfId="27642"/>
    <cellStyle name="Обычный 3 2 3 3 4 3 3 2 4" xfId="37318"/>
    <cellStyle name="Обычный 3 2 3 3 4 3 3 3" xfId="13127"/>
    <cellStyle name="Обычный 3 2 3 3 4 3 3 4" xfId="22804"/>
    <cellStyle name="Обычный 3 2 3 3 4 3 3 5" xfId="32480"/>
    <cellStyle name="Обычный 3 2 3 3 4 3 4" xfId="2025"/>
    <cellStyle name="Обычный 3 2 3 3 4 3 4 2" xfId="6863"/>
    <cellStyle name="Обычный 3 2 3 3 4 3 4 2 2" xfId="16543"/>
    <cellStyle name="Обычный 3 2 3 3 4 3 4 2 3" xfId="26220"/>
    <cellStyle name="Обычный 3 2 3 3 4 3 4 2 4" xfId="35896"/>
    <cellStyle name="Обычный 3 2 3 3 4 3 4 3" xfId="11705"/>
    <cellStyle name="Обычный 3 2 3 3 4 3 4 4" xfId="21382"/>
    <cellStyle name="Обычный 3 2 3 3 4 3 4 5" xfId="31058"/>
    <cellStyle name="Обычный 3 2 3 3 4 3 5" xfId="5155"/>
    <cellStyle name="Обычный 3 2 3 3 4 3 5 2" xfId="14835"/>
    <cellStyle name="Обычный 3 2 3 3 4 3 5 3" xfId="24512"/>
    <cellStyle name="Обычный 3 2 3 3 4 3 5 4" xfId="34188"/>
    <cellStyle name="Обычный 3 2 3 3 4 3 6" xfId="9997"/>
    <cellStyle name="Обычный 3 2 3 3 4 3 7" xfId="19674"/>
    <cellStyle name="Обычный 3 2 3 3 4 3 8" xfId="29350"/>
    <cellStyle name="Обычный 3 2 3 3 4 4" xfId="504"/>
    <cellStyle name="Обычный 3 2 3 3 4 4 2" xfId="3680"/>
    <cellStyle name="Обычный 3 2 3 3 4 4 2 2" xfId="8518"/>
    <cellStyle name="Обычный 3 2 3 3 4 4 2 2 2" xfId="18198"/>
    <cellStyle name="Обычный 3 2 3 3 4 4 2 2 3" xfId="27875"/>
    <cellStyle name="Обычный 3 2 3 3 4 4 2 2 4" xfId="37551"/>
    <cellStyle name="Обычный 3 2 3 3 4 4 2 3" xfId="13360"/>
    <cellStyle name="Обычный 3 2 3 3 4 4 2 4" xfId="23037"/>
    <cellStyle name="Обычный 3 2 3 3 4 4 2 5" xfId="32713"/>
    <cellStyle name="Обычный 3 2 3 3 4 4 3" xfId="2258"/>
    <cellStyle name="Обычный 3 2 3 3 4 4 3 2" xfId="7096"/>
    <cellStyle name="Обычный 3 2 3 3 4 4 3 2 2" xfId="16776"/>
    <cellStyle name="Обычный 3 2 3 3 4 4 3 2 3" xfId="26453"/>
    <cellStyle name="Обычный 3 2 3 3 4 4 3 2 4" xfId="36129"/>
    <cellStyle name="Обычный 3 2 3 3 4 4 3 3" xfId="11938"/>
    <cellStyle name="Обычный 3 2 3 3 4 4 3 4" xfId="21615"/>
    <cellStyle name="Обычный 3 2 3 3 4 4 3 5" xfId="31291"/>
    <cellStyle name="Обычный 3 2 3 3 4 4 4" xfId="5388"/>
    <cellStyle name="Обычный 3 2 3 3 4 4 4 2" xfId="15068"/>
    <cellStyle name="Обычный 3 2 3 3 4 4 4 3" xfId="24745"/>
    <cellStyle name="Обычный 3 2 3 3 4 4 4 4" xfId="34421"/>
    <cellStyle name="Обычный 3 2 3 3 4 4 5" xfId="10230"/>
    <cellStyle name="Обычный 3 2 3 3 4 4 6" xfId="19907"/>
    <cellStyle name="Обычный 3 2 3 3 4 4 7" xfId="29583"/>
    <cellStyle name="Обычный 3 2 3 3 4 5" xfId="1134"/>
    <cellStyle name="Обычный 3 2 3 3 4 5 2" xfId="4264"/>
    <cellStyle name="Обычный 3 2 3 3 4 5 2 2" xfId="9102"/>
    <cellStyle name="Обычный 3 2 3 3 4 5 2 2 2" xfId="18782"/>
    <cellStyle name="Обычный 3 2 3 3 4 5 2 2 3" xfId="28459"/>
    <cellStyle name="Обычный 3 2 3 3 4 5 2 2 4" xfId="38135"/>
    <cellStyle name="Обычный 3 2 3 3 4 5 2 3" xfId="13944"/>
    <cellStyle name="Обычный 3 2 3 3 4 5 2 4" xfId="23621"/>
    <cellStyle name="Обычный 3 2 3 3 4 5 2 5" xfId="33297"/>
    <cellStyle name="Обычный 3 2 3 3 4 5 3" xfId="2842"/>
    <cellStyle name="Обычный 3 2 3 3 4 5 3 2" xfId="7680"/>
    <cellStyle name="Обычный 3 2 3 3 4 5 3 2 2" xfId="17360"/>
    <cellStyle name="Обычный 3 2 3 3 4 5 3 2 3" xfId="27037"/>
    <cellStyle name="Обычный 3 2 3 3 4 5 3 2 4" xfId="36713"/>
    <cellStyle name="Обычный 3 2 3 3 4 5 3 3" xfId="12522"/>
    <cellStyle name="Обычный 3 2 3 3 4 5 3 4" xfId="22199"/>
    <cellStyle name="Обычный 3 2 3 3 4 5 3 5" xfId="31875"/>
    <cellStyle name="Обычный 3 2 3 3 4 5 4" xfId="5972"/>
    <cellStyle name="Обычный 3 2 3 3 4 5 4 2" xfId="15652"/>
    <cellStyle name="Обычный 3 2 3 3 4 5 4 3" xfId="25329"/>
    <cellStyle name="Обычный 3 2 3 3 4 5 4 4" xfId="35005"/>
    <cellStyle name="Обычный 3 2 3 3 4 5 5" xfId="10814"/>
    <cellStyle name="Обычный 3 2 3 3 4 5 6" xfId="20491"/>
    <cellStyle name="Обычный 3 2 3 3 4 5 7" xfId="30167"/>
    <cellStyle name="Обычный 3 2 3 3 4 6" xfId="1274"/>
    <cellStyle name="Обычный 3 2 3 3 4 6 2" xfId="4404"/>
    <cellStyle name="Обычный 3 2 3 3 4 6 2 2" xfId="9242"/>
    <cellStyle name="Обычный 3 2 3 3 4 6 2 2 2" xfId="18922"/>
    <cellStyle name="Обычный 3 2 3 3 4 6 2 2 3" xfId="28599"/>
    <cellStyle name="Обычный 3 2 3 3 4 6 2 2 4" xfId="38275"/>
    <cellStyle name="Обычный 3 2 3 3 4 6 2 3" xfId="14084"/>
    <cellStyle name="Обычный 3 2 3 3 4 6 2 4" xfId="23761"/>
    <cellStyle name="Обычный 3 2 3 3 4 6 2 5" xfId="33437"/>
    <cellStyle name="Обычный 3 2 3 3 4 6 3" xfId="2982"/>
    <cellStyle name="Обычный 3 2 3 3 4 6 3 2" xfId="7820"/>
    <cellStyle name="Обычный 3 2 3 3 4 6 3 2 2" xfId="17500"/>
    <cellStyle name="Обычный 3 2 3 3 4 6 3 2 3" xfId="27177"/>
    <cellStyle name="Обычный 3 2 3 3 4 6 3 2 4" xfId="36853"/>
    <cellStyle name="Обычный 3 2 3 3 4 6 3 3" xfId="12662"/>
    <cellStyle name="Обычный 3 2 3 3 4 6 3 4" xfId="22339"/>
    <cellStyle name="Обычный 3 2 3 3 4 6 3 5" xfId="32015"/>
    <cellStyle name="Обычный 3 2 3 3 4 6 4" xfId="6112"/>
    <cellStyle name="Обычный 3 2 3 3 4 6 4 2" xfId="15792"/>
    <cellStyle name="Обычный 3 2 3 3 4 6 4 3" xfId="25469"/>
    <cellStyle name="Обычный 3 2 3 3 4 6 4 4" xfId="35145"/>
    <cellStyle name="Обычный 3 2 3 3 4 6 5" xfId="10954"/>
    <cellStyle name="Обычный 3 2 3 3 4 6 6" xfId="20631"/>
    <cellStyle name="Обычный 3 2 3 3 4 6 7" xfId="30307"/>
    <cellStyle name="Обычный 3 2 3 3 4 7" xfId="1414"/>
    <cellStyle name="Обычный 3 2 3 3 4 7 2" xfId="4544"/>
    <cellStyle name="Обычный 3 2 3 3 4 7 2 2" xfId="9382"/>
    <cellStyle name="Обычный 3 2 3 3 4 7 2 2 2" xfId="19062"/>
    <cellStyle name="Обычный 3 2 3 3 4 7 2 2 3" xfId="28739"/>
    <cellStyle name="Обычный 3 2 3 3 4 7 2 2 4" xfId="38415"/>
    <cellStyle name="Обычный 3 2 3 3 4 7 2 3" xfId="14224"/>
    <cellStyle name="Обычный 3 2 3 3 4 7 2 4" xfId="23901"/>
    <cellStyle name="Обычный 3 2 3 3 4 7 2 5" xfId="33577"/>
    <cellStyle name="Обычный 3 2 3 3 4 7 3" xfId="3122"/>
    <cellStyle name="Обычный 3 2 3 3 4 7 3 2" xfId="7960"/>
    <cellStyle name="Обычный 3 2 3 3 4 7 3 2 2" xfId="17640"/>
    <cellStyle name="Обычный 3 2 3 3 4 7 3 2 3" xfId="27317"/>
    <cellStyle name="Обычный 3 2 3 3 4 7 3 2 4" xfId="36993"/>
    <cellStyle name="Обычный 3 2 3 3 4 7 3 3" xfId="12802"/>
    <cellStyle name="Обычный 3 2 3 3 4 7 3 4" xfId="22479"/>
    <cellStyle name="Обычный 3 2 3 3 4 7 3 5" xfId="32155"/>
    <cellStyle name="Обычный 3 2 3 3 4 7 4" xfId="6252"/>
    <cellStyle name="Обычный 3 2 3 3 4 7 4 2" xfId="15932"/>
    <cellStyle name="Обычный 3 2 3 3 4 7 4 3" xfId="25609"/>
    <cellStyle name="Обычный 3 2 3 3 4 7 4 4" xfId="35285"/>
    <cellStyle name="Обычный 3 2 3 3 4 7 5" xfId="11094"/>
    <cellStyle name="Обычный 3 2 3 3 4 7 6" xfId="20771"/>
    <cellStyle name="Обычный 3 2 3 3 4 7 7" xfId="30447"/>
    <cellStyle name="Обычный 3 2 3 3 4 8" xfId="1554"/>
    <cellStyle name="Обычный 3 2 3 3 4 8 2" xfId="4684"/>
    <cellStyle name="Обычный 3 2 3 3 4 8 2 2" xfId="9522"/>
    <cellStyle name="Обычный 3 2 3 3 4 8 2 2 2" xfId="19202"/>
    <cellStyle name="Обычный 3 2 3 3 4 8 2 2 3" xfId="28879"/>
    <cellStyle name="Обычный 3 2 3 3 4 8 2 2 4" xfId="38555"/>
    <cellStyle name="Обычный 3 2 3 3 4 8 2 3" xfId="14364"/>
    <cellStyle name="Обычный 3 2 3 3 4 8 2 4" xfId="24041"/>
    <cellStyle name="Обычный 3 2 3 3 4 8 2 5" xfId="33717"/>
    <cellStyle name="Обычный 3 2 3 3 4 8 3" xfId="6392"/>
    <cellStyle name="Обычный 3 2 3 3 4 8 3 2" xfId="16072"/>
    <cellStyle name="Обычный 3 2 3 3 4 8 3 3" xfId="25749"/>
    <cellStyle name="Обычный 3 2 3 3 4 8 3 4" xfId="35425"/>
    <cellStyle name="Обычный 3 2 3 3 4 8 4" xfId="11234"/>
    <cellStyle name="Обычный 3 2 3 3 4 8 5" xfId="20911"/>
    <cellStyle name="Обычный 3 2 3 3 4 8 6" xfId="30587"/>
    <cellStyle name="Обычный 3 2 3 3 4 9" xfId="1694"/>
    <cellStyle name="Обычный 3 2 3 3 4 9 2" xfId="4824"/>
    <cellStyle name="Обычный 3 2 3 3 4 9 2 2" xfId="9662"/>
    <cellStyle name="Обычный 3 2 3 3 4 9 2 2 2" xfId="19342"/>
    <cellStyle name="Обычный 3 2 3 3 4 9 2 2 3" xfId="29019"/>
    <cellStyle name="Обычный 3 2 3 3 4 9 2 2 4" xfId="38695"/>
    <cellStyle name="Обычный 3 2 3 3 4 9 2 3" xfId="14504"/>
    <cellStyle name="Обычный 3 2 3 3 4 9 2 4" xfId="24181"/>
    <cellStyle name="Обычный 3 2 3 3 4 9 2 5" xfId="33857"/>
    <cellStyle name="Обычный 3 2 3 3 4 9 3" xfId="6532"/>
    <cellStyle name="Обычный 3 2 3 3 4 9 3 2" xfId="16212"/>
    <cellStyle name="Обычный 3 2 3 3 4 9 3 3" xfId="25889"/>
    <cellStyle name="Обычный 3 2 3 3 4 9 3 4" xfId="35565"/>
    <cellStyle name="Обычный 3 2 3 3 4 9 4" xfId="11374"/>
    <cellStyle name="Обычный 3 2 3 3 4 9 5" xfId="21051"/>
    <cellStyle name="Обычный 3 2 3 3 4 9 6" xfId="30727"/>
    <cellStyle name="Обычный 3 2 3 3 5" xfId="109"/>
    <cellStyle name="Обычный 3 2 3 3 5 2" xfId="574"/>
    <cellStyle name="Обычный 3 2 3 3 5 2 2" xfId="3750"/>
    <cellStyle name="Обычный 3 2 3 3 5 2 2 2" xfId="8588"/>
    <cellStyle name="Обычный 3 2 3 3 5 2 2 2 2" xfId="18268"/>
    <cellStyle name="Обычный 3 2 3 3 5 2 2 2 3" xfId="27945"/>
    <cellStyle name="Обычный 3 2 3 3 5 2 2 2 4" xfId="37621"/>
    <cellStyle name="Обычный 3 2 3 3 5 2 2 3" xfId="13430"/>
    <cellStyle name="Обычный 3 2 3 3 5 2 2 4" xfId="23107"/>
    <cellStyle name="Обычный 3 2 3 3 5 2 2 5" xfId="32783"/>
    <cellStyle name="Обычный 3 2 3 3 5 2 3" xfId="2328"/>
    <cellStyle name="Обычный 3 2 3 3 5 2 3 2" xfId="7166"/>
    <cellStyle name="Обычный 3 2 3 3 5 2 3 2 2" xfId="16846"/>
    <cellStyle name="Обычный 3 2 3 3 5 2 3 2 3" xfId="26523"/>
    <cellStyle name="Обычный 3 2 3 3 5 2 3 2 4" xfId="36199"/>
    <cellStyle name="Обычный 3 2 3 3 5 2 3 3" xfId="12008"/>
    <cellStyle name="Обычный 3 2 3 3 5 2 3 4" xfId="21685"/>
    <cellStyle name="Обычный 3 2 3 3 5 2 3 5" xfId="31361"/>
    <cellStyle name="Обычный 3 2 3 3 5 2 4" xfId="5458"/>
    <cellStyle name="Обычный 3 2 3 3 5 2 4 2" xfId="15138"/>
    <cellStyle name="Обычный 3 2 3 3 5 2 4 3" xfId="24815"/>
    <cellStyle name="Обычный 3 2 3 3 5 2 4 4" xfId="34491"/>
    <cellStyle name="Обычный 3 2 3 3 5 2 5" xfId="10300"/>
    <cellStyle name="Обычный 3 2 3 3 5 2 6" xfId="19977"/>
    <cellStyle name="Обычный 3 2 3 3 5 2 7" xfId="29653"/>
    <cellStyle name="Обычный 3 2 3 3 5 3" xfId="3285"/>
    <cellStyle name="Обычный 3 2 3 3 5 3 2" xfId="8123"/>
    <cellStyle name="Обычный 3 2 3 3 5 3 2 2" xfId="17803"/>
    <cellStyle name="Обычный 3 2 3 3 5 3 2 3" xfId="27480"/>
    <cellStyle name="Обычный 3 2 3 3 5 3 2 4" xfId="37156"/>
    <cellStyle name="Обычный 3 2 3 3 5 3 3" xfId="12965"/>
    <cellStyle name="Обычный 3 2 3 3 5 3 4" xfId="22642"/>
    <cellStyle name="Обычный 3 2 3 3 5 3 5" xfId="32318"/>
    <cellStyle name="Обычный 3 2 3 3 5 4" xfId="1863"/>
    <cellStyle name="Обычный 3 2 3 3 5 4 2" xfId="6701"/>
    <cellStyle name="Обычный 3 2 3 3 5 4 2 2" xfId="16381"/>
    <cellStyle name="Обычный 3 2 3 3 5 4 2 3" xfId="26058"/>
    <cellStyle name="Обычный 3 2 3 3 5 4 2 4" xfId="35734"/>
    <cellStyle name="Обычный 3 2 3 3 5 4 3" xfId="11543"/>
    <cellStyle name="Обычный 3 2 3 3 5 4 4" xfId="21220"/>
    <cellStyle name="Обычный 3 2 3 3 5 4 5" xfId="30896"/>
    <cellStyle name="Обычный 3 2 3 3 5 5" xfId="4993"/>
    <cellStyle name="Обычный 3 2 3 3 5 5 2" xfId="14673"/>
    <cellStyle name="Обычный 3 2 3 3 5 5 3" xfId="24350"/>
    <cellStyle name="Обычный 3 2 3 3 5 5 4" xfId="34026"/>
    <cellStyle name="Обычный 3 2 3 3 5 6" xfId="9835"/>
    <cellStyle name="Обычный 3 2 3 3 5 7" xfId="19512"/>
    <cellStyle name="Обычный 3 2 3 3 5 8" xfId="29188"/>
    <cellStyle name="Обычный 3 2 3 3 6" xfId="201"/>
    <cellStyle name="Обычный 3 2 3 3 6 2" xfId="666"/>
    <cellStyle name="Обычный 3 2 3 3 6 2 2" xfId="3842"/>
    <cellStyle name="Обычный 3 2 3 3 6 2 2 2" xfId="8680"/>
    <cellStyle name="Обычный 3 2 3 3 6 2 2 2 2" xfId="18360"/>
    <cellStyle name="Обычный 3 2 3 3 6 2 2 2 3" xfId="28037"/>
    <cellStyle name="Обычный 3 2 3 3 6 2 2 2 4" xfId="37713"/>
    <cellStyle name="Обычный 3 2 3 3 6 2 2 3" xfId="13522"/>
    <cellStyle name="Обычный 3 2 3 3 6 2 2 4" xfId="23199"/>
    <cellStyle name="Обычный 3 2 3 3 6 2 2 5" xfId="32875"/>
    <cellStyle name="Обычный 3 2 3 3 6 2 3" xfId="2420"/>
    <cellStyle name="Обычный 3 2 3 3 6 2 3 2" xfId="7258"/>
    <cellStyle name="Обычный 3 2 3 3 6 2 3 2 2" xfId="16938"/>
    <cellStyle name="Обычный 3 2 3 3 6 2 3 2 3" xfId="26615"/>
    <cellStyle name="Обычный 3 2 3 3 6 2 3 2 4" xfId="36291"/>
    <cellStyle name="Обычный 3 2 3 3 6 2 3 3" xfId="12100"/>
    <cellStyle name="Обычный 3 2 3 3 6 2 3 4" xfId="21777"/>
    <cellStyle name="Обычный 3 2 3 3 6 2 3 5" xfId="31453"/>
    <cellStyle name="Обычный 3 2 3 3 6 2 4" xfId="5550"/>
    <cellStyle name="Обычный 3 2 3 3 6 2 4 2" xfId="15230"/>
    <cellStyle name="Обычный 3 2 3 3 6 2 4 3" xfId="24907"/>
    <cellStyle name="Обычный 3 2 3 3 6 2 4 4" xfId="34583"/>
    <cellStyle name="Обычный 3 2 3 3 6 2 5" xfId="10392"/>
    <cellStyle name="Обычный 3 2 3 3 6 2 6" xfId="20069"/>
    <cellStyle name="Обычный 3 2 3 3 6 2 7" xfId="29745"/>
    <cellStyle name="Обычный 3 2 3 3 6 3" xfId="3377"/>
    <cellStyle name="Обычный 3 2 3 3 6 3 2" xfId="8215"/>
    <cellStyle name="Обычный 3 2 3 3 6 3 2 2" xfId="17895"/>
    <cellStyle name="Обычный 3 2 3 3 6 3 2 3" xfId="27572"/>
    <cellStyle name="Обычный 3 2 3 3 6 3 2 4" xfId="37248"/>
    <cellStyle name="Обычный 3 2 3 3 6 3 3" xfId="13057"/>
    <cellStyle name="Обычный 3 2 3 3 6 3 4" xfId="22734"/>
    <cellStyle name="Обычный 3 2 3 3 6 3 5" xfId="32410"/>
    <cellStyle name="Обычный 3 2 3 3 6 4" xfId="1955"/>
    <cellStyle name="Обычный 3 2 3 3 6 4 2" xfId="6793"/>
    <cellStyle name="Обычный 3 2 3 3 6 4 2 2" xfId="16473"/>
    <cellStyle name="Обычный 3 2 3 3 6 4 2 3" xfId="26150"/>
    <cellStyle name="Обычный 3 2 3 3 6 4 2 4" xfId="35826"/>
    <cellStyle name="Обычный 3 2 3 3 6 4 3" xfId="11635"/>
    <cellStyle name="Обычный 3 2 3 3 6 4 4" xfId="21312"/>
    <cellStyle name="Обычный 3 2 3 3 6 4 5" xfId="30988"/>
    <cellStyle name="Обычный 3 2 3 3 6 5" xfId="5085"/>
    <cellStyle name="Обычный 3 2 3 3 6 5 2" xfId="14765"/>
    <cellStyle name="Обычный 3 2 3 3 6 5 3" xfId="24442"/>
    <cellStyle name="Обычный 3 2 3 3 6 5 4" xfId="34118"/>
    <cellStyle name="Обычный 3 2 3 3 6 6" xfId="9927"/>
    <cellStyle name="Обычный 3 2 3 3 6 7" xfId="19604"/>
    <cellStyle name="Обычный 3 2 3 3 6 8" xfId="29280"/>
    <cellStyle name="Обычный 3 2 3 3 7" xfId="341"/>
    <cellStyle name="Обычный 3 2 3 3 7 2" xfId="806"/>
    <cellStyle name="Обычный 3 2 3 3 7 2 2" xfId="3982"/>
    <cellStyle name="Обычный 3 2 3 3 7 2 2 2" xfId="8820"/>
    <cellStyle name="Обычный 3 2 3 3 7 2 2 2 2" xfId="18500"/>
    <cellStyle name="Обычный 3 2 3 3 7 2 2 2 3" xfId="28177"/>
    <cellStyle name="Обычный 3 2 3 3 7 2 2 2 4" xfId="37853"/>
    <cellStyle name="Обычный 3 2 3 3 7 2 2 3" xfId="13662"/>
    <cellStyle name="Обычный 3 2 3 3 7 2 2 4" xfId="23339"/>
    <cellStyle name="Обычный 3 2 3 3 7 2 2 5" xfId="33015"/>
    <cellStyle name="Обычный 3 2 3 3 7 2 3" xfId="2560"/>
    <cellStyle name="Обычный 3 2 3 3 7 2 3 2" xfId="7398"/>
    <cellStyle name="Обычный 3 2 3 3 7 2 3 2 2" xfId="17078"/>
    <cellStyle name="Обычный 3 2 3 3 7 2 3 2 3" xfId="26755"/>
    <cellStyle name="Обычный 3 2 3 3 7 2 3 2 4" xfId="36431"/>
    <cellStyle name="Обычный 3 2 3 3 7 2 3 3" xfId="12240"/>
    <cellStyle name="Обычный 3 2 3 3 7 2 3 4" xfId="21917"/>
    <cellStyle name="Обычный 3 2 3 3 7 2 3 5" xfId="31593"/>
    <cellStyle name="Обычный 3 2 3 3 7 2 4" xfId="5690"/>
    <cellStyle name="Обычный 3 2 3 3 7 2 4 2" xfId="15370"/>
    <cellStyle name="Обычный 3 2 3 3 7 2 4 3" xfId="25047"/>
    <cellStyle name="Обычный 3 2 3 3 7 2 4 4" xfId="34723"/>
    <cellStyle name="Обычный 3 2 3 3 7 2 5" xfId="10532"/>
    <cellStyle name="Обычный 3 2 3 3 7 2 6" xfId="20209"/>
    <cellStyle name="Обычный 3 2 3 3 7 2 7" xfId="29885"/>
    <cellStyle name="Обычный 3 2 3 3 7 3" xfId="3517"/>
    <cellStyle name="Обычный 3 2 3 3 7 3 2" xfId="8355"/>
    <cellStyle name="Обычный 3 2 3 3 7 3 2 2" xfId="18035"/>
    <cellStyle name="Обычный 3 2 3 3 7 3 2 3" xfId="27712"/>
    <cellStyle name="Обычный 3 2 3 3 7 3 2 4" xfId="37388"/>
    <cellStyle name="Обычный 3 2 3 3 7 3 3" xfId="13197"/>
    <cellStyle name="Обычный 3 2 3 3 7 3 4" xfId="22874"/>
    <cellStyle name="Обычный 3 2 3 3 7 3 5" xfId="32550"/>
    <cellStyle name="Обычный 3 2 3 3 7 4" xfId="2095"/>
    <cellStyle name="Обычный 3 2 3 3 7 4 2" xfId="6933"/>
    <cellStyle name="Обычный 3 2 3 3 7 4 2 2" xfId="16613"/>
    <cellStyle name="Обычный 3 2 3 3 7 4 2 3" xfId="26290"/>
    <cellStyle name="Обычный 3 2 3 3 7 4 2 4" xfId="35966"/>
    <cellStyle name="Обычный 3 2 3 3 7 4 3" xfId="11775"/>
    <cellStyle name="Обычный 3 2 3 3 7 4 4" xfId="21452"/>
    <cellStyle name="Обычный 3 2 3 3 7 4 5" xfId="31128"/>
    <cellStyle name="Обычный 3 2 3 3 7 5" xfId="5225"/>
    <cellStyle name="Обычный 3 2 3 3 7 5 2" xfId="14905"/>
    <cellStyle name="Обычный 3 2 3 3 7 5 3" xfId="24582"/>
    <cellStyle name="Обычный 3 2 3 3 7 5 4" xfId="34258"/>
    <cellStyle name="Обычный 3 2 3 3 7 6" xfId="10067"/>
    <cellStyle name="Обычный 3 2 3 3 7 7" xfId="19744"/>
    <cellStyle name="Обычный 3 2 3 3 7 8" xfId="29420"/>
    <cellStyle name="Обычный 3 2 3 3 8" xfId="481"/>
    <cellStyle name="Обычный 3 2 3 3 8 2" xfId="3657"/>
    <cellStyle name="Обычный 3 2 3 3 8 2 2" xfId="8495"/>
    <cellStyle name="Обычный 3 2 3 3 8 2 2 2" xfId="18175"/>
    <cellStyle name="Обычный 3 2 3 3 8 2 2 3" xfId="27852"/>
    <cellStyle name="Обычный 3 2 3 3 8 2 2 4" xfId="37528"/>
    <cellStyle name="Обычный 3 2 3 3 8 2 3" xfId="13337"/>
    <cellStyle name="Обычный 3 2 3 3 8 2 4" xfId="23014"/>
    <cellStyle name="Обычный 3 2 3 3 8 2 5" xfId="32690"/>
    <cellStyle name="Обычный 3 2 3 3 8 3" xfId="2235"/>
    <cellStyle name="Обычный 3 2 3 3 8 3 2" xfId="7073"/>
    <cellStyle name="Обычный 3 2 3 3 8 3 2 2" xfId="16753"/>
    <cellStyle name="Обычный 3 2 3 3 8 3 2 3" xfId="26430"/>
    <cellStyle name="Обычный 3 2 3 3 8 3 2 4" xfId="36106"/>
    <cellStyle name="Обычный 3 2 3 3 8 3 3" xfId="11915"/>
    <cellStyle name="Обычный 3 2 3 3 8 3 4" xfId="21592"/>
    <cellStyle name="Обычный 3 2 3 3 8 3 5" xfId="31268"/>
    <cellStyle name="Обычный 3 2 3 3 8 4" xfId="5365"/>
    <cellStyle name="Обычный 3 2 3 3 8 4 2" xfId="15045"/>
    <cellStyle name="Обычный 3 2 3 3 8 4 3" xfId="24722"/>
    <cellStyle name="Обычный 3 2 3 3 8 4 4" xfId="34398"/>
    <cellStyle name="Обычный 3 2 3 3 8 5" xfId="10207"/>
    <cellStyle name="Обычный 3 2 3 3 8 6" xfId="19884"/>
    <cellStyle name="Обычный 3 2 3 3 8 7" xfId="29560"/>
    <cellStyle name="Обычный 3 2 3 3 9" xfId="411"/>
    <cellStyle name="Обычный 3 2 3 3 9 2" xfId="3587"/>
    <cellStyle name="Обычный 3 2 3 3 9 2 2" xfId="8425"/>
    <cellStyle name="Обычный 3 2 3 3 9 2 2 2" xfId="18105"/>
    <cellStyle name="Обычный 3 2 3 3 9 2 2 3" xfId="27782"/>
    <cellStyle name="Обычный 3 2 3 3 9 2 2 4" xfId="37458"/>
    <cellStyle name="Обычный 3 2 3 3 9 2 3" xfId="13267"/>
    <cellStyle name="Обычный 3 2 3 3 9 2 4" xfId="22944"/>
    <cellStyle name="Обычный 3 2 3 3 9 2 5" xfId="32620"/>
    <cellStyle name="Обычный 3 2 3 3 9 3" xfId="2165"/>
    <cellStyle name="Обычный 3 2 3 3 9 3 2" xfId="7003"/>
    <cellStyle name="Обычный 3 2 3 3 9 3 2 2" xfId="16683"/>
    <cellStyle name="Обычный 3 2 3 3 9 3 2 3" xfId="26360"/>
    <cellStyle name="Обычный 3 2 3 3 9 3 2 4" xfId="36036"/>
    <cellStyle name="Обычный 3 2 3 3 9 3 3" xfId="11845"/>
    <cellStyle name="Обычный 3 2 3 3 9 3 4" xfId="21522"/>
    <cellStyle name="Обычный 3 2 3 3 9 3 5" xfId="31198"/>
    <cellStyle name="Обычный 3 2 3 3 9 4" xfId="5295"/>
    <cellStyle name="Обычный 3 2 3 3 9 4 2" xfId="14975"/>
    <cellStyle name="Обычный 3 2 3 3 9 4 3" xfId="24652"/>
    <cellStyle name="Обычный 3 2 3 3 9 4 4" xfId="34328"/>
    <cellStyle name="Обычный 3 2 3 3 9 5" xfId="10137"/>
    <cellStyle name="Обычный 3 2 3 3 9 6" xfId="19814"/>
    <cellStyle name="Обычный 3 2 3 3 9 7" xfId="29490"/>
    <cellStyle name="Обычный 3 2 3 4" xfId="51"/>
    <cellStyle name="Обычный 3 2 3 4 10" xfId="1076"/>
    <cellStyle name="Обычный 3 2 3 4 10 2" xfId="4206"/>
    <cellStyle name="Обычный 3 2 3 4 10 2 2" xfId="9044"/>
    <cellStyle name="Обычный 3 2 3 4 10 2 2 2" xfId="18724"/>
    <cellStyle name="Обычный 3 2 3 4 10 2 2 3" xfId="28401"/>
    <cellStyle name="Обычный 3 2 3 4 10 2 2 4" xfId="38077"/>
    <cellStyle name="Обычный 3 2 3 4 10 2 3" xfId="13886"/>
    <cellStyle name="Обычный 3 2 3 4 10 2 4" xfId="23563"/>
    <cellStyle name="Обычный 3 2 3 4 10 2 5" xfId="33239"/>
    <cellStyle name="Обычный 3 2 3 4 10 3" xfId="2784"/>
    <cellStyle name="Обычный 3 2 3 4 10 3 2" xfId="7622"/>
    <cellStyle name="Обычный 3 2 3 4 10 3 2 2" xfId="17302"/>
    <cellStyle name="Обычный 3 2 3 4 10 3 2 3" xfId="26979"/>
    <cellStyle name="Обычный 3 2 3 4 10 3 2 4" xfId="36655"/>
    <cellStyle name="Обычный 3 2 3 4 10 3 3" xfId="12464"/>
    <cellStyle name="Обычный 3 2 3 4 10 3 4" xfId="22141"/>
    <cellStyle name="Обычный 3 2 3 4 10 3 5" xfId="31817"/>
    <cellStyle name="Обычный 3 2 3 4 10 4" xfId="5914"/>
    <cellStyle name="Обычный 3 2 3 4 10 4 2" xfId="15594"/>
    <cellStyle name="Обычный 3 2 3 4 10 4 3" xfId="25271"/>
    <cellStyle name="Обычный 3 2 3 4 10 4 4" xfId="34947"/>
    <cellStyle name="Обычный 3 2 3 4 10 5" xfId="10756"/>
    <cellStyle name="Обычный 3 2 3 4 10 6" xfId="20433"/>
    <cellStyle name="Обычный 3 2 3 4 10 7" xfId="30109"/>
    <cellStyle name="Обычный 3 2 3 4 11" xfId="1216"/>
    <cellStyle name="Обычный 3 2 3 4 11 2" xfId="4346"/>
    <cellStyle name="Обычный 3 2 3 4 11 2 2" xfId="9184"/>
    <cellStyle name="Обычный 3 2 3 4 11 2 2 2" xfId="18864"/>
    <cellStyle name="Обычный 3 2 3 4 11 2 2 3" xfId="28541"/>
    <cellStyle name="Обычный 3 2 3 4 11 2 2 4" xfId="38217"/>
    <cellStyle name="Обычный 3 2 3 4 11 2 3" xfId="14026"/>
    <cellStyle name="Обычный 3 2 3 4 11 2 4" xfId="23703"/>
    <cellStyle name="Обычный 3 2 3 4 11 2 5" xfId="33379"/>
    <cellStyle name="Обычный 3 2 3 4 11 3" xfId="2924"/>
    <cellStyle name="Обычный 3 2 3 4 11 3 2" xfId="7762"/>
    <cellStyle name="Обычный 3 2 3 4 11 3 2 2" xfId="17442"/>
    <cellStyle name="Обычный 3 2 3 4 11 3 2 3" xfId="27119"/>
    <cellStyle name="Обычный 3 2 3 4 11 3 2 4" xfId="36795"/>
    <cellStyle name="Обычный 3 2 3 4 11 3 3" xfId="12604"/>
    <cellStyle name="Обычный 3 2 3 4 11 3 4" xfId="22281"/>
    <cellStyle name="Обычный 3 2 3 4 11 3 5" xfId="31957"/>
    <cellStyle name="Обычный 3 2 3 4 11 4" xfId="6054"/>
    <cellStyle name="Обычный 3 2 3 4 11 4 2" xfId="15734"/>
    <cellStyle name="Обычный 3 2 3 4 11 4 3" xfId="25411"/>
    <cellStyle name="Обычный 3 2 3 4 11 4 4" xfId="35087"/>
    <cellStyle name="Обычный 3 2 3 4 11 5" xfId="10896"/>
    <cellStyle name="Обычный 3 2 3 4 11 6" xfId="20573"/>
    <cellStyle name="Обычный 3 2 3 4 11 7" xfId="30249"/>
    <cellStyle name="Обычный 3 2 3 4 12" xfId="1356"/>
    <cellStyle name="Обычный 3 2 3 4 12 2" xfId="4486"/>
    <cellStyle name="Обычный 3 2 3 4 12 2 2" xfId="9324"/>
    <cellStyle name="Обычный 3 2 3 4 12 2 2 2" xfId="19004"/>
    <cellStyle name="Обычный 3 2 3 4 12 2 2 3" xfId="28681"/>
    <cellStyle name="Обычный 3 2 3 4 12 2 2 4" xfId="38357"/>
    <cellStyle name="Обычный 3 2 3 4 12 2 3" xfId="14166"/>
    <cellStyle name="Обычный 3 2 3 4 12 2 4" xfId="23843"/>
    <cellStyle name="Обычный 3 2 3 4 12 2 5" xfId="33519"/>
    <cellStyle name="Обычный 3 2 3 4 12 3" xfId="3064"/>
    <cellStyle name="Обычный 3 2 3 4 12 3 2" xfId="7902"/>
    <cellStyle name="Обычный 3 2 3 4 12 3 2 2" xfId="17582"/>
    <cellStyle name="Обычный 3 2 3 4 12 3 2 3" xfId="27259"/>
    <cellStyle name="Обычный 3 2 3 4 12 3 2 4" xfId="36935"/>
    <cellStyle name="Обычный 3 2 3 4 12 3 3" xfId="12744"/>
    <cellStyle name="Обычный 3 2 3 4 12 3 4" xfId="22421"/>
    <cellStyle name="Обычный 3 2 3 4 12 3 5" xfId="32097"/>
    <cellStyle name="Обычный 3 2 3 4 12 4" xfId="6194"/>
    <cellStyle name="Обычный 3 2 3 4 12 4 2" xfId="15874"/>
    <cellStyle name="Обычный 3 2 3 4 12 4 3" xfId="25551"/>
    <cellStyle name="Обычный 3 2 3 4 12 4 4" xfId="35227"/>
    <cellStyle name="Обычный 3 2 3 4 12 5" xfId="11036"/>
    <cellStyle name="Обычный 3 2 3 4 12 6" xfId="20713"/>
    <cellStyle name="Обычный 3 2 3 4 12 7" xfId="30389"/>
    <cellStyle name="Обычный 3 2 3 4 13" xfId="1496"/>
    <cellStyle name="Обычный 3 2 3 4 13 2" xfId="4626"/>
    <cellStyle name="Обычный 3 2 3 4 13 2 2" xfId="9464"/>
    <cellStyle name="Обычный 3 2 3 4 13 2 2 2" xfId="19144"/>
    <cellStyle name="Обычный 3 2 3 4 13 2 2 3" xfId="28821"/>
    <cellStyle name="Обычный 3 2 3 4 13 2 2 4" xfId="38497"/>
    <cellStyle name="Обычный 3 2 3 4 13 2 3" xfId="14306"/>
    <cellStyle name="Обычный 3 2 3 4 13 2 4" xfId="23983"/>
    <cellStyle name="Обычный 3 2 3 4 13 2 5" xfId="33659"/>
    <cellStyle name="Обычный 3 2 3 4 13 3" xfId="6334"/>
    <cellStyle name="Обычный 3 2 3 4 13 3 2" xfId="16014"/>
    <cellStyle name="Обычный 3 2 3 4 13 3 3" xfId="25691"/>
    <cellStyle name="Обычный 3 2 3 4 13 3 4" xfId="35367"/>
    <cellStyle name="Обычный 3 2 3 4 13 4" xfId="11176"/>
    <cellStyle name="Обычный 3 2 3 4 13 5" xfId="20853"/>
    <cellStyle name="Обычный 3 2 3 4 13 6" xfId="30529"/>
    <cellStyle name="Обычный 3 2 3 4 14" xfId="1636"/>
    <cellStyle name="Обычный 3 2 3 4 14 2" xfId="4766"/>
    <cellStyle name="Обычный 3 2 3 4 14 2 2" xfId="9604"/>
    <cellStyle name="Обычный 3 2 3 4 14 2 2 2" xfId="19284"/>
    <cellStyle name="Обычный 3 2 3 4 14 2 2 3" xfId="28961"/>
    <cellStyle name="Обычный 3 2 3 4 14 2 2 4" xfId="38637"/>
    <cellStyle name="Обычный 3 2 3 4 14 2 3" xfId="14446"/>
    <cellStyle name="Обычный 3 2 3 4 14 2 4" xfId="24123"/>
    <cellStyle name="Обычный 3 2 3 4 14 2 5" xfId="33799"/>
    <cellStyle name="Обычный 3 2 3 4 14 3" xfId="6474"/>
    <cellStyle name="Обычный 3 2 3 4 14 3 2" xfId="16154"/>
    <cellStyle name="Обычный 3 2 3 4 14 3 3" xfId="25831"/>
    <cellStyle name="Обычный 3 2 3 4 14 3 4" xfId="35507"/>
    <cellStyle name="Обычный 3 2 3 4 14 4" xfId="11316"/>
    <cellStyle name="Обычный 3 2 3 4 14 5" xfId="20993"/>
    <cellStyle name="Обычный 3 2 3 4 14 6" xfId="30669"/>
    <cellStyle name="Обычный 3 2 3 4 15" xfId="3227"/>
    <cellStyle name="Обычный 3 2 3 4 15 2" xfId="8065"/>
    <cellStyle name="Обычный 3 2 3 4 15 2 2" xfId="17745"/>
    <cellStyle name="Обычный 3 2 3 4 15 2 3" xfId="27422"/>
    <cellStyle name="Обычный 3 2 3 4 15 2 4" xfId="37098"/>
    <cellStyle name="Обычный 3 2 3 4 15 3" xfId="12907"/>
    <cellStyle name="Обычный 3 2 3 4 15 4" xfId="22584"/>
    <cellStyle name="Обычный 3 2 3 4 15 5" xfId="32260"/>
    <cellStyle name="Обычный 3 2 3 4 16" xfId="1805"/>
    <cellStyle name="Обычный 3 2 3 4 16 2" xfId="6643"/>
    <cellStyle name="Обычный 3 2 3 4 16 2 2" xfId="16323"/>
    <cellStyle name="Обычный 3 2 3 4 16 2 3" xfId="26000"/>
    <cellStyle name="Обычный 3 2 3 4 16 2 4" xfId="35676"/>
    <cellStyle name="Обычный 3 2 3 4 16 3" xfId="11485"/>
    <cellStyle name="Обычный 3 2 3 4 16 4" xfId="21162"/>
    <cellStyle name="Обычный 3 2 3 4 16 5" xfId="30838"/>
    <cellStyle name="Обычный 3 2 3 4 17" xfId="4935"/>
    <cellStyle name="Обычный 3 2 3 4 17 2" xfId="14615"/>
    <cellStyle name="Обычный 3 2 3 4 17 3" xfId="24292"/>
    <cellStyle name="Обычный 3 2 3 4 17 4" xfId="33968"/>
    <cellStyle name="Обычный 3 2 3 4 18" xfId="9777"/>
    <cellStyle name="Обычный 3 2 3 4 19" xfId="19454"/>
    <cellStyle name="Обычный 3 2 3 4 2" xfId="83"/>
    <cellStyle name="Обычный 3 2 3 4 2 10" xfId="1248"/>
    <cellStyle name="Обычный 3 2 3 4 2 10 2" xfId="4378"/>
    <cellStyle name="Обычный 3 2 3 4 2 10 2 2" xfId="9216"/>
    <cellStyle name="Обычный 3 2 3 4 2 10 2 2 2" xfId="18896"/>
    <cellStyle name="Обычный 3 2 3 4 2 10 2 2 3" xfId="28573"/>
    <cellStyle name="Обычный 3 2 3 4 2 10 2 2 4" xfId="38249"/>
    <cellStyle name="Обычный 3 2 3 4 2 10 2 3" xfId="14058"/>
    <cellStyle name="Обычный 3 2 3 4 2 10 2 4" xfId="23735"/>
    <cellStyle name="Обычный 3 2 3 4 2 10 2 5" xfId="33411"/>
    <cellStyle name="Обычный 3 2 3 4 2 10 3" xfId="2956"/>
    <cellStyle name="Обычный 3 2 3 4 2 10 3 2" xfId="7794"/>
    <cellStyle name="Обычный 3 2 3 4 2 10 3 2 2" xfId="17474"/>
    <cellStyle name="Обычный 3 2 3 4 2 10 3 2 3" xfId="27151"/>
    <cellStyle name="Обычный 3 2 3 4 2 10 3 2 4" xfId="36827"/>
    <cellStyle name="Обычный 3 2 3 4 2 10 3 3" xfId="12636"/>
    <cellStyle name="Обычный 3 2 3 4 2 10 3 4" xfId="22313"/>
    <cellStyle name="Обычный 3 2 3 4 2 10 3 5" xfId="31989"/>
    <cellStyle name="Обычный 3 2 3 4 2 10 4" xfId="6086"/>
    <cellStyle name="Обычный 3 2 3 4 2 10 4 2" xfId="15766"/>
    <cellStyle name="Обычный 3 2 3 4 2 10 4 3" xfId="25443"/>
    <cellStyle name="Обычный 3 2 3 4 2 10 4 4" xfId="35119"/>
    <cellStyle name="Обычный 3 2 3 4 2 10 5" xfId="10928"/>
    <cellStyle name="Обычный 3 2 3 4 2 10 6" xfId="20605"/>
    <cellStyle name="Обычный 3 2 3 4 2 10 7" xfId="30281"/>
    <cellStyle name="Обычный 3 2 3 4 2 11" xfId="1388"/>
    <cellStyle name="Обычный 3 2 3 4 2 11 2" xfId="4518"/>
    <cellStyle name="Обычный 3 2 3 4 2 11 2 2" xfId="9356"/>
    <cellStyle name="Обычный 3 2 3 4 2 11 2 2 2" xfId="19036"/>
    <cellStyle name="Обычный 3 2 3 4 2 11 2 2 3" xfId="28713"/>
    <cellStyle name="Обычный 3 2 3 4 2 11 2 2 4" xfId="38389"/>
    <cellStyle name="Обычный 3 2 3 4 2 11 2 3" xfId="14198"/>
    <cellStyle name="Обычный 3 2 3 4 2 11 2 4" xfId="23875"/>
    <cellStyle name="Обычный 3 2 3 4 2 11 2 5" xfId="33551"/>
    <cellStyle name="Обычный 3 2 3 4 2 11 3" xfId="3096"/>
    <cellStyle name="Обычный 3 2 3 4 2 11 3 2" xfId="7934"/>
    <cellStyle name="Обычный 3 2 3 4 2 11 3 2 2" xfId="17614"/>
    <cellStyle name="Обычный 3 2 3 4 2 11 3 2 3" xfId="27291"/>
    <cellStyle name="Обычный 3 2 3 4 2 11 3 2 4" xfId="36967"/>
    <cellStyle name="Обычный 3 2 3 4 2 11 3 3" xfId="12776"/>
    <cellStyle name="Обычный 3 2 3 4 2 11 3 4" xfId="22453"/>
    <cellStyle name="Обычный 3 2 3 4 2 11 3 5" xfId="32129"/>
    <cellStyle name="Обычный 3 2 3 4 2 11 4" xfId="6226"/>
    <cellStyle name="Обычный 3 2 3 4 2 11 4 2" xfId="15906"/>
    <cellStyle name="Обычный 3 2 3 4 2 11 4 3" xfId="25583"/>
    <cellStyle name="Обычный 3 2 3 4 2 11 4 4" xfId="35259"/>
    <cellStyle name="Обычный 3 2 3 4 2 11 5" xfId="11068"/>
    <cellStyle name="Обычный 3 2 3 4 2 11 6" xfId="20745"/>
    <cellStyle name="Обычный 3 2 3 4 2 11 7" xfId="30421"/>
    <cellStyle name="Обычный 3 2 3 4 2 12" xfId="1528"/>
    <cellStyle name="Обычный 3 2 3 4 2 12 2" xfId="4658"/>
    <cellStyle name="Обычный 3 2 3 4 2 12 2 2" xfId="9496"/>
    <cellStyle name="Обычный 3 2 3 4 2 12 2 2 2" xfId="19176"/>
    <cellStyle name="Обычный 3 2 3 4 2 12 2 2 3" xfId="28853"/>
    <cellStyle name="Обычный 3 2 3 4 2 12 2 2 4" xfId="38529"/>
    <cellStyle name="Обычный 3 2 3 4 2 12 2 3" xfId="14338"/>
    <cellStyle name="Обычный 3 2 3 4 2 12 2 4" xfId="24015"/>
    <cellStyle name="Обычный 3 2 3 4 2 12 2 5" xfId="33691"/>
    <cellStyle name="Обычный 3 2 3 4 2 12 3" xfId="6366"/>
    <cellStyle name="Обычный 3 2 3 4 2 12 3 2" xfId="16046"/>
    <cellStyle name="Обычный 3 2 3 4 2 12 3 3" xfId="25723"/>
    <cellStyle name="Обычный 3 2 3 4 2 12 3 4" xfId="35399"/>
    <cellStyle name="Обычный 3 2 3 4 2 12 4" xfId="11208"/>
    <cellStyle name="Обычный 3 2 3 4 2 12 5" xfId="20885"/>
    <cellStyle name="Обычный 3 2 3 4 2 12 6" xfId="30561"/>
    <cellStyle name="Обычный 3 2 3 4 2 13" xfId="1668"/>
    <cellStyle name="Обычный 3 2 3 4 2 13 2" xfId="4798"/>
    <cellStyle name="Обычный 3 2 3 4 2 13 2 2" xfId="9636"/>
    <cellStyle name="Обычный 3 2 3 4 2 13 2 2 2" xfId="19316"/>
    <cellStyle name="Обычный 3 2 3 4 2 13 2 2 3" xfId="28993"/>
    <cellStyle name="Обычный 3 2 3 4 2 13 2 2 4" xfId="38669"/>
    <cellStyle name="Обычный 3 2 3 4 2 13 2 3" xfId="14478"/>
    <cellStyle name="Обычный 3 2 3 4 2 13 2 4" xfId="24155"/>
    <cellStyle name="Обычный 3 2 3 4 2 13 2 5" xfId="33831"/>
    <cellStyle name="Обычный 3 2 3 4 2 13 3" xfId="6506"/>
    <cellStyle name="Обычный 3 2 3 4 2 13 3 2" xfId="16186"/>
    <cellStyle name="Обычный 3 2 3 4 2 13 3 3" xfId="25863"/>
    <cellStyle name="Обычный 3 2 3 4 2 13 3 4" xfId="35539"/>
    <cellStyle name="Обычный 3 2 3 4 2 13 4" xfId="11348"/>
    <cellStyle name="Обычный 3 2 3 4 2 13 5" xfId="21025"/>
    <cellStyle name="Обычный 3 2 3 4 2 13 6" xfId="30701"/>
    <cellStyle name="Обычный 3 2 3 4 2 14" xfId="3259"/>
    <cellStyle name="Обычный 3 2 3 4 2 14 2" xfId="8097"/>
    <cellStyle name="Обычный 3 2 3 4 2 14 2 2" xfId="17777"/>
    <cellStyle name="Обычный 3 2 3 4 2 14 2 3" xfId="27454"/>
    <cellStyle name="Обычный 3 2 3 4 2 14 2 4" xfId="37130"/>
    <cellStyle name="Обычный 3 2 3 4 2 14 3" xfId="12939"/>
    <cellStyle name="Обычный 3 2 3 4 2 14 4" xfId="22616"/>
    <cellStyle name="Обычный 3 2 3 4 2 14 5" xfId="32292"/>
    <cellStyle name="Обычный 3 2 3 4 2 15" xfId="1837"/>
    <cellStyle name="Обычный 3 2 3 4 2 15 2" xfId="6675"/>
    <cellStyle name="Обычный 3 2 3 4 2 15 2 2" xfId="16355"/>
    <cellStyle name="Обычный 3 2 3 4 2 15 2 3" xfId="26032"/>
    <cellStyle name="Обычный 3 2 3 4 2 15 2 4" xfId="35708"/>
    <cellStyle name="Обычный 3 2 3 4 2 15 3" xfId="11517"/>
    <cellStyle name="Обычный 3 2 3 4 2 15 4" xfId="21194"/>
    <cellStyle name="Обычный 3 2 3 4 2 15 5" xfId="30870"/>
    <cellStyle name="Обычный 3 2 3 4 2 16" xfId="4967"/>
    <cellStyle name="Обычный 3 2 3 4 2 16 2" xfId="14647"/>
    <cellStyle name="Обычный 3 2 3 4 2 16 3" xfId="24324"/>
    <cellStyle name="Обычный 3 2 3 4 2 16 4" xfId="34000"/>
    <cellStyle name="Обычный 3 2 3 4 2 17" xfId="9809"/>
    <cellStyle name="Обычный 3 2 3 4 2 18" xfId="19486"/>
    <cellStyle name="Обычный 3 2 3 4 2 19" xfId="29162"/>
    <cellStyle name="Обычный 3 2 3 4 2 2" xfId="153"/>
    <cellStyle name="Обычный 3 2 3 4 2 2 10" xfId="1907"/>
    <cellStyle name="Обычный 3 2 3 4 2 2 10 2" xfId="6745"/>
    <cellStyle name="Обычный 3 2 3 4 2 2 10 2 2" xfId="16425"/>
    <cellStyle name="Обычный 3 2 3 4 2 2 10 2 3" xfId="26102"/>
    <cellStyle name="Обычный 3 2 3 4 2 2 10 2 4" xfId="35778"/>
    <cellStyle name="Обычный 3 2 3 4 2 2 10 3" xfId="11587"/>
    <cellStyle name="Обычный 3 2 3 4 2 2 10 4" xfId="21264"/>
    <cellStyle name="Обычный 3 2 3 4 2 2 10 5" xfId="30940"/>
    <cellStyle name="Обычный 3 2 3 4 2 2 11" xfId="5037"/>
    <cellStyle name="Обычный 3 2 3 4 2 2 11 2" xfId="14717"/>
    <cellStyle name="Обычный 3 2 3 4 2 2 11 3" xfId="24394"/>
    <cellStyle name="Обычный 3 2 3 4 2 2 11 4" xfId="34070"/>
    <cellStyle name="Обычный 3 2 3 4 2 2 12" xfId="9879"/>
    <cellStyle name="Обычный 3 2 3 4 2 2 13" xfId="19556"/>
    <cellStyle name="Обычный 3 2 3 4 2 2 14" xfId="29232"/>
    <cellStyle name="Обычный 3 2 3 4 2 2 2" xfId="315"/>
    <cellStyle name="Обычный 3 2 3 4 2 2 2 2" xfId="780"/>
    <cellStyle name="Обычный 3 2 3 4 2 2 2 2 2" xfId="3956"/>
    <cellStyle name="Обычный 3 2 3 4 2 2 2 2 2 2" xfId="8794"/>
    <cellStyle name="Обычный 3 2 3 4 2 2 2 2 2 2 2" xfId="18474"/>
    <cellStyle name="Обычный 3 2 3 4 2 2 2 2 2 2 3" xfId="28151"/>
    <cellStyle name="Обычный 3 2 3 4 2 2 2 2 2 2 4" xfId="37827"/>
    <cellStyle name="Обычный 3 2 3 4 2 2 2 2 2 3" xfId="13636"/>
    <cellStyle name="Обычный 3 2 3 4 2 2 2 2 2 4" xfId="23313"/>
    <cellStyle name="Обычный 3 2 3 4 2 2 2 2 2 5" xfId="32989"/>
    <cellStyle name="Обычный 3 2 3 4 2 2 2 2 3" xfId="2534"/>
    <cellStyle name="Обычный 3 2 3 4 2 2 2 2 3 2" xfId="7372"/>
    <cellStyle name="Обычный 3 2 3 4 2 2 2 2 3 2 2" xfId="17052"/>
    <cellStyle name="Обычный 3 2 3 4 2 2 2 2 3 2 3" xfId="26729"/>
    <cellStyle name="Обычный 3 2 3 4 2 2 2 2 3 2 4" xfId="36405"/>
    <cellStyle name="Обычный 3 2 3 4 2 2 2 2 3 3" xfId="12214"/>
    <cellStyle name="Обычный 3 2 3 4 2 2 2 2 3 4" xfId="21891"/>
    <cellStyle name="Обычный 3 2 3 4 2 2 2 2 3 5" xfId="31567"/>
    <cellStyle name="Обычный 3 2 3 4 2 2 2 2 4" xfId="5664"/>
    <cellStyle name="Обычный 3 2 3 4 2 2 2 2 4 2" xfId="15344"/>
    <cellStyle name="Обычный 3 2 3 4 2 2 2 2 4 3" xfId="25021"/>
    <cellStyle name="Обычный 3 2 3 4 2 2 2 2 4 4" xfId="34697"/>
    <cellStyle name="Обычный 3 2 3 4 2 2 2 2 5" xfId="10506"/>
    <cellStyle name="Обычный 3 2 3 4 2 2 2 2 6" xfId="20183"/>
    <cellStyle name="Обычный 3 2 3 4 2 2 2 2 7" xfId="29859"/>
    <cellStyle name="Обычный 3 2 3 4 2 2 2 3" xfId="3491"/>
    <cellStyle name="Обычный 3 2 3 4 2 2 2 3 2" xfId="8329"/>
    <cellStyle name="Обычный 3 2 3 4 2 2 2 3 2 2" xfId="18009"/>
    <cellStyle name="Обычный 3 2 3 4 2 2 2 3 2 3" xfId="27686"/>
    <cellStyle name="Обычный 3 2 3 4 2 2 2 3 2 4" xfId="37362"/>
    <cellStyle name="Обычный 3 2 3 4 2 2 2 3 3" xfId="13171"/>
    <cellStyle name="Обычный 3 2 3 4 2 2 2 3 4" xfId="22848"/>
    <cellStyle name="Обычный 3 2 3 4 2 2 2 3 5" xfId="32524"/>
    <cellStyle name="Обычный 3 2 3 4 2 2 2 4" xfId="2069"/>
    <cellStyle name="Обычный 3 2 3 4 2 2 2 4 2" xfId="6907"/>
    <cellStyle name="Обычный 3 2 3 4 2 2 2 4 2 2" xfId="16587"/>
    <cellStyle name="Обычный 3 2 3 4 2 2 2 4 2 3" xfId="26264"/>
    <cellStyle name="Обычный 3 2 3 4 2 2 2 4 2 4" xfId="35940"/>
    <cellStyle name="Обычный 3 2 3 4 2 2 2 4 3" xfId="11749"/>
    <cellStyle name="Обычный 3 2 3 4 2 2 2 4 4" xfId="21426"/>
    <cellStyle name="Обычный 3 2 3 4 2 2 2 4 5" xfId="31102"/>
    <cellStyle name="Обычный 3 2 3 4 2 2 2 5" xfId="5199"/>
    <cellStyle name="Обычный 3 2 3 4 2 2 2 5 2" xfId="14879"/>
    <cellStyle name="Обычный 3 2 3 4 2 2 2 5 3" xfId="24556"/>
    <cellStyle name="Обычный 3 2 3 4 2 2 2 5 4" xfId="34232"/>
    <cellStyle name="Обычный 3 2 3 4 2 2 2 6" xfId="10041"/>
    <cellStyle name="Обычный 3 2 3 4 2 2 2 7" xfId="19718"/>
    <cellStyle name="Обычный 3 2 3 4 2 2 2 8" xfId="29394"/>
    <cellStyle name="Обычный 3 2 3 4 2 2 3" xfId="618"/>
    <cellStyle name="Обычный 3 2 3 4 2 2 3 2" xfId="3794"/>
    <cellStyle name="Обычный 3 2 3 4 2 2 3 2 2" xfId="8632"/>
    <cellStyle name="Обычный 3 2 3 4 2 2 3 2 2 2" xfId="18312"/>
    <cellStyle name="Обычный 3 2 3 4 2 2 3 2 2 3" xfId="27989"/>
    <cellStyle name="Обычный 3 2 3 4 2 2 3 2 2 4" xfId="37665"/>
    <cellStyle name="Обычный 3 2 3 4 2 2 3 2 3" xfId="13474"/>
    <cellStyle name="Обычный 3 2 3 4 2 2 3 2 4" xfId="23151"/>
    <cellStyle name="Обычный 3 2 3 4 2 2 3 2 5" xfId="32827"/>
    <cellStyle name="Обычный 3 2 3 4 2 2 3 3" xfId="2372"/>
    <cellStyle name="Обычный 3 2 3 4 2 2 3 3 2" xfId="7210"/>
    <cellStyle name="Обычный 3 2 3 4 2 2 3 3 2 2" xfId="16890"/>
    <cellStyle name="Обычный 3 2 3 4 2 2 3 3 2 3" xfId="26567"/>
    <cellStyle name="Обычный 3 2 3 4 2 2 3 3 2 4" xfId="36243"/>
    <cellStyle name="Обычный 3 2 3 4 2 2 3 3 3" xfId="12052"/>
    <cellStyle name="Обычный 3 2 3 4 2 2 3 3 4" xfId="21729"/>
    <cellStyle name="Обычный 3 2 3 4 2 2 3 3 5" xfId="31405"/>
    <cellStyle name="Обычный 3 2 3 4 2 2 3 4" xfId="5502"/>
    <cellStyle name="Обычный 3 2 3 4 2 2 3 4 2" xfId="15182"/>
    <cellStyle name="Обычный 3 2 3 4 2 2 3 4 3" xfId="24859"/>
    <cellStyle name="Обычный 3 2 3 4 2 2 3 4 4" xfId="34535"/>
    <cellStyle name="Обычный 3 2 3 4 2 2 3 5" xfId="10344"/>
    <cellStyle name="Обычный 3 2 3 4 2 2 3 6" xfId="20021"/>
    <cellStyle name="Обычный 3 2 3 4 2 2 3 7" xfId="29697"/>
    <cellStyle name="Обычный 3 2 3 4 2 2 4" xfId="1178"/>
    <cellStyle name="Обычный 3 2 3 4 2 2 4 2" xfId="4308"/>
    <cellStyle name="Обычный 3 2 3 4 2 2 4 2 2" xfId="9146"/>
    <cellStyle name="Обычный 3 2 3 4 2 2 4 2 2 2" xfId="18826"/>
    <cellStyle name="Обычный 3 2 3 4 2 2 4 2 2 3" xfId="28503"/>
    <cellStyle name="Обычный 3 2 3 4 2 2 4 2 2 4" xfId="38179"/>
    <cellStyle name="Обычный 3 2 3 4 2 2 4 2 3" xfId="13988"/>
    <cellStyle name="Обычный 3 2 3 4 2 2 4 2 4" xfId="23665"/>
    <cellStyle name="Обычный 3 2 3 4 2 2 4 2 5" xfId="33341"/>
    <cellStyle name="Обычный 3 2 3 4 2 2 4 3" xfId="2886"/>
    <cellStyle name="Обычный 3 2 3 4 2 2 4 3 2" xfId="7724"/>
    <cellStyle name="Обычный 3 2 3 4 2 2 4 3 2 2" xfId="17404"/>
    <cellStyle name="Обычный 3 2 3 4 2 2 4 3 2 3" xfId="27081"/>
    <cellStyle name="Обычный 3 2 3 4 2 2 4 3 2 4" xfId="36757"/>
    <cellStyle name="Обычный 3 2 3 4 2 2 4 3 3" xfId="12566"/>
    <cellStyle name="Обычный 3 2 3 4 2 2 4 3 4" xfId="22243"/>
    <cellStyle name="Обычный 3 2 3 4 2 2 4 3 5" xfId="31919"/>
    <cellStyle name="Обычный 3 2 3 4 2 2 4 4" xfId="6016"/>
    <cellStyle name="Обычный 3 2 3 4 2 2 4 4 2" xfId="15696"/>
    <cellStyle name="Обычный 3 2 3 4 2 2 4 4 3" xfId="25373"/>
    <cellStyle name="Обычный 3 2 3 4 2 2 4 4 4" xfId="35049"/>
    <cellStyle name="Обычный 3 2 3 4 2 2 4 5" xfId="10858"/>
    <cellStyle name="Обычный 3 2 3 4 2 2 4 6" xfId="20535"/>
    <cellStyle name="Обычный 3 2 3 4 2 2 4 7" xfId="30211"/>
    <cellStyle name="Обычный 3 2 3 4 2 2 5" xfId="1318"/>
    <cellStyle name="Обычный 3 2 3 4 2 2 5 2" xfId="4448"/>
    <cellStyle name="Обычный 3 2 3 4 2 2 5 2 2" xfId="9286"/>
    <cellStyle name="Обычный 3 2 3 4 2 2 5 2 2 2" xfId="18966"/>
    <cellStyle name="Обычный 3 2 3 4 2 2 5 2 2 3" xfId="28643"/>
    <cellStyle name="Обычный 3 2 3 4 2 2 5 2 2 4" xfId="38319"/>
    <cellStyle name="Обычный 3 2 3 4 2 2 5 2 3" xfId="14128"/>
    <cellStyle name="Обычный 3 2 3 4 2 2 5 2 4" xfId="23805"/>
    <cellStyle name="Обычный 3 2 3 4 2 2 5 2 5" xfId="33481"/>
    <cellStyle name="Обычный 3 2 3 4 2 2 5 3" xfId="3026"/>
    <cellStyle name="Обычный 3 2 3 4 2 2 5 3 2" xfId="7864"/>
    <cellStyle name="Обычный 3 2 3 4 2 2 5 3 2 2" xfId="17544"/>
    <cellStyle name="Обычный 3 2 3 4 2 2 5 3 2 3" xfId="27221"/>
    <cellStyle name="Обычный 3 2 3 4 2 2 5 3 2 4" xfId="36897"/>
    <cellStyle name="Обычный 3 2 3 4 2 2 5 3 3" xfId="12706"/>
    <cellStyle name="Обычный 3 2 3 4 2 2 5 3 4" xfId="22383"/>
    <cellStyle name="Обычный 3 2 3 4 2 2 5 3 5" xfId="32059"/>
    <cellStyle name="Обычный 3 2 3 4 2 2 5 4" xfId="6156"/>
    <cellStyle name="Обычный 3 2 3 4 2 2 5 4 2" xfId="15836"/>
    <cellStyle name="Обычный 3 2 3 4 2 2 5 4 3" xfId="25513"/>
    <cellStyle name="Обычный 3 2 3 4 2 2 5 4 4" xfId="35189"/>
    <cellStyle name="Обычный 3 2 3 4 2 2 5 5" xfId="10998"/>
    <cellStyle name="Обычный 3 2 3 4 2 2 5 6" xfId="20675"/>
    <cellStyle name="Обычный 3 2 3 4 2 2 5 7" xfId="30351"/>
    <cellStyle name="Обычный 3 2 3 4 2 2 6" xfId="1458"/>
    <cellStyle name="Обычный 3 2 3 4 2 2 6 2" xfId="4588"/>
    <cellStyle name="Обычный 3 2 3 4 2 2 6 2 2" xfId="9426"/>
    <cellStyle name="Обычный 3 2 3 4 2 2 6 2 2 2" xfId="19106"/>
    <cellStyle name="Обычный 3 2 3 4 2 2 6 2 2 3" xfId="28783"/>
    <cellStyle name="Обычный 3 2 3 4 2 2 6 2 2 4" xfId="38459"/>
    <cellStyle name="Обычный 3 2 3 4 2 2 6 2 3" xfId="14268"/>
    <cellStyle name="Обычный 3 2 3 4 2 2 6 2 4" xfId="23945"/>
    <cellStyle name="Обычный 3 2 3 4 2 2 6 2 5" xfId="33621"/>
    <cellStyle name="Обычный 3 2 3 4 2 2 6 3" xfId="3166"/>
    <cellStyle name="Обычный 3 2 3 4 2 2 6 3 2" xfId="8004"/>
    <cellStyle name="Обычный 3 2 3 4 2 2 6 3 2 2" xfId="17684"/>
    <cellStyle name="Обычный 3 2 3 4 2 2 6 3 2 3" xfId="27361"/>
    <cellStyle name="Обычный 3 2 3 4 2 2 6 3 2 4" xfId="37037"/>
    <cellStyle name="Обычный 3 2 3 4 2 2 6 3 3" xfId="12846"/>
    <cellStyle name="Обычный 3 2 3 4 2 2 6 3 4" xfId="22523"/>
    <cellStyle name="Обычный 3 2 3 4 2 2 6 3 5" xfId="32199"/>
    <cellStyle name="Обычный 3 2 3 4 2 2 6 4" xfId="6296"/>
    <cellStyle name="Обычный 3 2 3 4 2 2 6 4 2" xfId="15976"/>
    <cellStyle name="Обычный 3 2 3 4 2 2 6 4 3" xfId="25653"/>
    <cellStyle name="Обычный 3 2 3 4 2 2 6 4 4" xfId="35329"/>
    <cellStyle name="Обычный 3 2 3 4 2 2 6 5" xfId="11138"/>
    <cellStyle name="Обычный 3 2 3 4 2 2 6 6" xfId="20815"/>
    <cellStyle name="Обычный 3 2 3 4 2 2 6 7" xfId="30491"/>
    <cellStyle name="Обычный 3 2 3 4 2 2 7" xfId="1598"/>
    <cellStyle name="Обычный 3 2 3 4 2 2 7 2" xfId="4728"/>
    <cellStyle name="Обычный 3 2 3 4 2 2 7 2 2" xfId="9566"/>
    <cellStyle name="Обычный 3 2 3 4 2 2 7 2 2 2" xfId="19246"/>
    <cellStyle name="Обычный 3 2 3 4 2 2 7 2 2 3" xfId="28923"/>
    <cellStyle name="Обычный 3 2 3 4 2 2 7 2 2 4" xfId="38599"/>
    <cellStyle name="Обычный 3 2 3 4 2 2 7 2 3" xfId="14408"/>
    <cellStyle name="Обычный 3 2 3 4 2 2 7 2 4" xfId="24085"/>
    <cellStyle name="Обычный 3 2 3 4 2 2 7 2 5" xfId="33761"/>
    <cellStyle name="Обычный 3 2 3 4 2 2 7 3" xfId="6436"/>
    <cellStyle name="Обычный 3 2 3 4 2 2 7 3 2" xfId="16116"/>
    <cellStyle name="Обычный 3 2 3 4 2 2 7 3 3" xfId="25793"/>
    <cellStyle name="Обычный 3 2 3 4 2 2 7 3 4" xfId="35469"/>
    <cellStyle name="Обычный 3 2 3 4 2 2 7 4" xfId="11278"/>
    <cellStyle name="Обычный 3 2 3 4 2 2 7 5" xfId="20955"/>
    <cellStyle name="Обычный 3 2 3 4 2 2 7 6" xfId="30631"/>
    <cellStyle name="Обычный 3 2 3 4 2 2 8" xfId="1738"/>
    <cellStyle name="Обычный 3 2 3 4 2 2 8 2" xfId="4868"/>
    <cellStyle name="Обычный 3 2 3 4 2 2 8 2 2" xfId="9706"/>
    <cellStyle name="Обычный 3 2 3 4 2 2 8 2 2 2" xfId="19386"/>
    <cellStyle name="Обычный 3 2 3 4 2 2 8 2 2 3" xfId="29063"/>
    <cellStyle name="Обычный 3 2 3 4 2 2 8 2 2 4" xfId="38739"/>
    <cellStyle name="Обычный 3 2 3 4 2 2 8 2 3" xfId="14548"/>
    <cellStyle name="Обычный 3 2 3 4 2 2 8 2 4" xfId="24225"/>
    <cellStyle name="Обычный 3 2 3 4 2 2 8 2 5" xfId="33901"/>
    <cellStyle name="Обычный 3 2 3 4 2 2 8 3" xfId="6576"/>
    <cellStyle name="Обычный 3 2 3 4 2 2 8 3 2" xfId="16256"/>
    <cellStyle name="Обычный 3 2 3 4 2 2 8 3 3" xfId="25933"/>
    <cellStyle name="Обычный 3 2 3 4 2 2 8 3 4" xfId="35609"/>
    <cellStyle name="Обычный 3 2 3 4 2 2 8 4" xfId="11418"/>
    <cellStyle name="Обычный 3 2 3 4 2 2 8 5" xfId="21095"/>
    <cellStyle name="Обычный 3 2 3 4 2 2 8 6" xfId="30771"/>
    <cellStyle name="Обычный 3 2 3 4 2 2 9" xfId="3329"/>
    <cellStyle name="Обычный 3 2 3 4 2 2 9 2" xfId="8167"/>
    <cellStyle name="Обычный 3 2 3 4 2 2 9 2 2" xfId="17847"/>
    <cellStyle name="Обычный 3 2 3 4 2 2 9 2 3" xfId="27524"/>
    <cellStyle name="Обычный 3 2 3 4 2 2 9 2 4" xfId="37200"/>
    <cellStyle name="Обычный 3 2 3 4 2 2 9 3" xfId="13009"/>
    <cellStyle name="Обычный 3 2 3 4 2 2 9 4" xfId="22686"/>
    <cellStyle name="Обычный 3 2 3 4 2 2 9 5" xfId="32362"/>
    <cellStyle name="Обычный 3 2 3 4 2 3" xfId="245"/>
    <cellStyle name="Обычный 3 2 3 4 2 3 2" xfId="710"/>
    <cellStyle name="Обычный 3 2 3 4 2 3 2 2" xfId="3886"/>
    <cellStyle name="Обычный 3 2 3 4 2 3 2 2 2" xfId="8724"/>
    <cellStyle name="Обычный 3 2 3 4 2 3 2 2 2 2" xfId="18404"/>
    <cellStyle name="Обычный 3 2 3 4 2 3 2 2 2 3" xfId="28081"/>
    <cellStyle name="Обычный 3 2 3 4 2 3 2 2 2 4" xfId="37757"/>
    <cellStyle name="Обычный 3 2 3 4 2 3 2 2 3" xfId="13566"/>
    <cellStyle name="Обычный 3 2 3 4 2 3 2 2 4" xfId="23243"/>
    <cellStyle name="Обычный 3 2 3 4 2 3 2 2 5" xfId="32919"/>
    <cellStyle name="Обычный 3 2 3 4 2 3 2 3" xfId="2464"/>
    <cellStyle name="Обычный 3 2 3 4 2 3 2 3 2" xfId="7302"/>
    <cellStyle name="Обычный 3 2 3 4 2 3 2 3 2 2" xfId="16982"/>
    <cellStyle name="Обычный 3 2 3 4 2 3 2 3 2 3" xfId="26659"/>
    <cellStyle name="Обычный 3 2 3 4 2 3 2 3 2 4" xfId="36335"/>
    <cellStyle name="Обычный 3 2 3 4 2 3 2 3 3" xfId="12144"/>
    <cellStyle name="Обычный 3 2 3 4 2 3 2 3 4" xfId="21821"/>
    <cellStyle name="Обычный 3 2 3 4 2 3 2 3 5" xfId="31497"/>
    <cellStyle name="Обычный 3 2 3 4 2 3 2 4" xfId="5594"/>
    <cellStyle name="Обычный 3 2 3 4 2 3 2 4 2" xfId="15274"/>
    <cellStyle name="Обычный 3 2 3 4 2 3 2 4 3" xfId="24951"/>
    <cellStyle name="Обычный 3 2 3 4 2 3 2 4 4" xfId="34627"/>
    <cellStyle name="Обычный 3 2 3 4 2 3 2 5" xfId="10436"/>
    <cellStyle name="Обычный 3 2 3 4 2 3 2 6" xfId="20113"/>
    <cellStyle name="Обычный 3 2 3 4 2 3 2 7" xfId="29789"/>
    <cellStyle name="Обычный 3 2 3 4 2 3 3" xfId="3421"/>
    <cellStyle name="Обычный 3 2 3 4 2 3 3 2" xfId="8259"/>
    <cellStyle name="Обычный 3 2 3 4 2 3 3 2 2" xfId="17939"/>
    <cellStyle name="Обычный 3 2 3 4 2 3 3 2 3" xfId="27616"/>
    <cellStyle name="Обычный 3 2 3 4 2 3 3 2 4" xfId="37292"/>
    <cellStyle name="Обычный 3 2 3 4 2 3 3 3" xfId="13101"/>
    <cellStyle name="Обычный 3 2 3 4 2 3 3 4" xfId="22778"/>
    <cellStyle name="Обычный 3 2 3 4 2 3 3 5" xfId="32454"/>
    <cellStyle name="Обычный 3 2 3 4 2 3 4" xfId="1999"/>
    <cellStyle name="Обычный 3 2 3 4 2 3 4 2" xfId="6837"/>
    <cellStyle name="Обычный 3 2 3 4 2 3 4 2 2" xfId="16517"/>
    <cellStyle name="Обычный 3 2 3 4 2 3 4 2 3" xfId="26194"/>
    <cellStyle name="Обычный 3 2 3 4 2 3 4 2 4" xfId="35870"/>
    <cellStyle name="Обычный 3 2 3 4 2 3 4 3" xfId="11679"/>
    <cellStyle name="Обычный 3 2 3 4 2 3 4 4" xfId="21356"/>
    <cellStyle name="Обычный 3 2 3 4 2 3 4 5" xfId="31032"/>
    <cellStyle name="Обычный 3 2 3 4 2 3 5" xfId="5129"/>
    <cellStyle name="Обычный 3 2 3 4 2 3 5 2" xfId="14809"/>
    <cellStyle name="Обычный 3 2 3 4 2 3 5 3" xfId="24486"/>
    <cellStyle name="Обычный 3 2 3 4 2 3 5 4" xfId="34162"/>
    <cellStyle name="Обычный 3 2 3 4 2 3 6" xfId="9971"/>
    <cellStyle name="Обычный 3 2 3 4 2 3 7" xfId="19648"/>
    <cellStyle name="Обычный 3 2 3 4 2 3 8" xfId="29324"/>
    <cellStyle name="Обычный 3 2 3 4 2 4" xfId="385"/>
    <cellStyle name="Обычный 3 2 3 4 2 4 2" xfId="850"/>
    <cellStyle name="Обычный 3 2 3 4 2 4 2 2" xfId="4026"/>
    <cellStyle name="Обычный 3 2 3 4 2 4 2 2 2" xfId="8864"/>
    <cellStyle name="Обычный 3 2 3 4 2 4 2 2 2 2" xfId="18544"/>
    <cellStyle name="Обычный 3 2 3 4 2 4 2 2 2 3" xfId="28221"/>
    <cellStyle name="Обычный 3 2 3 4 2 4 2 2 2 4" xfId="37897"/>
    <cellStyle name="Обычный 3 2 3 4 2 4 2 2 3" xfId="13706"/>
    <cellStyle name="Обычный 3 2 3 4 2 4 2 2 4" xfId="23383"/>
    <cellStyle name="Обычный 3 2 3 4 2 4 2 2 5" xfId="33059"/>
    <cellStyle name="Обычный 3 2 3 4 2 4 2 3" xfId="2604"/>
    <cellStyle name="Обычный 3 2 3 4 2 4 2 3 2" xfId="7442"/>
    <cellStyle name="Обычный 3 2 3 4 2 4 2 3 2 2" xfId="17122"/>
    <cellStyle name="Обычный 3 2 3 4 2 4 2 3 2 3" xfId="26799"/>
    <cellStyle name="Обычный 3 2 3 4 2 4 2 3 2 4" xfId="36475"/>
    <cellStyle name="Обычный 3 2 3 4 2 4 2 3 3" xfId="12284"/>
    <cellStyle name="Обычный 3 2 3 4 2 4 2 3 4" xfId="21961"/>
    <cellStyle name="Обычный 3 2 3 4 2 4 2 3 5" xfId="31637"/>
    <cellStyle name="Обычный 3 2 3 4 2 4 2 4" xfId="5734"/>
    <cellStyle name="Обычный 3 2 3 4 2 4 2 4 2" xfId="15414"/>
    <cellStyle name="Обычный 3 2 3 4 2 4 2 4 3" xfId="25091"/>
    <cellStyle name="Обычный 3 2 3 4 2 4 2 4 4" xfId="34767"/>
    <cellStyle name="Обычный 3 2 3 4 2 4 2 5" xfId="10576"/>
    <cellStyle name="Обычный 3 2 3 4 2 4 2 6" xfId="20253"/>
    <cellStyle name="Обычный 3 2 3 4 2 4 2 7" xfId="29929"/>
    <cellStyle name="Обычный 3 2 3 4 2 4 3" xfId="3561"/>
    <cellStyle name="Обычный 3 2 3 4 2 4 3 2" xfId="8399"/>
    <cellStyle name="Обычный 3 2 3 4 2 4 3 2 2" xfId="18079"/>
    <cellStyle name="Обычный 3 2 3 4 2 4 3 2 3" xfId="27756"/>
    <cellStyle name="Обычный 3 2 3 4 2 4 3 2 4" xfId="37432"/>
    <cellStyle name="Обычный 3 2 3 4 2 4 3 3" xfId="13241"/>
    <cellStyle name="Обычный 3 2 3 4 2 4 3 4" xfId="22918"/>
    <cellStyle name="Обычный 3 2 3 4 2 4 3 5" xfId="32594"/>
    <cellStyle name="Обычный 3 2 3 4 2 4 4" xfId="2139"/>
    <cellStyle name="Обычный 3 2 3 4 2 4 4 2" xfId="6977"/>
    <cellStyle name="Обычный 3 2 3 4 2 4 4 2 2" xfId="16657"/>
    <cellStyle name="Обычный 3 2 3 4 2 4 4 2 3" xfId="26334"/>
    <cellStyle name="Обычный 3 2 3 4 2 4 4 2 4" xfId="36010"/>
    <cellStyle name="Обычный 3 2 3 4 2 4 4 3" xfId="11819"/>
    <cellStyle name="Обычный 3 2 3 4 2 4 4 4" xfId="21496"/>
    <cellStyle name="Обычный 3 2 3 4 2 4 4 5" xfId="31172"/>
    <cellStyle name="Обычный 3 2 3 4 2 4 5" xfId="5269"/>
    <cellStyle name="Обычный 3 2 3 4 2 4 5 2" xfId="14949"/>
    <cellStyle name="Обычный 3 2 3 4 2 4 5 3" xfId="24626"/>
    <cellStyle name="Обычный 3 2 3 4 2 4 5 4" xfId="34302"/>
    <cellStyle name="Обычный 3 2 3 4 2 4 6" xfId="10111"/>
    <cellStyle name="Обычный 3 2 3 4 2 4 7" xfId="19788"/>
    <cellStyle name="Обычный 3 2 3 4 2 4 8" xfId="29464"/>
    <cellStyle name="Обычный 3 2 3 4 2 5" xfId="548"/>
    <cellStyle name="Обычный 3 2 3 4 2 5 2" xfId="3724"/>
    <cellStyle name="Обычный 3 2 3 4 2 5 2 2" xfId="8562"/>
    <cellStyle name="Обычный 3 2 3 4 2 5 2 2 2" xfId="18242"/>
    <cellStyle name="Обычный 3 2 3 4 2 5 2 2 3" xfId="27919"/>
    <cellStyle name="Обычный 3 2 3 4 2 5 2 2 4" xfId="37595"/>
    <cellStyle name="Обычный 3 2 3 4 2 5 2 3" xfId="13404"/>
    <cellStyle name="Обычный 3 2 3 4 2 5 2 4" xfId="23081"/>
    <cellStyle name="Обычный 3 2 3 4 2 5 2 5" xfId="32757"/>
    <cellStyle name="Обычный 3 2 3 4 2 5 3" xfId="2302"/>
    <cellStyle name="Обычный 3 2 3 4 2 5 3 2" xfId="7140"/>
    <cellStyle name="Обычный 3 2 3 4 2 5 3 2 2" xfId="16820"/>
    <cellStyle name="Обычный 3 2 3 4 2 5 3 2 3" xfId="26497"/>
    <cellStyle name="Обычный 3 2 3 4 2 5 3 2 4" xfId="36173"/>
    <cellStyle name="Обычный 3 2 3 4 2 5 3 3" xfId="11982"/>
    <cellStyle name="Обычный 3 2 3 4 2 5 3 4" xfId="21659"/>
    <cellStyle name="Обычный 3 2 3 4 2 5 3 5" xfId="31335"/>
    <cellStyle name="Обычный 3 2 3 4 2 5 4" xfId="5432"/>
    <cellStyle name="Обычный 3 2 3 4 2 5 4 2" xfId="15112"/>
    <cellStyle name="Обычный 3 2 3 4 2 5 4 3" xfId="24789"/>
    <cellStyle name="Обычный 3 2 3 4 2 5 4 4" xfId="34465"/>
    <cellStyle name="Обычный 3 2 3 4 2 5 5" xfId="10274"/>
    <cellStyle name="Обычный 3 2 3 4 2 5 6" xfId="19951"/>
    <cellStyle name="Обычный 3 2 3 4 2 5 7" xfId="29627"/>
    <cellStyle name="Обычный 3 2 3 4 2 6" xfId="455"/>
    <cellStyle name="Обычный 3 2 3 4 2 6 2" xfId="3631"/>
    <cellStyle name="Обычный 3 2 3 4 2 6 2 2" xfId="8469"/>
    <cellStyle name="Обычный 3 2 3 4 2 6 2 2 2" xfId="18149"/>
    <cellStyle name="Обычный 3 2 3 4 2 6 2 2 3" xfId="27826"/>
    <cellStyle name="Обычный 3 2 3 4 2 6 2 2 4" xfId="37502"/>
    <cellStyle name="Обычный 3 2 3 4 2 6 2 3" xfId="13311"/>
    <cellStyle name="Обычный 3 2 3 4 2 6 2 4" xfId="22988"/>
    <cellStyle name="Обычный 3 2 3 4 2 6 2 5" xfId="32664"/>
    <cellStyle name="Обычный 3 2 3 4 2 6 3" xfId="2209"/>
    <cellStyle name="Обычный 3 2 3 4 2 6 3 2" xfId="7047"/>
    <cellStyle name="Обычный 3 2 3 4 2 6 3 2 2" xfId="16727"/>
    <cellStyle name="Обычный 3 2 3 4 2 6 3 2 3" xfId="26404"/>
    <cellStyle name="Обычный 3 2 3 4 2 6 3 2 4" xfId="36080"/>
    <cellStyle name="Обычный 3 2 3 4 2 6 3 3" xfId="11889"/>
    <cellStyle name="Обычный 3 2 3 4 2 6 3 4" xfId="21566"/>
    <cellStyle name="Обычный 3 2 3 4 2 6 3 5" xfId="31242"/>
    <cellStyle name="Обычный 3 2 3 4 2 6 4" xfId="5339"/>
    <cellStyle name="Обычный 3 2 3 4 2 6 4 2" xfId="15019"/>
    <cellStyle name="Обычный 3 2 3 4 2 6 4 3" xfId="24696"/>
    <cellStyle name="Обычный 3 2 3 4 2 6 4 4" xfId="34372"/>
    <cellStyle name="Обычный 3 2 3 4 2 6 5" xfId="10181"/>
    <cellStyle name="Обычный 3 2 3 4 2 6 6" xfId="19858"/>
    <cellStyle name="Обычный 3 2 3 4 2 6 7" xfId="29534"/>
    <cellStyle name="Обычный 3 2 3 4 2 7" xfId="920"/>
    <cellStyle name="Обычный 3 2 3 4 2 7 2" xfId="4096"/>
    <cellStyle name="Обычный 3 2 3 4 2 7 2 2" xfId="8934"/>
    <cellStyle name="Обычный 3 2 3 4 2 7 2 2 2" xfId="18614"/>
    <cellStyle name="Обычный 3 2 3 4 2 7 2 2 3" xfId="28291"/>
    <cellStyle name="Обычный 3 2 3 4 2 7 2 2 4" xfId="37967"/>
    <cellStyle name="Обычный 3 2 3 4 2 7 2 3" xfId="13776"/>
    <cellStyle name="Обычный 3 2 3 4 2 7 2 4" xfId="23453"/>
    <cellStyle name="Обычный 3 2 3 4 2 7 2 5" xfId="33129"/>
    <cellStyle name="Обычный 3 2 3 4 2 7 3" xfId="2674"/>
    <cellStyle name="Обычный 3 2 3 4 2 7 3 2" xfId="7512"/>
    <cellStyle name="Обычный 3 2 3 4 2 7 3 2 2" xfId="17192"/>
    <cellStyle name="Обычный 3 2 3 4 2 7 3 2 3" xfId="26869"/>
    <cellStyle name="Обычный 3 2 3 4 2 7 3 2 4" xfId="36545"/>
    <cellStyle name="Обычный 3 2 3 4 2 7 3 3" xfId="12354"/>
    <cellStyle name="Обычный 3 2 3 4 2 7 3 4" xfId="22031"/>
    <cellStyle name="Обычный 3 2 3 4 2 7 3 5" xfId="31707"/>
    <cellStyle name="Обычный 3 2 3 4 2 7 4" xfId="5804"/>
    <cellStyle name="Обычный 3 2 3 4 2 7 4 2" xfId="15484"/>
    <cellStyle name="Обычный 3 2 3 4 2 7 4 3" xfId="25161"/>
    <cellStyle name="Обычный 3 2 3 4 2 7 4 4" xfId="34837"/>
    <cellStyle name="Обычный 3 2 3 4 2 7 5" xfId="10646"/>
    <cellStyle name="Обычный 3 2 3 4 2 7 6" xfId="20323"/>
    <cellStyle name="Обычный 3 2 3 4 2 7 7" xfId="29999"/>
    <cellStyle name="Обычный 3 2 3 4 2 8" xfId="1038"/>
    <cellStyle name="Обычный 3 2 3 4 2 8 2" xfId="4168"/>
    <cellStyle name="Обычный 3 2 3 4 2 8 2 2" xfId="9006"/>
    <cellStyle name="Обычный 3 2 3 4 2 8 2 2 2" xfId="18686"/>
    <cellStyle name="Обычный 3 2 3 4 2 8 2 2 3" xfId="28363"/>
    <cellStyle name="Обычный 3 2 3 4 2 8 2 2 4" xfId="38039"/>
    <cellStyle name="Обычный 3 2 3 4 2 8 2 3" xfId="13848"/>
    <cellStyle name="Обычный 3 2 3 4 2 8 2 4" xfId="23525"/>
    <cellStyle name="Обычный 3 2 3 4 2 8 2 5" xfId="33201"/>
    <cellStyle name="Обычный 3 2 3 4 2 8 3" xfId="2746"/>
    <cellStyle name="Обычный 3 2 3 4 2 8 3 2" xfId="7584"/>
    <cellStyle name="Обычный 3 2 3 4 2 8 3 2 2" xfId="17264"/>
    <cellStyle name="Обычный 3 2 3 4 2 8 3 2 3" xfId="26941"/>
    <cellStyle name="Обычный 3 2 3 4 2 8 3 2 4" xfId="36617"/>
    <cellStyle name="Обычный 3 2 3 4 2 8 3 3" xfId="12426"/>
    <cellStyle name="Обычный 3 2 3 4 2 8 3 4" xfId="22103"/>
    <cellStyle name="Обычный 3 2 3 4 2 8 3 5" xfId="31779"/>
    <cellStyle name="Обычный 3 2 3 4 2 8 4" xfId="5876"/>
    <cellStyle name="Обычный 3 2 3 4 2 8 4 2" xfId="15556"/>
    <cellStyle name="Обычный 3 2 3 4 2 8 4 3" xfId="25233"/>
    <cellStyle name="Обычный 3 2 3 4 2 8 4 4" xfId="34909"/>
    <cellStyle name="Обычный 3 2 3 4 2 8 5" xfId="10718"/>
    <cellStyle name="Обычный 3 2 3 4 2 8 6" xfId="20395"/>
    <cellStyle name="Обычный 3 2 3 4 2 8 7" xfId="30071"/>
    <cellStyle name="Обычный 3 2 3 4 2 9" xfId="1108"/>
    <cellStyle name="Обычный 3 2 3 4 2 9 2" xfId="4238"/>
    <cellStyle name="Обычный 3 2 3 4 2 9 2 2" xfId="9076"/>
    <cellStyle name="Обычный 3 2 3 4 2 9 2 2 2" xfId="18756"/>
    <cellStyle name="Обычный 3 2 3 4 2 9 2 2 3" xfId="28433"/>
    <cellStyle name="Обычный 3 2 3 4 2 9 2 2 4" xfId="38109"/>
    <cellStyle name="Обычный 3 2 3 4 2 9 2 3" xfId="13918"/>
    <cellStyle name="Обычный 3 2 3 4 2 9 2 4" xfId="23595"/>
    <cellStyle name="Обычный 3 2 3 4 2 9 2 5" xfId="33271"/>
    <cellStyle name="Обычный 3 2 3 4 2 9 3" xfId="2816"/>
    <cellStyle name="Обычный 3 2 3 4 2 9 3 2" xfId="7654"/>
    <cellStyle name="Обычный 3 2 3 4 2 9 3 2 2" xfId="17334"/>
    <cellStyle name="Обычный 3 2 3 4 2 9 3 2 3" xfId="27011"/>
    <cellStyle name="Обычный 3 2 3 4 2 9 3 2 4" xfId="36687"/>
    <cellStyle name="Обычный 3 2 3 4 2 9 3 3" xfId="12496"/>
    <cellStyle name="Обычный 3 2 3 4 2 9 3 4" xfId="22173"/>
    <cellStyle name="Обычный 3 2 3 4 2 9 3 5" xfId="31849"/>
    <cellStyle name="Обычный 3 2 3 4 2 9 4" xfId="5946"/>
    <cellStyle name="Обычный 3 2 3 4 2 9 4 2" xfId="15626"/>
    <cellStyle name="Обычный 3 2 3 4 2 9 4 3" xfId="25303"/>
    <cellStyle name="Обычный 3 2 3 4 2 9 4 4" xfId="34979"/>
    <cellStyle name="Обычный 3 2 3 4 2 9 5" xfId="10788"/>
    <cellStyle name="Обычный 3 2 3 4 2 9 6" xfId="20465"/>
    <cellStyle name="Обычный 3 2 3 4 2 9 7" xfId="30141"/>
    <cellStyle name="Обычный 3 2 3 4 20" xfId="29130"/>
    <cellStyle name="Обычный 3 2 3 4 3" xfId="121"/>
    <cellStyle name="Обычный 3 2 3 4 3 10" xfId="1875"/>
    <cellStyle name="Обычный 3 2 3 4 3 10 2" xfId="6713"/>
    <cellStyle name="Обычный 3 2 3 4 3 10 2 2" xfId="16393"/>
    <cellStyle name="Обычный 3 2 3 4 3 10 2 3" xfId="26070"/>
    <cellStyle name="Обычный 3 2 3 4 3 10 2 4" xfId="35746"/>
    <cellStyle name="Обычный 3 2 3 4 3 10 3" xfId="11555"/>
    <cellStyle name="Обычный 3 2 3 4 3 10 4" xfId="21232"/>
    <cellStyle name="Обычный 3 2 3 4 3 10 5" xfId="30908"/>
    <cellStyle name="Обычный 3 2 3 4 3 11" xfId="5005"/>
    <cellStyle name="Обычный 3 2 3 4 3 11 2" xfId="14685"/>
    <cellStyle name="Обычный 3 2 3 4 3 11 3" xfId="24362"/>
    <cellStyle name="Обычный 3 2 3 4 3 11 4" xfId="34038"/>
    <cellStyle name="Обычный 3 2 3 4 3 12" xfId="9847"/>
    <cellStyle name="Обычный 3 2 3 4 3 13" xfId="19524"/>
    <cellStyle name="Обычный 3 2 3 4 3 14" xfId="29200"/>
    <cellStyle name="Обычный 3 2 3 4 3 2" xfId="283"/>
    <cellStyle name="Обычный 3 2 3 4 3 2 2" xfId="748"/>
    <cellStyle name="Обычный 3 2 3 4 3 2 2 2" xfId="3924"/>
    <cellStyle name="Обычный 3 2 3 4 3 2 2 2 2" xfId="8762"/>
    <cellStyle name="Обычный 3 2 3 4 3 2 2 2 2 2" xfId="18442"/>
    <cellStyle name="Обычный 3 2 3 4 3 2 2 2 2 3" xfId="28119"/>
    <cellStyle name="Обычный 3 2 3 4 3 2 2 2 2 4" xfId="37795"/>
    <cellStyle name="Обычный 3 2 3 4 3 2 2 2 3" xfId="13604"/>
    <cellStyle name="Обычный 3 2 3 4 3 2 2 2 4" xfId="23281"/>
    <cellStyle name="Обычный 3 2 3 4 3 2 2 2 5" xfId="32957"/>
    <cellStyle name="Обычный 3 2 3 4 3 2 2 3" xfId="2502"/>
    <cellStyle name="Обычный 3 2 3 4 3 2 2 3 2" xfId="7340"/>
    <cellStyle name="Обычный 3 2 3 4 3 2 2 3 2 2" xfId="17020"/>
    <cellStyle name="Обычный 3 2 3 4 3 2 2 3 2 3" xfId="26697"/>
    <cellStyle name="Обычный 3 2 3 4 3 2 2 3 2 4" xfId="36373"/>
    <cellStyle name="Обычный 3 2 3 4 3 2 2 3 3" xfId="12182"/>
    <cellStyle name="Обычный 3 2 3 4 3 2 2 3 4" xfId="21859"/>
    <cellStyle name="Обычный 3 2 3 4 3 2 2 3 5" xfId="31535"/>
    <cellStyle name="Обычный 3 2 3 4 3 2 2 4" xfId="5632"/>
    <cellStyle name="Обычный 3 2 3 4 3 2 2 4 2" xfId="15312"/>
    <cellStyle name="Обычный 3 2 3 4 3 2 2 4 3" xfId="24989"/>
    <cellStyle name="Обычный 3 2 3 4 3 2 2 4 4" xfId="34665"/>
    <cellStyle name="Обычный 3 2 3 4 3 2 2 5" xfId="10474"/>
    <cellStyle name="Обычный 3 2 3 4 3 2 2 6" xfId="20151"/>
    <cellStyle name="Обычный 3 2 3 4 3 2 2 7" xfId="29827"/>
    <cellStyle name="Обычный 3 2 3 4 3 2 3" xfId="3459"/>
    <cellStyle name="Обычный 3 2 3 4 3 2 3 2" xfId="8297"/>
    <cellStyle name="Обычный 3 2 3 4 3 2 3 2 2" xfId="17977"/>
    <cellStyle name="Обычный 3 2 3 4 3 2 3 2 3" xfId="27654"/>
    <cellStyle name="Обычный 3 2 3 4 3 2 3 2 4" xfId="37330"/>
    <cellStyle name="Обычный 3 2 3 4 3 2 3 3" xfId="13139"/>
    <cellStyle name="Обычный 3 2 3 4 3 2 3 4" xfId="22816"/>
    <cellStyle name="Обычный 3 2 3 4 3 2 3 5" xfId="32492"/>
    <cellStyle name="Обычный 3 2 3 4 3 2 4" xfId="2037"/>
    <cellStyle name="Обычный 3 2 3 4 3 2 4 2" xfId="6875"/>
    <cellStyle name="Обычный 3 2 3 4 3 2 4 2 2" xfId="16555"/>
    <cellStyle name="Обычный 3 2 3 4 3 2 4 2 3" xfId="26232"/>
    <cellStyle name="Обычный 3 2 3 4 3 2 4 2 4" xfId="35908"/>
    <cellStyle name="Обычный 3 2 3 4 3 2 4 3" xfId="11717"/>
    <cellStyle name="Обычный 3 2 3 4 3 2 4 4" xfId="21394"/>
    <cellStyle name="Обычный 3 2 3 4 3 2 4 5" xfId="31070"/>
    <cellStyle name="Обычный 3 2 3 4 3 2 5" xfId="5167"/>
    <cellStyle name="Обычный 3 2 3 4 3 2 5 2" xfId="14847"/>
    <cellStyle name="Обычный 3 2 3 4 3 2 5 3" xfId="24524"/>
    <cellStyle name="Обычный 3 2 3 4 3 2 5 4" xfId="34200"/>
    <cellStyle name="Обычный 3 2 3 4 3 2 6" xfId="10009"/>
    <cellStyle name="Обычный 3 2 3 4 3 2 7" xfId="19686"/>
    <cellStyle name="Обычный 3 2 3 4 3 2 8" xfId="29362"/>
    <cellStyle name="Обычный 3 2 3 4 3 3" xfId="586"/>
    <cellStyle name="Обычный 3 2 3 4 3 3 2" xfId="3762"/>
    <cellStyle name="Обычный 3 2 3 4 3 3 2 2" xfId="8600"/>
    <cellStyle name="Обычный 3 2 3 4 3 3 2 2 2" xfId="18280"/>
    <cellStyle name="Обычный 3 2 3 4 3 3 2 2 3" xfId="27957"/>
    <cellStyle name="Обычный 3 2 3 4 3 3 2 2 4" xfId="37633"/>
    <cellStyle name="Обычный 3 2 3 4 3 3 2 3" xfId="13442"/>
    <cellStyle name="Обычный 3 2 3 4 3 3 2 4" xfId="23119"/>
    <cellStyle name="Обычный 3 2 3 4 3 3 2 5" xfId="32795"/>
    <cellStyle name="Обычный 3 2 3 4 3 3 3" xfId="2340"/>
    <cellStyle name="Обычный 3 2 3 4 3 3 3 2" xfId="7178"/>
    <cellStyle name="Обычный 3 2 3 4 3 3 3 2 2" xfId="16858"/>
    <cellStyle name="Обычный 3 2 3 4 3 3 3 2 3" xfId="26535"/>
    <cellStyle name="Обычный 3 2 3 4 3 3 3 2 4" xfId="36211"/>
    <cellStyle name="Обычный 3 2 3 4 3 3 3 3" xfId="12020"/>
    <cellStyle name="Обычный 3 2 3 4 3 3 3 4" xfId="21697"/>
    <cellStyle name="Обычный 3 2 3 4 3 3 3 5" xfId="31373"/>
    <cellStyle name="Обычный 3 2 3 4 3 3 4" xfId="5470"/>
    <cellStyle name="Обычный 3 2 3 4 3 3 4 2" xfId="15150"/>
    <cellStyle name="Обычный 3 2 3 4 3 3 4 3" xfId="24827"/>
    <cellStyle name="Обычный 3 2 3 4 3 3 4 4" xfId="34503"/>
    <cellStyle name="Обычный 3 2 3 4 3 3 5" xfId="10312"/>
    <cellStyle name="Обычный 3 2 3 4 3 3 6" xfId="19989"/>
    <cellStyle name="Обычный 3 2 3 4 3 3 7" xfId="29665"/>
    <cellStyle name="Обычный 3 2 3 4 3 4" xfId="1146"/>
    <cellStyle name="Обычный 3 2 3 4 3 4 2" xfId="4276"/>
    <cellStyle name="Обычный 3 2 3 4 3 4 2 2" xfId="9114"/>
    <cellStyle name="Обычный 3 2 3 4 3 4 2 2 2" xfId="18794"/>
    <cellStyle name="Обычный 3 2 3 4 3 4 2 2 3" xfId="28471"/>
    <cellStyle name="Обычный 3 2 3 4 3 4 2 2 4" xfId="38147"/>
    <cellStyle name="Обычный 3 2 3 4 3 4 2 3" xfId="13956"/>
    <cellStyle name="Обычный 3 2 3 4 3 4 2 4" xfId="23633"/>
    <cellStyle name="Обычный 3 2 3 4 3 4 2 5" xfId="33309"/>
    <cellStyle name="Обычный 3 2 3 4 3 4 3" xfId="2854"/>
    <cellStyle name="Обычный 3 2 3 4 3 4 3 2" xfId="7692"/>
    <cellStyle name="Обычный 3 2 3 4 3 4 3 2 2" xfId="17372"/>
    <cellStyle name="Обычный 3 2 3 4 3 4 3 2 3" xfId="27049"/>
    <cellStyle name="Обычный 3 2 3 4 3 4 3 2 4" xfId="36725"/>
    <cellStyle name="Обычный 3 2 3 4 3 4 3 3" xfId="12534"/>
    <cellStyle name="Обычный 3 2 3 4 3 4 3 4" xfId="22211"/>
    <cellStyle name="Обычный 3 2 3 4 3 4 3 5" xfId="31887"/>
    <cellStyle name="Обычный 3 2 3 4 3 4 4" xfId="5984"/>
    <cellStyle name="Обычный 3 2 3 4 3 4 4 2" xfId="15664"/>
    <cellStyle name="Обычный 3 2 3 4 3 4 4 3" xfId="25341"/>
    <cellStyle name="Обычный 3 2 3 4 3 4 4 4" xfId="35017"/>
    <cellStyle name="Обычный 3 2 3 4 3 4 5" xfId="10826"/>
    <cellStyle name="Обычный 3 2 3 4 3 4 6" xfId="20503"/>
    <cellStyle name="Обычный 3 2 3 4 3 4 7" xfId="30179"/>
    <cellStyle name="Обычный 3 2 3 4 3 5" xfId="1286"/>
    <cellStyle name="Обычный 3 2 3 4 3 5 2" xfId="4416"/>
    <cellStyle name="Обычный 3 2 3 4 3 5 2 2" xfId="9254"/>
    <cellStyle name="Обычный 3 2 3 4 3 5 2 2 2" xfId="18934"/>
    <cellStyle name="Обычный 3 2 3 4 3 5 2 2 3" xfId="28611"/>
    <cellStyle name="Обычный 3 2 3 4 3 5 2 2 4" xfId="38287"/>
    <cellStyle name="Обычный 3 2 3 4 3 5 2 3" xfId="14096"/>
    <cellStyle name="Обычный 3 2 3 4 3 5 2 4" xfId="23773"/>
    <cellStyle name="Обычный 3 2 3 4 3 5 2 5" xfId="33449"/>
    <cellStyle name="Обычный 3 2 3 4 3 5 3" xfId="2994"/>
    <cellStyle name="Обычный 3 2 3 4 3 5 3 2" xfId="7832"/>
    <cellStyle name="Обычный 3 2 3 4 3 5 3 2 2" xfId="17512"/>
    <cellStyle name="Обычный 3 2 3 4 3 5 3 2 3" xfId="27189"/>
    <cellStyle name="Обычный 3 2 3 4 3 5 3 2 4" xfId="36865"/>
    <cellStyle name="Обычный 3 2 3 4 3 5 3 3" xfId="12674"/>
    <cellStyle name="Обычный 3 2 3 4 3 5 3 4" xfId="22351"/>
    <cellStyle name="Обычный 3 2 3 4 3 5 3 5" xfId="32027"/>
    <cellStyle name="Обычный 3 2 3 4 3 5 4" xfId="6124"/>
    <cellStyle name="Обычный 3 2 3 4 3 5 4 2" xfId="15804"/>
    <cellStyle name="Обычный 3 2 3 4 3 5 4 3" xfId="25481"/>
    <cellStyle name="Обычный 3 2 3 4 3 5 4 4" xfId="35157"/>
    <cellStyle name="Обычный 3 2 3 4 3 5 5" xfId="10966"/>
    <cellStyle name="Обычный 3 2 3 4 3 5 6" xfId="20643"/>
    <cellStyle name="Обычный 3 2 3 4 3 5 7" xfId="30319"/>
    <cellStyle name="Обычный 3 2 3 4 3 6" xfId="1426"/>
    <cellStyle name="Обычный 3 2 3 4 3 6 2" xfId="4556"/>
    <cellStyle name="Обычный 3 2 3 4 3 6 2 2" xfId="9394"/>
    <cellStyle name="Обычный 3 2 3 4 3 6 2 2 2" xfId="19074"/>
    <cellStyle name="Обычный 3 2 3 4 3 6 2 2 3" xfId="28751"/>
    <cellStyle name="Обычный 3 2 3 4 3 6 2 2 4" xfId="38427"/>
    <cellStyle name="Обычный 3 2 3 4 3 6 2 3" xfId="14236"/>
    <cellStyle name="Обычный 3 2 3 4 3 6 2 4" xfId="23913"/>
    <cellStyle name="Обычный 3 2 3 4 3 6 2 5" xfId="33589"/>
    <cellStyle name="Обычный 3 2 3 4 3 6 3" xfId="3134"/>
    <cellStyle name="Обычный 3 2 3 4 3 6 3 2" xfId="7972"/>
    <cellStyle name="Обычный 3 2 3 4 3 6 3 2 2" xfId="17652"/>
    <cellStyle name="Обычный 3 2 3 4 3 6 3 2 3" xfId="27329"/>
    <cellStyle name="Обычный 3 2 3 4 3 6 3 2 4" xfId="37005"/>
    <cellStyle name="Обычный 3 2 3 4 3 6 3 3" xfId="12814"/>
    <cellStyle name="Обычный 3 2 3 4 3 6 3 4" xfId="22491"/>
    <cellStyle name="Обычный 3 2 3 4 3 6 3 5" xfId="32167"/>
    <cellStyle name="Обычный 3 2 3 4 3 6 4" xfId="6264"/>
    <cellStyle name="Обычный 3 2 3 4 3 6 4 2" xfId="15944"/>
    <cellStyle name="Обычный 3 2 3 4 3 6 4 3" xfId="25621"/>
    <cellStyle name="Обычный 3 2 3 4 3 6 4 4" xfId="35297"/>
    <cellStyle name="Обычный 3 2 3 4 3 6 5" xfId="11106"/>
    <cellStyle name="Обычный 3 2 3 4 3 6 6" xfId="20783"/>
    <cellStyle name="Обычный 3 2 3 4 3 6 7" xfId="30459"/>
    <cellStyle name="Обычный 3 2 3 4 3 7" xfId="1566"/>
    <cellStyle name="Обычный 3 2 3 4 3 7 2" xfId="4696"/>
    <cellStyle name="Обычный 3 2 3 4 3 7 2 2" xfId="9534"/>
    <cellStyle name="Обычный 3 2 3 4 3 7 2 2 2" xfId="19214"/>
    <cellStyle name="Обычный 3 2 3 4 3 7 2 2 3" xfId="28891"/>
    <cellStyle name="Обычный 3 2 3 4 3 7 2 2 4" xfId="38567"/>
    <cellStyle name="Обычный 3 2 3 4 3 7 2 3" xfId="14376"/>
    <cellStyle name="Обычный 3 2 3 4 3 7 2 4" xfId="24053"/>
    <cellStyle name="Обычный 3 2 3 4 3 7 2 5" xfId="33729"/>
    <cellStyle name="Обычный 3 2 3 4 3 7 3" xfId="6404"/>
    <cellStyle name="Обычный 3 2 3 4 3 7 3 2" xfId="16084"/>
    <cellStyle name="Обычный 3 2 3 4 3 7 3 3" xfId="25761"/>
    <cellStyle name="Обычный 3 2 3 4 3 7 3 4" xfId="35437"/>
    <cellStyle name="Обычный 3 2 3 4 3 7 4" xfId="11246"/>
    <cellStyle name="Обычный 3 2 3 4 3 7 5" xfId="20923"/>
    <cellStyle name="Обычный 3 2 3 4 3 7 6" xfId="30599"/>
    <cellStyle name="Обычный 3 2 3 4 3 8" xfId="1706"/>
    <cellStyle name="Обычный 3 2 3 4 3 8 2" xfId="4836"/>
    <cellStyle name="Обычный 3 2 3 4 3 8 2 2" xfId="9674"/>
    <cellStyle name="Обычный 3 2 3 4 3 8 2 2 2" xfId="19354"/>
    <cellStyle name="Обычный 3 2 3 4 3 8 2 2 3" xfId="29031"/>
    <cellStyle name="Обычный 3 2 3 4 3 8 2 2 4" xfId="38707"/>
    <cellStyle name="Обычный 3 2 3 4 3 8 2 3" xfId="14516"/>
    <cellStyle name="Обычный 3 2 3 4 3 8 2 4" xfId="24193"/>
    <cellStyle name="Обычный 3 2 3 4 3 8 2 5" xfId="33869"/>
    <cellStyle name="Обычный 3 2 3 4 3 8 3" xfId="6544"/>
    <cellStyle name="Обычный 3 2 3 4 3 8 3 2" xfId="16224"/>
    <cellStyle name="Обычный 3 2 3 4 3 8 3 3" xfId="25901"/>
    <cellStyle name="Обычный 3 2 3 4 3 8 3 4" xfId="35577"/>
    <cellStyle name="Обычный 3 2 3 4 3 8 4" xfId="11386"/>
    <cellStyle name="Обычный 3 2 3 4 3 8 5" xfId="21063"/>
    <cellStyle name="Обычный 3 2 3 4 3 8 6" xfId="30739"/>
    <cellStyle name="Обычный 3 2 3 4 3 9" xfId="3297"/>
    <cellStyle name="Обычный 3 2 3 4 3 9 2" xfId="8135"/>
    <cellStyle name="Обычный 3 2 3 4 3 9 2 2" xfId="17815"/>
    <cellStyle name="Обычный 3 2 3 4 3 9 2 3" xfId="27492"/>
    <cellStyle name="Обычный 3 2 3 4 3 9 2 4" xfId="37168"/>
    <cellStyle name="Обычный 3 2 3 4 3 9 3" xfId="12977"/>
    <cellStyle name="Обычный 3 2 3 4 3 9 4" xfId="22654"/>
    <cellStyle name="Обычный 3 2 3 4 3 9 5" xfId="32330"/>
    <cellStyle name="Обычный 3 2 3 4 4" xfId="213"/>
    <cellStyle name="Обычный 3 2 3 4 4 2" xfId="678"/>
    <cellStyle name="Обычный 3 2 3 4 4 2 2" xfId="3854"/>
    <cellStyle name="Обычный 3 2 3 4 4 2 2 2" xfId="8692"/>
    <cellStyle name="Обычный 3 2 3 4 4 2 2 2 2" xfId="18372"/>
    <cellStyle name="Обычный 3 2 3 4 4 2 2 2 3" xfId="28049"/>
    <cellStyle name="Обычный 3 2 3 4 4 2 2 2 4" xfId="37725"/>
    <cellStyle name="Обычный 3 2 3 4 4 2 2 3" xfId="13534"/>
    <cellStyle name="Обычный 3 2 3 4 4 2 2 4" xfId="23211"/>
    <cellStyle name="Обычный 3 2 3 4 4 2 2 5" xfId="32887"/>
    <cellStyle name="Обычный 3 2 3 4 4 2 3" xfId="2432"/>
    <cellStyle name="Обычный 3 2 3 4 4 2 3 2" xfId="7270"/>
    <cellStyle name="Обычный 3 2 3 4 4 2 3 2 2" xfId="16950"/>
    <cellStyle name="Обычный 3 2 3 4 4 2 3 2 3" xfId="26627"/>
    <cellStyle name="Обычный 3 2 3 4 4 2 3 2 4" xfId="36303"/>
    <cellStyle name="Обычный 3 2 3 4 4 2 3 3" xfId="12112"/>
    <cellStyle name="Обычный 3 2 3 4 4 2 3 4" xfId="21789"/>
    <cellStyle name="Обычный 3 2 3 4 4 2 3 5" xfId="31465"/>
    <cellStyle name="Обычный 3 2 3 4 4 2 4" xfId="5562"/>
    <cellStyle name="Обычный 3 2 3 4 4 2 4 2" xfId="15242"/>
    <cellStyle name="Обычный 3 2 3 4 4 2 4 3" xfId="24919"/>
    <cellStyle name="Обычный 3 2 3 4 4 2 4 4" xfId="34595"/>
    <cellStyle name="Обычный 3 2 3 4 4 2 5" xfId="10404"/>
    <cellStyle name="Обычный 3 2 3 4 4 2 6" xfId="20081"/>
    <cellStyle name="Обычный 3 2 3 4 4 2 7" xfId="29757"/>
    <cellStyle name="Обычный 3 2 3 4 4 3" xfId="3389"/>
    <cellStyle name="Обычный 3 2 3 4 4 3 2" xfId="8227"/>
    <cellStyle name="Обычный 3 2 3 4 4 3 2 2" xfId="17907"/>
    <cellStyle name="Обычный 3 2 3 4 4 3 2 3" xfId="27584"/>
    <cellStyle name="Обычный 3 2 3 4 4 3 2 4" xfId="37260"/>
    <cellStyle name="Обычный 3 2 3 4 4 3 3" xfId="13069"/>
    <cellStyle name="Обычный 3 2 3 4 4 3 4" xfId="22746"/>
    <cellStyle name="Обычный 3 2 3 4 4 3 5" xfId="32422"/>
    <cellStyle name="Обычный 3 2 3 4 4 4" xfId="1967"/>
    <cellStyle name="Обычный 3 2 3 4 4 4 2" xfId="6805"/>
    <cellStyle name="Обычный 3 2 3 4 4 4 2 2" xfId="16485"/>
    <cellStyle name="Обычный 3 2 3 4 4 4 2 3" xfId="26162"/>
    <cellStyle name="Обычный 3 2 3 4 4 4 2 4" xfId="35838"/>
    <cellStyle name="Обычный 3 2 3 4 4 4 3" xfId="11647"/>
    <cellStyle name="Обычный 3 2 3 4 4 4 4" xfId="21324"/>
    <cellStyle name="Обычный 3 2 3 4 4 4 5" xfId="31000"/>
    <cellStyle name="Обычный 3 2 3 4 4 5" xfId="5097"/>
    <cellStyle name="Обычный 3 2 3 4 4 5 2" xfId="14777"/>
    <cellStyle name="Обычный 3 2 3 4 4 5 3" xfId="24454"/>
    <cellStyle name="Обычный 3 2 3 4 4 5 4" xfId="34130"/>
    <cellStyle name="Обычный 3 2 3 4 4 6" xfId="9939"/>
    <cellStyle name="Обычный 3 2 3 4 4 7" xfId="19616"/>
    <cellStyle name="Обычный 3 2 3 4 4 8" xfId="29292"/>
    <cellStyle name="Обычный 3 2 3 4 5" xfId="353"/>
    <cellStyle name="Обычный 3 2 3 4 5 2" xfId="818"/>
    <cellStyle name="Обычный 3 2 3 4 5 2 2" xfId="3994"/>
    <cellStyle name="Обычный 3 2 3 4 5 2 2 2" xfId="8832"/>
    <cellStyle name="Обычный 3 2 3 4 5 2 2 2 2" xfId="18512"/>
    <cellStyle name="Обычный 3 2 3 4 5 2 2 2 3" xfId="28189"/>
    <cellStyle name="Обычный 3 2 3 4 5 2 2 2 4" xfId="37865"/>
    <cellStyle name="Обычный 3 2 3 4 5 2 2 3" xfId="13674"/>
    <cellStyle name="Обычный 3 2 3 4 5 2 2 4" xfId="23351"/>
    <cellStyle name="Обычный 3 2 3 4 5 2 2 5" xfId="33027"/>
    <cellStyle name="Обычный 3 2 3 4 5 2 3" xfId="2572"/>
    <cellStyle name="Обычный 3 2 3 4 5 2 3 2" xfId="7410"/>
    <cellStyle name="Обычный 3 2 3 4 5 2 3 2 2" xfId="17090"/>
    <cellStyle name="Обычный 3 2 3 4 5 2 3 2 3" xfId="26767"/>
    <cellStyle name="Обычный 3 2 3 4 5 2 3 2 4" xfId="36443"/>
    <cellStyle name="Обычный 3 2 3 4 5 2 3 3" xfId="12252"/>
    <cellStyle name="Обычный 3 2 3 4 5 2 3 4" xfId="21929"/>
    <cellStyle name="Обычный 3 2 3 4 5 2 3 5" xfId="31605"/>
    <cellStyle name="Обычный 3 2 3 4 5 2 4" xfId="5702"/>
    <cellStyle name="Обычный 3 2 3 4 5 2 4 2" xfId="15382"/>
    <cellStyle name="Обычный 3 2 3 4 5 2 4 3" xfId="25059"/>
    <cellStyle name="Обычный 3 2 3 4 5 2 4 4" xfId="34735"/>
    <cellStyle name="Обычный 3 2 3 4 5 2 5" xfId="10544"/>
    <cellStyle name="Обычный 3 2 3 4 5 2 6" xfId="20221"/>
    <cellStyle name="Обычный 3 2 3 4 5 2 7" xfId="29897"/>
    <cellStyle name="Обычный 3 2 3 4 5 3" xfId="3529"/>
    <cellStyle name="Обычный 3 2 3 4 5 3 2" xfId="8367"/>
    <cellStyle name="Обычный 3 2 3 4 5 3 2 2" xfId="18047"/>
    <cellStyle name="Обычный 3 2 3 4 5 3 2 3" xfId="27724"/>
    <cellStyle name="Обычный 3 2 3 4 5 3 2 4" xfId="37400"/>
    <cellStyle name="Обычный 3 2 3 4 5 3 3" xfId="13209"/>
    <cellStyle name="Обычный 3 2 3 4 5 3 4" xfId="22886"/>
    <cellStyle name="Обычный 3 2 3 4 5 3 5" xfId="32562"/>
    <cellStyle name="Обычный 3 2 3 4 5 4" xfId="2107"/>
    <cellStyle name="Обычный 3 2 3 4 5 4 2" xfId="6945"/>
    <cellStyle name="Обычный 3 2 3 4 5 4 2 2" xfId="16625"/>
    <cellStyle name="Обычный 3 2 3 4 5 4 2 3" xfId="26302"/>
    <cellStyle name="Обычный 3 2 3 4 5 4 2 4" xfId="35978"/>
    <cellStyle name="Обычный 3 2 3 4 5 4 3" xfId="11787"/>
    <cellStyle name="Обычный 3 2 3 4 5 4 4" xfId="21464"/>
    <cellStyle name="Обычный 3 2 3 4 5 4 5" xfId="31140"/>
    <cellStyle name="Обычный 3 2 3 4 5 5" xfId="5237"/>
    <cellStyle name="Обычный 3 2 3 4 5 5 2" xfId="14917"/>
    <cellStyle name="Обычный 3 2 3 4 5 5 3" xfId="24594"/>
    <cellStyle name="Обычный 3 2 3 4 5 5 4" xfId="34270"/>
    <cellStyle name="Обычный 3 2 3 4 5 6" xfId="10079"/>
    <cellStyle name="Обычный 3 2 3 4 5 7" xfId="19756"/>
    <cellStyle name="Обычный 3 2 3 4 5 8" xfId="29432"/>
    <cellStyle name="Обычный 3 2 3 4 6" xfId="516"/>
    <cellStyle name="Обычный 3 2 3 4 6 2" xfId="3692"/>
    <cellStyle name="Обычный 3 2 3 4 6 2 2" xfId="8530"/>
    <cellStyle name="Обычный 3 2 3 4 6 2 2 2" xfId="18210"/>
    <cellStyle name="Обычный 3 2 3 4 6 2 2 3" xfId="27887"/>
    <cellStyle name="Обычный 3 2 3 4 6 2 2 4" xfId="37563"/>
    <cellStyle name="Обычный 3 2 3 4 6 2 3" xfId="13372"/>
    <cellStyle name="Обычный 3 2 3 4 6 2 4" xfId="23049"/>
    <cellStyle name="Обычный 3 2 3 4 6 2 5" xfId="32725"/>
    <cellStyle name="Обычный 3 2 3 4 6 3" xfId="2270"/>
    <cellStyle name="Обычный 3 2 3 4 6 3 2" xfId="7108"/>
    <cellStyle name="Обычный 3 2 3 4 6 3 2 2" xfId="16788"/>
    <cellStyle name="Обычный 3 2 3 4 6 3 2 3" xfId="26465"/>
    <cellStyle name="Обычный 3 2 3 4 6 3 2 4" xfId="36141"/>
    <cellStyle name="Обычный 3 2 3 4 6 3 3" xfId="11950"/>
    <cellStyle name="Обычный 3 2 3 4 6 3 4" xfId="21627"/>
    <cellStyle name="Обычный 3 2 3 4 6 3 5" xfId="31303"/>
    <cellStyle name="Обычный 3 2 3 4 6 4" xfId="5400"/>
    <cellStyle name="Обычный 3 2 3 4 6 4 2" xfId="15080"/>
    <cellStyle name="Обычный 3 2 3 4 6 4 3" xfId="24757"/>
    <cellStyle name="Обычный 3 2 3 4 6 4 4" xfId="34433"/>
    <cellStyle name="Обычный 3 2 3 4 6 5" xfId="10242"/>
    <cellStyle name="Обычный 3 2 3 4 6 6" xfId="19919"/>
    <cellStyle name="Обычный 3 2 3 4 6 7" xfId="29595"/>
    <cellStyle name="Обычный 3 2 3 4 7" xfId="423"/>
    <cellStyle name="Обычный 3 2 3 4 7 2" xfId="3599"/>
    <cellStyle name="Обычный 3 2 3 4 7 2 2" xfId="8437"/>
    <cellStyle name="Обычный 3 2 3 4 7 2 2 2" xfId="18117"/>
    <cellStyle name="Обычный 3 2 3 4 7 2 2 3" xfId="27794"/>
    <cellStyle name="Обычный 3 2 3 4 7 2 2 4" xfId="37470"/>
    <cellStyle name="Обычный 3 2 3 4 7 2 3" xfId="13279"/>
    <cellStyle name="Обычный 3 2 3 4 7 2 4" xfId="22956"/>
    <cellStyle name="Обычный 3 2 3 4 7 2 5" xfId="32632"/>
    <cellStyle name="Обычный 3 2 3 4 7 3" xfId="2177"/>
    <cellStyle name="Обычный 3 2 3 4 7 3 2" xfId="7015"/>
    <cellStyle name="Обычный 3 2 3 4 7 3 2 2" xfId="16695"/>
    <cellStyle name="Обычный 3 2 3 4 7 3 2 3" xfId="26372"/>
    <cellStyle name="Обычный 3 2 3 4 7 3 2 4" xfId="36048"/>
    <cellStyle name="Обычный 3 2 3 4 7 3 3" xfId="11857"/>
    <cellStyle name="Обычный 3 2 3 4 7 3 4" xfId="21534"/>
    <cellStyle name="Обычный 3 2 3 4 7 3 5" xfId="31210"/>
    <cellStyle name="Обычный 3 2 3 4 7 4" xfId="5307"/>
    <cellStyle name="Обычный 3 2 3 4 7 4 2" xfId="14987"/>
    <cellStyle name="Обычный 3 2 3 4 7 4 3" xfId="24664"/>
    <cellStyle name="Обычный 3 2 3 4 7 4 4" xfId="34340"/>
    <cellStyle name="Обычный 3 2 3 4 7 5" xfId="10149"/>
    <cellStyle name="Обычный 3 2 3 4 7 6" xfId="19826"/>
    <cellStyle name="Обычный 3 2 3 4 7 7" xfId="29502"/>
    <cellStyle name="Обычный 3 2 3 4 8" xfId="888"/>
    <cellStyle name="Обычный 3 2 3 4 8 2" xfId="4064"/>
    <cellStyle name="Обычный 3 2 3 4 8 2 2" xfId="8902"/>
    <cellStyle name="Обычный 3 2 3 4 8 2 2 2" xfId="18582"/>
    <cellStyle name="Обычный 3 2 3 4 8 2 2 3" xfId="28259"/>
    <cellStyle name="Обычный 3 2 3 4 8 2 2 4" xfId="37935"/>
    <cellStyle name="Обычный 3 2 3 4 8 2 3" xfId="13744"/>
    <cellStyle name="Обычный 3 2 3 4 8 2 4" xfId="23421"/>
    <cellStyle name="Обычный 3 2 3 4 8 2 5" xfId="33097"/>
    <cellStyle name="Обычный 3 2 3 4 8 3" xfId="2642"/>
    <cellStyle name="Обычный 3 2 3 4 8 3 2" xfId="7480"/>
    <cellStyle name="Обычный 3 2 3 4 8 3 2 2" xfId="17160"/>
    <cellStyle name="Обычный 3 2 3 4 8 3 2 3" xfId="26837"/>
    <cellStyle name="Обычный 3 2 3 4 8 3 2 4" xfId="36513"/>
    <cellStyle name="Обычный 3 2 3 4 8 3 3" xfId="12322"/>
    <cellStyle name="Обычный 3 2 3 4 8 3 4" xfId="21999"/>
    <cellStyle name="Обычный 3 2 3 4 8 3 5" xfId="31675"/>
    <cellStyle name="Обычный 3 2 3 4 8 4" xfId="5772"/>
    <cellStyle name="Обычный 3 2 3 4 8 4 2" xfId="15452"/>
    <cellStyle name="Обычный 3 2 3 4 8 4 3" xfId="25129"/>
    <cellStyle name="Обычный 3 2 3 4 8 4 4" xfId="34805"/>
    <cellStyle name="Обычный 3 2 3 4 8 5" xfId="10614"/>
    <cellStyle name="Обычный 3 2 3 4 8 6" xfId="20291"/>
    <cellStyle name="Обычный 3 2 3 4 8 7" xfId="29967"/>
    <cellStyle name="Обычный 3 2 3 4 9" xfId="1006"/>
    <cellStyle name="Обычный 3 2 3 4 9 2" xfId="4136"/>
    <cellStyle name="Обычный 3 2 3 4 9 2 2" xfId="8974"/>
    <cellStyle name="Обычный 3 2 3 4 9 2 2 2" xfId="18654"/>
    <cellStyle name="Обычный 3 2 3 4 9 2 2 3" xfId="28331"/>
    <cellStyle name="Обычный 3 2 3 4 9 2 2 4" xfId="38007"/>
    <cellStyle name="Обычный 3 2 3 4 9 2 3" xfId="13816"/>
    <cellStyle name="Обычный 3 2 3 4 9 2 4" xfId="23493"/>
    <cellStyle name="Обычный 3 2 3 4 9 2 5" xfId="33169"/>
    <cellStyle name="Обычный 3 2 3 4 9 3" xfId="2714"/>
    <cellStyle name="Обычный 3 2 3 4 9 3 2" xfId="7552"/>
    <cellStyle name="Обычный 3 2 3 4 9 3 2 2" xfId="17232"/>
    <cellStyle name="Обычный 3 2 3 4 9 3 2 3" xfId="26909"/>
    <cellStyle name="Обычный 3 2 3 4 9 3 2 4" xfId="36585"/>
    <cellStyle name="Обычный 3 2 3 4 9 3 3" xfId="12394"/>
    <cellStyle name="Обычный 3 2 3 4 9 3 4" xfId="22071"/>
    <cellStyle name="Обычный 3 2 3 4 9 3 5" xfId="31747"/>
    <cellStyle name="Обычный 3 2 3 4 9 4" xfId="5844"/>
    <cellStyle name="Обычный 3 2 3 4 9 4 2" xfId="15524"/>
    <cellStyle name="Обычный 3 2 3 4 9 4 3" xfId="25201"/>
    <cellStyle name="Обычный 3 2 3 4 9 4 4" xfId="34877"/>
    <cellStyle name="Обычный 3 2 3 4 9 5" xfId="10686"/>
    <cellStyle name="Обычный 3 2 3 4 9 6" xfId="20363"/>
    <cellStyle name="Обычный 3 2 3 4 9 7" xfId="30039"/>
    <cellStyle name="Обычный 3 2 3 5" xfId="71"/>
    <cellStyle name="Обычный 3 2 3 5 10" xfId="1236"/>
    <cellStyle name="Обычный 3 2 3 5 10 2" xfId="4366"/>
    <cellStyle name="Обычный 3 2 3 5 10 2 2" xfId="9204"/>
    <cellStyle name="Обычный 3 2 3 5 10 2 2 2" xfId="18884"/>
    <cellStyle name="Обычный 3 2 3 5 10 2 2 3" xfId="28561"/>
    <cellStyle name="Обычный 3 2 3 5 10 2 2 4" xfId="38237"/>
    <cellStyle name="Обычный 3 2 3 5 10 2 3" xfId="14046"/>
    <cellStyle name="Обычный 3 2 3 5 10 2 4" xfId="23723"/>
    <cellStyle name="Обычный 3 2 3 5 10 2 5" xfId="33399"/>
    <cellStyle name="Обычный 3 2 3 5 10 3" xfId="2944"/>
    <cellStyle name="Обычный 3 2 3 5 10 3 2" xfId="7782"/>
    <cellStyle name="Обычный 3 2 3 5 10 3 2 2" xfId="17462"/>
    <cellStyle name="Обычный 3 2 3 5 10 3 2 3" xfId="27139"/>
    <cellStyle name="Обычный 3 2 3 5 10 3 2 4" xfId="36815"/>
    <cellStyle name="Обычный 3 2 3 5 10 3 3" xfId="12624"/>
    <cellStyle name="Обычный 3 2 3 5 10 3 4" xfId="22301"/>
    <cellStyle name="Обычный 3 2 3 5 10 3 5" xfId="31977"/>
    <cellStyle name="Обычный 3 2 3 5 10 4" xfId="6074"/>
    <cellStyle name="Обычный 3 2 3 5 10 4 2" xfId="15754"/>
    <cellStyle name="Обычный 3 2 3 5 10 4 3" xfId="25431"/>
    <cellStyle name="Обычный 3 2 3 5 10 4 4" xfId="35107"/>
    <cellStyle name="Обычный 3 2 3 5 10 5" xfId="10916"/>
    <cellStyle name="Обычный 3 2 3 5 10 6" xfId="20593"/>
    <cellStyle name="Обычный 3 2 3 5 10 7" xfId="30269"/>
    <cellStyle name="Обычный 3 2 3 5 11" xfId="1376"/>
    <cellStyle name="Обычный 3 2 3 5 11 2" xfId="4506"/>
    <cellStyle name="Обычный 3 2 3 5 11 2 2" xfId="9344"/>
    <cellStyle name="Обычный 3 2 3 5 11 2 2 2" xfId="19024"/>
    <cellStyle name="Обычный 3 2 3 5 11 2 2 3" xfId="28701"/>
    <cellStyle name="Обычный 3 2 3 5 11 2 2 4" xfId="38377"/>
    <cellStyle name="Обычный 3 2 3 5 11 2 3" xfId="14186"/>
    <cellStyle name="Обычный 3 2 3 5 11 2 4" xfId="23863"/>
    <cellStyle name="Обычный 3 2 3 5 11 2 5" xfId="33539"/>
    <cellStyle name="Обычный 3 2 3 5 11 3" xfId="3084"/>
    <cellStyle name="Обычный 3 2 3 5 11 3 2" xfId="7922"/>
    <cellStyle name="Обычный 3 2 3 5 11 3 2 2" xfId="17602"/>
    <cellStyle name="Обычный 3 2 3 5 11 3 2 3" xfId="27279"/>
    <cellStyle name="Обычный 3 2 3 5 11 3 2 4" xfId="36955"/>
    <cellStyle name="Обычный 3 2 3 5 11 3 3" xfId="12764"/>
    <cellStyle name="Обычный 3 2 3 5 11 3 4" xfId="22441"/>
    <cellStyle name="Обычный 3 2 3 5 11 3 5" xfId="32117"/>
    <cellStyle name="Обычный 3 2 3 5 11 4" xfId="6214"/>
    <cellStyle name="Обычный 3 2 3 5 11 4 2" xfId="15894"/>
    <cellStyle name="Обычный 3 2 3 5 11 4 3" xfId="25571"/>
    <cellStyle name="Обычный 3 2 3 5 11 4 4" xfId="35247"/>
    <cellStyle name="Обычный 3 2 3 5 11 5" xfId="11056"/>
    <cellStyle name="Обычный 3 2 3 5 11 6" xfId="20733"/>
    <cellStyle name="Обычный 3 2 3 5 11 7" xfId="30409"/>
    <cellStyle name="Обычный 3 2 3 5 12" xfId="1516"/>
    <cellStyle name="Обычный 3 2 3 5 12 2" xfId="4646"/>
    <cellStyle name="Обычный 3 2 3 5 12 2 2" xfId="9484"/>
    <cellStyle name="Обычный 3 2 3 5 12 2 2 2" xfId="19164"/>
    <cellStyle name="Обычный 3 2 3 5 12 2 2 3" xfId="28841"/>
    <cellStyle name="Обычный 3 2 3 5 12 2 2 4" xfId="38517"/>
    <cellStyle name="Обычный 3 2 3 5 12 2 3" xfId="14326"/>
    <cellStyle name="Обычный 3 2 3 5 12 2 4" xfId="24003"/>
    <cellStyle name="Обычный 3 2 3 5 12 2 5" xfId="33679"/>
    <cellStyle name="Обычный 3 2 3 5 12 3" xfId="6354"/>
    <cellStyle name="Обычный 3 2 3 5 12 3 2" xfId="16034"/>
    <cellStyle name="Обычный 3 2 3 5 12 3 3" xfId="25711"/>
    <cellStyle name="Обычный 3 2 3 5 12 3 4" xfId="35387"/>
    <cellStyle name="Обычный 3 2 3 5 12 4" xfId="11196"/>
    <cellStyle name="Обычный 3 2 3 5 12 5" xfId="20873"/>
    <cellStyle name="Обычный 3 2 3 5 12 6" xfId="30549"/>
    <cellStyle name="Обычный 3 2 3 5 13" xfId="1656"/>
    <cellStyle name="Обычный 3 2 3 5 13 2" xfId="4786"/>
    <cellStyle name="Обычный 3 2 3 5 13 2 2" xfId="9624"/>
    <cellStyle name="Обычный 3 2 3 5 13 2 2 2" xfId="19304"/>
    <cellStyle name="Обычный 3 2 3 5 13 2 2 3" xfId="28981"/>
    <cellStyle name="Обычный 3 2 3 5 13 2 2 4" xfId="38657"/>
    <cellStyle name="Обычный 3 2 3 5 13 2 3" xfId="14466"/>
    <cellStyle name="Обычный 3 2 3 5 13 2 4" xfId="24143"/>
    <cellStyle name="Обычный 3 2 3 5 13 2 5" xfId="33819"/>
    <cellStyle name="Обычный 3 2 3 5 13 3" xfId="6494"/>
    <cellStyle name="Обычный 3 2 3 5 13 3 2" xfId="16174"/>
    <cellStyle name="Обычный 3 2 3 5 13 3 3" xfId="25851"/>
    <cellStyle name="Обычный 3 2 3 5 13 3 4" xfId="35527"/>
    <cellStyle name="Обычный 3 2 3 5 13 4" xfId="11336"/>
    <cellStyle name="Обычный 3 2 3 5 13 5" xfId="21013"/>
    <cellStyle name="Обычный 3 2 3 5 13 6" xfId="30689"/>
    <cellStyle name="Обычный 3 2 3 5 14" xfId="3247"/>
    <cellStyle name="Обычный 3 2 3 5 14 2" xfId="8085"/>
    <cellStyle name="Обычный 3 2 3 5 14 2 2" xfId="17765"/>
    <cellStyle name="Обычный 3 2 3 5 14 2 3" xfId="27442"/>
    <cellStyle name="Обычный 3 2 3 5 14 2 4" xfId="37118"/>
    <cellStyle name="Обычный 3 2 3 5 14 3" xfId="12927"/>
    <cellStyle name="Обычный 3 2 3 5 14 4" xfId="22604"/>
    <cellStyle name="Обычный 3 2 3 5 14 5" xfId="32280"/>
    <cellStyle name="Обычный 3 2 3 5 15" xfId="1825"/>
    <cellStyle name="Обычный 3 2 3 5 15 2" xfId="6663"/>
    <cellStyle name="Обычный 3 2 3 5 15 2 2" xfId="16343"/>
    <cellStyle name="Обычный 3 2 3 5 15 2 3" xfId="26020"/>
    <cellStyle name="Обычный 3 2 3 5 15 2 4" xfId="35696"/>
    <cellStyle name="Обычный 3 2 3 5 15 3" xfId="11505"/>
    <cellStyle name="Обычный 3 2 3 5 15 4" xfId="21182"/>
    <cellStyle name="Обычный 3 2 3 5 15 5" xfId="30858"/>
    <cellStyle name="Обычный 3 2 3 5 16" xfId="4955"/>
    <cellStyle name="Обычный 3 2 3 5 16 2" xfId="14635"/>
    <cellStyle name="Обычный 3 2 3 5 16 3" xfId="24312"/>
    <cellStyle name="Обычный 3 2 3 5 16 4" xfId="33988"/>
    <cellStyle name="Обычный 3 2 3 5 17" xfId="9797"/>
    <cellStyle name="Обычный 3 2 3 5 18" xfId="19474"/>
    <cellStyle name="Обычный 3 2 3 5 19" xfId="29150"/>
    <cellStyle name="Обычный 3 2 3 5 2" xfId="141"/>
    <cellStyle name="Обычный 3 2 3 5 2 10" xfId="1895"/>
    <cellStyle name="Обычный 3 2 3 5 2 10 2" xfId="6733"/>
    <cellStyle name="Обычный 3 2 3 5 2 10 2 2" xfId="16413"/>
    <cellStyle name="Обычный 3 2 3 5 2 10 2 3" xfId="26090"/>
    <cellStyle name="Обычный 3 2 3 5 2 10 2 4" xfId="35766"/>
    <cellStyle name="Обычный 3 2 3 5 2 10 3" xfId="11575"/>
    <cellStyle name="Обычный 3 2 3 5 2 10 4" xfId="21252"/>
    <cellStyle name="Обычный 3 2 3 5 2 10 5" xfId="30928"/>
    <cellStyle name="Обычный 3 2 3 5 2 11" xfId="5025"/>
    <cellStyle name="Обычный 3 2 3 5 2 11 2" xfId="14705"/>
    <cellStyle name="Обычный 3 2 3 5 2 11 3" xfId="24382"/>
    <cellStyle name="Обычный 3 2 3 5 2 11 4" xfId="34058"/>
    <cellStyle name="Обычный 3 2 3 5 2 12" xfId="9867"/>
    <cellStyle name="Обычный 3 2 3 5 2 13" xfId="19544"/>
    <cellStyle name="Обычный 3 2 3 5 2 14" xfId="29220"/>
    <cellStyle name="Обычный 3 2 3 5 2 2" xfId="303"/>
    <cellStyle name="Обычный 3 2 3 5 2 2 2" xfId="768"/>
    <cellStyle name="Обычный 3 2 3 5 2 2 2 2" xfId="3944"/>
    <cellStyle name="Обычный 3 2 3 5 2 2 2 2 2" xfId="8782"/>
    <cellStyle name="Обычный 3 2 3 5 2 2 2 2 2 2" xfId="18462"/>
    <cellStyle name="Обычный 3 2 3 5 2 2 2 2 2 3" xfId="28139"/>
    <cellStyle name="Обычный 3 2 3 5 2 2 2 2 2 4" xfId="37815"/>
    <cellStyle name="Обычный 3 2 3 5 2 2 2 2 3" xfId="13624"/>
    <cellStyle name="Обычный 3 2 3 5 2 2 2 2 4" xfId="23301"/>
    <cellStyle name="Обычный 3 2 3 5 2 2 2 2 5" xfId="32977"/>
    <cellStyle name="Обычный 3 2 3 5 2 2 2 3" xfId="2522"/>
    <cellStyle name="Обычный 3 2 3 5 2 2 2 3 2" xfId="7360"/>
    <cellStyle name="Обычный 3 2 3 5 2 2 2 3 2 2" xfId="17040"/>
    <cellStyle name="Обычный 3 2 3 5 2 2 2 3 2 3" xfId="26717"/>
    <cellStyle name="Обычный 3 2 3 5 2 2 2 3 2 4" xfId="36393"/>
    <cellStyle name="Обычный 3 2 3 5 2 2 2 3 3" xfId="12202"/>
    <cellStyle name="Обычный 3 2 3 5 2 2 2 3 4" xfId="21879"/>
    <cellStyle name="Обычный 3 2 3 5 2 2 2 3 5" xfId="31555"/>
    <cellStyle name="Обычный 3 2 3 5 2 2 2 4" xfId="5652"/>
    <cellStyle name="Обычный 3 2 3 5 2 2 2 4 2" xfId="15332"/>
    <cellStyle name="Обычный 3 2 3 5 2 2 2 4 3" xfId="25009"/>
    <cellStyle name="Обычный 3 2 3 5 2 2 2 4 4" xfId="34685"/>
    <cellStyle name="Обычный 3 2 3 5 2 2 2 5" xfId="10494"/>
    <cellStyle name="Обычный 3 2 3 5 2 2 2 6" xfId="20171"/>
    <cellStyle name="Обычный 3 2 3 5 2 2 2 7" xfId="29847"/>
    <cellStyle name="Обычный 3 2 3 5 2 2 3" xfId="3479"/>
    <cellStyle name="Обычный 3 2 3 5 2 2 3 2" xfId="8317"/>
    <cellStyle name="Обычный 3 2 3 5 2 2 3 2 2" xfId="17997"/>
    <cellStyle name="Обычный 3 2 3 5 2 2 3 2 3" xfId="27674"/>
    <cellStyle name="Обычный 3 2 3 5 2 2 3 2 4" xfId="37350"/>
    <cellStyle name="Обычный 3 2 3 5 2 2 3 3" xfId="13159"/>
    <cellStyle name="Обычный 3 2 3 5 2 2 3 4" xfId="22836"/>
    <cellStyle name="Обычный 3 2 3 5 2 2 3 5" xfId="32512"/>
    <cellStyle name="Обычный 3 2 3 5 2 2 4" xfId="2057"/>
    <cellStyle name="Обычный 3 2 3 5 2 2 4 2" xfId="6895"/>
    <cellStyle name="Обычный 3 2 3 5 2 2 4 2 2" xfId="16575"/>
    <cellStyle name="Обычный 3 2 3 5 2 2 4 2 3" xfId="26252"/>
    <cellStyle name="Обычный 3 2 3 5 2 2 4 2 4" xfId="35928"/>
    <cellStyle name="Обычный 3 2 3 5 2 2 4 3" xfId="11737"/>
    <cellStyle name="Обычный 3 2 3 5 2 2 4 4" xfId="21414"/>
    <cellStyle name="Обычный 3 2 3 5 2 2 4 5" xfId="31090"/>
    <cellStyle name="Обычный 3 2 3 5 2 2 5" xfId="5187"/>
    <cellStyle name="Обычный 3 2 3 5 2 2 5 2" xfId="14867"/>
    <cellStyle name="Обычный 3 2 3 5 2 2 5 3" xfId="24544"/>
    <cellStyle name="Обычный 3 2 3 5 2 2 5 4" xfId="34220"/>
    <cellStyle name="Обычный 3 2 3 5 2 2 6" xfId="10029"/>
    <cellStyle name="Обычный 3 2 3 5 2 2 7" xfId="19706"/>
    <cellStyle name="Обычный 3 2 3 5 2 2 8" xfId="29382"/>
    <cellStyle name="Обычный 3 2 3 5 2 3" xfId="606"/>
    <cellStyle name="Обычный 3 2 3 5 2 3 2" xfId="3782"/>
    <cellStyle name="Обычный 3 2 3 5 2 3 2 2" xfId="8620"/>
    <cellStyle name="Обычный 3 2 3 5 2 3 2 2 2" xfId="18300"/>
    <cellStyle name="Обычный 3 2 3 5 2 3 2 2 3" xfId="27977"/>
    <cellStyle name="Обычный 3 2 3 5 2 3 2 2 4" xfId="37653"/>
    <cellStyle name="Обычный 3 2 3 5 2 3 2 3" xfId="13462"/>
    <cellStyle name="Обычный 3 2 3 5 2 3 2 4" xfId="23139"/>
    <cellStyle name="Обычный 3 2 3 5 2 3 2 5" xfId="32815"/>
    <cellStyle name="Обычный 3 2 3 5 2 3 3" xfId="2360"/>
    <cellStyle name="Обычный 3 2 3 5 2 3 3 2" xfId="7198"/>
    <cellStyle name="Обычный 3 2 3 5 2 3 3 2 2" xfId="16878"/>
    <cellStyle name="Обычный 3 2 3 5 2 3 3 2 3" xfId="26555"/>
    <cellStyle name="Обычный 3 2 3 5 2 3 3 2 4" xfId="36231"/>
    <cellStyle name="Обычный 3 2 3 5 2 3 3 3" xfId="12040"/>
    <cellStyle name="Обычный 3 2 3 5 2 3 3 4" xfId="21717"/>
    <cellStyle name="Обычный 3 2 3 5 2 3 3 5" xfId="31393"/>
    <cellStyle name="Обычный 3 2 3 5 2 3 4" xfId="5490"/>
    <cellStyle name="Обычный 3 2 3 5 2 3 4 2" xfId="15170"/>
    <cellStyle name="Обычный 3 2 3 5 2 3 4 3" xfId="24847"/>
    <cellStyle name="Обычный 3 2 3 5 2 3 4 4" xfId="34523"/>
    <cellStyle name="Обычный 3 2 3 5 2 3 5" xfId="10332"/>
    <cellStyle name="Обычный 3 2 3 5 2 3 6" xfId="20009"/>
    <cellStyle name="Обычный 3 2 3 5 2 3 7" xfId="29685"/>
    <cellStyle name="Обычный 3 2 3 5 2 4" xfId="1166"/>
    <cellStyle name="Обычный 3 2 3 5 2 4 2" xfId="4296"/>
    <cellStyle name="Обычный 3 2 3 5 2 4 2 2" xfId="9134"/>
    <cellStyle name="Обычный 3 2 3 5 2 4 2 2 2" xfId="18814"/>
    <cellStyle name="Обычный 3 2 3 5 2 4 2 2 3" xfId="28491"/>
    <cellStyle name="Обычный 3 2 3 5 2 4 2 2 4" xfId="38167"/>
    <cellStyle name="Обычный 3 2 3 5 2 4 2 3" xfId="13976"/>
    <cellStyle name="Обычный 3 2 3 5 2 4 2 4" xfId="23653"/>
    <cellStyle name="Обычный 3 2 3 5 2 4 2 5" xfId="33329"/>
    <cellStyle name="Обычный 3 2 3 5 2 4 3" xfId="2874"/>
    <cellStyle name="Обычный 3 2 3 5 2 4 3 2" xfId="7712"/>
    <cellStyle name="Обычный 3 2 3 5 2 4 3 2 2" xfId="17392"/>
    <cellStyle name="Обычный 3 2 3 5 2 4 3 2 3" xfId="27069"/>
    <cellStyle name="Обычный 3 2 3 5 2 4 3 2 4" xfId="36745"/>
    <cellStyle name="Обычный 3 2 3 5 2 4 3 3" xfId="12554"/>
    <cellStyle name="Обычный 3 2 3 5 2 4 3 4" xfId="22231"/>
    <cellStyle name="Обычный 3 2 3 5 2 4 3 5" xfId="31907"/>
    <cellStyle name="Обычный 3 2 3 5 2 4 4" xfId="6004"/>
    <cellStyle name="Обычный 3 2 3 5 2 4 4 2" xfId="15684"/>
    <cellStyle name="Обычный 3 2 3 5 2 4 4 3" xfId="25361"/>
    <cellStyle name="Обычный 3 2 3 5 2 4 4 4" xfId="35037"/>
    <cellStyle name="Обычный 3 2 3 5 2 4 5" xfId="10846"/>
    <cellStyle name="Обычный 3 2 3 5 2 4 6" xfId="20523"/>
    <cellStyle name="Обычный 3 2 3 5 2 4 7" xfId="30199"/>
    <cellStyle name="Обычный 3 2 3 5 2 5" xfId="1306"/>
    <cellStyle name="Обычный 3 2 3 5 2 5 2" xfId="4436"/>
    <cellStyle name="Обычный 3 2 3 5 2 5 2 2" xfId="9274"/>
    <cellStyle name="Обычный 3 2 3 5 2 5 2 2 2" xfId="18954"/>
    <cellStyle name="Обычный 3 2 3 5 2 5 2 2 3" xfId="28631"/>
    <cellStyle name="Обычный 3 2 3 5 2 5 2 2 4" xfId="38307"/>
    <cellStyle name="Обычный 3 2 3 5 2 5 2 3" xfId="14116"/>
    <cellStyle name="Обычный 3 2 3 5 2 5 2 4" xfId="23793"/>
    <cellStyle name="Обычный 3 2 3 5 2 5 2 5" xfId="33469"/>
    <cellStyle name="Обычный 3 2 3 5 2 5 3" xfId="3014"/>
    <cellStyle name="Обычный 3 2 3 5 2 5 3 2" xfId="7852"/>
    <cellStyle name="Обычный 3 2 3 5 2 5 3 2 2" xfId="17532"/>
    <cellStyle name="Обычный 3 2 3 5 2 5 3 2 3" xfId="27209"/>
    <cellStyle name="Обычный 3 2 3 5 2 5 3 2 4" xfId="36885"/>
    <cellStyle name="Обычный 3 2 3 5 2 5 3 3" xfId="12694"/>
    <cellStyle name="Обычный 3 2 3 5 2 5 3 4" xfId="22371"/>
    <cellStyle name="Обычный 3 2 3 5 2 5 3 5" xfId="32047"/>
    <cellStyle name="Обычный 3 2 3 5 2 5 4" xfId="6144"/>
    <cellStyle name="Обычный 3 2 3 5 2 5 4 2" xfId="15824"/>
    <cellStyle name="Обычный 3 2 3 5 2 5 4 3" xfId="25501"/>
    <cellStyle name="Обычный 3 2 3 5 2 5 4 4" xfId="35177"/>
    <cellStyle name="Обычный 3 2 3 5 2 5 5" xfId="10986"/>
    <cellStyle name="Обычный 3 2 3 5 2 5 6" xfId="20663"/>
    <cellStyle name="Обычный 3 2 3 5 2 5 7" xfId="30339"/>
    <cellStyle name="Обычный 3 2 3 5 2 6" xfId="1446"/>
    <cellStyle name="Обычный 3 2 3 5 2 6 2" xfId="4576"/>
    <cellStyle name="Обычный 3 2 3 5 2 6 2 2" xfId="9414"/>
    <cellStyle name="Обычный 3 2 3 5 2 6 2 2 2" xfId="19094"/>
    <cellStyle name="Обычный 3 2 3 5 2 6 2 2 3" xfId="28771"/>
    <cellStyle name="Обычный 3 2 3 5 2 6 2 2 4" xfId="38447"/>
    <cellStyle name="Обычный 3 2 3 5 2 6 2 3" xfId="14256"/>
    <cellStyle name="Обычный 3 2 3 5 2 6 2 4" xfId="23933"/>
    <cellStyle name="Обычный 3 2 3 5 2 6 2 5" xfId="33609"/>
    <cellStyle name="Обычный 3 2 3 5 2 6 3" xfId="3154"/>
    <cellStyle name="Обычный 3 2 3 5 2 6 3 2" xfId="7992"/>
    <cellStyle name="Обычный 3 2 3 5 2 6 3 2 2" xfId="17672"/>
    <cellStyle name="Обычный 3 2 3 5 2 6 3 2 3" xfId="27349"/>
    <cellStyle name="Обычный 3 2 3 5 2 6 3 2 4" xfId="37025"/>
    <cellStyle name="Обычный 3 2 3 5 2 6 3 3" xfId="12834"/>
    <cellStyle name="Обычный 3 2 3 5 2 6 3 4" xfId="22511"/>
    <cellStyle name="Обычный 3 2 3 5 2 6 3 5" xfId="32187"/>
    <cellStyle name="Обычный 3 2 3 5 2 6 4" xfId="6284"/>
    <cellStyle name="Обычный 3 2 3 5 2 6 4 2" xfId="15964"/>
    <cellStyle name="Обычный 3 2 3 5 2 6 4 3" xfId="25641"/>
    <cellStyle name="Обычный 3 2 3 5 2 6 4 4" xfId="35317"/>
    <cellStyle name="Обычный 3 2 3 5 2 6 5" xfId="11126"/>
    <cellStyle name="Обычный 3 2 3 5 2 6 6" xfId="20803"/>
    <cellStyle name="Обычный 3 2 3 5 2 6 7" xfId="30479"/>
    <cellStyle name="Обычный 3 2 3 5 2 7" xfId="1586"/>
    <cellStyle name="Обычный 3 2 3 5 2 7 2" xfId="4716"/>
    <cellStyle name="Обычный 3 2 3 5 2 7 2 2" xfId="9554"/>
    <cellStyle name="Обычный 3 2 3 5 2 7 2 2 2" xfId="19234"/>
    <cellStyle name="Обычный 3 2 3 5 2 7 2 2 3" xfId="28911"/>
    <cellStyle name="Обычный 3 2 3 5 2 7 2 2 4" xfId="38587"/>
    <cellStyle name="Обычный 3 2 3 5 2 7 2 3" xfId="14396"/>
    <cellStyle name="Обычный 3 2 3 5 2 7 2 4" xfId="24073"/>
    <cellStyle name="Обычный 3 2 3 5 2 7 2 5" xfId="33749"/>
    <cellStyle name="Обычный 3 2 3 5 2 7 3" xfId="6424"/>
    <cellStyle name="Обычный 3 2 3 5 2 7 3 2" xfId="16104"/>
    <cellStyle name="Обычный 3 2 3 5 2 7 3 3" xfId="25781"/>
    <cellStyle name="Обычный 3 2 3 5 2 7 3 4" xfId="35457"/>
    <cellStyle name="Обычный 3 2 3 5 2 7 4" xfId="11266"/>
    <cellStyle name="Обычный 3 2 3 5 2 7 5" xfId="20943"/>
    <cellStyle name="Обычный 3 2 3 5 2 7 6" xfId="30619"/>
    <cellStyle name="Обычный 3 2 3 5 2 8" xfId="1726"/>
    <cellStyle name="Обычный 3 2 3 5 2 8 2" xfId="4856"/>
    <cellStyle name="Обычный 3 2 3 5 2 8 2 2" xfId="9694"/>
    <cellStyle name="Обычный 3 2 3 5 2 8 2 2 2" xfId="19374"/>
    <cellStyle name="Обычный 3 2 3 5 2 8 2 2 3" xfId="29051"/>
    <cellStyle name="Обычный 3 2 3 5 2 8 2 2 4" xfId="38727"/>
    <cellStyle name="Обычный 3 2 3 5 2 8 2 3" xfId="14536"/>
    <cellStyle name="Обычный 3 2 3 5 2 8 2 4" xfId="24213"/>
    <cellStyle name="Обычный 3 2 3 5 2 8 2 5" xfId="33889"/>
    <cellStyle name="Обычный 3 2 3 5 2 8 3" xfId="6564"/>
    <cellStyle name="Обычный 3 2 3 5 2 8 3 2" xfId="16244"/>
    <cellStyle name="Обычный 3 2 3 5 2 8 3 3" xfId="25921"/>
    <cellStyle name="Обычный 3 2 3 5 2 8 3 4" xfId="35597"/>
    <cellStyle name="Обычный 3 2 3 5 2 8 4" xfId="11406"/>
    <cellStyle name="Обычный 3 2 3 5 2 8 5" xfId="21083"/>
    <cellStyle name="Обычный 3 2 3 5 2 8 6" xfId="30759"/>
    <cellStyle name="Обычный 3 2 3 5 2 9" xfId="3317"/>
    <cellStyle name="Обычный 3 2 3 5 2 9 2" xfId="8155"/>
    <cellStyle name="Обычный 3 2 3 5 2 9 2 2" xfId="17835"/>
    <cellStyle name="Обычный 3 2 3 5 2 9 2 3" xfId="27512"/>
    <cellStyle name="Обычный 3 2 3 5 2 9 2 4" xfId="37188"/>
    <cellStyle name="Обычный 3 2 3 5 2 9 3" xfId="12997"/>
    <cellStyle name="Обычный 3 2 3 5 2 9 4" xfId="22674"/>
    <cellStyle name="Обычный 3 2 3 5 2 9 5" xfId="32350"/>
    <cellStyle name="Обычный 3 2 3 5 3" xfId="233"/>
    <cellStyle name="Обычный 3 2 3 5 3 2" xfId="698"/>
    <cellStyle name="Обычный 3 2 3 5 3 2 2" xfId="3874"/>
    <cellStyle name="Обычный 3 2 3 5 3 2 2 2" xfId="8712"/>
    <cellStyle name="Обычный 3 2 3 5 3 2 2 2 2" xfId="18392"/>
    <cellStyle name="Обычный 3 2 3 5 3 2 2 2 3" xfId="28069"/>
    <cellStyle name="Обычный 3 2 3 5 3 2 2 2 4" xfId="37745"/>
    <cellStyle name="Обычный 3 2 3 5 3 2 2 3" xfId="13554"/>
    <cellStyle name="Обычный 3 2 3 5 3 2 2 4" xfId="23231"/>
    <cellStyle name="Обычный 3 2 3 5 3 2 2 5" xfId="32907"/>
    <cellStyle name="Обычный 3 2 3 5 3 2 3" xfId="2452"/>
    <cellStyle name="Обычный 3 2 3 5 3 2 3 2" xfId="7290"/>
    <cellStyle name="Обычный 3 2 3 5 3 2 3 2 2" xfId="16970"/>
    <cellStyle name="Обычный 3 2 3 5 3 2 3 2 3" xfId="26647"/>
    <cellStyle name="Обычный 3 2 3 5 3 2 3 2 4" xfId="36323"/>
    <cellStyle name="Обычный 3 2 3 5 3 2 3 3" xfId="12132"/>
    <cellStyle name="Обычный 3 2 3 5 3 2 3 4" xfId="21809"/>
    <cellStyle name="Обычный 3 2 3 5 3 2 3 5" xfId="31485"/>
    <cellStyle name="Обычный 3 2 3 5 3 2 4" xfId="5582"/>
    <cellStyle name="Обычный 3 2 3 5 3 2 4 2" xfId="15262"/>
    <cellStyle name="Обычный 3 2 3 5 3 2 4 3" xfId="24939"/>
    <cellStyle name="Обычный 3 2 3 5 3 2 4 4" xfId="34615"/>
    <cellStyle name="Обычный 3 2 3 5 3 2 5" xfId="10424"/>
    <cellStyle name="Обычный 3 2 3 5 3 2 6" xfId="20101"/>
    <cellStyle name="Обычный 3 2 3 5 3 2 7" xfId="29777"/>
    <cellStyle name="Обычный 3 2 3 5 3 3" xfId="3409"/>
    <cellStyle name="Обычный 3 2 3 5 3 3 2" xfId="8247"/>
    <cellStyle name="Обычный 3 2 3 5 3 3 2 2" xfId="17927"/>
    <cellStyle name="Обычный 3 2 3 5 3 3 2 3" xfId="27604"/>
    <cellStyle name="Обычный 3 2 3 5 3 3 2 4" xfId="37280"/>
    <cellStyle name="Обычный 3 2 3 5 3 3 3" xfId="13089"/>
    <cellStyle name="Обычный 3 2 3 5 3 3 4" xfId="22766"/>
    <cellStyle name="Обычный 3 2 3 5 3 3 5" xfId="32442"/>
    <cellStyle name="Обычный 3 2 3 5 3 4" xfId="1987"/>
    <cellStyle name="Обычный 3 2 3 5 3 4 2" xfId="6825"/>
    <cellStyle name="Обычный 3 2 3 5 3 4 2 2" xfId="16505"/>
    <cellStyle name="Обычный 3 2 3 5 3 4 2 3" xfId="26182"/>
    <cellStyle name="Обычный 3 2 3 5 3 4 2 4" xfId="35858"/>
    <cellStyle name="Обычный 3 2 3 5 3 4 3" xfId="11667"/>
    <cellStyle name="Обычный 3 2 3 5 3 4 4" xfId="21344"/>
    <cellStyle name="Обычный 3 2 3 5 3 4 5" xfId="31020"/>
    <cellStyle name="Обычный 3 2 3 5 3 5" xfId="5117"/>
    <cellStyle name="Обычный 3 2 3 5 3 5 2" xfId="14797"/>
    <cellStyle name="Обычный 3 2 3 5 3 5 3" xfId="24474"/>
    <cellStyle name="Обычный 3 2 3 5 3 5 4" xfId="34150"/>
    <cellStyle name="Обычный 3 2 3 5 3 6" xfId="9959"/>
    <cellStyle name="Обычный 3 2 3 5 3 7" xfId="19636"/>
    <cellStyle name="Обычный 3 2 3 5 3 8" xfId="29312"/>
    <cellStyle name="Обычный 3 2 3 5 4" xfId="373"/>
    <cellStyle name="Обычный 3 2 3 5 4 2" xfId="838"/>
    <cellStyle name="Обычный 3 2 3 5 4 2 2" xfId="4014"/>
    <cellStyle name="Обычный 3 2 3 5 4 2 2 2" xfId="8852"/>
    <cellStyle name="Обычный 3 2 3 5 4 2 2 2 2" xfId="18532"/>
    <cellStyle name="Обычный 3 2 3 5 4 2 2 2 3" xfId="28209"/>
    <cellStyle name="Обычный 3 2 3 5 4 2 2 2 4" xfId="37885"/>
    <cellStyle name="Обычный 3 2 3 5 4 2 2 3" xfId="13694"/>
    <cellStyle name="Обычный 3 2 3 5 4 2 2 4" xfId="23371"/>
    <cellStyle name="Обычный 3 2 3 5 4 2 2 5" xfId="33047"/>
    <cellStyle name="Обычный 3 2 3 5 4 2 3" xfId="2592"/>
    <cellStyle name="Обычный 3 2 3 5 4 2 3 2" xfId="7430"/>
    <cellStyle name="Обычный 3 2 3 5 4 2 3 2 2" xfId="17110"/>
    <cellStyle name="Обычный 3 2 3 5 4 2 3 2 3" xfId="26787"/>
    <cellStyle name="Обычный 3 2 3 5 4 2 3 2 4" xfId="36463"/>
    <cellStyle name="Обычный 3 2 3 5 4 2 3 3" xfId="12272"/>
    <cellStyle name="Обычный 3 2 3 5 4 2 3 4" xfId="21949"/>
    <cellStyle name="Обычный 3 2 3 5 4 2 3 5" xfId="31625"/>
    <cellStyle name="Обычный 3 2 3 5 4 2 4" xfId="5722"/>
    <cellStyle name="Обычный 3 2 3 5 4 2 4 2" xfId="15402"/>
    <cellStyle name="Обычный 3 2 3 5 4 2 4 3" xfId="25079"/>
    <cellStyle name="Обычный 3 2 3 5 4 2 4 4" xfId="34755"/>
    <cellStyle name="Обычный 3 2 3 5 4 2 5" xfId="10564"/>
    <cellStyle name="Обычный 3 2 3 5 4 2 6" xfId="20241"/>
    <cellStyle name="Обычный 3 2 3 5 4 2 7" xfId="29917"/>
    <cellStyle name="Обычный 3 2 3 5 4 3" xfId="3549"/>
    <cellStyle name="Обычный 3 2 3 5 4 3 2" xfId="8387"/>
    <cellStyle name="Обычный 3 2 3 5 4 3 2 2" xfId="18067"/>
    <cellStyle name="Обычный 3 2 3 5 4 3 2 3" xfId="27744"/>
    <cellStyle name="Обычный 3 2 3 5 4 3 2 4" xfId="37420"/>
    <cellStyle name="Обычный 3 2 3 5 4 3 3" xfId="13229"/>
    <cellStyle name="Обычный 3 2 3 5 4 3 4" xfId="22906"/>
    <cellStyle name="Обычный 3 2 3 5 4 3 5" xfId="32582"/>
    <cellStyle name="Обычный 3 2 3 5 4 4" xfId="2127"/>
    <cellStyle name="Обычный 3 2 3 5 4 4 2" xfId="6965"/>
    <cellStyle name="Обычный 3 2 3 5 4 4 2 2" xfId="16645"/>
    <cellStyle name="Обычный 3 2 3 5 4 4 2 3" xfId="26322"/>
    <cellStyle name="Обычный 3 2 3 5 4 4 2 4" xfId="35998"/>
    <cellStyle name="Обычный 3 2 3 5 4 4 3" xfId="11807"/>
    <cellStyle name="Обычный 3 2 3 5 4 4 4" xfId="21484"/>
    <cellStyle name="Обычный 3 2 3 5 4 4 5" xfId="31160"/>
    <cellStyle name="Обычный 3 2 3 5 4 5" xfId="5257"/>
    <cellStyle name="Обычный 3 2 3 5 4 5 2" xfId="14937"/>
    <cellStyle name="Обычный 3 2 3 5 4 5 3" xfId="24614"/>
    <cellStyle name="Обычный 3 2 3 5 4 5 4" xfId="34290"/>
    <cellStyle name="Обычный 3 2 3 5 4 6" xfId="10099"/>
    <cellStyle name="Обычный 3 2 3 5 4 7" xfId="19776"/>
    <cellStyle name="Обычный 3 2 3 5 4 8" xfId="29452"/>
    <cellStyle name="Обычный 3 2 3 5 5" xfId="536"/>
    <cellStyle name="Обычный 3 2 3 5 5 2" xfId="3712"/>
    <cellStyle name="Обычный 3 2 3 5 5 2 2" xfId="8550"/>
    <cellStyle name="Обычный 3 2 3 5 5 2 2 2" xfId="18230"/>
    <cellStyle name="Обычный 3 2 3 5 5 2 2 3" xfId="27907"/>
    <cellStyle name="Обычный 3 2 3 5 5 2 2 4" xfId="37583"/>
    <cellStyle name="Обычный 3 2 3 5 5 2 3" xfId="13392"/>
    <cellStyle name="Обычный 3 2 3 5 5 2 4" xfId="23069"/>
    <cellStyle name="Обычный 3 2 3 5 5 2 5" xfId="32745"/>
    <cellStyle name="Обычный 3 2 3 5 5 3" xfId="2290"/>
    <cellStyle name="Обычный 3 2 3 5 5 3 2" xfId="7128"/>
    <cellStyle name="Обычный 3 2 3 5 5 3 2 2" xfId="16808"/>
    <cellStyle name="Обычный 3 2 3 5 5 3 2 3" xfId="26485"/>
    <cellStyle name="Обычный 3 2 3 5 5 3 2 4" xfId="36161"/>
    <cellStyle name="Обычный 3 2 3 5 5 3 3" xfId="11970"/>
    <cellStyle name="Обычный 3 2 3 5 5 3 4" xfId="21647"/>
    <cellStyle name="Обычный 3 2 3 5 5 3 5" xfId="31323"/>
    <cellStyle name="Обычный 3 2 3 5 5 4" xfId="5420"/>
    <cellStyle name="Обычный 3 2 3 5 5 4 2" xfId="15100"/>
    <cellStyle name="Обычный 3 2 3 5 5 4 3" xfId="24777"/>
    <cellStyle name="Обычный 3 2 3 5 5 4 4" xfId="34453"/>
    <cellStyle name="Обычный 3 2 3 5 5 5" xfId="10262"/>
    <cellStyle name="Обычный 3 2 3 5 5 6" xfId="19939"/>
    <cellStyle name="Обычный 3 2 3 5 5 7" xfId="29615"/>
    <cellStyle name="Обычный 3 2 3 5 6" xfId="443"/>
    <cellStyle name="Обычный 3 2 3 5 6 2" xfId="3619"/>
    <cellStyle name="Обычный 3 2 3 5 6 2 2" xfId="8457"/>
    <cellStyle name="Обычный 3 2 3 5 6 2 2 2" xfId="18137"/>
    <cellStyle name="Обычный 3 2 3 5 6 2 2 3" xfId="27814"/>
    <cellStyle name="Обычный 3 2 3 5 6 2 2 4" xfId="37490"/>
    <cellStyle name="Обычный 3 2 3 5 6 2 3" xfId="13299"/>
    <cellStyle name="Обычный 3 2 3 5 6 2 4" xfId="22976"/>
    <cellStyle name="Обычный 3 2 3 5 6 2 5" xfId="32652"/>
    <cellStyle name="Обычный 3 2 3 5 6 3" xfId="2197"/>
    <cellStyle name="Обычный 3 2 3 5 6 3 2" xfId="7035"/>
    <cellStyle name="Обычный 3 2 3 5 6 3 2 2" xfId="16715"/>
    <cellStyle name="Обычный 3 2 3 5 6 3 2 3" xfId="26392"/>
    <cellStyle name="Обычный 3 2 3 5 6 3 2 4" xfId="36068"/>
    <cellStyle name="Обычный 3 2 3 5 6 3 3" xfId="11877"/>
    <cellStyle name="Обычный 3 2 3 5 6 3 4" xfId="21554"/>
    <cellStyle name="Обычный 3 2 3 5 6 3 5" xfId="31230"/>
    <cellStyle name="Обычный 3 2 3 5 6 4" xfId="5327"/>
    <cellStyle name="Обычный 3 2 3 5 6 4 2" xfId="15007"/>
    <cellStyle name="Обычный 3 2 3 5 6 4 3" xfId="24684"/>
    <cellStyle name="Обычный 3 2 3 5 6 4 4" xfId="34360"/>
    <cellStyle name="Обычный 3 2 3 5 6 5" xfId="10169"/>
    <cellStyle name="Обычный 3 2 3 5 6 6" xfId="19846"/>
    <cellStyle name="Обычный 3 2 3 5 6 7" xfId="29522"/>
    <cellStyle name="Обычный 3 2 3 5 7" xfId="908"/>
    <cellStyle name="Обычный 3 2 3 5 7 2" xfId="4084"/>
    <cellStyle name="Обычный 3 2 3 5 7 2 2" xfId="8922"/>
    <cellStyle name="Обычный 3 2 3 5 7 2 2 2" xfId="18602"/>
    <cellStyle name="Обычный 3 2 3 5 7 2 2 3" xfId="28279"/>
    <cellStyle name="Обычный 3 2 3 5 7 2 2 4" xfId="37955"/>
    <cellStyle name="Обычный 3 2 3 5 7 2 3" xfId="13764"/>
    <cellStyle name="Обычный 3 2 3 5 7 2 4" xfId="23441"/>
    <cellStyle name="Обычный 3 2 3 5 7 2 5" xfId="33117"/>
    <cellStyle name="Обычный 3 2 3 5 7 3" xfId="2662"/>
    <cellStyle name="Обычный 3 2 3 5 7 3 2" xfId="7500"/>
    <cellStyle name="Обычный 3 2 3 5 7 3 2 2" xfId="17180"/>
    <cellStyle name="Обычный 3 2 3 5 7 3 2 3" xfId="26857"/>
    <cellStyle name="Обычный 3 2 3 5 7 3 2 4" xfId="36533"/>
    <cellStyle name="Обычный 3 2 3 5 7 3 3" xfId="12342"/>
    <cellStyle name="Обычный 3 2 3 5 7 3 4" xfId="22019"/>
    <cellStyle name="Обычный 3 2 3 5 7 3 5" xfId="31695"/>
    <cellStyle name="Обычный 3 2 3 5 7 4" xfId="5792"/>
    <cellStyle name="Обычный 3 2 3 5 7 4 2" xfId="15472"/>
    <cellStyle name="Обычный 3 2 3 5 7 4 3" xfId="25149"/>
    <cellStyle name="Обычный 3 2 3 5 7 4 4" xfId="34825"/>
    <cellStyle name="Обычный 3 2 3 5 7 5" xfId="10634"/>
    <cellStyle name="Обычный 3 2 3 5 7 6" xfId="20311"/>
    <cellStyle name="Обычный 3 2 3 5 7 7" xfId="29987"/>
    <cellStyle name="Обычный 3 2 3 5 8" xfId="1026"/>
    <cellStyle name="Обычный 3 2 3 5 8 2" xfId="4156"/>
    <cellStyle name="Обычный 3 2 3 5 8 2 2" xfId="8994"/>
    <cellStyle name="Обычный 3 2 3 5 8 2 2 2" xfId="18674"/>
    <cellStyle name="Обычный 3 2 3 5 8 2 2 3" xfId="28351"/>
    <cellStyle name="Обычный 3 2 3 5 8 2 2 4" xfId="38027"/>
    <cellStyle name="Обычный 3 2 3 5 8 2 3" xfId="13836"/>
    <cellStyle name="Обычный 3 2 3 5 8 2 4" xfId="23513"/>
    <cellStyle name="Обычный 3 2 3 5 8 2 5" xfId="33189"/>
    <cellStyle name="Обычный 3 2 3 5 8 3" xfId="2734"/>
    <cellStyle name="Обычный 3 2 3 5 8 3 2" xfId="7572"/>
    <cellStyle name="Обычный 3 2 3 5 8 3 2 2" xfId="17252"/>
    <cellStyle name="Обычный 3 2 3 5 8 3 2 3" xfId="26929"/>
    <cellStyle name="Обычный 3 2 3 5 8 3 2 4" xfId="36605"/>
    <cellStyle name="Обычный 3 2 3 5 8 3 3" xfId="12414"/>
    <cellStyle name="Обычный 3 2 3 5 8 3 4" xfId="22091"/>
    <cellStyle name="Обычный 3 2 3 5 8 3 5" xfId="31767"/>
    <cellStyle name="Обычный 3 2 3 5 8 4" xfId="5864"/>
    <cellStyle name="Обычный 3 2 3 5 8 4 2" xfId="15544"/>
    <cellStyle name="Обычный 3 2 3 5 8 4 3" xfId="25221"/>
    <cellStyle name="Обычный 3 2 3 5 8 4 4" xfId="34897"/>
    <cellStyle name="Обычный 3 2 3 5 8 5" xfId="10706"/>
    <cellStyle name="Обычный 3 2 3 5 8 6" xfId="20383"/>
    <cellStyle name="Обычный 3 2 3 5 8 7" xfId="30059"/>
    <cellStyle name="Обычный 3 2 3 5 9" xfId="1096"/>
    <cellStyle name="Обычный 3 2 3 5 9 2" xfId="4226"/>
    <cellStyle name="Обычный 3 2 3 5 9 2 2" xfId="9064"/>
    <cellStyle name="Обычный 3 2 3 5 9 2 2 2" xfId="18744"/>
    <cellStyle name="Обычный 3 2 3 5 9 2 2 3" xfId="28421"/>
    <cellStyle name="Обычный 3 2 3 5 9 2 2 4" xfId="38097"/>
    <cellStyle name="Обычный 3 2 3 5 9 2 3" xfId="13906"/>
    <cellStyle name="Обычный 3 2 3 5 9 2 4" xfId="23583"/>
    <cellStyle name="Обычный 3 2 3 5 9 2 5" xfId="33259"/>
    <cellStyle name="Обычный 3 2 3 5 9 3" xfId="2804"/>
    <cellStyle name="Обычный 3 2 3 5 9 3 2" xfId="7642"/>
    <cellStyle name="Обычный 3 2 3 5 9 3 2 2" xfId="17322"/>
    <cellStyle name="Обычный 3 2 3 5 9 3 2 3" xfId="26999"/>
    <cellStyle name="Обычный 3 2 3 5 9 3 2 4" xfId="36675"/>
    <cellStyle name="Обычный 3 2 3 5 9 3 3" xfId="12484"/>
    <cellStyle name="Обычный 3 2 3 5 9 3 4" xfId="22161"/>
    <cellStyle name="Обычный 3 2 3 5 9 3 5" xfId="31837"/>
    <cellStyle name="Обычный 3 2 3 5 9 4" xfId="5934"/>
    <cellStyle name="Обычный 3 2 3 5 9 4 2" xfId="15614"/>
    <cellStyle name="Обычный 3 2 3 5 9 4 3" xfId="25291"/>
    <cellStyle name="Обычный 3 2 3 5 9 4 4" xfId="34967"/>
    <cellStyle name="Обычный 3 2 3 5 9 5" xfId="10776"/>
    <cellStyle name="Обычный 3 2 3 5 9 6" xfId="20453"/>
    <cellStyle name="Обычный 3 2 3 5 9 7" xfId="30129"/>
    <cellStyle name="Обычный 3 2 3 6" xfId="33"/>
    <cellStyle name="Обычный 3 2 3 6 10" xfId="3209"/>
    <cellStyle name="Обычный 3 2 3 6 10 2" xfId="8047"/>
    <cellStyle name="Обычный 3 2 3 6 10 2 2" xfId="17727"/>
    <cellStyle name="Обычный 3 2 3 6 10 2 3" xfId="27404"/>
    <cellStyle name="Обычный 3 2 3 6 10 2 4" xfId="37080"/>
    <cellStyle name="Обычный 3 2 3 6 10 3" xfId="12889"/>
    <cellStyle name="Обычный 3 2 3 6 10 4" xfId="22566"/>
    <cellStyle name="Обычный 3 2 3 6 10 5" xfId="32242"/>
    <cellStyle name="Обычный 3 2 3 6 11" xfId="1787"/>
    <cellStyle name="Обычный 3 2 3 6 11 2" xfId="6625"/>
    <cellStyle name="Обычный 3 2 3 6 11 2 2" xfId="16305"/>
    <cellStyle name="Обычный 3 2 3 6 11 2 3" xfId="25982"/>
    <cellStyle name="Обычный 3 2 3 6 11 2 4" xfId="35658"/>
    <cellStyle name="Обычный 3 2 3 6 11 3" xfId="11467"/>
    <cellStyle name="Обычный 3 2 3 6 11 4" xfId="21144"/>
    <cellStyle name="Обычный 3 2 3 6 11 5" xfId="30820"/>
    <cellStyle name="Обычный 3 2 3 6 12" xfId="4917"/>
    <cellStyle name="Обычный 3 2 3 6 12 2" xfId="14597"/>
    <cellStyle name="Обычный 3 2 3 6 12 3" xfId="24274"/>
    <cellStyle name="Обычный 3 2 3 6 12 4" xfId="33950"/>
    <cellStyle name="Обычный 3 2 3 6 13" xfId="9759"/>
    <cellStyle name="Обычный 3 2 3 6 14" xfId="19436"/>
    <cellStyle name="Обычный 3 2 3 6 15" xfId="29112"/>
    <cellStyle name="Обычный 3 2 3 6 2" xfId="173"/>
    <cellStyle name="Обычный 3 2 3 6 2 2" xfId="638"/>
    <cellStyle name="Обычный 3 2 3 6 2 2 2" xfId="3814"/>
    <cellStyle name="Обычный 3 2 3 6 2 2 2 2" xfId="8652"/>
    <cellStyle name="Обычный 3 2 3 6 2 2 2 2 2" xfId="18332"/>
    <cellStyle name="Обычный 3 2 3 6 2 2 2 2 3" xfId="28009"/>
    <cellStyle name="Обычный 3 2 3 6 2 2 2 2 4" xfId="37685"/>
    <cellStyle name="Обычный 3 2 3 6 2 2 2 3" xfId="13494"/>
    <cellStyle name="Обычный 3 2 3 6 2 2 2 4" xfId="23171"/>
    <cellStyle name="Обычный 3 2 3 6 2 2 2 5" xfId="32847"/>
    <cellStyle name="Обычный 3 2 3 6 2 2 3" xfId="2392"/>
    <cellStyle name="Обычный 3 2 3 6 2 2 3 2" xfId="7230"/>
    <cellStyle name="Обычный 3 2 3 6 2 2 3 2 2" xfId="16910"/>
    <cellStyle name="Обычный 3 2 3 6 2 2 3 2 3" xfId="26587"/>
    <cellStyle name="Обычный 3 2 3 6 2 2 3 2 4" xfId="36263"/>
    <cellStyle name="Обычный 3 2 3 6 2 2 3 3" xfId="12072"/>
    <cellStyle name="Обычный 3 2 3 6 2 2 3 4" xfId="21749"/>
    <cellStyle name="Обычный 3 2 3 6 2 2 3 5" xfId="31425"/>
    <cellStyle name="Обычный 3 2 3 6 2 2 4" xfId="5522"/>
    <cellStyle name="Обычный 3 2 3 6 2 2 4 2" xfId="15202"/>
    <cellStyle name="Обычный 3 2 3 6 2 2 4 3" xfId="24879"/>
    <cellStyle name="Обычный 3 2 3 6 2 2 4 4" xfId="34555"/>
    <cellStyle name="Обычный 3 2 3 6 2 2 5" xfId="10364"/>
    <cellStyle name="Обычный 3 2 3 6 2 2 6" xfId="20041"/>
    <cellStyle name="Обычный 3 2 3 6 2 2 7" xfId="29717"/>
    <cellStyle name="Обычный 3 2 3 6 2 3" xfId="3349"/>
    <cellStyle name="Обычный 3 2 3 6 2 3 2" xfId="8187"/>
    <cellStyle name="Обычный 3 2 3 6 2 3 2 2" xfId="17867"/>
    <cellStyle name="Обычный 3 2 3 6 2 3 2 3" xfId="27544"/>
    <cellStyle name="Обычный 3 2 3 6 2 3 2 4" xfId="37220"/>
    <cellStyle name="Обычный 3 2 3 6 2 3 3" xfId="13029"/>
    <cellStyle name="Обычный 3 2 3 6 2 3 4" xfId="22706"/>
    <cellStyle name="Обычный 3 2 3 6 2 3 5" xfId="32382"/>
    <cellStyle name="Обычный 3 2 3 6 2 4" xfId="1927"/>
    <cellStyle name="Обычный 3 2 3 6 2 4 2" xfId="6765"/>
    <cellStyle name="Обычный 3 2 3 6 2 4 2 2" xfId="16445"/>
    <cellStyle name="Обычный 3 2 3 6 2 4 2 3" xfId="26122"/>
    <cellStyle name="Обычный 3 2 3 6 2 4 2 4" xfId="35798"/>
    <cellStyle name="Обычный 3 2 3 6 2 4 3" xfId="11607"/>
    <cellStyle name="Обычный 3 2 3 6 2 4 4" xfId="21284"/>
    <cellStyle name="Обычный 3 2 3 6 2 4 5" xfId="30960"/>
    <cellStyle name="Обычный 3 2 3 6 2 5" xfId="5057"/>
    <cellStyle name="Обычный 3 2 3 6 2 5 2" xfId="14737"/>
    <cellStyle name="Обычный 3 2 3 6 2 5 3" xfId="24414"/>
    <cellStyle name="Обычный 3 2 3 6 2 5 4" xfId="34090"/>
    <cellStyle name="Обычный 3 2 3 6 2 6" xfId="9899"/>
    <cellStyle name="Обычный 3 2 3 6 2 7" xfId="19576"/>
    <cellStyle name="Обычный 3 2 3 6 2 8" xfId="29252"/>
    <cellStyle name="Обычный 3 2 3 6 3" xfId="265"/>
    <cellStyle name="Обычный 3 2 3 6 3 2" xfId="730"/>
    <cellStyle name="Обычный 3 2 3 6 3 2 2" xfId="3906"/>
    <cellStyle name="Обычный 3 2 3 6 3 2 2 2" xfId="8744"/>
    <cellStyle name="Обычный 3 2 3 6 3 2 2 2 2" xfId="18424"/>
    <cellStyle name="Обычный 3 2 3 6 3 2 2 2 3" xfId="28101"/>
    <cellStyle name="Обычный 3 2 3 6 3 2 2 2 4" xfId="37777"/>
    <cellStyle name="Обычный 3 2 3 6 3 2 2 3" xfId="13586"/>
    <cellStyle name="Обычный 3 2 3 6 3 2 2 4" xfId="23263"/>
    <cellStyle name="Обычный 3 2 3 6 3 2 2 5" xfId="32939"/>
    <cellStyle name="Обычный 3 2 3 6 3 2 3" xfId="2484"/>
    <cellStyle name="Обычный 3 2 3 6 3 2 3 2" xfId="7322"/>
    <cellStyle name="Обычный 3 2 3 6 3 2 3 2 2" xfId="17002"/>
    <cellStyle name="Обычный 3 2 3 6 3 2 3 2 3" xfId="26679"/>
    <cellStyle name="Обычный 3 2 3 6 3 2 3 2 4" xfId="36355"/>
    <cellStyle name="Обычный 3 2 3 6 3 2 3 3" xfId="12164"/>
    <cellStyle name="Обычный 3 2 3 6 3 2 3 4" xfId="21841"/>
    <cellStyle name="Обычный 3 2 3 6 3 2 3 5" xfId="31517"/>
    <cellStyle name="Обычный 3 2 3 6 3 2 4" xfId="5614"/>
    <cellStyle name="Обычный 3 2 3 6 3 2 4 2" xfId="15294"/>
    <cellStyle name="Обычный 3 2 3 6 3 2 4 3" xfId="24971"/>
    <cellStyle name="Обычный 3 2 3 6 3 2 4 4" xfId="34647"/>
    <cellStyle name="Обычный 3 2 3 6 3 2 5" xfId="10456"/>
    <cellStyle name="Обычный 3 2 3 6 3 2 6" xfId="20133"/>
    <cellStyle name="Обычный 3 2 3 6 3 2 7" xfId="29809"/>
    <cellStyle name="Обычный 3 2 3 6 3 3" xfId="3441"/>
    <cellStyle name="Обычный 3 2 3 6 3 3 2" xfId="8279"/>
    <cellStyle name="Обычный 3 2 3 6 3 3 2 2" xfId="17959"/>
    <cellStyle name="Обычный 3 2 3 6 3 3 2 3" xfId="27636"/>
    <cellStyle name="Обычный 3 2 3 6 3 3 2 4" xfId="37312"/>
    <cellStyle name="Обычный 3 2 3 6 3 3 3" xfId="13121"/>
    <cellStyle name="Обычный 3 2 3 6 3 3 4" xfId="22798"/>
    <cellStyle name="Обычный 3 2 3 6 3 3 5" xfId="32474"/>
    <cellStyle name="Обычный 3 2 3 6 3 4" xfId="2019"/>
    <cellStyle name="Обычный 3 2 3 6 3 4 2" xfId="6857"/>
    <cellStyle name="Обычный 3 2 3 6 3 4 2 2" xfId="16537"/>
    <cellStyle name="Обычный 3 2 3 6 3 4 2 3" xfId="26214"/>
    <cellStyle name="Обычный 3 2 3 6 3 4 2 4" xfId="35890"/>
    <cellStyle name="Обычный 3 2 3 6 3 4 3" xfId="11699"/>
    <cellStyle name="Обычный 3 2 3 6 3 4 4" xfId="21376"/>
    <cellStyle name="Обычный 3 2 3 6 3 4 5" xfId="31052"/>
    <cellStyle name="Обычный 3 2 3 6 3 5" xfId="5149"/>
    <cellStyle name="Обычный 3 2 3 6 3 5 2" xfId="14829"/>
    <cellStyle name="Обычный 3 2 3 6 3 5 3" xfId="24506"/>
    <cellStyle name="Обычный 3 2 3 6 3 5 4" xfId="34182"/>
    <cellStyle name="Обычный 3 2 3 6 3 6" xfId="9991"/>
    <cellStyle name="Обычный 3 2 3 6 3 7" xfId="19668"/>
    <cellStyle name="Обычный 3 2 3 6 3 8" xfId="29344"/>
    <cellStyle name="Обычный 3 2 3 6 4" xfId="498"/>
    <cellStyle name="Обычный 3 2 3 6 4 2" xfId="3674"/>
    <cellStyle name="Обычный 3 2 3 6 4 2 2" xfId="8512"/>
    <cellStyle name="Обычный 3 2 3 6 4 2 2 2" xfId="18192"/>
    <cellStyle name="Обычный 3 2 3 6 4 2 2 3" xfId="27869"/>
    <cellStyle name="Обычный 3 2 3 6 4 2 2 4" xfId="37545"/>
    <cellStyle name="Обычный 3 2 3 6 4 2 3" xfId="13354"/>
    <cellStyle name="Обычный 3 2 3 6 4 2 4" xfId="23031"/>
    <cellStyle name="Обычный 3 2 3 6 4 2 5" xfId="32707"/>
    <cellStyle name="Обычный 3 2 3 6 4 3" xfId="2252"/>
    <cellStyle name="Обычный 3 2 3 6 4 3 2" xfId="7090"/>
    <cellStyle name="Обычный 3 2 3 6 4 3 2 2" xfId="16770"/>
    <cellStyle name="Обычный 3 2 3 6 4 3 2 3" xfId="26447"/>
    <cellStyle name="Обычный 3 2 3 6 4 3 2 4" xfId="36123"/>
    <cellStyle name="Обычный 3 2 3 6 4 3 3" xfId="11932"/>
    <cellStyle name="Обычный 3 2 3 6 4 3 4" xfId="21609"/>
    <cellStyle name="Обычный 3 2 3 6 4 3 5" xfId="31285"/>
    <cellStyle name="Обычный 3 2 3 6 4 4" xfId="5382"/>
    <cellStyle name="Обычный 3 2 3 6 4 4 2" xfId="15062"/>
    <cellStyle name="Обычный 3 2 3 6 4 4 3" xfId="24739"/>
    <cellStyle name="Обычный 3 2 3 6 4 4 4" xfId="34415"/>
    <cellStyle name="Обычный 3 2 3 6 4 5" xfId="10224"/>
    <cellStyle name="Обычный 3 2 3 6 4 6" xfId="19901"/>
    <cellStyle name="Обычный 3 2 3 6 4 7" xfId="29577"/>
    <cellStyle name="Обычный 3 2 3 6 5" xfId="1128"/>
    <cellStyle name="Обычный 3 2 3 6 5 2" xfId="4258"/>
    <cellStyle name="Обычный 3 2 3 6 5 2 2" xfId="9096"/>
    <cellStyle name="Обычный 3 2 3 6 5 2 2 2" xfId="18776"/>
    <cellStyle name="Обычный 3 2 3 6 5 2 2 3" xfId="28453"/>
    <cellStyle name="Обычный 3 2 3 6 5 2 2 4" xfId="38129"/>
    <cellStyle name="Обычный 3 2 3 6 5 2 3" xfId="13938"/>
    <cellStyle name="Обычный 3 2 3 6 5 2 4" xfId="23615"/>
    <cellStyle name="Обычный 3 2 3 6 5 2 5" xfId="33291"/>
    <cellStyle name="Обычный 3 2 3 6 5 3" xfId="2836"/>
    <cellStyle name="Обычный 3 2 3 6 5 3 2" xfId="7674"/>
    <cellStyle name="Обычный 3 2 3 6 5 3 2 2" xfId="17354"/>
    <cellStyle name="Обычный 3 2 3 6 5 3 2 3" xfId="27031"/>
    <cellStyle name="Обычный 3 2 3 6 5 3 2 4" xfId="36707"/>
    <cellStyle name="Обычный 3 2 3 6 5 3 3" xfId="12516"/>
    <cellStyle name="Обычный 3 2 3 6 5 3 4" xfId="22193"/>
    <cellStyle name="Обычный 3 2 3 6 5 3 5" xfId="31869"/>
    <cellStyle name="Обычный 3 2 3 6 5 4" xfId="5966"/>
    <cellStyle name="Обычный 3 2 3 6 5 4 2" xfId="15646"/>
    <cellStyle name="Обычный 3 2 3 6 5 4 3" xfId="25323"/>
    <cellStyle name="Обычный 3 2 3 6 5 4 4" xfId="34999"/>
    <cellStyle name="Обычный 3 2 3 6 5 5" xfId="10808"/>
    <cellStyle name="Обычный 3 2 3 6 5 6" xfId="20485"/>
    <cellStyle name="Обычный 3 2 3 6 5 7" xfId="30161"/>
    <cellStyle name="Обычный 3 2 3 6 6" xfId="1268"/>
    <cellStyle name="Обычный 3 2 3 6 6 2" xfId="4398"/>
    <cellStyle name="Обычный 3 2 3 6 6 2 2" xfId="9236"/>
    <cellStyle name="Обычный 3 2 3 6 6 2 2 2" xfId="18916"/>
    <cellStyle name="Обычный 3 2 3 6 6 2 2 3" xfId="28593"/>
    <cellStyle name="Обычный 3 2 3 6 6 2 2 4" xfId="38269"/>
    <cellStyle name="Обычный 3 2 3 6 6 2 3" xfId="14078"/>
    <cellStyle name="Обычный 3 2 3 6 6 2 4" xfId="23755"/>
    <cellStyle name="Обычный 3 2 3 6 6 2 5" xfId="33431"/>
    <cellStyle name="Обычный 3 2 3 6 6 3" xfId="2976"/>
    <cellStyle name="Обычный 3 2 3 6 6 3 2" xfId="7814"/>
    <cellStyle name="Обычный 3 2 3 6 6 3 2 2" xfId="17494"/>
    <cellStyle name="Обычный 3 2 3 6 6 3 2 3" xfId="27171"/>
    <cellStyle name="Обычный 3 2 3 6 6 3 2 4" xfId="36847"/>
    <cellStyle name="Обычный 3 2 3 6 6 3 3" xfId="12656"/>
    <cellStyle name="Обычный 3 2 3 6 6 3 4" xfId="22333"/>
    <cellStyle name="Обычный 3 2 3 6 6 3 5" xfId="32009"/>
    <cellStyle name="Обычный 3 2 3 6 6 4" xfId="6106"/>
    <cellStyle name="Обычный 3 2 3 6 6 4 2" xfId="15786"/>
    <cellStyle name="Обычный 3 2 3 6 6 4 3" xfId="25463"/>
    <cellStyle name="Обычный 3 2 3 6 6 4 4" xfId="35139"/>
    <cellStyle name="Обычный 3 2 3 6 6 5" xfId="10948"/>
    <cellStyle name="Обычный 3 2 3 6 6 6" xfId="20625"/>
    <cellStyle name="Обычный 3 2 3 6 6 7" xfId="30301"/>
    <cellStyle name="Обычный 3 2 3 6 7" xfId="1408"/>
    <cellStyle name="Обычный 3 2 3 6 7 2" xfId="4538"/>
    <cellStyle name="Обычный 3 2 3 6 7 2 2" xfId="9376"/>
    <cellStyle name="Обычный 3 2 3 6 7 2 2 2" xfId="19056"/>
    <cellStyle name="Обычный 3 2 3 6 7 2 2 3" xfId="28733"/>
    <cellStyle name="Обычный 3 2 3 6 7 2 2 4" xfId="38409"/>
    <cellStyle name="Обычный 3 2 3 6 7 2 3" xfId="14218"/>
    <cellStyle name="Обычный 3 2 3 6 7 2 4" xfId="23895"/>
    <cellStyle name="Обычный 3 2 3 6 7 2 5" xfId="33571"/>
    <cellStyle name="Обычный 3 2 3 6 7 3" xfId="3116"/>
    <cellStyle name="Обычный 3 2 3 6 7 3 2" xfId="7954"/>
    <cellStyle name="Обычный 3 2 3 6 7 3 2 2" xfId="17634"/>
    <cellStyle name="Обычный 3 2 3 6 7 3 2 3" xfId="27311"/>
    <cellStyle name="Обычный 3 2 3 6 7 3 2 4" xfId="36987"/>
    <cellStyle name="Обычный 3 2 3 6 7 3 3" xfId="12796"/>
    <cellStyle name="Обычный 3 2 3 6 7 3 4" xfId="22473"/>
    <cellStyle name="Обычный 3 2 3 6 7 3 5" xfId="32149"/>
    <cellStyle name="Обычный 3 2 3 6 7 4" xfId="6246"/>
    <cellStyle name="Обычный 3 2 3 6 7 4 2" xfId="15926"/>
    <cellStyle name="Обычный 3 2 3 6 7 4 3" xfId="25603"/>
    <cellStyle name="Обычный 3 2 3 6 7 4 4" xfId="35279"/>
    <cellStyle name="Обычный 3 2 3 6 7 5" xfId="11088"/>
    <cellStyle name="Обычный 3 2 3 6 7 6" xfId="20765"/>
    <cellStyle name="Обычный 3 2 3 6 7 7" xfId="30441"/>
    <cellStyle name="Обычный 3 2 3 6 8" xfId="1548"/>
    <cellStyle name="Обычный 3 2 3 6 8 2" xfId="4678"/>
    <cellStyle name="Обычный 3 2 3 6 8 2 2" xfId="9516"/>
    <cellStyle name="Обычный 3 2 3 6 8 2 2 2" xfId="19196"/>
    <cellStyle name="Обычный 3 2 3 6 8 2 2 3" xfId="28873"/>
    <cellStyle name="Обычный 3 2 3 6 8 2 2 4" xfId="38549"/>
    <cellStyle name="Обычный 3 2 3 6 8 2 3" xfId="14358"/>
    <cellStyle name="Обычный 3 2 3 6 8 2 4" xfId="24035"/>
    <cellStyle name="Обычный 3 2 3 6 8 2 5" xfId="33711"/>
    <cellStyle name="Обычный 3 2 3 6 8 3" xfId="6386"/>
    <cellStyle name="Обычный 3 2 3 6 8 3 2" xfId="16066"/>
    <cellStyle name="Обычный 3 2 3 6 8 3 3" xfId="25743"/>
    <cellStyle name="Обычный 3 2 3 6 8 3 4" xfId="35419"/>
    <cellStyle name="Обычный 3 2 3 6 8 4" xfId="11228"/>
    <cellStyle name="Обычный 3 2 3 6 8 5" xfId="20905"/>
    <cellStyle name="Обычный 3 2 3 6 8 6" xfId="30581"/>
    <cellStyle name="Обычный 3 2 3 6 9" xfId="1688"/>
    <cellStyle name="Обычный 3 2 3 6 9 2" xfId="4818"/>
    <cellStyle name="Обычный 3 2 3 6 9 2 2" xfId="9656"/>
    <cellStyle name="Обычный 3 2 3 6 9 2 2 2" xfId="19336"/>
    <cellStyle name="Обычный 3 2 3 6 9 2 2 3" xfId="29013"/>
    <cellStyle name="Обычный 3 2 3 6 9 2 2 4" xfId="38689"/>
    <cellStyle name="Обычный 3 2 3 6 9 2 3" xfId="14498"/>
    <cellStyle name="Обычный 3 2 3 6 9 2 4" xfId="24175"/>
    <cellStyle name="Обычный 3 2 3 6 9 2 5" xfId="33851"/>
    <cellStyle name="Обычный 3 2 3 6 9 3" xfId="6526"/>
    <cellStyle name="Обычный 3 2 3 6 9 3 2" xfId="16206"/>
    <cellStyle name="Обычный 3 2 3 6 9 3 3" xfId="25883"/>
    <cellStyle name="Обычный 3 2 3 6 9 3 4" xfId="35559"/>
    <cellStyle name="Обычный 3 2 3 6 9 4" xfId="11368"/>
    <cellStyle name="Обычный 3 2 3 6 9 5" xfId="21045"/>
    <cellStyle name="Обычный 3 2 3 6 9 6" xfId="30721"/>
    <cellStyle name="Обычный 3 2 3 7" xfId="103"/>
    <cellStyle name="Обычный 3 2 3 7 2" xfId="568"/>
    <cellStyle name="Обычный 3 2 3 7 2 2" xfId="3744"/>
    <cellStyle name="Обычный 3 2 3 7 2 2 2" xfId="8582"/>
    <cellStyle name="Обычный 3 2 3 7 2 2 2 2" xfId="18262"/>
    <cellStyle name="Обычный 3 2 3 7 2 2 2 3" xfId="27939"/>
    <cellStyle name="Обычный 3 2 3 7 2 2 2 4" xfId="37615"/>
    <cellStyle name="Обычный 3 2 3 7 2 2 3" xfId="13424"/>
    <cellStyle name="Обычный 3 2 3 7 2 2 4" xfId="23101"/>
    <cellStyle name="Обычный 3 2 3 7 2 2 5" xfId="32777"/>
    <cellStyle name="Обычный 3 2 3 7 2 3" xfId="2322"/>
    <cellStyle name="Обычный 3 2 3 7 2 3 2" xfId="7160"/>
    <cellStyle name="Обычный 3 2 3 7 2 3 2 2" xfId="16840"/>
    <cellStyle name="Обычный 3 2 3 7 2 3 2 3" xfId="26517"/>
    <cellStyle name="Обычный 3 2 3 7 2 3 2 4" xfId="36193"/>
    <cellStyle name="Обычный 3 2 3 7 2 3 3" xfId="12002"/>
    <cellStyle name="Обычный 3 2 3 7 2 3 4" xfId="21679"/>
    <cellStyle name="Обычный 3 2 3 7 2 3 5" xfId="31355"/>
    <cellStyle name="Обычный 3 2 3 7 2 4" xfId="5452"/>
    <cellStyle name="Обычный 3 2 3 7 2 4 2" xfId="15132"/>
    <cellStyle name="Обычный 3 2 3 7 2 4 3" xfId="24809"/>
    <cellStyle name="Обычный 3 2 3 7 2 4 4" xfId="34485"/>
    <cellStyle name="Обычный 3 2 3 7 2 5" xfId="10294"/>
    <cellStyle name="Обычный 3 2 3 7 2 6" xfId="19971"/>
    <cellStyle name="Обычный 3 2 3 7 2 7" xfId="29647"/>
    <cellStyle name="Обычный 3 2 3 7 3" xfId="3279"/>
    <cellStyle name="Обычный 3 2 3 7 3 2" xfId="8117"/>
    <cellStyle name="Обычный 3 2 3 7 3 2 2" xfId="17797"/>
    <cellStyle name="Обычный 3 2 3 7 3 2 3" xfId="27474"/>
    <cellStyle name="Обычный 3 2 3 7 3 2 4" xfId="37150"/>
    <cellStyle name="Обычный 3 2 3 7 3 3" xfId="12959"/>
    <cellStyle name="Обычный 3 2 3 7 3 4" xfId="22636"/>
    <cellStyle name="Обычный 3 2 3 7 3 5" xfId="32312"/>
    <cellStyle name="Обычный 3 2 3 7 4" xfId="1857"/>
    <cellStyle name="Обычный 3 2 3 7 4 2" xfId="6695"/>
    <cellStyle name="Обычный 3 2 3 7 4 2 2" xfId="16375"/>
    <cellStyle name="Обычный 3 2 3 7 4 2 3" xfId="26052"/>
    <cellStyle name="Обычный 3 2 3 7 4 2 4" xfId="35728"/>
    <cellStyle name="Обычный 3 2 3 7 4 3" xfId="11537"/>
    <cellStyle name="Обычный 3 2 3 7 4 4" xfId="21214"/>
    <cellStyle name="Обычный 3 2 3 7 4 5" xfId="30890"/>
    <cellStyle name="Обычный 3 2 3 7 5" xfId="4987"/>
    <cellStyle name="Обычный 3 2 3 7 5 2" xfId="14667"/>
    <cellStyle name="Обычный 3 2 3 7 5 3" xfId="24344"/>
    <cellStyle name="Обычный 3 2 3 7 5 4" xfId="34020"/>
    <cellStyle name="Обычный 3 2 3 7 6" xfId="9829"/>
    <cellStyle name="Обычный 3 2 3 7 7" xfId="19506"/>
    <cellStyle name="Обычный 3 2 3 7 8" xfId="29182"/>
    <cellStyle name="Обычный 3 2 3 8" xfId="195"/>
    <cellStyle name="Обычный 3 2 3 8 2" xfId="660"/>
    <cellStyle name="Обычный 3 2 3 8 2 2" xfId="3836"/>
    <cellStyle name="Обычный 3 2 3 8 2 2 2" xfId="8674"/>
    <cellStyle name="Обычный 3 2 3 8 2 2 2 2" xfId="18354"/>
    <cellStyle name="Обычный 3 2 3 8 2 2 2 3" xfId="28031"/>
    <cellStyle name="Обычный 3 2 3 8 2 2 2 4" xfId="37707"/>
    <cellStyle name="Обычный 3 2 3 8 2 2 3" xfId="13516"/>
    <cellStyle name="Обычный 3 2 3 8 2 2 4" xfId="23193"/>
    <cellStyle name="Обычный 3 2 3 8 2 2 5" xfId="32869"/>
    <cellStyle name="Обычный 3 2 3 8 2 3" xfId="2414"/>
    <cellStyle name="Обычный 3 2 3 8 2 3 2" xfId="7252"/>
    <cellStyle name="Обычный 3 2 3 8 2 3 2 2" xfId="16932"/>
    <cellStyle name="Обычный 3 2 3 8 2 3 2 3" xfId="26609"/>
    <cellStyle name="Обычный 3 2 3 8 2 3 2 4" xfId="36285"/>
    <cellStyle name="Обычный 3 2 3 8 2 3 3" xfId="12094"/>
    <cellStyle name="Обычный 3 2 3 8 2 3 4" xfId="21771"/>
    <cellStyle name="Обычный 3 2 3 8 2 3 5" xfId="31447"/>
    <cellStyle name="Обычный 3 2 3 8 2 4" xfId="5544"/>
    <cellStyle name="Обычный 3 2 3 8 2 4 2" xfId="15224"/>
    <cellStyle name="Обычный 3 2 3 8 2 4 3" xfId="24901"/>
    <cellStyle name="Обычный 3 2 3 8 2 4 4" xfId="34577"/>
    <cellStyle name="Обычный 3 2 3 8 2 5" xfId="10386"/>
    <cellStyle name="Обычный 3 2 3 8 2 6" xfId="20063"/>
    <cellStyle name="Обычный 3 2 3 8 2 7" xfId="29739"/>
    <cellStyle name="Обычный 3 2 3 8 3" xfId="3371"/>
    <cellStyle name="Обычный 3 2 3 8 3 2" xfId="8209"/>
    <cellStyle name="Обычный 3 2 3 8 3 2 2" xfId="17889"/>
    <cellStyle name="Обычный 3 2 3 8 3 2 3" xfId="27566"/>
    <cellStyle name="Обычный 3 2 3 8 3 2 4" xfId="37242"/>
    <cellStyle name="Обычный 3 2 3 8 3 3" xfId="13051"/>
    <cellStyle name="Обычный 3 2 3 8 3 4" xfId="22728"/>
    <cellStyle name="Обычный 3 2 3 8 3 5" xfId="32404"/>
    <cellStyle name="Обычный 3 2 3 8 4" xfId="1949"/>
    <cellStyle name="Обычный 3 2 3 8 4 2" xfId="6787"/>
    <cellStyle name="Обычный 3 2 3 8 4 2 2" xfId="16467"/>
    <cellStyle name="Обычный 3 2 3 8 4 2 3" xfId="26144"/>
    <cellStyle name="Обычный 3 2 3 8 4 2 4" xfId="35820"/>
    <cellStyle name="Обычный 3 2 3 8 4 3" xfId="11629"/>
    <cellStyle name="Обычный 3 2 3 8 4 4" xfId="21306"/>
    <cellStyle name="Обычный 3 2 3 8 4 5" xfId="30982"/>
    <cellStyle name="Обычный 3 2 3 8 5" xfId="5079"/>
    <cellStyle name="Обычный 3 2 3 8 5 2" xfId="14759"/>
    <cellStyle name="Обычный 3 2 3 8 5 3" xfId="24436"/>
    <cellStyle name="Обычный 3 2 3 8 5 4" xfId="34112"/>
    <cellStyle name="Обычный 3 2 3 8 6" xfId="9921"/>
    <cellStyle name="Обычный 3 2 3 8 7" xfId="19598"/>
    <cellStyle name="Обычный 3 2 3 8 8" xfId="29274"/>
    <cellStyle name="Обычный 3 2 3 9" xfId="335"/>
    <cellStyle name="Обычный 3 2 3 9 2" xfId="800"/>
    <cellStyle name="Обычный 3 2 3 9 2 2" xfId="3976"/>
    <cellStyle name="Обычный 3 2 3 9 2 2 2" xfId="8814"/>
    <cellStyle name="Обычный 3 2 3 9 2 2 2 2" xfId="18494"/>
    <cellStyle name="Обычный 3 2 3 9 2 2 2 3" xfId="28171"/>
    <cellStyle name="Обычный 3 2 3 9 2 2 2 4" xfId="37847"/>
    <cellStyle name="Обычный 3 2 3 9 2 2 3" xfId="13656"/>
    <cellStyle name="Обычный 3 2 3 9 2 2 4" xfId="23333"/>
    <cellStyle name="Обычный 3 2 3 9 2 2 5" xfId="33009"/>
    <cellStyle name="Обычный 3 2 3 9 2 3" xfId="2554"/>
    <cellStyle name="Обычный 3 2 3 9 2 3 2" xfId="7392"/>
    <cellStyle name="Обычный 3 2 3 9 2 3 2 2" xfId="17072"/>
    <cellStyle name="Обычный 3 2 3 9 2 3 2 3" xfId="26749"/>
    <cellStyle name="Обычный 3 2 3 9 2 3 2 4" xfId="36425"/>
    <cellStyle name="Обычный 3 2 3 9 2 3 3" xfId="12234"/>
    <cellStyle name="Обычный 3 2 3 9 2 3 4" xfId="21911"/>
    <cellStyle name="Обычный 3 2 3 9 2 3 5" xfId="31587"/>
    <cellStyle name="Обычный 3 2 3 9 2 4" xfId="5684"/>
    <cellStyle name="Обычный 3 2 3 9 2 4 2" xfId="15364"/>
    <cellStyle name="Обычный 3 2 3 9 2 4 3" xfId="25041"/>
    <cellStyle name="Обычный 3 2 3 9 2 4 4" xfId="34717"/>
    <cellStyle name="Обычный 3 2 3 9 2 5" xfId="10526"/>
    <cellStyle name="Обычный 3 2 3 9 2 6" xfId="20203"/>
    <cellStyle name="Обычный 3 2 3 9 2 7" xfId="29879"/>
    <cellStyle name="Обычный 3 2 3 9 3" xfId="3511"/>
    <cellStyle name="Обычный 3 2 3 9 3 2" xfId="8349"/>
    <cellStyle name="Обычный 3 2 3 9 3 2 2" xfId="18029"/>
    <cellStyle name="Обычный 3 2 3 9 3 2 3" xfId="27706"/>
    <cellStyle name="Обычный 3 2 3 9 3 2 4" xfId="37382"/>
    <cellStyle name="Обычный 3 2 3 9 3 3" xfId="13191"/>
    <cellStyle name="Обычный 3 2 3 9 3 4" xfId="22868"/>
    <cellStyle name="Обычный 3 2 3 9 3 5" xfId="32544"/>
    <cellStyle name="Обычный 3 2 3 9 4" xfId="2089"/>
    <cellStyle name="Обычный 3 2 3 9 4 2" xfId="6927"/>
    <cellStyle name="Обычный 3 2 3 9 4 2 2" xfId="16607"/>
    <cellStyle name="Обычный 3 2 3 9 4 2 3" xfId="26284"/>
    <cellStyle name="Обычный 3 2 3 9 4 2 4" xfId="35960"/>
    <cellStyle name="Обычный 3 2 3 9 4 3" xfId="11769"/>
    <cellStyle name="Обычный 3 2 3 9 4 4" xfId="21446"/>
    <cellStyle name="Обычный 3 2 3 9 4 5" xfId="31122"/>
    <cellStyle name="Обычный 3 2 3 9 5" xfId="5219"/>
    <cellStyle name="Обычный 3 2 3 9 5 2" xfId="14899"/>
    <cellStyle name="Обычный 3 2 3 9 5 3" xfId="24576"/>
    <cellStyle name="Обычный 3 2 3 9 5 4" xfId="34252"/>
    <cellStyle name="Обычный 3 2 3 9 6" xfId="10061"/>
    <cellStyle name="Обычный 3 2 3 9 7" xfId="19738"/>
    <cellStyle name="Обычный 3 2 3 9 8" xfId="29414"/>
    <cellStyle name="Обычный 3 2 4" xfId="18"/>
    <cellStyle name="Обычный 3 2 4 10" xfId="878"/>
    <cellStyle name="Обычный 3 2 4 10 2" xfId="4054"/>
    <cellStyle name="Обычный 3 2 4 10 2 2" xfId="8892"/>
    <cellStyle name="Обычный 3 2 4 10 2 2 2" xfId="18572"/>
    <cellStyle name="Обычный 3 2 4 10 2 2 3" xfId="28249"/>
    <cellStyle name="Обычный 3 2 4 10 2 2 4" xfId="37925"/>
    <cellStyle name="Обычный 3 2 4 10 2 3" xfId="13734"/>
    <cellStyle name="Обычный 3 2 4 10 2 4" xfId="23411"/>
    <cellStyle name="Обычный 3 2 4 10 2 5" xfId="33087"/>
    <cellStyle name="Обычный 3 2 4 10 3" xfId="2632"/>
    <cellStyle name="Обычный 3 2 4 10 3 2" xfId="7470"/>
    <cellStyle name="Обычный 3 2 4 10 3 2 2" xfId="17150"/>
    <cellStyle name="Обычный 3 2 4 10 3 2 3" xfId="26827"/>
    <cellStyle name="Обычный 3 2 4 10 3 2 4" xfId="36503"/>
    <cellStyle name="Обычный 3 2 4 10 3 3" xfId="12312"/>
    <cellStyle name="Обычный 3 2 4 10 3 4" xfId="21989"/>
    <cellStyle name="Обычный 3 2 4 10 3 5" xfId="31665"/>
    <cellStyle name="Обычный 3 2 4 10 4" xfId="5762"/>
    <cellStyle name="Обычный 3 2 4 10 4 2" xfId="15442"/>
    <cellStyle name="Обычный 3 2 4 10 4 3" xfId="25119"/>
    <cellStyle name="Обычный 3 2 4 10 4 4" xfId="34795"/>
    <cellStyle name="Обычный 3 2 4 10 5" xfId="10604"/>
    <cellStyle name="Обычный 3 2 4 10 6" xfId="20281"/>
    <cellStyle name="Обычный 3 2 4 10 7" xfId="29957"/>
    <cellStyle name="Обычный 3 2 4 11" xfId="996"/>
    <cellStyle name="Обычный 3 2 4 11 2" xfId="4126"/>
    <cellStyle name="Обычный 3 2 4 11 2 2" xfId="8964"/>
    <cellStyle name="Обычный 3 2 4 11 2 2 2" xfId="18644"/>
    <cellStyle name="Обычный 3 2 4 11 2 2 3" xfId="28321"/>
    <cellStyle name="Обычный 3 2 4 11 2 2 4" xfId="37997"/>
    <cellStyle name="Обычный 3 2 4 11 2 3" xfId="13806"/>
    <cellStyle name="Обычный 3 2 4 11 2 4" xfId="23483"/>
    <cellStyle name="Обычный 3 2 4 11 2 5" xfId="33159"/>
    <cellStyle name="Обычный 3 2 4 11 3" xfId="2704"/>
    <cellStyle name="Обычный 3 2 4 11 3 2" xfId="7542"/>
    <cellStyle name="Обычный 3 2 4 11 3 2 2" xfId="17222"/>
    <cellStyle name="Обычный 3 2 4 11 3 2 3" xfId="26899"/>
    <cellStyle name="Обычный 3 2 4 11 3 2 4" xfId="36575"/>
    <cellStyle name="Обычный 3 2 4 11 3 3" xfId="12384"/>
    <cellStyle name="Обычный 3 2 4 11 3 4" xfId="22061"/>
    <cellStyle name="Обычный 3 2 4 11 3 5" xfId="31737"/>
    <cellStyle name="Обычный 3 2 4 11 4" xfId="5834"/>
    <cellStyle name="Обычный 3 2 4 11 4 2" xfId="15514"/>
    <cellStyle name="Обычный 3 2 4 11 4 3" xfId="25191"/>
    <cellStyle name="Обычный 3 2 4 11 4 4" xfId="34867"/>
    <cellStyle name="Обычный 3 2 4 11 5" xfId="10676"/>
    <cellStyle name="Обычный 3 2 4 11 6" xfId="20353"/>
    <cellStyle name="Обычный 3 2 4 11 7" xfId="30029"/>
    <cellStyle name="Обычный 3 2 4 12" xfId="1066"/>
    <cellStyle name="Обычный 3 2 4 12 2" xfId="4196"/>
    <cellStyle name="Обычный 3 2 4 12 2 2" xfId="9034"/>
    <cellStyle name="Обычный 3 2 4 12 2 2 2" xfId="18714"/>
    <cellStyle name="Обычный 3 2 4 12 2 2 3" xfId="28391"/>
    <cellStyle name="Обычный 3 2 4 12 2 2 4" xfId="38067"/>
    <cellStyle name="Обычный 3 2 4 12 2 3" xfId="13876"/>
    <cellStyle name="Обычный 3 2 4 12 2 4" xfId="23553"/>
    <cellStyle name="Обычный 3 2 4 12 2 5" xfId="33229"/>
    <cellStyle name="Обычный 3 2 4 12 3" xfId="2774"/>
    <cellStyle name="Обычный 3 2 4 12 3 2" xfId="7612"/>
    <cellStyle name="Обычный 3 2 4 12 3 2 2" xfId="17292"/>
    <cellStyle name="Обычный 3 2 4 12 3 2 3" xfId="26969"/>
    <cellStyle name="Обычный 3 2 4 12 3 2 4" xfId="36645"/>
    <cellStyle name="Обычный 3 2 4 12 3 3" xfId="12454"/>
    <cellStyle name="Обычный 3 2 4 12 3 4" xfId="22131"/>
    <cellStyle name="Обычный 3 2 4 12 3 5" xfId="31807"/>
    <cellStyle name="Обычный 3 2 4 12 4" xfId="5904"/>
    <cellStyle name="Обычный 3 2 4 12 4 2" xfId="15584"/>
    <cellStyle name="Обычный 3 2 4 12 4 3" xfId="25261"/>
    <cellStyle name="Обычный 3 2 4 12 4 4" xfId="34937"/>
    <cellStyle name="Обычный 3 2 4 12 5" xfId="10746"/>
    <cellStyle name="Обычный 3 2 4 12 6" xfId="20423"/>
    <cellStyle name="Обычный 3 2 4 12 7" xfId="30099"/>
    <cellStyle name="Обычный 3 2 4 13" xfId="1206"/>
    <cellStyle name="Обычный 3 2 4 13 2" xfId="4336"/>
    <cellStyle name="Обычный 3 2 4 13 2 2" xfId="9174"/>
    <cellStyle name="Обычный 3 2 4 13 2 2 2" xfId="18854"/>
    <cellStyle name="Обычный 3 2 4 13 2 2 3" xfId="28531"/>
    <cellStyle name="Обычный 3 2 4 13 2 2 4" xfId="38207"/>
    <cellStyle name="Обычный 3 2 4 13 2 3" xfId="14016"/>
    <cellStyle name="Обычный 3 2 4 13 2 4" xfId="23693"/>
    <cellStyle name="Обычный 3 2 4 13 2 5" xfId="33369"/>
    <cellStyle name="Обычный 3 2 4 13 3" xfId="2914"/>
    <cellStyle name="Обычный 3 2 4 13 3 2" xfId="7752"/>
    <cellStyle name="Обычный 3 2 4 13 3 2 2" xfId="17432"/>
    <cellStyle name="Обычный 3 2 4 13 3 2 3" xfId="27109"/>
    <cellStyle name="Обычный 3 2 4 13 3 2 4" xfId="36785"/>
    <cellStyle name="Обычный 3 2 4 13 3 3" xfId="12594"/>
    <cellStyle name="Обычный 3 2 4 13 3 4" xfId="22271"/>
    <cellStyle name="Обычный 3 2 4 13 3 5" xfId="31947"/>
    <cellStyle name="Обычный 3 2 4 13 4" xfId="6044"/>
    <cellStyle name="Обычный 3 2 4 13 4 2" xfId="15724"/>
    <cellStyle name="Обычный 3 2 4 13 4 3" xfId="25401"/>
    <cellStyle name="Обычный 3 2 4 13 4 4" xfId="35077"/>
    <cellStyle name="Обычный 3 2 4 13 5" xfId="10886"/>
    <cellStyle name="Обычный 3 2 4 13 6" xfId="20563"/>
    <cellStyle name="Обычный 3 2 4 13 7" xfId="30239"/>
    <cellStyle name="Обычный 3 2 4 14" xfId="1346"/>
    <cellStyle name="Обычный 3 2 4 14 2" xfId="4476"/>
    <cellStyle name="Обычный 3 2 4 14 2 2" xfId="9314"/>
    <cellStyle name="Обычный 3 2 4 14 2 2 2" xfId="18994"/>
    <cellStyle name="Обычный 3 2 4 14 2 2 3" xfId="28671"/>
    <cellStyle name="Обычный 3 2 4 14 2 2 4" xfId="38347"/>
    <cellStyle name="Обычный 3 2 4 14 2 3" xfId="14156"/>
    <cellStyle name="Обычный 3 2 4 14 2 4" xfId="23833"/>
    <cellStyle name="Обычный 3 2 4 14 2 5" xfId="33509"/>
    <cellStyle name="Обычный 3 2 4 14 3" xfId="3054"/>
    <cellStyle name="Обычный 3 2 4 14 3 2" xfId="7892"/>
    <cellStyle name="Обычный 3 2 4 14 3 2 2" xfId="17572"/>
    <cellStyle name="Обычный 3 2 4 14 3 2 3" xfId="27249"/>
    <cellStyle name="Обычный 3 2 4 14 3 2 4" xfId="36925"/>
    <cellStyle name="Обычный 3 2 4 14 3 3" xfId="12734"/>
    <cellStyle name="Обычный 3 2 4 14 3 4" xfId="22411"/>
    <cellStyle name="Обычный 3 2 4 14 3 5" xfId="32087"/>
    <cellStyle name="Обычный 3 2 4 14 4" xfId="6184"/>
    <cellStyle name="Обычный 3 2 4 14 4 2" xfId="15864"/>
    <cellStyle name="Обычный 3 2 4 14 4 3" xfId="25541"/>
    <cellStyle name="Обычный 3 2 4 14 4 4" xfId="35217"/>
    <cellStyle name="Обычный 3 2 4 14 5" xfId="11026"/>
    <cellStyle name="Обычный 3 2 4 14 6" xfId="20703"/>
    <cellStyle name="Обычный 3 2 4 14 7" xfId="30379"/>
    <cellStyle name="Обычный 3 2 4 15" xfId="1486"/>
    <cellStyle name="Обычный 3 2 4 15 2" xfId="4616"/>
    <cellStyle name="Обычный 3 2 4 15 2 2" xfId="9454"/>
    <cellStyle name="Обычный 3 2 4 15 2 2 2" xfId="19134"/>
    <cellStyle name="Обычный 3 2 4 15 2 2 3" xfId="28811"/>
    <cellStyle name="Обычный 3 2 4 15 2 2 4" xfId="38487"/>
    <cellStyle name="Обычный 3 2 4 15 2 3" xfId="14296"/>
    <cellStyle name="Обычный 3 2 4 15 2 4" xfId="23973"/>
    <cellStyle name="Обычный 3 2 4 15 2 5" xfId="33649"/>
    <cellStyle name="Обычный 3 2 4 15 3" xfId="6324"/>
    <cellStyle name="Обычный 3 2 4 15 3 2" xfId="16004"/>
    <cellStyle name="Обычный 3 2 4 15 3 3" xfId="25681"/>
    <cellStyle name="Обычный 3 2 4 15 3 4" xfId="35357"/>
    <cellStyle name="Обычный 3 2 4 15 4" xfId="11166"/>
    <cellStyle name="Обычный 3 2 4 15 5" xfId="20843"/>
    <cellStyle name="Обычный 3 2 4 15 6" xfId="30519"/>
    <cellStyle name="Обычный 3 2 4 16" xfId="1626"/>
    <cellStyle name="Обычный 3 2 4 16 2" xfId="4756"/>
    <cellStyle name="Обычный 3 2 4 16 2 2" xfId="9594"/>
    <cellStyle name="Обычный 3 2 4 16 2 2 2" xfId="19274"/>
    <cellStyle name="Обычный 3 2 4 16 2 2 3" xfId="28951"/>
    <cellStyle name="Обычный 3 2 4 16 2 2 4" xfId="38627"/>
    <cellStyle name="Обычный 3 2 4 16 2 3" xfId="14436"/>
    <cellStyle name="Обычный 3 2 4 16 2 4" xfId="24113"/>
    <cellStyle name="Обычный 3 2 4 16 2 5" xfId="33789"/>
    <cellStyle name="Обычный 3 2 4 16 3" xfId="6464"/>
    <cellStyle name="Обычный 3 2 4 16 3 2" xfId="16144"/>
    <cellStyle name="Обычный 3 2 4 16 3 3" xfId="25821"/>
    <cellStyle name="Обычный 3 2 4 16 3 4" xfId="35497"/>
    <cellStyle name="Обычный 3 2 4 16 4" xfId="11306"/>
    <cellStyle name="Обычный 3 2 4 16 5" xfId="20983"/>
    <cellStyle name="Обычный 3 2 4 16 6" xfId="30659"/>
    <cellStyle name="Обычный 3 2 4 17" xfId="3194"/>
    <cellStyle name="Обычный 3 2 4 17 2" xfId="8032"/>
    <cellStyle name="Обычный 3 2 4 17 2 2" xfId="17712"/>
    <cellStyle name="Обычный 3 2 4 17 2 3" xfId="27389"/>
    <cellStyle name="Обычный 3 2 4 17 2 4" xfId="37065"/>
    <cellStyle name="Обычный 3 2 4 17 3" xfId="12874"/>
    <cellStyle name="Обычный 3 2 4 17 4" xfId="22551"/>
    <cellStyle name="Обычный 3 2 4 17 5" xfId="32227"/>
    <cellStyle name="Обычный 3 2 4 18" xfId="1772"/>
    <cellStyle name="Обычный 3 2 4 18 2" xfId="6610"/>
    <cellStyle name="Обычный 3 2 4 18 2 2" xfId="16290"/>
    <cellStyle name="Обычный 3 2 4 18 2 3" xfId="25967"/>
    <cellStyle name="Обычный 3 2 4 18 2 4" xfId="35643"/>
    <cellStyle name="Обычный 3 2 4 18 3" xfId="11452"/>
    <cellStyle name="Обычный 3 2 4 18 4" xfId="21129"/>
    <cellStyle name="Обычный 3 2 4 18 5" xfId="30805"/>
    <cellStyle name="Обычный 3 2 4 19" xfId="4902"/>
    <cellStyle name="Обычный 3 2 4 19 2" xfId="14582"/>
    <cellStyle name="Обычный 3 2 4 19 3" xfId="24259"/>
    <cellStyle name="Обычный 3 2 4 19 4" xfId="33935"/>
    <cellStyle name="Обычный 3 2 4 2" xfId="59"/>
    <cellStyle name="Обычный 3 2 4 2 10" xfId="1084"/>
    <cellStyle name="Обычный 3 2 4 2 10 2" xfId="4214"/>
    <cellStyle name="Обычный 3 2 4 2 10 2 2" xfId="9052"/>
    <cellStyle name="Обычный 3 2 4 2 10 2 2 2" xfId="18732"/>
    <cellStyle name="Обычный 3 2 4 2 10 2 2 3" xfId="28409"/>
    <cellStyle name="Обычный 3 2 4 2 10 2 2 4" xfId="38085"/>
    <cellStyle name="Обычный 3 2 4 2 10 2 3" xfId="13894"/>
    <cellStyle name="Обычный 3 2 4 2 10 2 4" xfId="23571"/>
    <cellStyle name="Обычный 3 2 4 2 10 2 5" xfId="33247"/>
    <cellStyle name="Обычный 3 2 4 2 10 3" xfId="2792"/>
    <cellStyle name="Обычный 3 2 4 2 10 3 2" xfId="7630"/>
    <cellStyle name="Обычный 3 2 4 2 10 3 2 2" xfId="17310"/>
    <cellStyle name="Обычный 3 2 4 2 10 3 2 3" xfId="26987"/>
    <cellStyle name="Обычный 3 2 4 2 10 3 2 4" xfId="36663"/>
    <cellStyle name="Обычный 3 2 4 2 10 3 3" xfId="12472"/>
    <cellStyle name="Обычный 3 2 4 2 10 3 4" xfId="22149"/>
    <cellStyle name="Обычный 3 2 4 2 10 3 5" xfId="31825"/>
    <cellStyle name="Обычный 3 2 4 2 10 4" xfId="5922"/>
    <cellStyle name="Обычный 3 2 4 2 10 4 2" xfId="15602"/>
    <cellStyle name="Обычный 3 2 4 2 10 4 3" xfId="25279"/>
    <cellStyle name="Обычный 3 2 4 2 10 4 4" xfId="34955"/>
    <cellStyle name="Обычный 3 2 4 2 10 5" xfId="10764"/>
    <cellStyle name="Обычный 3 2 4 2 10 6" xfId="20441"/>
    <cellStyle name="Обычный 3 2 4 2 10 7" xfId="30117"/>
    <cellStyle name="Обычный 3 2 4 2 11" xfId="1224"/>
    <cellStyle name="Обычный 3 2 4 2 11 2" xfId="4354"/>
    <cellStyle name="Обычный 3 2 4 2 11 2 2" xfId="9192"/>
    <cellStyle name="Обычный 3 2 4 2 11 2 2 2" xfId="18872"/>
    <cellStyle name="Обычный 3 2 4 2 11 2 2 3" xfId="28549"/>
    <cellStyle name="Обычный 3 2 4 2 11 2 2 4" xfId="38225"/>
    <cellStyle name="Обычный 3 2 4 2 11 2 3" xfId="14034"/>
    <cellStyle name="Обычный 3 2 4 2 11 2 4" xfId="23711"/>
    <cellStyle name="Обычный 3 2 4 2 11 2 5" xfId="33387"/>
    <cellStyle name="Обычный 3 2 4 2 11 3" xfId="2932"/>
    <cellStyle name="Обычный 3 2 4 2 11 3 2" xfId="7770"/>
    <cellStyle name="Обычный 3 2 4 2 11 3 2 2" xfId="17450"/>
    <cellStyle name="Обычный 3 2 4 2 11 3 2 3" xfId="27127"/>
    <cellStyle name="Обычный 3 2 4 2 11 3 2 4" xfId="36803"/>
    <cellStyle name="Обычный 3 2 4 2 11 3 3" xfId="12612"/>
    <cellStyle name="Обычный 3 2 4 2 11 3 4" xfId="22289"/>
    <cellStyle name="Обычный 3 2 4 2 11 3 5" xfId="31965"/>
    <cellStyle name="Обычный 3 2 4 2 11 4" xfId="6062"/>
    <cellStyle name="Обычный 3 2 4 2 11 4 2" xfId="15742"/>
    <cellStyle name="Обычный 3 2 4 2 11 4 3" xfId="25419"/>
    <cellStyle name="Обычный 3 2 4 2 11 4 4" xfId="35095"/>
    <cellStyle name="Обычный 3 2 4 2 11 5" xfId="10904"/>
    <cellStyle name="Обычный 3 2 4 2 11 6" xfId="20581"/>
    <cellStyle name="Обычный 3 2 4 2 11 7" xfId="30257"/>
    <cellStyle name="Обычный 3 2 4 2 12" xfId="1364"/>
    <cellStyle name="Обычный 3 2 4 2 12 2" xfId="4494"/>
    <cellStyle name="Обычный 3 2 4 2 12 2 2" xfId="9332"/>
    <cellStyle name="Обычный 3 2 4 2 12 2 2 2" xfId="19012"/>
    <cellStyle name="Обычный 3 2 4 2 12 2 2 3" xfId="28689"/>
    <cellStyle name="Обычный 3 2 4 2 12 2 2 4" xfId="38365"/>
    <cellStyle name="Обычный 3 2 4 2 12 2 3" xfId="14174"/>
    <cellStyle name="Обычный 3 2 4 2 12 2 4" xfId="23851"/>
    <cellStyle name="Обычный 3 2 4 2 12 2 5" xfId="33527"/>
    <cellStyle name="Обычный 3 2 4 2 12 3" xfId="3072"/>
    <cellStyle name="Обычный 3 2 4 2 12 3 2" xfId="7910"/>
    <cellStyle name="Обычный 3 2 4 2 12 3 2 2" xfId="17590"/>
    <cellStyle name="Обычный 3 2 4 2 12 3 2 3" xfId="27267"/>
    <cellStyle name="Обычный 3 2 4 2 12 3 2 4" xfId="36943"/>
    <cellStyle name="Обычный 3 2 4 2 12 3 3" xfId="12752"/>
    <cellStyle name="Обычный 3 2 4 2 12 3 4" xfId="22429"/>
    <cellStyle name="Обычный 3 2 4 2 12 3 5" xfId="32105"/>
    <cellStyle name="Обычный 3 2 4 2 12 4" xfId="6202"/>
    <cellStyle name="Обычный 3 2 4 2 12 4 2" xfId="15882"/>
    <cellStyle name="Обычный 3 2 4 2 12 4 3" xfId="25559"/>
    <cellStyle name="Обычный 3 2 4 2 12 4 4" xfId="35235"/>
    <cellStyle name="Обычный 3 2 4 2 12 5" xfId="11044"/>
    <cellStyle name="Обычный 3 2 4 2 12 6" xfId="20721"/>
    <cellStyle name="Обычный 3 2 4 2 12 7" xfId="30397"/>
    <cellStyle name="Обычный 3 2 4 2 13" xfId="1504"/>
    <cellStyle name="Обычный 3 2 4 2 13 2" xfId="4634"/>
    <cellStyle name="Обычный 3 2 4 2 13 2 2" xfId="9472"/>
    <cellStyle name="Обычный 3 2 4 2 13 2 2 2" xfId="19152"/>
    <cellStyle name="Обычный 3 2 4 2 13 2 2 3" xfId="28829"/>
    <cellStyle name="Обычный 3 2 4 2 13 2 2 4" xfId="38505"/>
    <cellStyle name="Обычный 3 2 4 2 13 2 3" xfId="14314"/>
    <cellStyle name="Обычный 3 2 4 2 13 2 4" xfId="23991"/>
    <cellStyle name="Обычный 3 2 4 2 13 2 5" xfId="33667"/>
    <cellStyle name="Обычный 3 2 4 2 13 3" xfId="6342"/>
    <cellStyle name="Обычный 3 2 4 2 13 3 2" xfId="16022"/>
    <cellStyle name="Обычный 3 2 4 2 13 3 3" xfId="25699"/>
    <cellStyle name="Обычный 3 2 4 2 13 3 4" xfId="35375"/>
    <cellStyle name="Обычный 3 2 4 2 13 4" xfId="11184"/>
    <cellStyle name="Обычный 3 2 4 2 13 5" xfId="20861"/>
    <cellStyle name="Обычный 3 2 4 2 13 6" xfId="30537"/>
    <cellStyle name="Обычный 3 2 4 2 14" xfId="1644"/>
    <cellStyle name="Обычный 3 2 4 2 14 2" xfId="4774"/>
    <cellStyle name="Обычный 3 2 4 2 14 2 2" xfId="9612"/>
    <cellStyle name="Обычный 3 2 4 2 14 2 2 2" xfId="19292"/>
    <cellStyle name="Обычный 3 2 4 2 14 2 2 3" xfId="28969"/>
    <cellStyle name="Обычный 3 2 4 2 14 2 2 4" xfId="38645"/>
    <cellStyle name="Обычный 3 2 4 2 14 2 3" xfId="14454"/>
    <cellStyle name="Обычный 3 2 4 2 14 2 4" xfId="24131"/>
    <cellStyle name="Обычный 3 2 4 2 14 2 5" xfId="33807"/>
    <cellStyle name="Обычный 3 2 4 2 14 3" xfId="6482"/>
    <cellStyle name="Обычный 3 2 4 2 14 3 2" xfId="16162"/>
    <cellStyle name="Обычный 3 2 4 2 14 3 3" xfId="25839"/>
    <cellStyle name="Обычный 3 2 4 2 14 3 4" xfId="35515"/>
    <cellStyle name="Обычный 3 2 4 2 14 4" xfId="11324"/>
    <cellStyle name="Обычный 3 2 4 2 14 5" xfId="21001"/>
    <cellStyle name="Обычный 3 2 4 2 14 6" xfId="30677"/>
    <cellStyle name="Обычный 3 2 4 2 15" xfId="3235"/>
    <cellStyle name="Обычный 3 2 4 2 15 2" xfId="8073"/>
    <cellStyle name="Обычный 3 2 4 2 15 2 2" xfId="17753"/>
    <cellStyle name="Обычный 3 2 4 2 15 2 3" xfId="27430"/>
    <cellStyle name="Обычный 3 2 4 2 15 2 4" xfId="37106"/>
    <cellStyle name="Обычный 3 2 4 2 15 3" xfId="12915"/>
    <cellStyle name="Обычный 3 2 4 2 15 4" xfId="22592"/>
    <cellStyle name="Обычный 3 2 4 2 15 5" xfId="32268"/>
    <cellStyle name="Обычный 3 2 4 2 16" xfId="1813"/>
    <cellStyle name="Обычный 3 2 4 2 16 2" xfId="6651"/>
    <cellStyle name="Обычный 3 2 4 2 16 2 2" xfId="16331"/>
    <cellStyle name="Обычный 3 2 4 2 16 2 3" xfId="26008"/>
    <cellStyle name="Обычный 3 2 4 2 16 2 4" xfId="35684"/>
    <cellStyle name="Обычный 3 2 4 2 16 3" xfId="11493"/>
    <cellStyle name="Обычный 3 2 4 2 16 4" xfId="21170"/>
    <cellStyle name="Обычный 3 2 4 2 16 5" xfId="30846"/>
    <cellStyle name="Обычный 3 2 4 2 17" xfId="4943"/>
    <cellStyle name="Обычный 3 2 4 2 17 2" xfId="14623"/>
    <cellStyle name="Обычный 3 2 4 2 17 3" xfId="24300"/>
    <cellStyle name="Обычный 3 2 4 2 17 4" xfId="33976"/>
    <cellStyle name="Обычный 3 2 4 2 18" xfId="9785"/>
    <cellStyle name="Обычный 3 2 4 2 19" xfId="19462"/>
    <cellStyle name="Обычный 3 2 4 2 2" xfId="91"/>
    <cellStyle name="Обычный 3 2 4 2 2 10" xfId="1256"/>
    <cellStyle name="Обычный 3 2 4 2 2 10 2" xfId="4386"/>
    <cellStyle name="Обычный 3 2 4 2 2 10 2 2" xfId="9224"/>
    <cellStyle name="Обычный 3 2 4 2 2 10 2 2 2" xfId="18904"/>
    <cellStyle name="Обычный 3 2 4 2 2 10 2 2 3" xfId="28581"/>
    <cellStyle name="Обычный 3 2 4 2 2 10 2 2 4" xfId="38257"/>
    <cellStyle name="Обычный 3 2 4 2 2 10 2 3" xfId="14066"/>
    <cellStyle name="Обычный 3 2 4 2 2 10 2 4" xfId="23743"/>
    <cellStyle name="Обычный 3 2 4 2 2 10 2 5" xfId="33419"/>
    <cellStyle name="Обычный 3 2 4 2 2 10 3" xfId="2964"/>
    <cellStyle name="Обычный 3 2 4 2 2 10 3 2" xfId="7802"/>
    <cellStyle name="Обычный 3 2 4 2 2 10 3 2 2" xfId="17482"/>
    <cellStyle name="Обычный 3 2 4 2 2 10 3 2 3" xfId="27159"/>
    <cellStyle name="Обычный 3 2 4 2 2 10 3 2 4" xfId="36835"/>
    <cellStyle name="Обычный 3 2 4 2 2 10 3 3" xfId="12644"/>
    <cellStyle name="Обычный 3 2 4 2 2 10 3 4" xfId="22321"/>
    <cellStyle name="Обычный 3 2 4 2 2 10 3 5" xfId="31997"/>
    <cellStyle name="Обычный 3 2 4 2 2 10 4" xfId="6094"/>
    <cellStyle name="Обычный 3 2 4 2 2 10 4 2" xfId="15774"/>
    <cellStyle name="Обычный 3 2 4 2 2 10 4 3" xfId="25451"/>
    <cellStyle name="Обычный 3 2 4 2 2 10 4 4" xfId="35127"/>
    <cellStyle name="Обычный 3 2 4 2 2 10 5" xfId="10936"/>
    <cellStyle name="Обычный 3 2 4 2 2 10 6" xfId="20613"/>
    <cellStyle name="Обычный 3 2 4 2 2 10 7" xfId="30289"/>
    <cellStyle name="Обычный 3 2 4 2 2 11" xfId="1396"/>
    <cellStyle name="Обычный 3 2 4 2 2 11 2" xfId="4526"/>
    <cellStyle name="Обычный 3 2 4 2 2 11 2 2" xfId="9364"/>
    <cellStyle name="Обычный 3 2 4 2 2 11 2 2 2" xfId="19044"/>
    <cellStyle name="Обычный 3 2 4 2 2 11 2 2 3" xfId="28721"/>
    <cellStyle name="Обычный 3 2 4 2 2 11 2 2 4" xfId="38397"/>
    <cellStyle name="Обычный 3 2 4 2 2 11 2 3" xfId="14206"/>
    <cellStyle name="Обычный 3 2 4 2 2 11 2 4" xfId="23883"/>
    <cellStyle name="Обычный 3 2 4 2 2 11 2 5" xfId="33559"/>
    <cellStyle name="Обычный 3 2 4 2 2 11 3" xfId="3104"/>
    <cellStyle name="Обычный 3 2 4 2 2 11 3 2" xfId="7942"/>
    <cellStyle name="Обычный 3 2 4 2 2 11 3 2 2" xfId="17622"/>
    <cellStyle name="Обычный 3 2 4 2 2 11 3 2 3" xfId="27299"/>
    <cellStyle name="Обычный 3 2 4 2 2 11 3 2 4" xfId="36975"/>
    <cellStyle name="Обычный 3 2 4 2 2 11 3 3" xfId="12784"/>
    <cellStyle name="Обычный 3 2 4 2 2 11 3 4" xfId="22461"/>
    <cellStyle name="Обычный 3 2 4 2 2 11 3 5" xfId="32137"/>
    <cellStyle name="Обычный 3 2 4 2 2 11 4" xfId="6234"/>
    <cellStyle name="Обычный 3 2 4 2 2 11 4 2" xfId="15914"/>
    <cellStyle name="Обычный 3 2 4 2 2 11 4 3" xfId="25591"/>
    <cellStyle name="Обычный 3 2 4 2 2 11 4 4" xfId="35267"/>
    <cellStyle name="Обычный 3 2 4 2 2 11 5" xfId="11076"/>
    <cellStyle name="Обычный 3 2 4 2 2 11 6" xfId="20753"/>
    <cellStyle name="Обычный 3 2 4 2 2 11 7" xfId="30429"/>
    <cellStyle name="Обычный 3 2 4 2 2 12" xfId="1536"/>
    <cellStyle name="Обычный 3 2 4 2 2 12 2" xfId="4666"/>
    <cellStyle name="Обычный 3 2 4 2 2 12 2 2" xfId="9504"/>
    <cellStyle name="Обычный 3 2 4 2 2 12 2 2 2" xfId="19184"/>
    <cellStyle name="Обычный 3 2 4 2 2 12 2 2 3" xfId="28861"/>
    <cellStyle name="Обычный 3 2 4 2 2 12 2 2 4" xfId="38537"/>
    <cellStyle name="Обычный 3 2 4 2 2 12 2 3" xfId="14346"/>
    <cellStyle name="Обычный 3 2 4 2 2 12 2 4" xfId="24023"/>
    <cellStyle name="Обычный 3 2 4 2 2 12 2 5" xfId="33699"/>
    <cellStyle name="Обычный 3 2 4 2 2 12 3" xfId="6374"/>
    <cellStyle name="Обычный 3 2 4 2 2 12 3 2" xfId="16054"/>
    <cellStyle name="Обычный 3 2 4 2 2 12 3 3" xfId="25731"/>
    <cellStyle name="Обычный 3 2 4 2 2 12 3 4" xfId="35407"/>
    <cellStyle name="Обычный 3 2 4 2 2 12 4" xfId="11216"/>
    <cellStyle name="Обычный 3 2 4 2 2 12 5" xfId="20893"/>
    <cellStyle name="Обычный 3 2 4 2 2 12 6" xfId="30569"/>
    <cellStyle name="Обычный 3 2 4 2 2 13" xfId="1676"/>
    <cellStyle name="Обычный 3 2 4 2 2 13 2" xfId="4806"/>
    <cellStyle name="Обычный 3 2 4 2 2 13 2 2" xfId="9644"/>
    <cellStyle name="Обычный 3 2 4 2 2 13 2 2 2" xfId="19324"/>
    <cellStyle name="Обычный 3 2 4 2 2 13 2 2 3" xfId="29001"/>
    <cellStyle name="Обычный 3 2 4 2 2 13 2 2 4" xfId="38677"/>
    <cellStyle name="Обычный 3 2 4 2 2 13 2 3" xfId="14486"/>
    <cellStyle name="Обычный 3 2 4 2 2 13 2 4" xfId="24163"/>
    <cellStyle name="Обычный 3 2 4 2 2 13 2 5" xfId="33839"/>
    <cellStyle name="Обычный 3 2 4 2 2 13 3" xfId="6514"/>
    <cellStyle name="Обычный 3 2 4 2 2 13 3 2" xfId="16194"/>
    <cellStyle name="Обычный 3 2 4 2 2 13 3 3" xfId="25871"/>
    <cellStyle name="Обычный 3 2 4 2 2 13 3 4" xfId="35547"/>
    <cellStyle name="Обычный 3 2 4 2 2 13 4" xfId="11356"/>
    <cellStyle name="Обычный 3 2 4 2 2 13 5" xfId="21033"/>
    <cellStyle name="Обычный 3 2 4 2 2 13 6" xfId="30709"/>
    <cellStyle name="Обычный 3 2 4 2 2 14" xfId="3267"/>
    <cellStyle name="Обычный 3 2 4 2 2 14 2" xfId="8105"/>
    <cellStyle name="Обычный 3 2 4 2 2 14 2 2" xfId="17785"/>
    <cellStyle name="Обычный 3 2 4 2 2 14 2 3" xfId="27462"/>
    <cellStyle name="Обычный 3 2 4 2 2 14 2 4" xfId="37138"/>
    <cellStyle name="Обычный 3 2 4 2 2 14 3" xfId="12947"/>
    <cellStyle name="Обычный 3 2 4 2 2 14 4" xfId="22624"/>
    <cellStyle name="Обычный 3 2 4 2 2 14 5" xfId="32300"/>
    <cellStyle name="Обычный 3 2 4 2 2 15" xfId="1845"/>
    <cellStyle name="Обычный 3 2 4 2 2 15 2" xfId="6683"/>
    <cellStyle name="Обычный 3 2 4 2 2 15 2 2" xfId="16363"/>
    <cellStyle name="Обычный 3 2 4 2 2 15 2 3" xfId="26040"/>
    <cellStyle name="Обычный 3 2 4 2 2 15 2 4" xfId="35716"/>
    <cellStyle name="Обычный 3 2 4 2 2 15 3" xfId="11525"/>
    <cellStyle name="Обычный 3 2 4 2 2 15 4" xfId="21202"/>
    <cellStyle name="Обычный 3 2 4 2 2 15 5" xfId="30878"/>
    <cellStyle name="Обычный 3 2 4 2 2 16" xfId="4975"/>
    <cellStyle name="Обычный 3 2 4 2 2 16 2" xfId="14655"/>
    <cellStyle name="Обычный 3 2 4 2 2 16 3" xfId="24332"/>
    <cellStyle name="Обычный 3 2 4 2 2 16 4" xfId="34008"/>
    <cellStyle name="Обычный 3 2 4 2 2 17" xfId="9817"/>
    <cellStyle name="Обычный 3 2 4 2 2 18" xfId="19494"/>
    <cellStyle name="Обычный 3 2 4 2 2 19" xfId="29170"/>
    <cellStyle name="Обычный 3 2 4 2 2 2" xfId="161"/>
    <cellStyle name="Обычный 3 2 4 2 2 2 10" xfId="1915"/>
    <cellStyle name="Обычный 3 2 4 2 2 2 10 2" xfId="6753"/>
    <cellStyle name="Обычный 3 2 4 2 2 2 10 2 2" xfId="16433"/>
    <cellStyle name="Обычный 3 2 4 2 2 2 10 2 3" xfId="26110"/>
    <cellStyle name="Обычный 3 2 4 2 2 2 10 2 4" xfId="35786"/>
    <cellStyle name="Обычный 3 2 4 2 2 2 10 3" xfId="11595"/>
    <cellStyle name="Обычный 3 2 4 2 2 2 10 4" xfId="21272"/>
    <cellStyle name="Обычный 3 2 4 2 2 2 10 5" xfId="30948"/>
    <cellStyle name="Обычный 3 2 4 2 2 2 11" xfId="5045"/>
    <cellStyle name="Обычный 3 2 4 2 2 2 11 2" xfId="14725"/>
    <cellStyle name="Обычный 3 2 4 2 2 2 11 3" xfId="24402"/>
    <cellStyle name="Обычный 3 2 4 2 2 2 11 4" xfId="34078"/>
    <cellStyle name="Обычный 3 2 4 2 2 2 12" xfId="9887"/>
    <cellStyle name="Обычный 3 2 4 2 2 2 13" xfId="19564"/>
    <cellStyle name="Обычный 3 2 4 2 2 2 14" xfId="29240"/>
    <cellStyle name="Обычный 3 2 4 2 2 2 2" xfId="323"/>
    <cellStyle name="Обычный 3 2 4 2 2 2 2 2" xfId="788"/>
    <cellStyle name="Обычный 3 2 4 2 2 2 2 2 2" xfId="3964"/>
    <cellStyle name="Обычный 3 2 4 2 2 2 2 2 2 2" xfId="8802"/>
    <cellStyle name="Обычный 3 2 4 2 2 2 2 2 2 2 2" xfId="18482"/>
    <cellStyle name="Обычный 3 2 4 2 2 2 2 2 2 2 3" xfId="28159"/>
    <cellStyle name="Обычный 3 2 4 2 2 2 2 2 2 2 4" xfId="37835"/>
    <cellStyle name="Обычный 3 2 4 2 2 2 2 2 2 3" xfId="13644"/>
    <cellStyle name="Обычный 3 2 4 2 2 2 2 2 2 4" xfId="23321"/>
    <cellStyle name="Обычный 3 2 4 2 2 2 2 2 2 5" xfId="32997"/>
    <cellStyle name="Обычный 3 2 4 2 2 2 2 2 3" xfId="2542"/>
    <cellStyle name="Обычный 3 2 4 2 2 2 2 2 3 2" xfId="7380"/>
    <cellStyle name="Обычный 3 2 4 2 2 2 2 2 3 2 2" xfId="17060"/>
    <cellStyle name="Обычный 3 2 4 2 2 2 2 2 3 2 3" xfId="26737"/>
    <cellStyle name="Обычный 3 2 4 2 2 2 2 2 3 2 4" xfId="36413"/>
    <cellStyle name="Обычный 3 2 4 2 2 2 2 2 3 3" xfId="12222"/>
    <cellStyle name="Обычный 3 2 4 2 2 2 2 2 3 4" xfId="21899"/>
    <cellStyle name="Обычный 3 2 4 2 2 2 2 2 3 5" xfId="31575"/>
    <cellStyle name="Обычный 3 2 4 2 2 2 2 2 4" xfId="5672"/>
    <cellStyle name="Обычный 3 2 4 2 2 2 2 2 4 2" xfId="15352"/>
    <cellStyle name="Обычный 3 2 4 2 2 2 2 2 4 3" xfId="25029"/>
    <cellStyle name="Обычный 3 2 4 2 2 2 2 2 4 4" xfId="34705"/>
    <cellStyle name="Обычный 3 2 4 2 2 2 2 2 5" xfId="10514"/>
    <cellStyle name="Обычный 3 2 4 2 2 2 2 2 6" xfId="20191"/>
    <cellStyle name="Обычный 3 2 4 2 2 2 2 2 7" xfId="29867"/>
    <cellStyle name="Обычный 3 2 4 2 2 2 2 3" xfId="3499"/>
    <cellStyle name="Обычный 3 2 4 2 2 2 2 3 2" xfId="8337"/>
    <cellStyle name="Обычный 3 2 4 2 2 2 2 3 2 2" xfId="18017"/>
    <cellStyle name="Обычный 3 2 4 2 2 2 2 3 2 3" xfId="27694"/>
    <cellStyle name="Обычный 3 2 4 2 2 2 2 3 2 4" xfId="37370"/>
    <cellStyle name="Обычный 3 2 4 2 2 2 2 3 3" xfId="13179"/>
    <cellStyle name="Обычный 3 2 4 2 2 2 2 3 4" xfId="22856"/>
    <cellStyle name="Обычный 3 2 4 2 2 2 2 3 5" xfId="32532"/>
    <cellStyle name="Обычный 3 2 4 2 2 2 2 4" xfId="2077"/>
    <cellStyle name="Обычный 3 2 4 2 2 2 2 4 2" xfId="6915"/>
    <cellStyle name="Обычный 3 2 4 2 2 2 2 4 2 2" xfId="16595"/>
    <cellStyle name="Обычный 3 2 4 2 2 2 2 4 2 3" xfId="26272"/>
    <cellStyle name="Обычный 3 2 4 2 2 2 2 4 2 4" xfId="35948"/>
    <cellStyle name="Обычный 3 2 4 2 2 2 2 4 3" xfId="11757"/>
    <cellStyle name="Обычный 3 2 4 2 2 2 2 4 4" xfId="21434"/>
    <cellStyle name="Обычный 3 2 4 2 2 2 2 4 5" xfId="31110"/>
    <cellStyle name="Обычный 3 2 4 2 2 2 2 5" xfId="5207"/>
    <cellStyle name="Обычный 3 2 4 2 2 2 2 5 2" xfId="14887"/>
    <cellStyle name="Обычный 3 2 4 2 2 2 2 5 3" xfId="24564"/>
    <cellStyle name="Обычный 3 2 4 2 2 2 2 5 4" xfId="34240"/>
    <cellStyle name="Обычный 3 2 4 2 2 2 2 6" xfId="10049"/>
    <cellStyle name="Обычный 3 2 4 2 2 2 2 7" xfId="19726"/>
    <cellStyle name="Обычный 3 2 4 2 2 2 2 8" xfId="29402"/>
    <cellStyle name="Обычный 3 2 4 2 2 2 3" xfId="626"/>
    <cellStyle name="Обычный 3 2 4 2 2 2 3 2" xfId="3802"/>
    <cellStyle name="Обычный 3 2 4 2 2 2 3 2 2" xfId="8640"/>
    <cellStyle name="Обычный 3 2 4 2 2 2 3 2 2 2" xfId="18320"/>
    <cellStyle name="Обычный 3 2 4 2 2 2 3 2 2 3" xfId="27997"/>
    <cellStyle name="Обычный 3 2 4 2 2 2 3 2 2 4" xfId="37673"/>
    <cellStyle name="Обычный 3 2 4 2 2 2 3 2 3" xfId="13482"/>
    <cellStyle name="Обычный 3 2 4 2 2 2 3 2 4" xfId="23159"/>
    <cellStyle name="Обычный 3 2 4 2 2 2 3 2 5" xfId="32835"/>
    <cellStyle name="Обычный 3 2 4 2 2 2 3 3" xfId="2380"/>
    <cellStyle name="Обычный 3 2 4 2 2 2 3 3 2" xfId="7218"/>
    <cellStyle name="Обычный 3 2 4 2 2 2 3 3 2 2" xfId="16898"/>
    <cellStyle name="Обычный 3 2 4 2 2 2 3 3 2 3" xfId="26575"/>
    <cellStyle name="Обычный 3 2 4 2 2 2 3 3 2 4" xfId="36251"/>
    <cellStyle name="Обычный 3 2 4 2 2 2 3 3 3" xfId="12060"/>
    <cellStyle name="Обычный 3 2 4 2 2 2 3 3 4" xfId="21737"/>
    <cellStyle name="Обычный 3 2 4 2 2 2 3 3 5" xfId="31413"/>
    <cellStyle name="Обычный 3 2 4 2 2 2 3 4" xfId="5510"/>
    <cellStyle name="Обычный 3 2 4 2 2 2 3 4 2" xfId="15190"/>
    <cellStyle name="Обычный 3 2 4 2 2 2 3 4 3" xfId="24867"/>
    <cellStyle name="Обычный 3 2 4 2 2 2 3 4 4" xfId="34543"/>
    <cellStyle name="Обычный 3 2 4 2 2 2 3 5" xfId="10352"/>
    <cellStyle name="Обычный 3 2 4 2 2 2 3 6" xfId="20029"/>
    <cellStyle name="Обычный 3 2 4 2 2 2 3 7" xfId="29705"/>
    <cellStyle name="Обычный 3 2 4 2 2 2 4" xfId="1186"/>
    <cellStyle name="Обычный 3 2 4 2 2 2 4 2" xfId="4316"/>
    <cellStyle name="Обычный 3 2 4 2 2 2 4 2 2" xfId="9154"/>
    <cellStyle name="Обычный 3 2 4 2 2 2 4 2 2 2" xfId="18834"/>
    <cellStyle name="Обычный 3 2 4 2 2 2 4 2 2 3" xfId="28511"/>
    <cellStyle name="Обычный 3 2 4 2 2 2 4 2 2 4" xfId="38187"/>
    <cellStyle name="Обычный 3 2 4 2 2 2 4 2 3" xfId="13996"/>
    <cellStyle name="Обычный 3 2 4 2 2 2 4 2 4" xfId="23673"/>
    <cellStyle name="Обычный 3 2 4 2 2 2 4 2 5" xfId="33349"/>
    <cellStyle name="Обычный 3 2 4 2 2 2 4 3" xfId="2894"/>
    <cellStyle name="Обычный 3 2 4 2 2 2 4 3 2" xfId="7732"/>
    <cellStyle name="Обычный 3 2 4 2 2 2 4 3 2 2" xfId="17412"/>
    <cellStyle name="Обычный 3 2 4 2 2 2 4 3 2 3" xfId="27089"/>
    <cellStyle name="Обычный 3 2 4 2 2 2 4 3 2 4" xfId="36765"/>
    <cellStyle name="Обычный 3 2 4 2 2 2 4 3 3" xfId="12574"/>
    <cellStyle name="Обычный 3 2 4 2 2 2 4 3 4" xfId="22251"/>
    <cellStyle name="Обычный 3 2 4 2 2 2 4 3 5" xfId="31927"/>
    <cellStyle name="Обычный 3 2 4 2 2 2 4 4" xfId="6024"/>
    <cellStyle name="Обычный 3 2 4 2 2 2 4 4 2" xfId="15704"/>
    <cellStyle name="Обычный 3 2 4 2 2 2 4 4 3" xfId="25381"/>
    <cellStyle name="Обычный 3 2 4 2 2 2 4 4 4" xfId="35057"/>
    <cellStyle name="Обычный 3 2 4 2 2 2 4 5" xfId="10866"/>
    <cellStyle name="Обычный 3 2 4 2 2 2 4 6" xfId="20543"/>
    <cellStyle name="Обычный 3 2 4 2 2 2 4 7" xfId="30219"/>
    <cellStyle name="Обычный 3 2 4 2 2 2 5" xfId="1326"/>
    <cellStyle name="Обычный 3 2 4 2 2 2 5 2" xfId="4456"/>
    <cellStyle name="Обычный 3 2 4 2 2 2 5 2 2" xfId="9294"/>
    <cellStyle name="Обычный 3 2 4 2 2 2 5 2 2 2" xfId="18974"/>
    <cellStyle name="Обычный 3 2 4 2 2 2 5 2 2 3" xfId="28651"/>
    <cellStyle name="Обычный 3 2 4 2 2 2 5 2 2 4" xfId="38327"/>
    <cellStyle name="Обычный 3 2 4 2 2 2 5 2 3" xfId="14136"/>
    <cellStyle name="Обычный 3 2 4 2 2 2 5 2 4" xfId="23813"/>
    <cellStyle name="Обычный 3 2 4 2 2 2 5 2 5" xfId="33489"/>
    <cellStyle name="Обычный 3 2 4 2 2 2 5 3" xfId="3034"/>
    <cellStyle name="Обычный 3 2 4 2 2 2 5 3 2" xfId="7872"/>
    <cellStyle name="Обычный 3 2 4 2 2 2 5 3 2 2" xfId="17552"/>
    <cellStyle name="Обычный 3 2 4 2 2 2 5 3 2 3" xfId="27229"/>
    <cellStyle name="Обычный 3 2 4 2 2 2 5 3 2 4" xfId="36905"/>
    <cellStyle name="Обычный 3 2 4 2 2 2 5 3 3" xfId="12714"/>
    <cellStyle name="Обычный 3 2 4 2 2 2 5 3 4" xfId="22391"/>
    <cellStyle name="Обычный 3 2 4 2 2 2 5 3 5" xfId="32067"/>
    <cellStyle name="Обычный 3 2 4 2 2 2 5 4" xfId="6164"/>
    <cellStyle name="Обычный 3 2 4 2 2 2 5 4 2" xfId="15844"/>
    <cellStyle name="Обычный 3 2 4 2 2 2 5 4 3" xfId="25521"/>
    <cellStyle name="Обычный 3 2 4 2 2 2 5 4 4" xfId="35197"/>
    <cellStyle name="Обычный 3 2 4 2 2 2 5 5" xfId="11006"/>
    <cellStyle name="Обычный 3 2 4 2 2 2 5 6" xfId="20683"/>
    <cellStyle name="Обычный 3 2 4 2 2 2 5 7" xfId="30359"/>
    <cellStyle name="Обычный 3 2 4 2 2 2 6" xfId="1466"/>
    <cellStyle name="Обычный 3 2 4 2 2 2 6 2" xfId="4596"/>
    <cellStyle name="Обычный 3 2 4 2 2 2 6 2 2" xfId="9434"/>
    <cellStyle name="Обычный 3 2 4 2 2 2 6 2 2 2" xfId="19114"/>
    <cellStyle name="Обычный 3 2 4 2 2 2 6 2 2 3" xfId="28791"/>
    <cellStyle name="Обычный 3 2 4 2 2 2 6 2 2 4" xfId="38467"/>
    <cellStyle name="Обычный 3 2 4 2 2 2 6 2 3" xfId="14276"/>
    <cellStyle name="Обычный 3 2 4 2 2 2 6 2 4" xfId="23953"/>
    <cellStyle name="Обычный 3 2 4 2 2 2 6 2 5" xfId="33629"/>
    <cellStyle name="Обычный 3 2 4 2 2 2 6 3" xfId="3174"/>
    <cellStyle name="Обычный 3 2 4 2 2 2 6 3 2" xfId="8012"/>
    <cellStyle name="Обычный 3 2 4 2 2 2 6 3 2 2" xfId="17692"/>
    <cellStyle name="Обычный 3 2 4 2 2 2 6 3 2 3" xfId="27369"/>
    <cellStyle name="Обычный 3 2 4 2 2 2 6 3 2 4" xfId="37045"/>
    <cellStyle name="Обычный 3 2 4 2 2 2 6 3 3" xfId="12854"/>
    <cellStyle name="Обычный 3 2 4 2 2 2 6 3 4" xfId="22531"/>
    <cellStyle name="Обычный 3 2 4 2 2 2 6 3 5" xfId="32207"/>
    <cellStyle name="Обычный 3 2 4 2 2 2 6 4" xfId="6304"/>
    <cellStyle name="Обычный 3 2 4 2 2 2 6 4 2" xfId="15984"/>
    <cellStyle name="Обычный 3 2 4 2 2 2 6 4 3" xfId="25661"/>
    <cellStyle name="Обычный 3 2 4 2 2 2 6 4 4" xfId="35337"/>
    <cellStyle name="Обычный 3 2 4 2 2 2 6 5" xfId="11146"/>
    <cellStyle name="Обычный 3 2 4 2 2 2 6 6" xfId="20823"/>
    <cellStyle name="Обычный 3 2 4 2 2 2 6 7" xfId="30499"/>
    <cellStyle name="Обычный 3 2 4 2 2 2 7" xfId="1606"/>
    <cellStyle name="Обычный 3 2 4 2 2 2 7 2" xfId="4736"/>
    <cellStyle name="Обычный 3 2 4 2 2 2 7 2 2" xfId="9574"/>
    <cellStyle name="Обычный 3 2 4 2 2 2 7 2 2 2" xfId="19254"/>
    <cellStyle name="Обычный 3 2 4 2 2 2 7 2 2 3" xfId="28931"/>
    <cellStyle name="Обычный 3 2 4 2 2 2 7 2 2 4" xfId="38607"/>
    <cellStyle name="Обычный 3 2 4 2 2 2 7 2 3" xfId="14416"/>
    <cellStyle name="Обычный 3 2 4 2 2 2 7 2 4" xfId="24093"/>
    <cellStyle name="Обычный 3 2 4 2 2 2 7 2 5" xfId="33769"/>
    <cellStyle name="Обычный 3 2 4 2 2 2 7 3" xfId="6444"/>
    <cellStyle name="Обычный 3 2 4 2 2 2 7 3 2" xfId="16124"/>
    <cellStyle name="Обычный 3 2 4 2 2 2 7 3 3" xfId="25801"/>
    <cellStyle name="Обычный 3 2 4 2 2 2 7 3 4" xfId="35477"/>
    <cellStyle name="Обычный 3 2 4 2 2 2 7 4" xfId="11286"/>
    <cellStyle name="Обычный 3 2 4 2 2 2 7 5" xfId="20963"/>
    <cellStyle name="Обычный 3 2 4 2 2 2 7 6" xfId="30639"/>
    <cellStyle name="Обычный 3 2 4 2 2 2 8" xfId="1746"/>
    <cellStyle name="Обычный 3 2 4 2 2 2 8 2" xfId="4876"/>
    <cellStyle name="Обычный 3 2 4 2 2 2 8 2 2" xfId="9714"/>
    <cellStyle name="Обычный 3 2 4 2 2 2 8 2 2 2" xfId="19394"/>
    <cellStyle name="Обычный 3 2 4 2 2 2 8 2 2 3" xfId="29071"/>
    <cellStyle name="Обычный 3 2 4 2 2 2 8 2 2 4" xfId="38747"/>
    <cellStyle name="Обычный 3 2 4 2 2 2 8 2 3" xfId="14556"/>
    <cellStyle name="Обычный 3 2 4 2 2 2 8 2 4" xfId="24233"/>
    <cellStyle name="Обычный 3 2 4 2 2 2 8 2 5" xfId="33909"/>
    <cellStyle name="Обычный 3 2 4 2 2 2 8 3" xfId="6584"/>
    <cellStyle name="Обычный 3 2 4 2 2 2 8 3 2" xfId="16264"/>
    <cellStyle name="Обычный 3 2 4 2 2 2 8 3 3" xfId="25941"/>
    <cellStyle name="Обычный 3 2 4 2 2 2 8 3 4" xfId="35617"/>
    <cellStyle name="Обычный 3 2 4 2 2 2 8 4" xfId="11426"/>
    <cellStyle name="Обычный 3 2 4 2 2 2 8 5" xfId="21103"/>
    <cellStyle name="Обычный 3 2 4 2 2 2 8 6" xfId="30779"/>
    <cellStyle name="Обычный 3 2 4 2 2 2 9" xfId="3337"/>
    <cellStyle name="Обычный 3 2 4 2 2 2 9 2" xfId="8175"/>
    <cellStyle name="Обычный 3 2 4 2 2 2 9 2 2" xfId="17855"/>
    <cellStyle name="Обычный 3 2 4 2 2 2 9 2 3" xfId="27532"/>
    <cellStyle name="Обычный 3 2 4 2 2 2 9 2 4" xfId="37208"/>
    <cellStyle name="Обычный 3 2 4 2 2 2 9 3" xfId="13017"/>
    <cellStyle name="Обычный 3 2 4 2 2 2 9 4" xfId="22694"/>
    <cellStyle name="Обычный 3 2 4 2 2 2 9 5" xfId="32370"/>
    <cellStyle name="Обычный 3 2 4 2 2 3" xfId="253"/>
    <cellStyle name="Обычный 3 2 4 2 2 3 2" xfId="718"/>
    <cellStyle name="Обычный 3 2 4 2 2 3 2 2" xfId="3894"/>
    <cellStyle name="Обычный 3 2 4 2 2 3 2 2 2" xfId="8732"/>
    <cellStyle name="Обычный 3 2 4 2 2 3 2 2 2 2" xfId="18412"/>
    <cellStyle name="Обычный 3 2 4 2 2 3 2 2 2 3" xfId="28089"/>
    <cellStyle name="Обычный 3 2 4 2 2 3 2 2 2 4" xfId="37765"/>
    <cellStyle name="Обычный 3 2 4 2 2 3 2 2 3" xfId="13574"/>
    <cellStyle name="Обычный 3 2 4 2 2 3 2 2 4" xfId="23251"/>
    <cellStyle name="Обычный 3 2 4 2 2 3 2 2 5" xfId="32927"/>
    <cellStyle name="Обычный 3 2 4 2 2 3 2 3" xfId="2472"/>
    <cellStyle name="Обычный 3 2 4 2 2 3 2 3 2" xfId="7310"/>
    <cellStyle name="Обычный 3 2 4 2 2 3 2 3 2 2" xfId="16990"/>
    <cellStyle name="Обычный 3 2 4 2 2 3 2 3 2 3" xfId="26667"/>
    <cellStyle name="Обычный 3 2 4 2 2 3 2 3 2 4" xfId="36343"/>
    <cellStyle name="Обычный 3 2 4 2 2 3 2 3 3" xfId="12152"/>
    <cellStyle name="Обычный 3 2 4 2 2 3 2 3 4" xfId="21829"/>
    <cellStyle name="Обычный 3 2 4 2 2 3 2 3 5" xfId="31505"/>
    <cellStyle name="Обычный 3 2 4 2 2 3 2 4" xfId="5602"/>
    <cellStyle name="Обычный 3 2 4 2 2 3 2 4 2" xfId="15282"/>
    <cellStyle name="Обычный 3 2 4 2 2 3 2 4 3" xfId="24959"/>
    <cellStyle name="Обычный 3 2 4 2 2 3 2 4 4" xfId="34635"/>
    <cellStyle name="Обычный 3 2 4 2 2 3 2 5" xfId="10444"/>
    <cellStyle name="Обычный 3 2 4 2 2 3 2 6" xfId="20121"/>
    <cellStyle name="Обычный 3 2 4 2 2 3 2 7" xfId="29797"/>
    <cellStyle name="Обычный 3 2 4 2 2 3 3" xfId="3429"/>
    <cellStyle name="Обычный 3 2 4 2 2 3 3 2" xfId="8267"/>
    <cellStyle name="Обычный 3 2 4 2 2 3 3 2 2" xfId="17947"/>
    <cellStyle name="Обычный 3 2 4 2 2 3 3 2 3" xfId="27624"/>
    <cellStyle name="Обычный 3 2 4 2 2 3 3 2 4" xfId="37300"/>
    <cellStyle name="Обычный 3 2 4 2 2 3 3 3" xfId="13109"/>
    <cellStyle name="Обычный 3 2 4 2 2 3 3 4" xfId="22786"/>
    <cellStyle name="Обычный 3 2 4 2 2 3 3 5" xfId="32462"/>
    <cellStyle name="Обычный 3 2 4 2 2 3 4" xfId="2007"/>
    <cellStyle name="Обычный 3 2 4 2 2 3 4 2" xfId="6845"/>
    <cellStyle name="Обычный 3 2 4 2 2 3 4 2 2" xfId="16525"/>
    <cellStyle name="Обычный 3 2 4 2 2 3 4 2 3" xfId="26202"/>
    <cellStyle name="Обычный 3 2 4 2 2 3 4 2 4" xfId="35878"/>
    <cellStyle name="Обычный 3 2 4 2 2 3 4 3" xfId="11687"/>
    <cellStyle name="Обычный 3 2 4 2 2 3 4 4" xfId="21364"/>
    <cellStyle name="Обычный 3 2 4 2 2 3 4 5" xfId="31040"/>
    <cellStyle name="Обычный 3 2 4 2 2 3 5" xfId="5137"/>
    <cellStyle name="Обычный 3 2 4 2 2 3 5 2" xfId="14817"/>
    <cellStyle name="Обычный 3 2 4 2 2 3 5 3" xfId="24494"/>
    <cellStyle name="Обычный 3 2 4 2 2 3 5 4" xfId="34170"/>
    <cellStyle name="Обычный 3 2 4 2 2 3 6" xfId="9979"/>
    <cellStyle name="Обычный 3 2 4 2 2 3 7" xfId="19656"/>
    <cellStyle name="Обычный 3 2 4 2 2 3 8" xfId="29332"/>
    <cellStyle name="Обычный 3 2 4 2 2 4" xfId="393"/>
    <cellStyle name="Обычный 3 2 4 2 2 4 2" xfId="858"/>
    <cellStyle name="Обычный 3 2 4 2 2 4 2 2" xfId="4034"/>
    <cellStyle name="Обычный 3 2 4 2 2 4 2 2 2" xfId="8872"/>
    <cellStyle name="Обычный 3 2 4 2 2 4 2 2 2 2" xfId="18552"/>
    <cellStyle name="Обычный 3 2 4 2 2 4 2 2 2 3" xfId="28229"/>
    <cellStyle name="Обычный 3 2 4 2 2 4 2 2 2 4" xfId="37905"/>
    <cellStyle name="Обычный 3 2 4 2 2 4 2 2 3" xfId="13714"/>
    <cellStyle name="Обычный 3 2 4 2 2 4 2 2 4" xfId="23391"/>
    <cellStyle name="Обычный 3 2 4 2 2 4 2 2 5" xfId="33067"/>
    <cellStyle name="Обычный 3 2 4 2 2 4 2 3" xfId="2612"/>
    <cellStyle name="Обычный 3 2 4 2 2 4 2 3 2" xfId="7450"/>
    <cellStyle name="Обычный 3 2 4 2 2 4 2 3 2 2" xfId="17130"/>
    <cellStyle name="Обычный 3 2 4 2 2 4 2 3 2 3" xfId="26807"/>
    <cellStyle name="Обычный 3 2 4 2 2 4 2 3 2 4" xfId="36483"/>
    <cellStyle name="Обычный 3 2 4 2 2 4 2 3 3" xfId="12292"/>
    <cellStyle name="Обычный 3 2 4 2 2 4 2 3 4" xfId="21969"/>
    <cellStyle name="Обычный 3 2 4 2 2 4 2 3 5" xfId="31645"/>
    <cellStyle name="Обычный 3 2 4 2 2 4 2 4" xfId="5742"/>
    <cellStyle name="Обычный 3 2 4 2 2 4 2 4 2" xfId="15422"/>
    <cellStyle name="Обычный 3 2 4 2 2 4 2 4 3" xfId="25099"/>
    <cellStyle name="Обычный 3 2 4 2 2 4 2 4 4" xfId="34775"/>
    <cellStyle name="Обычный 3 2 4 2 2 4 2 5" xfId="10584"/>
    <cellStyle name="Обычный 3 2 4 2 2 4 2 6" xfId="20261"/>
    <cellStyle name="Обычный 3 2 4 2 2 4 2 7" xfId="29937"/>
    <cellStyle name="Обычный 3 2 4 2 2 4 3" xfId="3569"/>
    <cellStyle name="Обычный 3 2 4 2 2 4 3 2" xfId="8407"/>
    <cellStyle name="Обычный 3 2 4 2 2 4 3 2 2" xfId="18087"/>
    <cellStyle name="Обычный 3 2 4 2 2 4 3 2 3" xfId="27764"/>
    <cellStyle name="Обычный 3 2 4 2 2 4 3 2 4" xfId="37440"/>
    <cellStyle name="Обычный 3 2 4 2 2 4 3 3" xfId="13249"/>
    <cellStyle name="Обычный 3 2 4 2 2 4 3 4" xfId="22926"/>
    <cellStyle name="Обычный 3 2 4 2 2 4 3 5" xfId="32602"/>
    <cellStyle name="Обычный 3 2 4 2 2 4 4" xfId="2147"/>
    <cellStyle name="Обычный 3 2 4 2 2 4 4 2" xfId="6985"/>
    <cellStyle name="Обычный 3 2 4 2 2 4 4 2 2" xfId="16665"/>
    <cellStyle name="Обычный 3 2 4 2 2 4 4 2 3" xfId="26342"/>
    <cellStyle name="Обычный 3 2 4 2 2 4 4 2 4" xfId="36018"/>
    <cellStyle name="Обычный 3 2 4 2 2 4 4 3" xfId="11827"/>
    <cellStyle name="Обычный 3 2 4 2 2 4 4 4" xfId="21504"/>
    <cellStyle name="Обычный 3 2 4 2 2 4 4 5" xfId="31180"/>
    <cellStyle name="Обычный 3 2 4 2 2 4 5" xfId="5277"/>
    <cellStyle name="Обычный 3 2 4 2 2 4 5 2" xfId="14957"/>
    <cellStyle name="Обычный 3 2 4 2 2 4 5 3" xfId="24634"/>
    <cellStyle name="Обычный 3 2 4 2 2 4 5 4" xfId="34310"/>
    <cellStyle name="Обычный 3 2 4 2 2 4 6" xfId="10119"/>
    <cellStyle name="Обычный 3 2 4 2 2 4 7" xfId="19796"/>
    <cellStyle name="Обычный 3 2 4 2 2 4 8" xfId="29472"/>
    <cellStyle name="Обычный 3 2 4 2 2 5" xfId="556"/>
    <cellStyle name="Обычный 3 2 4 2 2 5 2" xfId="3732"/>
    <cellStyle name="Обычный 3 2 4 2 2 5 2 2" xfId="8570"/>
    <cellStyle name="Обычный 3 2 4 2 2 5 2 2 2" xfId="18250"/>
    <cellStyle name="Обычный 3 2 4 2 2 5 2 2 3" xfId="27927"/>
    <cellStyle name="Обычный 3 2 4 2 2 5 2 2 4" xfId="37603"/>
    <cellStyle name="Обычный 3 2 4 2 2 5 2 3" xfId="13412"/>
    <cellStyle name="Обычный 3 2 4 2 2 5 2 4" xfId="23089"/>
    <cellStyle name="Обычный 3 2 4 2 2 5 2 5" xfId="32765"/>
    <cellStyle name="Обычный 3 2 4 2 2 5 3" xfId="2310"/>
    <cellStyle name="Обычный 3 2 4 2 2 5 3 2" xfId="7148"/>
    <cellStyle name="Обычный 3 2 4 2 2 5 3 2 2" xfId="16828"/>
    <cellStyle name="Обычный 3 2 4 2 2 5 3 2 3" xfId="26505"/>
    <cellStyle name="Обычный 3 2 4 2 2 5 3 2 4" xfId="36181"/>
    <cellStyle name="Обычный 3 2 4 2 2 5 3 3" xfId="11990"/>
    <cellStyle name="Обычный 3 2 4 2 2 5 3 4" xfId="21667"/>
    <cellStyle name="Обычный 3 2 4 2 2 5 3 5" xfId="31343"/>
    <cellStyle name="Обычный 3 2 4 2 2 5 4" xfId="5440"/>
    <cellStyle name="Обычный 3 2 4 2 2 5 4 2" xfId="15120"/>
    <cellStyle name="Обычный 3 2 4 2 2 5 4 3" xfId="24797"/>
    <cellStyle name="Обычный 3 2 4 2 2 5 4 4" xfId="34473"/>
    <cellStyle name="Обычный 3 2 4 2 2 5 5" xfId="10282"/>
    <cellStyle name="Обычный 3 2 4 2 2 5 6" xfId="19959"/>
    <cellStyle name="Обычный 3 2 4 2 2 5 7" xfId="29635"/>
    <cellStyle name="Обычный 3 2 4 2 2 6" xfId="463"/>
    <cellStyle name="Обычный 3 2 4 2 2 6 2" xfId="3639"/>
    <cellStyle name="Обычный 3 2 4 2 2 6 2 2" xfId="8477"/>
    <cellStyle name="Обычный 3 2 4 2 2 6 2 2 2" xfId="18157"/>
    <cellStyle name="Обычный 3 2 4 2 2 6 2 2 3" xfId="27834"/>
    <cellStyle name="Обычный 3 2 4 2 2 6 2 2 4" xfId="37510"/>
    <cellStyle name="Обычный 3 2 4 2 2 6 2 3" xfId="13319"/>
    <cellStyle name="Обычный 3 2 4 2 2 6 2 4" xfId="22996"/>
    <cellStyle name="Обычный 3 2 4 2 2 6 2 5" xfId="32672"/>
    <cellStyle name="Обычный 3 2 4 2 2 6 3" xfId="2217"/>
    <cellStyle name="Обычный 3 2 4 2 2 6 3 2" xfId="7055"/>
    <cellStyle name="Обычный 3 2 4 2 2 6 3 2 2" xfId="16735"/>
    <cellStyle name="Обычный 3 2 4 2 2 6 3 2 3" xfId="26412"/>
    <cellStyle name="Обычный 3 2 4 2 2 6 3 2 4" xfId="36088"/>
    <cellStyle name="Обычный 3 2 4 2 2 6 3 3" xfId="11897"/>
    <cellStyle name="Обычный 3 2 4 2 2 6 3 4" xfId="21574"/>
    <cellStyle name="Обычный 3 2 4 2 2 6 3 5" xfId="31250"/>
    <cellStyle name="Обычный 3 2 4 2 2 6 4" xfId="5347"/>
    <cellStyle name="Обычный 3 2 4 2 2 6 4 2" xfId="15027"/>
    <cellStyle name="Обычный 3 2 4 2 2 6 4 3" xfId="24704"/>
    <cellStyle name="Обычный 3 2 4 2 2 6 4 4" xfId="34380"/>
    <cellStyle name="Обычный 3 2 4 2 2 6 5" xfId="10189"/>
    <cellStyle name="Обычный 3 2 4 2 2 6 6" xfId="19866"/>
    <cellStyle name="Обычный 3 2 4 2 2 6 7" xfId="29542"/>
    <cellStyle name="Обычный 3 2 4 2 2 7" xfId="928"/>
    <cellStyle name="Обычный 3 2 4 2 2 7 2" xfId="4104"/>
    <cellStyle name="Обычный 3 2 4 2 2 7 2 2" xfId="8942"/>
    <cellStyle name="Обычный 3 2 4 2 2 7 2 2 2" xfId="18622"/>
    <cellStyle name="Обычный 3 2 4 2 2 7 2 2 3" xfId="28299"/>
    <cellStyle name="Обычный 3 2 4 2 2 7 2 2 4" xfId="37975"/>
    <cellStyle name="Обычный 3 2 4 2 2 7 2 3" xfId="13784"/>
    <cellStyle name="Обычный 3 2 4 2 2 7 2 4" xfId="23461"/>
    <cellStyle name="Обычный 3 2 4 2 2 7 2 5" xfId="33137"/>
    <cellStyle name="Обычный 3 2 4 2 2 7 3" xfId="2682"/>
    <cellStyle name="Обычный 3 2 4 2 2 7 3 2" xfId="7520"/>
    <cellStyle name="Обычный 3 2 4 2 2 7 3 2 2" xfId="17200"/>
    <cellStyle name="Обычный 3 2 4 2 2 7 3 2 3" xfId="26877"/>
    <cellStyle name="Обычный 3 2 4 2 2 7 3 2 4" xfId="36553"/>
    <cellStyle name="Обычный 3 2 4 2 2 7 3 3" xfId="12362"/>
    <cellStyle name="Обычный 3 2 4 2 2 7 3 4" xfId="22039"/>
    <cellStyle name="Обычный 3 2 4 2 2 7 3 5" xfId="31715"/>
    <cellStyle name="Обычный 3 2 4 2 2 7 4" xfId="5812"/>
    <cellStyle name="Обычный 3 2 4 2 2 7 4 2" xfId="15492"/>
    <cellStyle name="Обычный 3 2 4 2 2 7 4 3" xfId="25169"/>
    <cellStyle name="Обычный 3 2 4 2 2 7 4 4" xfId="34845"/>
    <cellStyle name="Обычный 3 2 4 2 2 7 5" xfId="10654"/>
    <cellStyle name="Обычный 3 2 4 2 2 7 6" xfId="20331"/>
    <cellStyle name="Обычный 3 2 4 2 2 7 7" xfId="30007"/>
    <cellStyle name="Обычный 3 2 4 2 2 8" xfId="1046"/>
    <cellStyle name="Обычный 3 2 4 2 2 8 2" xfId="4176"/>
    <cellStyle name="Обычный 3 2 4 2 2 8 2 2" xfId="9014"/>
    <cellStyle name="Обычный 3 2 4 2 2 8 2 2 2" xfId="18694"/>
    <cellStyle name="Обычный 3 2 4 2 2 8 2 2 3" xfId="28371"/>
    <cellStyle name="Обычный 3 2 4 2 2 8 2 2 4" xfId="38047"/>
    <cellStyle name="Обычный 3 2 4 2 2 8 2 3" xfId="13856"/>
    <cellStyle name="Обычный 3 2 4 2 2 8 2 4" xfId="23533"/>
    <cellStyle name="Обычный 3 2 4 2 2 8 2 5" xfId="33209"/>
    <cellStyle name="Обычный 3 2 4 2 2 8 3" xfId="2754"/>
    <cellStyle name="Обычный 3 2 4 2 2 8 3 2" xfId="7592"/>
    <cellStyle name="Обычный 3 2 4 2 2 8 3 2 2" xfId="17272"/>
    <cellStyle name="Обычный 3 2 4 2 2 8 3 2 3" xfId="26949"/>
    <cellStyle name="Обычный 3 2 4 2 2 8 3 2 4" xfId="36625"/>
    <cellStyle name="Обычный 3 2 4 2 2 8 3 3" xfId="12434"/>
    <cellStyle name="Обычный 3 2 4 2 2 8 3 4" xfId="22111"/>
    <cellStyle name="Обычный 3 2 4 2 2 8 3 5" xfId="31787"/>
    <cellStyle name="Обычный 3 2 4 2 2 8 4" xfId="5884"/>
    <cellStyle name="Обычный 3 2 4 2 2 8 4 2" xfId="15564"/>
    <cellStyle name="Обычный 3 2 4 2 2 8 4 3" xfId="25241"/>
    <cellStyle name="Обычный 3 2 4 2 2 8 4 4" xfId="34917"/>
    <cellStyle name="Обычный 3 2 4 2 2 8 5" xfId="10726"/>
    <cellStyle name="Обычный 3 2 4 2 2 8 6" xfId="20403"/>
    <cellStyle name="Обычный 3 2 4 2 2 8 7" xfId="30079"/>
    <cellStyle name="Обычный 3 2 4 2 2 9" xfId="1116"/>
    <cellStyle name="Обычный 3 2 4 2 2 9 2" xfId="4246"/>
    <cellStyle name="Обычный 3 2 4 2 2 9 2 2" xfId="9084"/>
    <cellStyle name="Обычный 3 2 4 2 2 9 2 2 2" xfId="18764"/>
    <cellStyle name="Обычный 3 2 4 2 2 9 2 2 3" xfId="28441"/>
    <cellStyle name="Обычный 3 2 4 2 2 9 2 2 4" xfId="38117"/>
    <cellStyle name="Обычный 3 2 4 2 2 9 2 3" xfId="13926"/>
    <cellStyle name="Обычный 3 2 4 2 2 9 2 4" xfId="23603"/>
    <cellStyle name="Обычный 3 2 4 2 2 9 2 5" xfId="33279"/>
    <cellStyle name="Обычный 3 2 4 2 2 9 3" xfId="2824"/>
    <cellStyle name="Обычный 3 2 4 2 2 9 3 2" xfId="7662"/>
    <cellStyle name="Обычный 3 2 4 2 2 9 3 2 2" xfId="17342"/>
    <cellStyle name="Обычный 3 2 4 2 2 9 3 2 3" xfId="27019"/>
    <cellStyle name="Обычный 3 2 4 2 2 9 3 2 4" xfId="36695"/>
    <cellStyle name="Обычный 3 2 4 2 2 9 3 3" xfId="12504"/>
    <cellStyle name="Обычный 3 2 4 2 2 9 3 4" xfId="22181"/>
    <cellStyle name="Обычный 3 2 4 2 2 9 3 5" xfId="31857"/>
    <cellStyle name="Обычный 3 2 4 2 2 9 4" xfId="5954"/>
    <cellStyle name="Обычный 3 2 4 2 2 9 4 2" xfId="15634"/>
    <cellStyle name="Обычный 3 2 4 2 2 9 4 3" xfId="25311"/>
    <cellStyle name="Обычный 3 2 4 2 2 9 4 4" xfId="34987"/>
    <cellStyle name="Обычный 3 2 4 2 2 9 5" xfId="10796"/>
    <cellStyle name="Обычный 3 2 4 2 2 9 6" xfId="20473"/>
    <cellStyle name="Обычный 3 2 4 2 2 9 7" xfId="30149"/>
    <cellStyle name="Обычный 3 2 4 2 20" xfId="29138"/>
    <cellStyle name="Обычный 3 2 4 2 3" xfId="129"/>
    <cellStyle name="Обычный 3 2 4 2 3 10" xfId="1883"/>
    <cellStyle name="Обычный 3 2 4 2 3 10 2" xfId="6721"/>
    <cellStyle name="Обычный 3 2 4 2 3 10 2 2" xfId="16401"/>
    <cellStyle name="Обычный 3 2 4 2 3 10 2 3" xfId="26078"/>
    <cellStyle name="Обычный 3 2 4 2 3 10 2 4" xfId="35754"/>
    <cellStyle name="Обычный 3 2 4 2 3 10 3" xfId="11563"/>
    <cellStyle name="Обычный 3 2 4 2 3 10 4" xfId="21240"/>
    <cellStyle name="Обычный 3 2 4 2 3 10 5" xfId="30916"/>
    <cellStyle name="Обычный 3 2 4 2 3 11" xfId="5013"/>
    <cellStyle name="Обычный 3 2 4 2 3 11 2" xfId="14693"/>
    <cellStyle name="Обычный 3 2 4 2 3 11 3" xfId="24370"/>
    <cellStyle name="Обычный 3 2 4 2 3 11 4" xfId="34046"/>
    <cellStyle name="Обычный 3 2 4 2 3 12" xfId="9855"/>
    <cellStyle name="Обычный 3 2 4 2 3 13" xfId="19532"/>
    <cellStyle name="Обычный 3 2 4 2 3 14" xfId="29208"/>
    <cellStyle name="Обычный 3 2 4 2 3 2" xfId="291"/>
    <cellStyle name="Обычный 3 2 4 2 3 2 2" xfId="756"/>
    <cellStyle name="Обычный 3 2 4 2 3 2 2 2" xfId="3932"/>
    <cellStyle name="Обычный 3 2 4 2 3 2 2 2 2" xfId="8770"/>
    <cellStyle name="Обычный 3 2 4 2 3 2 2 2 2 2" xfId="18450"/>
    <cellStyle name="Обычный 3 2 4 2 3 2 2 2 2 3" xfId="28127"/>
    <cellStyle name="Обычный 3 2 4 2 3 2 2 2 2 4" xfId="37803"/>
    <cellStyle name="Обычный 3 2 4 2 3 2 2 2 3" xfId="13612"/>
    <cellStyle name="Обычный 3 2 4 2 3 2 2 2 4" xfId="23289"/>
    <cellStyle name="Обычный 3 2 4 2 3 2 2 2 5" xfId="32965"/>
    <cellStyle name="Обычный 3 2 4 2 3 2 2 3" xfId="2510"/>
    <cellStyle name="Обычный 3 2 4 2 3 2 2 3 2" xfId="7348"/>
    <cellStyle name="Обычный 3 2 4 2 3 2 2 3 2 2" xfId="17028"/>
    <cellStyle name="Обычный 3 2 4 2 3 2 2 3 2 3" xfId="26705"/>
    <cellStyle name="Обычный 3 2 4 2 3 2 2 3 2 4" xfId="36381"/>
    <cellStyle name="Обычный 3 2 4 2 3 2 2 3 3" xfId="12190"/>
    <cellStyle name="Обычный 3 2 4 2 3 2 2 3 4" xfId="21867"/>
    <cellStyle name="Обычный 3 2 4 2 3 2 2 3 5" xfId="31543"/>
    <cellStyle name="Обычный 3 2 4 2 3 2 2 4" xfId="5640"/>
    <cellStyle name="Обычный 3 2 4 2 3 2 2 4 2" xfId="15320"/>
    <cellStyle name="Обычный 3 2 4 2 3 2 2 4 3" xfId="24997"/>
    <cellStyle name="Обычный 3 2 4 2 3 2 2 4 4" xfId="34673"/>
    <cellStyle name="Обычный 3 2 4 2 3 2 2 5" xfId="10482"/>
    <cellStyle name="Обычный 3 2 4 2 3 2 2 6" xfId="20159"/>
    <cellStyle name="Обычный 3 2 4 2 3 2 2 7" xfId="29835"/>
    <cellStyle name="Обычный 3 2 4 2 3 2 3" xfId="3467"/>
    <cellStyle name="Обычный 3 2 4 2 3 2 3 2" xfId="8305"/>
    <cellStyle name="Обычный 3 2 4 2 3 2 3 2 2" xfId="17985"/>
    <cellStyle name="Обычный 3 2 4 2 3 2 3 2 3" xfId="27662"/>
    <cellStyle name="Обычный 3 2 4 2 3 2 3 2 4" xfId="37338"/>
    <cellStyle name="Обычный 3 2 4 2 3 2 3 3" xfId="13147"/>
    <cellStyle name="Обычный 3 2 4 2 3 2 3 4" xfId="22824"/>
    <cellStyle name="Обычный 3 2 4 2 3 2 3 5" xfId="32500"/>
    <cellStyle name="Обычный 3 2 4 2 3 2 4" xfId="2045"/>
    <cellStyle name="Обычный 3 2 4 2 3 2 4 2" xfId="6883"/>
    <cellStyle name="Обычный 3 2 4 2 3 2 4 2 2" xfId="16563"/>
    <cellStyle name="Обычный 3 2 4 2 3 2 4 2 3" xfId="26240"/>
    <cellStyle name="Обычный 3 2 4 2 3 2 4 2 4" xfId="35916"/>
    <cellStyle name="Обычный 3 2 4 2 3 2 4 3" xfId="11725"/>
    <cellStyle name="Обычный 3 2 4 2 3 2 4 4" xfId="21402"/>
    <cellStyle name="Обычный 3 2 4 2 3 2 4 5" xfId="31078"/>
    <cellStyle name="Обычный 3 2 4 2 3 2 5" xfId="5175"/>
    <cellStyle name="Обычный 3 2 4 2 3 2 5 2" xfId="14855"/>
    <cellStyle name="Обычный 3 2 4 2 3 2 5 3" xfId="24532"/>
    <cellStyle name="Обычный 3 2 4 2 3 2 5 4" xfId="34208"/>
    <cellStyle name="Обычный 3 2 4 2 3 2 6" xfId="10017"/>
    <cellStyle name="Обычный 3 2 4 2 3 2 7" xfId="19694"/>
    <cellStyle name="Обычный 3 2 4 2 3 2 8" xfId="29370"/>
    <cellStyle name="Обычный 3 2 4 2 3 3" xfId="594"/>
    <cellStyle name="Обычный 3 2 4 2 3 3 2" xfId="3770"/>
    <cellStyle name="Обычный 3 2 4 2 3 3 2 2" xfId="8608"/>
    <cellStyle name="Обычный 3 2 4 2 3 3 2 2 2" xfId="18288"/>
    <cellStyle name="Обычный 3 2 4 2 3 3 2 2 3" xfId="27965"/>
    <cellStyle name="Обычный 3 2 4 2 3 3 2 2 4" xfId="37641"/>
    <cellStyle name="Обычный 3 2 4 2 3 3 2 3" xfId="13450"/>
    <cellStyle name="Обычный 3 2 4 2 3 3 2 4" xfId="23127"/>
    <cellStyle name="Обычный 3 2 4 2 3 3 2 5" xfId="32803"/>
    <cellStyle name="Обычный 3 2 4 2 3 3 3" xfId="2348"/>
    <cellStyle name="Обычный 3 2 4 2 3 3 3 2" xfId="7186"/>
    <cellStyle name="Обычный 3 2 4 2 3 3 3 2 2" xfId="16866"/>
    <cellStyle name="Обычный 3 2 4 2 3 3 3 2 3" xfId="26543"/>
    <cellStyle name="Обычный 3 2 4 2 3 3 3 2 4" xfId="36219"/>
    <cellStyle name="Обычный 3 2 4 2 3 3 3 3" xfId="12028"/>
    <cellStyle name="Обычный 3 2 4 2 3 3 3 4" xfId="21705"/>
    <cellStyle name="Обычный 3 2 4 2 3 3 3 5" xfId="31381"/>
    <cellStyle name="Обычный 3 2 4 2 3 3 4" xfId="5478"/>
    <cellStyle name="Обычный 3 2 4 2 3 3 4 2" xfId="15158"/>
    <cellStyle name="Обычный 3 2 4 2 3 3 4 3" xfId="24835"/>
    <cellStyle name="Обычный 3 2 4 2 3 3 4 4" xfId="34511"/>
    <cellStyle name="Обычный 3 2 4 2 3 3 5" xfId="10320"/>
    <cellStyle name="Обычный 3 2 4 2 3 3 6" xfId="19997"/>
    <cellStyle name="Обычный 3 2 4 2 3 3 7" xfId="29673"/>
    <cellStyle name="Обычный 3 2 4 2 3 4" xfId="1154"/>
    <cellStyle name="Обычный 3 2 4 2 3 4 2" xfId="4284"/>
    <cellStyle name="Обычный 3 2 4 2 3 4 2 2" xfId="9122"/>
    <cellStyle name="Обычный 3 2 4 2 3 4 2 2 2" xfId="18802"/>
    <cellStyle name="Обычный 3 2 4 2 3 4 2 2 3" xfId="28479"/>
    <cellStyle name="Обычный 3 2 4 2 3 4 2 2 4" xfId="38155"/>
    <cellStyle name="Обычный 3 2 4 2 3 4 2 3" xfId="13964"/>
    <cellStyle name="Обычный 3 2 4 2 3 4 2 4" xfId="23641"/>
    <cellStyle name="Обычный 3 2 4 2 3 4 2 5" xfId="33317"/>
    <cellStyle name="Обычный 3 2 4 2 3 4 3" xfId="2862"/>
    <cellStyle name="Обычный 3 2 4 2 3 4 3 2" xfId="7700"/>
    <cellStyle name="Обычный 3 2 4 2 3 4 3 2 2" xfId="17380"/>
    <cellStyle name="Обычный 3 2 4 2 3 4 3 2 3" xfId="27057"/>
    <cellStyle name="Обычный 3 2 4 2 3 4 3 2 4" xfId="36733"/>
    <cellStyle name="Обычный 3 2 4 2 3 4 3 3" xfId="12542"/>
    <cellStyle name="Обычный 3 2 4 2 3 4 3 4" xfId="22219"/>
    <cellStyle name="Обычный 3 2 4 2 3 4 3 5" xfId="31895"/>
    <cellStyle name="Обычный 3 2 4 2 3 4 4" xfId="5992"/>
    <cellStyle name="Обычный 3 2 4 2 3 4 4 2" xfId="15672"/>
    <cellStyle name="Обычный 3 2 4 2 3 4 4 3" xfId="25349"/>
    <cellStyle name="Обычный 3 2 4 2 3 4 4 4" xfId="35025"/>
    <cellStyle name="Обычный 3 2 4 2 3 4 5" xfId="10834"/>
    <cellStyle name="Обычный 3 2 4 2 3 4 6" xfId="20511"/>
    <cellStyle name="Обычный 3 2 4 2 3 4 7" xfId="30187"/>
    <cellStyle name="Обычный 3 2 4 2 3 5" xfId="1294"/>
    <cellStyle name="Обычный 3 2 4 2 3 5 2" xfId="4424"/>
    <cellStyle name="Обычный 3 2 4 2 3 5 2 2" xfId="9262"/>
    <cellStyle name="Обычный 3 2 4 2 3 5 2 2 2" xfId="18942"/>
    <cellStyle name="Обычный 3 2 4 2 3 5 2 2 3" xfId="28619"/>
    <cellStyle name="Обычный 3 2 4 2 3 5 2 2 4" xfId="38295"/>
    <cellStyle name="Обычный 3 2 4 2 3 5 2 3" xfId="14104"/>
    <cellStyle name="Обычный 3 2 4 2 3 5 2 4" xfId="23781"/>
    <cellStyle name="Обычный 3 2 4 2 3 5 2 5" xfId="33457"/>
    <cellStyle name="Обычный 3 2 4 2 3 5 3" xfId="3002"/>
    <cellStyle name="Обычный 3 2 4 2 3 5 3 2" xfId="7840"/>
    <cellStyle name="Обычный 3 2 4 2 3 5 3 2 2" xfId="17520"/>
    <cellStyle name="Обычный 3 2 4 2 3 5 3 2 3" xfId="27197"/>
    <cellStyle name="Обычный 3 2 4 2 3 5 3 2 4" xfId="36873"/>
    <cellStyle name="Обычный 3 2 4 2 3 5 3 3" xfId="12682"/>
    <cellStyle name="Обычный 3 2 4 2 3 5 3 4" xfId="22359"/>
    <cellStyle name="Обычный 3 2 4 2 3 5 3 5" xfId="32035"/>
    <cellStyle name="Обычный 3 2 4 2 3 5 4" xfId="6132"/>
    <cellStyle name="Обычный 3 2 4 2 3 5 4 2" xfId="15812"/>
    <cellStyle name="Обычный 3 2 4 2 3 5 4 3" xfId="25489"/>
    <cellStyle name="Обычный 3 2 4 2 3 5 4 4" xfId="35165"/>
    <cellStyle name="Обычный 3 2 4 2 3 5 5" xfId="10974"/>
    <cellStyle name="Обычный 3 2 4 2 3 5 6" xfId="20651"/>
    <cellStyle name="Обычный 3 2 4 2 3 5 7" xfId="30327"/>
    <cellStyle name="Обычный 3 2 4 2 3 6" xfId="1434"/>
    <cellStyle name="Обычный 3 2 4 2 3 6 2" xfId="4564"/>
    <cellStyle name="Обычный 3 2 4 2 3 6 2 2" xfId="9402"/>
    <cellStyle name="Обычный 3 2 4 2 3 6 2 2 2" xfId="19082"/>
    <cellStyle name="Обычный 3 2 4 2 3 6 2 2 3" xfId="28759"/>
    <cellStyle name="Обычный 3 2 4 2 3 6 2 2 4" xfId="38435"/>
    <cellStyle name="Обычный 3 2 4 2 3 6 2 3" xfId="14244"/>
    <cellStyle name="Обычный 3 2 4 2 3 6 2 4" xfId="23921"/>
    <cellStyle name="Обычный 3 2 4 2 3 6 2 5" xfId="33597"/>
    <cellStyle name="Обычный 3 2 4 2 3 6 3" xfId="3142"/>
    <cellStyle name="Обычный 3 2 4 2 3 6 3 2" xfId="7980"/>
    <cellStyle name="Обычный 3 2 4 2 3 6 3 2 2" xfId="17660"/>
    <cellStyle name="Обычный 3 2 4 2 3 6 3 2 3" xfId="27337"/>
    <cellStyle name="Обычный 3 2 4 2 3 6 3 2 4" xfId="37013"/>
    <cellStyle name="Обычный 3 2 4 2 3 6 3 3" xfId="12822"/>
    <cellStyle name="Обычный 3 2 4 2 3 6 3 4" xfId="22499"/>
    <cellStyle name="Обычный 3 2 4 2 3 6 3 5" xfId="32175"/>
    <cellStyle name="Обычный 3 2 4 2 3 6 4" xfId="6272"/>
    <cellStyle name="Обычный 3 2 4 2 3 6 4 2" xfId="15952"/>
    <cellStyle name="Обычный 3 2 4 2 3 6 4 3" xfId="25629"/>
    <cellStyle name="Обычный 3 2 4 2 3 6 4 4" xfId="35305"/>
    <cellStyle name="Обычный 3 2 4 2 3 6 5" xfId="11114"/>
    <cellStyle name="Обычный 3 2 4 2 3 6 6" xfId="20791"/>
    <cellStyle name="Обычный 3 2 4 2 3 6 7" xfId="30467"/>
    <cellStyle name="Обычный 3 2 4 2 3 7" xfId="1574"/>
    <cellStyle name="Обычный 3 2 4 2 3 7 2" xfId="4704"/>
    <cellStyle name="Обычный 3 2 4 2 3 7 2 2" xfId="9542"/>
    <cellStyle name="Обычный 3 2 4 2 3 7 2 2 2" xfId="19222"/>
    <cellStyle name="Обычный 3 2 4 2 3 7 2 2 3" xfId="28899"/>
    <cellStyle name="Обычный 3 2 4 2 3 7 2 2 4" xfId="38575"/>
    <cellStyle name="Обычный 3 2 4 2 3 7 2 3" xfId="14384"/>
    <cellStyle name="Обычный 3 2 4 2 3 7 2 4" xfId="24061"/>
    <cellStyle name="Обычный 3 2 4 2 3 7 2 5" xfId="33737"/>
    <cellStyle name="Обычный 3 2 4 2 3 7 3" xfId="6412"/>
    <cellStyle name="Обычный 3 2 4 2 3 7 3 2" xfId="16092"/>
    <cellStyle name="Обычный 3 2 4 2 3 7 3 3" xfId="25769"/>
    <cellStyle name="Обычный 3 2 4 2 3 7 3 4" xfId="35445"/>
    <cellStyle name="Обычный 3 2 4 2 3 7 4" xfId="11254"/>
    <cellStyle name="Обычный 3 2 4 2 3 7 5" xfId="20931"/>
    <cellStyle name="Обычный 3 2 4 2 3 7 6" xfId="30607"/>
    <cellStyle name="Обычный 3 2 4 2 3 8" xfId="1714"/>
    <cellStyle name="Обычный 3 2 4 2 3 8 2" xfId="4844"/>
    <cellStyle name="Обычный 3 2 4 2 3 8 2 2" xfId="9682"/>
    <cellStyle name="Обычный 3 2 4 2 3 8 2 2 2" xfId="19362"/>
    <cellStyle name="Обычный 3 2 4 2 3 8 2 2 3" xfId="29039"/>
    <cellStyle name="Обычный 3 2 4 2 3 8 2 2 4" xfId="38715"/>
    <cellStyle name="Обычный 3 2 4 2 3 8 2 3" xfId="14524"/>
    <cellStyle name="Обычный 3 2 4 2 3 8 2 4" xfId="24201"/>
    <cellStyle name="Обычный 3 2 4 2 3 8 2 5" xfId="33877"/>
    <cellStyle name="Обычный 3 2 4 2 3 8 3" xfId="6552"/>
    <cellStyle name="Обычный 3 2 4 2 3 8 3 2" xfId="16232"/>
    <cellStyle name="Обычный 3 2 4 2 3 8 3 3" xfId="25909"/>
    <cellStyle name="Обычный 3 2 4 2 3 8 3 4" xfId="35585"/>
    <cellStyle name="Обычный 3 2 4 2 3 8 4" xfId="11394"/>
    <cellStyle name="Обычный 3 2 4 2 3 8 5" xfId="21071"/>
    <cellStyle name="Обычный 3 2 4 2 3 8 6" xfId="30747"/>
    <cellStyle name="Обычный 3 2 4 2 3 9" xfId="3305"/>
    <cellStyle name="Обычный 3 2 4 2 3 9 2" xfId="8143"/>
    <cellStyle name="Обычный 3 2 4 2 3 9 2 2" xfId="17823"/>
    <cellStyle name="Обычный 3 2 4 2 3 9 2 3" xfId="27500"/>
    <cellStyle name="Обычный 3 2 4 2 3 9 2 4" xfId="37176"/>
    <cellStyle name="Обычный 3 2 4 2 3 9 3" xfId="12985"/>
    <cellStyle name="Обычный 3 2 4 2 3 9 4" xfId="22662"/>
    <cellStyle name="Обычный 3 2 4 2 3 9 5" xfId="32338"/>
    <cellStyle name="Обычный 3 2 4 2 4" xfId="221"/>
    <cellStyle name="Обычный 3 2 4 2 4 2" xfId="686"/>
    <cellStyle name="Обычный 3 2 4 2 4 2 2" xfId="3862"/>
    <cellStyle name="Обычный 3 2 4 2 4 2 2 2" xfId="8700"/>
    <cellStyle name="Обычный 3 2 4 2 4 2 2 2 2" xfId="18380"/>
    <cellStyle name="Обычный 3 2 4 2 4 2 2 2 3" xfId="28057"/>
    <cellStyle name="Обычный 3 2 4 2 4 2 2 2 4" xfId="37733"/>
    <cellStyle name="Обычный 3 2 4 2 4 2 2 3" xfId="13542"/>
    <cellStyle name="Обычный 3 2 4 2 4 2 2 4" xfId="23219"/>
    <cellStyle name="Обычный 3 2 4 2 4 2 2 5" xfId="32895"/>
    <cellStyle name="Обычный 3 2 4 2 4 2 3" xfId="2440"/>
    <cellStyle name="Обычный 3 2 4 2 4 2 3 2" xfId="7278"/>
    <cellStyle name="Обычный 3 2 4 2 4 2 3 2 2" xfId="16958"/>
    <cellStyle name="Обычный 3 2 4 2 4 2 3 2 3" xfId="26635"/>
    <cellStyle name="Обычный 3 2 4 2 4 2 3 2 4" xfId="36311"/>
    <cellStyle name="Обычный 3 2 4 2 4 2 3 3" xfId="12120"/>
    <cellStyle name="Обычный 3 2 4 2 4 2 3 4" xfId="21797"/>
    <cellStyle name="Обычный 3 2 4 2 4 2 3 5" xfId="31473"/>
    <cellStyle name="Обычный 3 2 4 2 4 2 4" xfId="5570"/>
    <cellStyle name="Обычный 3 2 4 2 4 2 4 2" xfId="15250"/>
    <cellStyle name="Обычный 3 2 4 2 4 2 4 3" xfId="24927"/>
    <cellStyle name="Обычный 3 2 4 2 4 2 4 4" xfId="34603"/>
    <cellStyle name="Обычный 3 2 4 2 4 2 5" xfId="10412"/>
    <cellStyle name="Обычный 3 2 4 2 4 2 6" xfId="20089"/>
    <cellStyle name="Обычный 3 2 4 2 4 2 7" xfId="29765"/>
    <cellStyle name="Обычный 3 2 4 2 4 3" xfId="3397"/>
    <cellStyle name="Обычный 3 2 4 2 4 3 2" xfId="8235"/>
    <cellStyle name="Обычный 3 2 4 2 4 3 2 2" xfId="17915"/>
    <cellStyle name="Обычный 3 2 4 2 4 3 2 3" xfId="27592"/>
    <cellStyle name="Обычный 3 2 4 2 4 3 2 4" xfId="37268"/>
    <cellStyle name="Обычный 3 2 4 2 4 3 3" xfId="13077"/>
    <cellStyle name="Обычный 3 2 4 2 4 3 4" xfId="22754"/>
    <cellStyle name="Обычный 3 2 4 2 4 3 5" xfId="32430"/>
    <cellStyle name="Обычный 3 2 4 2 4 4" xfId="1975"/>
    <cellStyle name="Обычный 3 2 4 2 4 4 2" xfId="6813"/>
    <cellStyle name="Обычный 3 2 4 2 4 4 2 2" xfId="16493"/>
    <cellStyle name="Обычный 3 2 4 2 4 4 2 3" xfId="26170"/>
    <cellStyle name="Обычный 3 2 4 2 4 4 2 4" xfId="35846"/>
    <cellStyle name="Обычный 3 2 4 2 4 4 3" xfId="11655"/>
    <cellStyle name="Обычный 3 2 4 2 4 4 4" xfId="21332"/>
    <cellStyle name="Обычный 3 2 4 2 4 4 5" xfId="31008"/>
    <cellStyle name="Обычный 3 2 4 2 4 5" xfId="5105"/>
    <cellStyle name="Обычный 3 2 4 2 4 5 2" xfId="14785"/>
    <cellStyle name="Обычный 3 2 4 2 4 5 3" xfId="24462"/>
    <cellStyle name="Обычный 3 2 4 2 4 5 4" xfId="34138"/>
    <cellStyle name="Обычный 3 2 4 2 4 6" xfId="9947"/>
    <cellStyle name="Обычный 3 2 4 2 4 7" xfId="19624"/>
    <cellStyle name="Обычный 3 2 4 2 4 8" xfId="29300"/>
    <cellStyle name="Обычный 3 2 4 2 5" xfId="361"/>
    <cellStyle name="Обычный 3 2 4 2 5 2" xfId="826"/>
    <cellStyle name="Обычный 3 2 4 2 5 2 2" xfId="4002"/>
    <cellStyle name="Обычный 3 2 4 2 5 2 2 2" xfId="8840"/>
    <cellStyle name="Обычный 3 2 4 2 5 2 2 2 2" xfId="18520"/>
    <cellStyle name="Обычный 3 2 4 2 5 2 2 2 3" xfId="28197"/>
    <cellStyle name="Обычный 3 2 4 2 5 2 2 2 4" xfId="37873"/>
    <cellStyle name="Обычный 3 2 4 2 5 2 2 3" xfId="13682"/>
    <cellStyle name="Обычный 3 2 4 2 5 2 2 4" xfId="23359"/>
    <cellStyle name="Обычный 3 2 4 2 5 2 2 5" xfId="33035"/>
    <cellStyle name="Обычный 3 2 4 2 5 2 3" xfId="2580"/>
    <cellStyle name="Обычный 3 2 4 2 5 2 3 2" xfId="7418"/>
    <cellStyle name="Обычный 3 2 4 2 5 2 3 2 2" xfId="17098"/>
    <cellStyle name="Обычный 3 2 4 2 5 2 3 2 3" xfId="26775"/>
    <cellStyle name="Обычный 3 2 4 2 5 2 3 2 4" xfId="36451"/>
    <cellStyle name="Обычный 3 2 4 2 5 2 3 3" xfId="12260"/>
    <cellStyle name="Обычный 3 2 4 2 5 2 3 4" xfId="21937"/>
    <cellStyle name="Обычный 3 2 4 2 5 2 3 5" xfId="31613"/>
    <cellStyle name="Обычный 3 2 4 2 5 2 4" xfId="5710"/>
    <cellStyle name="Обычный 3 2 4 2 5 2 4 2" xfId="15390"/>
    <cellStyle name="Обычный 3 2 4 2 5 2 4 3" xfId="25067"/>
    <cellStyle name="Обычный 3 2 4 2 5 2 4 4" xfId="34743"/>
    <cellStyle name="Обычный 3 2 4 2 5 2 5" xfId="10552"/>
    <cellStyle name="Обычный 3 2 4 2 5 2 6" xfId="20229"/>
    <cellStyle name="Обычный 3 2 4 2 5 2 7" xfId="29905"/>
    <cellStyle name="Обычный 3 2 4 2 5 3" xfId="3537"/>
    <cellStyle name="Обычный 3 2 4 2 5 3 2" xfId="8375"/>
    <cellStyle name="Обычный 3 2 4 2 5 3 2 2" xfId="18055"/>
    <cellStyle name="Обычный 3 2 4 2 5 3 2 3" xfId="27732"/>
    <cellStyle name="Обычный 3 2 4 2 5 3 2 4" xfId="37408"/>
    <cellStyle name="Обычный 3 2 4 2 5 3 3" xfId="13217"/>
    <cellStyle name="Обычный 3 2 4 2 5 3 4" xfId="22894"/>
    <cellStyle name="Обычный 3 2 4 2 5 3 5" xfId="32570"/>
    <cellStyle name="Обычный 3 2 4 2 5 4" xfId="2115"/>
    <cellStyle name="Обычный 3 2 4 2 5 4 2" xfId="6953"/>
    <cellStyle name="Обычный 3 2 4 2 5 4 2 2" xfId="16633"/>
    <cellStyle name="Обычный 3 2 4 2 5 4 2 3" xfId="26310"/>
    <cellStyle name="Обычный 3 2 4 2 5 4 2 4" xfId="35986"/>
    <cellStyle name="Обычный 3 2 4 2 5 4 3" xfId="11795"/>
    <cellStyle name="Обычный 3 2 4 2 5 4 4" xfId="21472"/>
    <cellStyle name="Обычный 3 2 4 2 5 4 5" xfId="31148"/>
    <cellStyle name="Обычный 3 2 4 2 5 5" xfId="5245"/>
    <cellStyle name="Обычный 3 2 4 2 5 5 2" xfId="14925"/>
    <cellStyle name="Обычный 3 2 4 2 5 5 3" xfId="24602"/>
    <cellStyle name="Обычный 3 2 4 2 5 5 4" xfId="34278"/>
    <cellStyle name="Обычный 3 2 4 2 5 6" xfId="10087"/>
    <cellStyle name="Обычный 3 2 4 2 5 7" xfId="19764"/>
    <cellStyle name="Обычный 3 2 4 2 5 8" xfId="29440"/>
    <cellStyle name="Обычный 3 2 4 2 6" xfId="524"/>
    <cellStyle name="Обычный 3 2 4 2 6 2" xfId="3700"/>
    <cellStyle name="Обычный 3 2 4 2 6 2 2" xfId="8538"/>
    <cellStyle name="Обычный 3 2 4 2 6 2 2 2" xfId="18218"/>
    <cellStyle name="Обычный 3 2 4 2 6 2 2 3" xfId="27895"/>
    <cellStyle name="Обычный 3 2 4 2 6 2 2 4" xfId="37571"/>
    <cellStyle name="Обычный 3 2 4 2 6 2 3" xfId="13380"/>
    <cellStyle name="Обычный 3 2 4 2 6 2 4" xfId="23057"/>
    <cellStyle name="Обычный 3 2 4 2 6 2 5" xfId="32733"/>
    <cellStyle name="Обычный 3 2 4 2 6 3" xfId="2278"/>
    <cellStyle name="Обычный 3 2 4 2 6 3 2" xfId="7116"/>
    <cellStyle name="Обычный 3 2 4 2 6 3 2 2" xfId="16796"/>
    <cellStyle name="Обычный 3 2 4 2 6 3 2 3" xfId="26473"/>
    <cellStyle name="Обычный 3 2 4 2 6 3 2 4" xfId="36149"/>
    <cellStyle name="Обычный 3 2 4 2 6 3 3" xfId="11958"/>
    <cellStyle name="Обычный 3 2 4 2 6 3 4" xfId="21635"/>
    <cellStyle name="Обычный 3 2 4 2 6 3 5" xfId="31311"/>
    <cellStyle name="Обычный 3 2 4 2 6 4" xfId="5408"/>
    <cellStyle name="Обычный 3 2 4 2 6 4 2" xfId="15088"/>
    <cellStyle name="Обычный 3 2 4 2 6 4 3" xfId="24765"/>
    <cellStyle name="Обычный 3 2 4 2 6 4 4" xfId="34441"/>
    <cellStyle name="Обычный 3 2 4 2 6 5" xfId="10250"/>
    <cellStyle name="Обычный 3 2 4 2 6 6" xfId="19927"/>
    <cellStyle name="Обычный 3 2 4 2 6 7" xfId="29603"/>
    <cellStyle name="Обычный 3 2 4 2 7" xfId="431"/>
    <cellStyle name="Обычный 3 2 4 2 7 2" xfId="3607"/>
    <cellStyle name="Обычный 3 2 4 2 7 2 2" xfId="8445"/>
    <cellStyle name="Обычный 3 2 4 2 7 2 2 2" xfId="18125"/>
    <cellStyle name="Обычный 3 2 4 2 7 2 2 3" xfId="27802"/>
    <cellStyle name="Обычный 3 2 4 2 7 2 2 4" xfId="37478"/>
    <cellStyle name="Обычный 3 2 4 2 7 2 3" xfId="13287"/>
    <cellStyle name="Обычный 3 2 4 2 7 2 4" xfId="22964"/>
    <cellStyle name="Обычный 3 2 4 2 7 2 5" xfId="32640"/>
    <cellStyle name="Обычный 3 2 4 2 7 3" xfId="2185"/>
    <cellStyle name="Обычный 3 2 4 2 7 3 2" xfId="7023"/>
    <cellStyle name="Обычный 3 2 4 2 7 3 2 2" xfId="16703"/>
    <cellStyle name="Обычный 3 2 4 2 7 3 2 3" xfId="26380"/>
    <cellStyle name="Обычный 3 2 4 2 7 3 2 4" xfId="36056"/>
    <cellStyle name="Обычный 3 2 4 2 7 3 3" xfId="11865"/>
    <cellStyle name="Обычный 3 2 4 2 7 3 4" xfId="21542"/>
    <cellStyle name="Обычный 3 2 4 2 7 3 5" xfId="31218"/>
    <cellStyle name="Обычный 3 2 4 2 7 4" xfId="5315"/>
    <cellStyle name="Обычный 3 2 4 2 7 4 2" xfId="14995"/>
    <cellStyle name="Обычный 3 2 4 2 7 4 3" xfId="24672"/>
    <cellStyle name="Обычный 3 2 4 2 7 4 4" xfId="34348"/>
    <cellStyle name="Обычный 3 2 4 2 7 5" xfId="10157"/>
    <cellStyle name="Обычный 3 2 4 2 7 6" xfId="19834"/>
    <cellStyle name="Обычный 3 2 4 2 7 7" xfId="29510"/>
    <cellStyle name="Обычный 3 2 4 2 8" xfId="896"/>
    <cellStyle name="Обычный 3 2 4 2 8 2" xfId="4072"/>
    <cellStyle name="Обычный 3 2 4 2 8 2 2" xfId="8910"/>
    <cellStyle name="Обычный 3 2 4 2 8 2 2 2" xfId="18590"/>
    <cellStyle name="Обычный 3 2 4 2 8 2 2 3" xfId="28267"/>
    <cellStyle name="Обычный 3 2 4 2 8 2 2 4" xfId="37943"/>
    <cellStyle name="Обычный 3 2 4 2 8 2 3" xfId="13752"/>
    <cellStyle name="Обычный 3 2 4 2 8 2 4" xfId="23429"/>
    <cellStyle name="Обычный 3 2 4 2 8 2 5" xfId="33105"/>
    <cellStyle name="Обычный 3 2 4 2 8 3" xfId="2650"/>
    <cellStyle name="Обычный 3 2 4 2 8 3 2" xfId="7488"/>
    <cellStyle name="Обычный 3 2 4 2 8 3 2 2" xfId="17168"/>
    <cellStyle name="Обычный 3 2 4 2 8 3 2 3" xfId="26845"/>
    <cellStyle name="Обычный 3 2 4 2 8 3 2 4" xfId="36521"/>
    <cellStyle name="Обычный 3 2 4 2 8 3 3" xfId="12330"/>
    <cellStyle name="Обычный 3 2 4 2 8 3 4" xfId="22007"/>
    <cellStyle name="Обычный 3 2 4 2 8 3 5" xfId="31683"/>
    <cellStyle name="Обычный 3 2 4 2 8 4" xfId="5780"/>
    <cellStyle name="Обычный 3 2 4 2 8 4 2" xfId="15460"/>
    <cellStyle name="Обычный 3 2 4 2 8 4 3" xfId="25137"/>
    <cellStyle name="Обычный 3 2 4 2 8 4 4" xfId="34813"/>
    <cellStyle name="Обычный 3 2 4 2 8 5" xfId="10622"/>
    <cellStyle name="Обычный 3 2 4 2 8 6" xfId="20299"/>
    <cellStyle name="Обычный 3 2 4 2 8 7" xfId="29975"/>
    <cellStyle name="Обычный 3 2 4 2 9" xfId="1014"/>
    <cellStyle name="Обычный 3 2 4 2 9 2" xfId="4144"/>
    <cellStyle name="Обычный 3 2 4 2 9 2 2" xfId="8982"/>
    <cellStyle name="Обычный 3 2 4 2 9 2 2 2" xfId="18662"/>
    <cellStyle name="Обычный 3 2 4 2 9 2 2 3" xfId="28339"/>
    <cellStyle name="Обычный 3 2 4 2 9 2 2 4" xfId="38015"/>
    <cellStyle name="Обычный 3 2 4 2 9 2 3" xfId="13824"/>
    <cellStyle name="Обычный 3 2 4 2 9 2 4" xfId="23501"/>
    <cellStyle name="Обычный 3 2 4 2 9 2 5" xfId="33177"/>
    <cellStyle name="Обычный 3 2 4 2 9 3" xfId="2722"/>
    <cellStyle name="Обычный 3 2 4 2 9 3 2" xfId="7560"/>
    <cellStyle name="Обычный 3 2 4 2 9 3 2 2" xfId="17240"/>
    <cellStyle name="Обычный 3 2 4 2 9 3 2 3" xfId="26917"/>
    <cellStyle name="Обычный 3 2 4 2 9 3 2 4" xfId="36593"/>
    <cellStyle name="Обычный 3 2 4 2 9 3 3" xfId="12402"/>
    <cellStyle name="Обычный 3 2 4 2 9 3 4" xfId="22079"/>
    <cellStyle name="Обычный 3 2 4 2 9 3 5" xfId="31755"/>
    <cellStyle name="Обычный 3 2 4 2 9 4" xfId="5852"/>
    <cellStyle name="Обычный 3 2 4 2 9 4 2" xfId="15532"/>
    <cellStyle name="Обычный 3 2 4 2 9 4 3" xfId="25209"/>
    <cellStyle name="Обычный 3 2 4 2 9 4 4" xfId="34885"/>
    <cellStyle name="Обычный 3 2 4 2 9 5" xfId="10694"/>
    <cellStyle name="Обычный 3 2 4 2 9 6" xfId="20371"/>
    <cellStyle name="Обычный 3 2 4 2 9 7" xfId="30047"/>
    <cellStyle name="Обычный 3 2 4 20" xfId="9744"/>
    <cellStyle name="Обычный 3 2 4 21" xfId="19421"/>
    <cellStyle name="Обычный 3 2 4 22" xfId="29097"/>
    <cellStyle name="Обычный 3 2 4 3" xfId="73"/>
    <cellStyle name="Обычный 3 2 4 3 10" xfId="1238"/>
    <cellStyle name="Обычный 3 2 4 3 10 2" xfId="4368"/>
    <cellStyle name="Обычный 3 2 4 3 10 2 2" xfId="9206"/>
    <cellStyle name="Обычный 3 2 4 3 10 2 2 2" xfId="18886"/>
    <cellStyle name="Обычный 3 2 4 3 10 2 2 3" xfId="28563"/>
    <cellStyle name="Обычный 3 2 4 3 10 2 2 4" xfId="38239"/>
    <cellStyle name="Обычный 3 2 4 3 10 2 3" xfId="14048"/>
    <cellStyle name="Обычный 3 2 4 3 10 2 4" xfId="23725"/>
    <cellStyle name="Обычный 3 2 4 3 10 2 5" xfId="33401"/>
    <cellStyle name="Обычный 3 2 4 3 10 3" xfId="2946"/>
    <cellStyle name="Обычный 3 2 4 3 10 3 2" xfId="7784"/>
    <cellStyle name="Обычный 3 2 4 3 10 3 2 2" xfId="17464"/>
    <cellStyle name="Обычный 3 2 4 3 10 3 2 3" xfId="27141"/>
    <cellStyle name="Обычный 3 2 4 3 10 3 2 4" xfId="36817"/>
    <cellStyle name="Обычный 3 2 4 3 10 3 3" xfId="12626"/>
    <cellStyle name="Обычный 3 2 4 3 10 3 4" xfId="22303"/>
    <cellStyle name="Обычный 3 2 4 3 10 3 5" xfId="31979"/>
    <cellStyle name="Обычный 3 2 4 3 10 4" xfId="6076"/>
    <cellStyle name="Обычный 3 2 4 3 10 4 2" xfId="15756"/>
    <cellStyle name="Обычный 3 2 4 3 10 4 3" xfId="25433"/>
    <cellStyle name="Обычный 3 2 4 3 10 4 4" xfId="35109"/>
    <cellStyle name="Обычный 3 2 4 3 10 5" xfId="10918"/>
    <cellStyle name="Обычный 3 2 4 3 10 6" xfId="20595"/>
    <cellStyle name="Обычный 3 2 4 3 10 7" xfId="30271"/>
    <cellStyle name="Обычный 3 2 4 3 11" xfId="1378"/>
    <cellStyle name="Обычный 3 2 4 3 11 2" xfId="4508"/>
    <cellStyle name="Обычный 3 2 4 3 11 2 2" xfId="9346"/>
    <cellStyle name="Обычный 3 2 4 3 11 2 2 2" xfId="19026"/>
    <cellStyle name="Обычный 3 2 4 3 11 2 2 3" xfId="28703"/>
    <cellStyle name="Обычный 3 2 4 3 11 2 2 4" xfId="38379"/>
    <cellStyle name="Обычный 3 2 4 3 11 2 3" xfId="14188"/>
    <cellStyle name="Обычный 3 2 4 3 11 2 4" xfId="23865"/>
    <cellStyle name="Обычный 3 2 4 3 11 2 5" xfId="33541"/>
    <cellStyle name="Обычный 3 2 4 3 11 3" xfId="3086"/>
    <cellStyle name="Обычный 3 2 4 3 11 3 2" xfId="7924"/>
    <cellStyle name="Обычный 3 2 4 3 11 3 2 2" xfId="17604"/>
    <cellStyle name="Обычный 3 2 4 3 11 3 2 3" xfId="27281"/>
    <cellStyle name="Обычный 3 2 4 3 11 3 2 4" xfId="36957"/>
    <cellStyle name="Обычный 3 2 4 3 11 3 3" xfId="12766"/>
    <cellStyle name="Обычный 3 2 4 3 11 3 4" xfId="22443"/>
    <cellStyle name="Обычный 3 2 4 3 11 3 5" xfId="32119"/>
    <cellStyle name="Обычный 3 2 4 3 11 4" xfId="6216"/>
    <cellStyle name="Обычный 3 2 4 3 11 4 2" xfId="15896"/>
    <cellStyle name="Обычный 3 2 4 3 11 4 3" xfId="25573"/>
    <cellStyle name="Обычный 3 2 4 3 11 4 4" xfId="35249"/>
    <cellStyle name="Обычный 3 2 4 3 11 5" xfId="11058"/>
    <cellStyle name="Обычный 3 2 4 3 11 6" xfId="20735"/>
    <cellStyle name="Обычный 3 2 4 3 11 7" xfId="30411"/>
    <cellStyle name="Обычный 3 2 4 3 12" xfId="1518"/>
    <cellStyle name="Обычный 3 2 4 3 12 2" xfId="4648"/>
    <cellStyle name="Обычный 3 2 4 3 12 2 2" xfId="9486"/>
    <cellStyle name="Обычный 3 2 4 3 12 2 2 2" xfId="19166"/>
    <cellStyle name="Обычный 3 2 4 3 12 2 2 3" xfId="28843"/>
    <cellStyle name="Обычный 3 2 4 3 12 2 2 4" xfId="38519"/>
    <cellStyle name="Обычный 3 2 4 3 12 2 3" xfId="14328"/>
    <cellStyle name="Обычный 3 2 4 3 12 2 4" xfId="24005"/>
    <cellStyle name="Обычный 3 2 4 3 12 2 5" xfId="33681"/>
    <cellStyle name="Обычный 3 2 4 3 12 3" xfId="6356"/>
    <cellStyle name="Обычный 3 2 4 3 12 3 2" xfId="16036"/>
    <cellStyle name="Обычный 3 2 4 3 12 3 3" xfId="25713"/>
    <cellStyle name="Обычный 3 2 4 3 12 3 4" xfId="35389"/>
    <cellStyle name="Обычный 3 2 4 3 12 4" xfId="11198"/>
    <cellStyle name="Обычный 3 2 4 3 12 5" xfId="20875"/>
    <cellStyle name="Обычный 3 2 4 3 12 6" xfId="30551"/>
    <cellStyle name="Обычный 3 2 4 3 13" xfId="1658"/>
    <cellStyle name="Обычный 3 2 4 3 13 2" xfId="4788"/>
    <cellStyle name="Обычный 3 2 4 3 13 2 2" xfId="9626"/>
    <cellStyle name="Обычный 3 2 4 3 13 2 2 2" xfId="19306"/>
    <cellStyle name="Обычный 3 2 4 3 13 2 2 3" xfId="28983"/>
    <cellStyle name="Обычный 3 2 4 3 13 2 2 4" xfId="38659"/>
    <cellStyle name="Обычный 3 2 4 3 13 2 3" xfId="14468"/>
    <cellStyle name="Обычный 3 2 4 3 13 2 4" xfId="24145"/>
    <cellStyle name="Обычный 3 2 4 3 13 2 5" xfId="33821"/>
    <cellStyle name="Обычный 3 2 4 3 13 3" xfId="6496"/>
    <cellStyle name="Обычный 3 2 4 3 13 3 2" xfId="16176"/>
    <cellStyle name="Обычный 3 2 4 3 13 3 3" xfId="25853"/>
    <cellStyle name="Обычный 3 2 4 3 13 3 4" xfId="35529"/>
    <cellStyle name="Обычный 3 2 4 3 13 4" xfId="11338"/>
    <cellStyle name="Обычный 3 2 4 3 13 5" xfId="21015"/>
    <cellStyle name="Обычный 3 2 4 3 13 6" xfId="30691"/>
    <cellStyle name="Обычный 3 2 4 3 14" xfId="3249"/>
    <cellStyle name="Обычный 3 2 4 3 14 2" xfId="8087"/>
    <cellStyle name="Обычный 3 2 4 3 14 2 2" xfId="17767"/>
    <cellStyle name="Обычный 3 2 4 3 14 2 3" xfId="27444"/>
    <cellStyle name="Обычный 3 2 4 3 14 2 4" xfId="37120"/>
    <cellStyle name="Обычный 3 2 4 3 14 3" xfId="12929"/>
    <cellStyle name="Обычный 3 2 4 3 14 4" xfId="22606"/>
    <cellStyle name="Обычный 3 2 4 3 14 5" xfId="32282"/>
    <cellStyle name="Обычный 3 2 4 3 15" xfId="1827"/>
    <cellStyle name="Обычный 3 2 4 3 15 2" xfId="6665"/>
    <cellStyle name="Обычный 3 2 4 3 15 2 2" xfId="16345"/>
    <cellStyle name="Обычный 3 2 4 3 15 2 3" xfId="26022"/>
    <cellStyle name="Обычный 3 2 4 3 15 2 4" xfId="35698"/>
    <cellStyle name="Обычный 3 2 4 3 15 3" xfId="11507"/>
    <cellStyle name="Обычный 3 2 4 3 15 4" xfId="21184"/>
    <cellStyle name="Обычный 3 2 4 3 15 5" xfId="30860"/>
    <cellStyle name="Обычный 3 2 4 3 16" xfId="4957"/>
    <cellStyle name="Обычный 3 2 4 3 16 2" xfId="14637"/>
    <cellStyle name="Обычный 3 2 4 3 16 3" xfId="24314"/>
    <cellStyle name="Обычный 3 2 4 3 16 4" xfId="33990"/>
    <cellStyle name="Обычный 3 2 4 3 17" xfId="9799"/>
    <cellStyle name="Обычный 3 2 4 3 18" xfId="19476"/>
    <cellStyle name="Обычный 3 2 4 3 19" xfId="29152"/>
    <cellStyle name="Обычный 3 2 4 3 2" xfId="143"/>
    <cellStyle name="Обычный 3 2 4 3 2 10" xfId="1897"/>
    <cellStyle name="Обычный 3 2 4 3 2 10 2" xfId="6735"/>
    <cellStyle name="Обычный 3 2 4 3 2 10 2 2" xfId="16415"/>
    <cellStyle name="Обычный 3 2 4 3 2 10 2 3" xfId="26092"/>
    <cellStyle name="Обычный 3 2 4 3 2 10 2 4" xfId="35768"/>
    <cellStyle name="Обычный 3 2 4 3 2 10 3" xfId="11577"/>
    <cellStyle name="Обычный 3 2 4 3 2 10 4" xfId="21254"/>
    <cellStyle name="Обычный 3 2 4 3 2 10 5" xfId="30930"/>
    <cellStyle name="Обычный 3 2 4 3 2 11" xfId="5027"/>
    <cellStyle name="Обычный 3 2 4 3 2 11 2" xfId="14707"/>
    <cellStyle name="Обычный 3 2 4 3 2 11 3" xfId="24384"/>
    <cellStyle name="Обычный 3 2 4 3 2 11 4" xfId="34060"/>
    <cellStyle name="Обычный 3 2 4 3 2 12" xfId="9869"/>
    <cellStyle name="Обычный 3 2 4 3 2 13" xfId="19546"/>
    <cellStyle name="Обычный 3 2 4 3 2 14" xfId="29222"/>
    <cellStyle name="Обычный 3 2 4 3 2 2" xfId="305"/>
    <cellStyle name="Обычный 3 2 4 3 2 2 2" xfId="770"/>
    <cellStyle name="Обычный 3 2 4 3 2 2 2 2" xfId="3946"/>
    <cellStyle name="Обычный 3 2 4 3 2 2 2 2 2" xfId="8784"/>
    <cellStyle name="Обычный 3 2 4 3 2 2 2 2 2 2" xfId="18464"/>
    <cellStyle name="Обычный 3 2 4 3 2 2 2 2 2 3" xfId="28141"/>
    <cellStyle name="Обычный 3 2 4 3 2 2 2 2 2 4" xfId="37817"/>
    <cellStyle name="Обычный 3 2 4 3 2 2 2 2 3" xfId="13626"/>
    <cellStyle name="Обычный 3 2 4 3 2 2 2 2 4" xfId="23303"/>
    <cellStyle name="Обычный 3 2 4 3 2 2 2 2 5" xfId="32979"/>
    <cellStyle name="Обычный 3 2 4 3 2 2 2 3" xfId="2524"/>
    <cellStyle name="Обычный 3 2 4 3 2 2 2 3 2" xfId="7362"/>
    <cellStyle name="Обычный 3 2 4 3 2 2 2 3 2 2" xfId="17042"/>
    <cellStyle name="Обычный 3 2 4 3 2 2 2 3 2 3" xfId="26719"/>
    <cellStyle name="Обычный 3 2 4 3 2 2 2 3 2 4" xfId="36395"/>
    <cellStyle name="Обычный 3 2 4 3 2 2 2 3 3" xfId="12204"/>
    <cellStyle name="Обычный 3 2 4 3 2 2 2 3 4" xfId="21881"/>
    <cellStyle name="Обычный 3 2 4 3 2 2 2 3 5" xfId="31557"/>
    <cellStyle name="Обычный 3 2 4 3 2 2 2 4" xfId="5654"/>
    <cellStyle name="Обычный 3 2 4 3 2 2 2 4 2" xfId="15334"/>
    <cellStyle name="Обычный 3 2 4 3 2 2 2 4 3" xfId="25011"/>
    <cellStyle name="Обычный 3 2 4 3 2 2 2 4 4" xfId="34687"/>
    <cellStyle name="Обычный 3 2 4 3 2 2 2 5" xfId="10496"/>
    <cellStyle name="Обычный 3 2 4 3 2 2 2 6" xfId="20173"/>
    <cellStyle name="Обычный 3 2 4 3 2 2 2 7" xfId="29849"/>
    <cellStyle name="Обычный 3 2 4 3 2 2 3" xfId="3481"/>
    <cellStyle name="Обычный 3 2 4 3 2 2 3 2" xfId="8319"/>
    <cellStyle name="Обычный 3 2 4 3 2 2 3 2 2" xfId="17999"/>
    <cellStyle name="Обычный 3 2 4 3 2 2 3 2 3" xfId="27676"/>
    <cellStyle name="Обычный 3 2 4 3 2 2 3 2 4" xfId="37352"/>
    <cellStyle name="Обычный 3 2 4 3 2 2 3 3" xfId="13161"/>
    <cellStyle name="Обычный 3 2 4 3 2 2 3 4" xfId="22838"/>
    <cellStyle name="Обычный 3 2 4 3 2 2 3 5" xfId="32514"/>
    <cellStyle name="Обычный 3 2 4 3 2 2 4" xfId="2059"/>
    <cellStyle name="Обычный 3 2 4 3 2 2 4 2" xfId="6897"/>
    <cellStyle name="Обычный 3 2 4 3 2 2 4 2 2" xfId="16577"/>
    <cellStyle name="Обычный 3 2 4 3 2 2 4 2 3" xfId="26254"/>
    <cellStyle name="Обычный 3 2 4 3 2 2 4 2 4" xfId="35930"/>
    <cellStyle name="Обычный 3 2 4 3 2 2 4 3" xfId="11739"/>
    <cellStyle name="Обычный 3 2 4 3 2 2 4 4" xfId="21416"/>
    <cellStyle name="Обычный 3 2 4 3 2 2 4 5" xfId="31092"/>
    <cellStyle name="Обычный 3 2 4 3 2 2 5" xfId="5189"/>
    <cellStyle name="Обычный 3 2 4 3 2 2 5 2" xfId="14869"/>
    <cellStyle name="Обычный 3 2 4 3 2 2 5 3" xfId="24546"/>
    <cellStyle name="Обычный 3 2 4 3 2 2 5 4" xfId="34222"/>
    <cellStyle name="Обычный 3 2 4 3 2 2 6" xfId="10031"/>
    <cellStyle name="Обычный 3 2 4 3 2 2 7" xfId="19708"/>
    <cellStyle name="Обычный 3 2 4 3 2 2 8" xfId="29384"/>
    <cellStyle name="Обычный 3 2 4 3 2 3" xfId="608"/>
    <cellStyle name="Обычный 3 2 4 3 2 3 2" xfId="3784"/>
    <cellStyle name="Обычный 3 2 4 3 2 3 2 2" xfId="8622"/>
    <cellStyle name="Обычный 3 2 4 3 2 3 2 2 2" xfId="18302"/>
    <cellStyle name="Обычный 3 2 4 3 2 3 2 2 3" xfId="27979"/>
    <cellStyle name="Обычный 3 2 4 3 2 3 2 2 4" xfId="37655"/>
    <cellStyle name="Обычный 3 2 4 3 2 3 2 3" xfId="13464"/>
    <cellStyle name="Обычный 3 2 4 3 2 3 2 4" xfId="23141"/>
    <cellStyle name="Обычный 3 2 4 3 2 3 2 5" xfId="32817"/>
    <cellStyle name="Обычный 3 2 4 3 2 3 3" xfId="2362"/>
    <cellStyle name="Обычный 3 2 4 3 2 3 3 2" xfId="7200"/>
    <cellStyle name="Обычный 3 2 4 3 2 3 3 2 2" xfId="16880"/>
    <cellStyle name="Обычный 3 2 4 3 2 3 3 2 3" xfId="26557"/>
    <cellStyle name="Обычный 3 2 4 3 2 3 3 2 4" xfId="36233"/>
    <cellStyle name="Обычный 3 2 4 3 2 3 3 3" xfId="12042"/>
    <cellStyle name="Обычный 3 2 4 3 2 3 3 4" xfId="21719"/>
    <cellStyle name="Обычный 3 2 4 3 2 3 3 5" xfId="31395"/>
    <cellStyle name="Обычный 3 2 4 3 2 3 4" xfId="5492"/>
    <cellStyle name="Обычный 3 2 4 3 2 3 4 2" xfId="15172"/>
    <cellStyle name="Обычный 3 2 4 3 2 3 4 3" xfId="24849"/>
    <cellStyle name="Обычный 3 2 4 3 2 3 4 4" xfId="34525"/>
    <cellStyle name="Обычный 3 2 4 3 2 3 5" xfId="10334"/>
    <cellStyle name="Обычный 3 2 4 3 2 3 6" xfId="20011"/>
    <cellStyle name="Обычный 3 2 4 3 2 3 7" xfId="29687"/>
    <cellStyle name="Обычный 3 2 4 3 2 4" xfId="1168"/>
    <cellStyle name="Обычный 3 2 4 3 2 4 2" xfId="4298"/>
    <cellStyle name="Обычный 3 2 4 3 2 4 2 2" xfId="9136"/>
    <cellStyle name="Обычный 3 2 4 3 2 4 2 2 2" xfId="18816"/>
    <cellStyle name="Обычный 3 2 4 3 2 4 2 2 3" xfId="28493"/>
    <cellStyle name="Обычный 3 2 4 3 2 4 2 2 4" xfId="38169"/>
    <cellStyle name="Обычный 3 2 4 3 2 4 2 3" xfId="13978"/>
    <cellStyle name="Обычный 3 2 4 3 2 4 2 4" xfId="23655"/>
    <cellStyle name="Обычный 3 2 4 3 2 4 2 5" xfId="33331"/>
    <cellStyle name="Обычный 3 2 4 3 2 4 3" xfId="2876"/>
    <cellStyle name="Обычный 3 2 4 3 2 4 3 2" xfId="7714"/>
    <cellStyle name="Обычный 3 2 4 3 2 4 3 2 2" xfId="17394"/>
    <cellStyle name="Обычный 3 2 4 3 2 4 3 2 3" xfId="27071"/>
    <cellStyle name="Обычный 3 2 4 3 2 4 3 2 4" xfId="36747"/>
    <cellStyle name="Обычный 3 2 4 3 2 4 3 3" xfId="12556"/>
    <cellStyle name="Обычный 3 2 4 3 2 4 3 4" xfId="22233"/>
    <cellStyle name="Обычный 3 2 4 3 2 4 3 5" xfId="31909"/>
    <cellStyle name="Обычный 3 2 4 3 2 4 4" xfId="6006"/>
    <cellStyle name="Обычный 3 2 4 3 2 4 4 2" xfId="15686"/>
    <cellStyle name="Обычный 3 2 4 3 2 4 4 3" xfId="25363"/>
    <cellStyle name="Обычный 3 2 4 3 2 4 4 4" xfId="35039"/>
    <cellStyle name="Обычный 3 2 4 3 2 4 5" xfId="10848"/>
    <cellStyle name="Обычный 3 2 4 3 2 4 6" xfId="20525"/>
    <cellStyle name="Обычный 3 2 4 3 2 4 7" xfId="30201"/>
    <cellStyle name="Обычный 3 2 4 3 2 5" xfId="1308"/>
    <cellStyle name="Обычный 3 2 4 3 2 5 2" xfId="4438"/>
    <cellStyle name="Обычный 3 2 4 3 2 5 2 2" xfId="9276"/>
    <cellStyle name="Обычный 3 2 4 3 2 5 2 2 2" xfId="18956"/>
    <cellStyle name="Обычный 3 2 4 3 2 5 2 2 3" xfId="28633"/>
    <cellStyle name="Обычный 3 2 4 3 2 5 2 2 4" xfId="38309"/>
    <cellStyle name="Обычный 3 2 4 3 2 5 2 3" xfId="14118"/>
    <cellStyle name="Обычный 3 2 4 3 2 5 2 4" xfId="23795"/>
    <cellStyle name="Обычный 3 2 4 3 2 5 2 5" xfId="33471"/>
    <cellStyle name="Обычный 3 2 4 3 2 5 3" xfId="3016"/>
    <cellStyle name="Обычный 3 2 4 3 2 5 3 2" xfId="7854"/>
    <cellStyle name="Обычный 3 2 4 3 2 5 3 2 2" xfId="17534"/>
    <cellStyle name="Обычный 3 2 4 3 2 5 3 2 3" xfId="27211"/>
    <cellStyle name="Обычный 3 2 4 3 2 5 3 2 4" xfId="36887"/>
    <cellStyle name="Обычный 3 2 4 3 2 5 3 3" xfId="12696"/>
    <cellStyle name="Обычный 3 2 4 3 2 5 3 4" xfId="22373"/>
    <cellStyle name="Обычный 3 2 4 3 2 5 3 5" xfId="32049"/>
    <cellStyle name="Обычный 3 2 4 3 2 5 4" xfId="6146"/>
    <cellStyle name="Обычный 3 2 4 3 2 5 4 2" xfId="15826"/>
    <cellStyle name="Обычный 3 2 4 3 2 5 4 3" xfId="25503"/>
    <cellStyle name="Обычный 3 2 4 3 2 5 4 4" xfId="35179"/>
    <cellStyle name="Обычный 3 2 4 3 2 5 5" xfId="10988"/>
    <cellStyle name="Обычный 3 2 4 3 2 5 6" xfId="20665"/>
    <cellStyle name="Обычный 3 2 4 3 2 5 7" xfId="30341"/>
    <cellStyle name="Обычный 3 2 4 3 2 6" xfId="1448"/>
    <cellStyle name="Обычный 3 2 4 3 2 6 2" xfId="4578"/>
    <cellStyle name="Обычный 3 2 4 3 2 6 2 2" xfId="9416"/>
    <cellStyle name="Обычный 3 2 4 3 2 6 2 2 2" xfId="19096"/>
    <cellStyle name="Обычный 3 2 4 3 2 6 2 2 3" xfId="28773"/>
    <cellStyle name="Обычный 3 2 4 3 2 6 2 2 4" xfId="38449"/>
    <cellStyle name="Обычный 3 2 4 3 2 6 2 3" xfId="14258"/>
    <cellStyle name="Обычный 3 2 4 3 2 6 2 4" xfId="23935"/>
    <cellStyle name="Обычный 3 2 4 3 2 6 2 5" xfId="33611"/>
    <cellStyle name="Обычный 3 2 4 3 2 6 3" xfId="3156"/>
    <cellStyle name="Обычный 3 2 4 3 2 6 3 2" xfId="7994"/>
    <cellStyle name="Обычный 3 2 4 3 2 6 3 2 2" xfId="17674"/>
    <cellStyle name="Обычный 3 2 4 3 2 6 3 2 3" xfId="27351"/>
    <cellStyle name="Обычный 3 2 4 3 2 6 3 2 4" xfId="37027"/>
    <cellStyle name="Обычный 3 2 4 3 2 6 3 3" xfId="12836"/>
    <cellStyle name="Обычный 3 2 4 3 2 6 3 4" xfId="22513"/>
    <cellStyle name="Обычный 3 2 4 3 2 6 3 5" xfId="32189"/>
    <cellStyle name="Обычный 3 2 4 3 2 6 4" xfId="6286"/>
    <cellStyle name="Обычный 3 2 4 3 2 6 4 2" xfId="15966"/>
    <cellStyle name="Обычный 3 2 4 3 2 6 4 3" xfId="25643"/>
    <cellStyle name="Обычный 3 2 4 3 2 6 4 4" xfId="35319"/>
    <cellStyle name="Обычный 3 2 4 3 2 6 5" xfId="11128"/>
    <cellStyle name="Обычный 3 2 4 3 2 6 6" xfId="20805"/>
    <cellStyle name="Обычный 3 2 4 3 2 6 7" xfId="30481"/>
    <cellStyle name="Обычный 3 2 4 3 2 7" xfId="1588"/>
    <cellStyle name="Обычный 3 2 4 3 2 7 2" xfId="4718"/>
    <cellStyle name="Обычный 3 2 4 3 2 7 2 2" xfId="9556"/>
    <cellStyle name="Обычный 3 2 4 3 2 7 2 2 2" xfId="19236"/>
    <cellStyle name="Обычный 3 2 4 3 2 7 2 2 3" xfId="28913"/>
    <cellStyle name="Обычный 3 2 4 3 2 7 2 2 4" xfId="38589"/>
    <cellStyle name="Обычный 3 2 4 3 2 7 2 3" xfId="14398"/>
    <cellStyle name="Обычный 3 2 4 3 2 7 2 4" xfId="24075"/>
    <cellStyle name="Обычный 3 2 4 3 2 7 2 5" xfId="33751"/>
    <cellStyle name="Обычный 3 2 4 3 2 7 3" xfId="6426"/>
    <cellStyle name="Обычный 3 2 4 3 2 7 3 2" xfId="16106"/>
    <cellStyle name="Обычный 3 2 4 3 2 7 3 3" xfId="25783"/>
    <cellStyle name="Обычный 3 2 4 3 2 7 3 4" xfId="35459"/>
    <cellStyle name="Обычный 3 2 4 3 2 7 4" xfId="11268"/>
    <cellStyle name="Обычный 3 2 4 3 2 7 5" xfId="20945"/>
    <cellStyle name="Обычный 3 2 4 3 2 7 6" xfId="30621"/>
    <cellStyle name="Обычный 3 2 4 3 2 8" xfId="1728"/>
    <cellStyle name="Обычный 3 2 4 3 2 8 2" xfId="4858"/>
    <cellStyle name="Обычный 3 2 4 3 2 8 2 2" xfId="9696"/>
    <cellStyle name="Обычный 3 2 4 3 2 8 2 2 2" xfId="19376"/>
    <cellStyle name="Обычный 3 2 4 3 2 8 2 2 3" xfId="29053"/>
    <cellStyle name="Обычный 3 2 4 3 2 8 2 2 4" xfId="38729"/>
    <cellStyle name="Обычный 3 2 4 3 2 8 2 3" xfId="14538"/>
    <cellStyle name="Обычный 3 2 4 3 2 8 2 4" xfId="24215"/>
    <cellStyle name="Обычный 3 2 4 3 2 8 2 5" xfId="33891"/>
    <cellStyle name="Обычный 3 2 4 3 2 8 3" xfId="6566"/>
    <cellStyle name="Обычный 3 2 4 3 2 8 3 2" xfId="16246"/>
    <cellStyle name="Обычный 3 2 4 3 2 8 3 3" xfId="25923"/>
    <cellStyle name="Обычный 3 2 4 3 2 8 3 4" xfId="35599"/>
    <cellStyle name="Обычный 3 2 4 3 2 8 4" xfId="11408"/>
    <cellStyle name="Обычный 3 2 4 3 2 8 5" xfId="21085"/>
    <cellStyle name="Обычный 3 2 4 3 2 8 6" xfId="30761"/>
    <cellStyle name="Обычный 3 2 4 3 2 9" xfId="3319"/>
    <cellStyle name="Обычный 3 2 4 3 2 9 2" xfId="8157"/>
    <cellStyle name="Обычный 3 2 4 3 2 9 2 2" xfId="17837"/>
    <cellStyle name="Обычный 3 2 4 3 2 9 2 3" xfId="27514"/>
    <cellStyle name="Обычный 3 2 4 3 2 9 2 4" xfId="37190"/>
    <cellStyle name="Обычный 3 2 4 3 2 9 3" xfId="12999"/>
    <cellStyle name="Обычный 3 2 4 3 2 9 4" xfId="22676"/>
    <cellStyle name="Обычный 3 2 4 3 2 9 5" xfId="32352"/>
    <cellStyle name="Обычный 3 2 4 3 3" xfId="235"/>
    <cellStyle name="Обычный 3 2 4 3 3 2" xfId="700"/>
    <cellStyle name="Обычный 3 2 4 3 3 2 2" xfId="3876"/>
    <cellStyle name="Обычный 3 2 4 3 3 2 2 2" xfId="8714"/>
    <cellStyle name="Обычный 3 2 4 3 3 2 2 2 2" xfId="18394"/>
    <cellStyle name="Обычный 3 2 4 3 3 2 2 2 3" xfId="28071"/>
    <cellStyle name="Обычный 3 2 4 3 3 2 2 2 4" xfId="37747"/>
    <cellStyle name="Обычный 3 2 4 3 3 2 2 3" xfId="13556"/>
    <cellStyle name="Обычный 3 2 4 3 3 2 2 4" xfId="23233"/>
    <cellStyle name="Обычный 3 2 4 3 3 2 2 5" xfId="32909"/>
    <cellStyle name="Обычный 3 2 4 3 3 2 3" xfId="2454"/>
    <cellStyle name="Обычный 3 2 4 3 3 2 3 2" xfId="7292"/>
    <cellStyle name="Обычный 3 2 4 3 3 2 3 2 2" xfId="16972"/>
    <cellStyle name="Обычный 3 2 4 3 3 2 3 2 3" xfId="26649"/>
    <cellStyle name="Обычный 3 2 4 3 3 2 3 2 4" xfId="36325"/>
    <cellStyle name="Обычный 3 2 4 3 3 2 3 3" xfId="12134"/>
    <cellStyle name="Обычный 3 2 4 3 3 2 3 4" xfId="21811"/>
    <cellStyle name="Обычный 3 2 4 3 3 2 3 5" xfId="31487"/>
    <cellStyle name="Обычный 3 2 4 3 3 2 4" xfId="5584"/>
    <cellStyle name="Обычный 3 2 4 3 3 2 4 2" xfId="15264"/>
    <cellStyle name="Обычный 3 2 4 3 3 2 4 3" xfId="24941"/>
    <cellStyle name="Обычный 3 2 4 3 3 2 4 4" xfId="34617"/>
    <cellStyle name="Обычный 3 2 4 3 3 2 5" xfId="10426"/>
    <cellStyle name="Обычный 3 2 4 3 3 2 6" xfId="20103"/>
    <cellStyle name="Обычный 3 2 4 3 3 2 7" xfId="29779"/>
    <cellStyle name="Обычный 3 2 4 3 3 3" xfId="3411"/>
    <cellStyle name="Обычный 3 2 4 3 3 3 2" xfId="8249"/>
    <cellStyle name="Обычный 3 2 4 3 3 3 2 2" xfId="17929"/>
    <cellStyle name="Обычный 3 2 4 3 3 3 2 3" xfId="27606"/>
    <cellStyle name="Обычный 3 2 4 3 3 3 2 4" xfId="37282"/>
    <cellStyle name="Обычный 3 2 4 3 3 3 3" xfId="13091"/>
    <cellStyle name="Обычный 3 2 4 3 3 3 4" xfId="22768"/>
    <cellStyle name="Обычный 3 2 4 3 3 3 5" xfId="32444"/>
    <cellStyle name="Обычный 3 2 4 3 3 4" xfId="1989"/>
    <cellStyle name="Обычный 3 2 4 3 3 4 2" xfId="6827"/>
    <cellStyle name="Обычный 3 2 4 3 3 4 2 2" xfId="16507"/>
    <cellStyle name="Обычный 3 2 4 3 3 4 2 3" xfId="26184"/>
    <cellStyle name="Обычный 3 2 4 3 3 4 2 4" xfId="35860"/>
    <cellStyle name="Обычный 3 2 4 3 3 4 3" xfId="11669"/>
    <cellStyle name="Обычный 3 2 4 3 3 4 4" xfId="21346"/>
    <cellStyle name="Обычный 3 2 4 3 3 4 5" xfId="31022"/>
    <cellStyle name="Обычный 3 2 4 3 3 5" xfId="5119"/>
    <cellStyle name="Обычный 3 2 4 3 3 5 2" xfId="14799"/>
    <cellStyle name="Обычный 3 2 4 3 3 5 3" xfId="24476"/>
    <cellStyle name="Обычный 3 2 4 3 3 5 4" xfId="34152"/>
    <cellStyle name="Обычный 3 2 4 3 3 6" xfId="9961"/>
    <cellStyle name="Обычный 3 2 4 3 3 7" xfId="19638"/>
    <cellStyle name="Обычный 3 2 4 3 3 8" xfId="29314"/>
    <cellStyle name="Обычный 3 2 4 3 4" xfId="375"/>
    <cellStyle name="Обычный 3 2 4 3 4 2" xfId="840"/>
    <cellStyle name="Обычный 3 2 4 3 4 2 2" xfId="4016"/>
    <cellStyle name="Обычный 3 2 4 3 4 2 2 2" xfId="8854"/>
    <cellStyle name="Обычный 3 2 4 3 4 2 2 2 2" xfId="18534"/>
    <cellStyle name="Обычный 3 2 4 3 4 2 2 2 3" xfId="28211"/>
    <cellStyle name="Обычный 3 2 4 3 4 2 2 2 4" xfId="37887"/>
    <cellStyle name="Обычный 3 2 4 3 4 2 2 3" xfId="13696"/>
    <cellStyle name="Обычный 3 2 4 3 4 2 2 4" xfId="23373"/>
    <cellStyle name="Обычный 3 2 4 3 4 2 2 5" xfId="33049"/>
    <cellStyle name="Обычный 3 2 4 3 4 2 3" xfId="2594"/>
    <cellStyle name="Обычный 3 2 4 3 4 2 3 2" xfId="7432"/>
    <cellStyle name="Обычный 3 2 4 3 4 2 3 2 2" xfId="17112"/>
    <cellStyle name="Обычный 3 2 4 3 4 2 3 2 3" xfId="26789"/>
    <cellStyle name="Обычный 3 2 4 3 4 2 3 2 4" xfId="36465"/>
    <cellStyle name="Обычный 3 2 4 3 4 2 3 3" xfId="12274"/>
    <cellStyle name="Обычный 3 2 4 3 4 2 3 4" xfId="21951"/>
    <cellStyle name="Обычный 3 2 4 3 4 2 3 5" xfId="31627"/>
    <cellStyle name="Обычный 3 2 4 3 4 2 4" xfId="5724"/>
    <cellStyle name="Обычный 3 2 4 3 4 2 4 2" xfId="15404"/>
    <cellStyle name="Обычный 3 2 4 3 4 2 4 3" xfId="25081"/>
    <cellStyle name="Обычный 3 2 4 3 4 2 4 4" xfId="34757"/>
    <cellStyle name="Обычный 3 2 4 3 4 2 5" xfId="10566"/>
    <cellStyle name="Обычный 3 2 4 3 4 2 6" xfId="20243"/>
    <cellStyle name="Обычный 3 2 4 3 4 2 7" xfId="29919"/>
    <cellStyle name="Обычный 3 2 4 3 4 3" xfId="3551"/>
    <cellStyle name="Обычный 3 2 4 3 4 3 2" xfId="8389"/>
    <cellStyle name="Обычный 3 2 4 3 4 3 2 2" xfId="18069"/>
    <cellStyle name="Обычный 3 2 4 3 4 3 2 3" xfId="27746"/>
    <cellStyle name="Обычный 3 2 4 3 4 3 2 4" xfId="37422"/>
    <cellStyle name="Обычный 3 2 4 3 4 3 3" xfId="13231"/>
    <cellStyle name="Обычный 3 2 4 3 4 3 4" xfId="22908"/>
    <cellStyle name="Обычный 3 2 4 3 4 3 5" xfId="32584"/>
    <cellStyle name="Обычный 3 2 4 3 4 4" xfId="2129"/>
    <cellStyle name="Обычный 3 2 4 3 4 4 2" xfId="6967"/>
    <cellStyle name="Обычный 3 2 4 3 4 4 2 2" xfId="16647"/>
    <cellStyle name="Обычный 3 2 4 3 4 4 2 3" xfId="26324"/>
    <cellStyle name="Обычный 3 2 4 3 4 4 2 4" xfId="36000"/>
    <cellStyle name="Обычный 3 2 4 3 4 4 3" xfId="11809"/>
    <cellStyle name="Обычный 3 2 4 3 4 4 4" xfId="21486"/>
    <cellStyle name="Обычный 3 2 4 3 4 4 5" xfId="31162"/>
    <cellStyle name="Обычный 3 2 4 3 4 5" xfId="5259"/>
    <cellStyle name="Обычный 3 2 4 3 4 5 2" xfId="14939"/>
    <cellStyle name="Обычный 3 2 4 3 4 5 3" xfId="24616"/>
    <cellStyle name="Обычный 3 2 4 3 4 5 4" xfId="34292"/>
    <cellStyle name="Обычный 3 2 4 3 4 6" xfId="10101"/>
    <cellStyle name="Обычный 3 2 4 3 4 7" xfId="19778"/>
    <cellStyle name="Обычный 3 2 4 3 4 8" xfId="29454"/>
    <cellStyle name="Обычный 3 2 4 3 5" xfId="538"/>
    <cellStyle name="Обычный 3 2 4 3 5 2" xfId="3714"/>
    <cellStyle name="Обычный 3 2 4 3 5 2 2" xfId="8552"/>
    <cellStyle name="Обычный 3 2 4 3 5 2 2 2" xfId="18232"/>
    <cellStyle name="Обычный 3 2 4 3 5 2 2 3" xfId="27909"/>
    <cellStyle name="Обычный 3 2 4 3 5 2 2 4" xfId="37585"/>
    <cellStyle name="Обычный 3 2 4 3 5 2 3" xfId="13394"/>
    <cellStyle name="Обычный 3 2 4 3 5 2 4" xfId="23071"/>
    <cellStyle name="Обычный 3 2 4 3 5 2 5" xfId="32747"/>
    <cellStyle name="Обычный 3 2 4 3 5 3" xfId="2292"/>
    <cellStyle name="Обычный 3 2 4 3 5 3 2" xfId="7130"/>
    <cellStyle name="Обычный 3 2 4 3 5 3 2 2" xfId="16810"/>
    <cellStyle name="Обычный 3 2 4 3 5 3 2 3" xfId="26487"/>
    <cellStyle name="Обычный 3 2 4 3 5 3 2 4" xfId="36163"/>
    <cellStyle name="Обычный 3 2 4 3 5 3 3" xfId="11972"/>
    <cellStyle name="Обычный 3 2 4 3 5 3 4" xfId="21649"/>
    <cellStyle name="Обычный 3 2 4 3 5 3 5" xfId="31325"/>
    <cellStyle name="Обычный 3 2 4 3 5 4" xfId="5422"/>
    <cellStyle name="Обычный 3 2 4 3 5 4 2" xfId="15102"/>
    <cellStyle name="Обычный 3 2 4 3 5 4 3" xfId="24779"/>
    <cellStyle name="Обычный 3 2 4 3 5 4 4" xfId="34455"/>
    <cellStyle name="Обычный 3 2 4 3 5 5" xfId="10264"/>
    <cellStyle name="Обычный 3 2 4 3 5 6" xfId="19941"/>
    <cellStyle name="Обычный 3 2 4 3 5 7" xfId="29617"/>
    <cellStyle name="Обычный 3 2 4 3 6" xfId="445"/>
    <cellStyle name="Обычный 3 2 4 3 6 2" xfId="3621"/>
    <cellStyle name="Обычный 3 2 4 3 6 2 2" xfId="8459"/>
    <cellStyle name="Обычный 3 2 4 3 6 2 2 2" xfId="18139"/>
    <cellStyle name="Обычный 3 2 4 3 6 2 2 3" xfId="27816"/>
    <cellStyle name="Обычный 3 2 4 3 6 2 2 4" xfId="37492"/>
    <cellStyle name="Обычный 3 2 4 3 6 2 3" xfId="13301"/>
    <cellStyle name="Обычный 3 2 4 3 6 2 4" xfId="22978"/>
    <cellStyle name="Обычный 3 2 4 3 6 2 5" xfId="32654"/>
    <cellStyle name="Обычный 3 2 4 3 6 3" xfId="2199"/>
    <cellStyle name="Обычный 3 2 4 3 6 3 2" xfId="7037"/>
    <cellStyle name="Обычный 3 2 4 3 6 3 2 2" xfId="16717"/>
    <cellStyle name="Обычный 3 2 4 3 6 3 2 3" xfId="26394"/>
    <cellStyle name="Обычный 3 2 4 3 6 3 2 4" xfId="36070"/>
    <cellStyle name="Обычный 3 2 4 3 6 3 3" xfId="11879"/>
    <cellStyle name="Обычный 3 2 4 3 6 3 4" xfId="21556"/>
    <cellStyle name="Обычный 3 2 4 3 6 3 5" xfId="31232"/>
    <cellStyle name="Обычный 3 2 4 3 6 4" xfId="5329"/>
    <cellStyle name="Обычный 3 2 4 3 6 4 2" xfId="15009"/>
    <cellStyle name="Обычный 3 2 4 3 6 4 3" xfId="24686"/>
    <cellStyle name="Обычный 3 2 4 3 6 4 4" xfId="34362"/>
    <cellStyle name="Обычный 3 2 4 3 6 5" xfId="10171"/>
    <cellStyle name="Обычный 3 2 4 3 6 6" xfId="19848"/>
    <cellStyle name="Обычный 3 2 4 3 6 7" xfId="29524"/>
    <cellStyle name="Обычный 3 2 4 3 7" xfId="910"/>
    <cellStyle name="Обычный 3 2 4 3 7 2" xfId="4086"/>
    <cellStyle name="Обычный 3 2 4 3 7 2 2" xfId="8924"/>
    <cellStyle name="Обычный 3 2 4 3 7 2 2 2" xfId="18604"/>
    <cellStyle name="Обычный 3 2 4 3 7 2 2 3" xfId="28281"/>
    <cellStyle name="Обычный 3 2 4 3 7 2 2 4" xfId="37957"/>
    <cellStyle name="Обычный 3 2 4 3 7 2 3" xfId="13766"/>
    <cellStyle name="Обычный 3 2 4 3 7 2 4" xfId="23443"/>
    <cellStyle name="Обычный 3 2 4 3 7 2 5" xfId="33119"/>
    <cellStyle name="Обычный 3 2 4 3 7 3" xfId="2664"/>
    <cellStyle name="Обычный 3 2 4 3 7 3 2" xfId="7502"/>
    <cellStyle name="Обычный 3 2 4 3 7 3 2 2" xfId="17182"/>
    <cellStyle name="Обычный 3 2 4 3 7 3 2 3" xfId="26859"/>
    <cellStyle name="Обычный 3 2 4 3 7 3 2 4" xfId="36535"/>
    <cellStyle name="Обычный 3 2 4 3 7 3 3" xfId="12344"/>
    <cellStyle name="Обычный 3 2 4 3 7 3 4" xfId="22021"/>
    <cellStyle name="Обычный 3 2 4 3 7 3 5" xfId="31697"/>
    <cellStyle name="Обычный 3 2 4 3 7 4" xfId="5794"/>
    <cellStyle name="Обычный 3 2 4 3 7 4 2" xfId="15474"/>
    <cellStyle name="Обычный 3 2 4 3 7 4 3" xfId="25151"/>
    <cellStyle name="Обычный 3 2 4 3 7 4 4" xfId="34827"/>
    <cellStyle name="Обычный 3 2 4 3 7 5" xfId="10636"/>
    <cellStyle name="Обычный 3 2 4 3 7 6" xfId="20313"/>
    <cellStyle name="Обычный 3 2 4 3 7 7" xfId="29989"/>
    <cellStyle name="Обычный 3 2 4 3 8" xfId="1028"/>
    <cellStyle name="Обычный 3 2 4 3 8 2" xfId="4158"/>
    <cellStyle name="Обычный 3 2 4 3 8 2 2" xfId="8996"/>
    <cellStyle name="Обычный 3 2 4 3 8 2 2 2" xfId="18676"/>
    <cellStyle name="Обычный 3 2 4 3 8 2 2 3" xfId="28353"/>
    <cellStyle name="Обычный 3 2 4 3 8 2 2 4" xfId="38029"/>
    <cellStyle name="Обычный 3 2 4 3 8 2 3" xfId="13838"/>
    <cellStyle name="Обычный 3 2 4 3 8 2 4" xfId="23515"/>
    <cellStyle name="Обычный 3 2 4 3 8 2 5" xfId="33191"/>
    <cellStyle name="Обычный 3 2 4 3 8 3" xfId="2736"/>
    <cellStyle name="Обычный 3 2 4 3 8 3 2" xfId="7574"/>
    <cellStyle name="Обычный 3 2 4 3 8 3 2 2" xfId="17254"/>
    <cellStyle name="Обычный 3 2 4 3 8 3 2 3" xfId="26931"/>
    <cellStyle name="Обычный 3 2 4 3 8 3 2 4" xfId="36607"/>
    <cellStyle name="Обычный 3 2 4 3 8 3 3" xfId="12416"/>
    <cellStyle name="Обычный 3 2 4 3 8 3 4" xfId="22093"/>
    <cellStyle name="Обычный 3 2 4 3 8 3 5" xfId="31769"/>
    <cellStyle name="Обычный 3 2 4 3 8 4" xfId="5866"/>
    <cellStyle name="Обычный 3 2 4 3 8 4 2" xfId="15546"/>
    <cellStyle name="Обычный 3 2 4 3 8 4 3" xfId="25223"/>
    <cellStyle name="Обычный 3 2 4 3 8 4 4" xfId="34899"/>
    <cellStyle name="Обычный 3 2 4 3 8 5" xfId="10708"/>
    <cellStyle name="Обычный 3 2 4 3 8 6" xfId="20385"/>
    <cellStyle name="Обычный 3 2 4 3 8 7" xfId="30061"/>
    <cellStyle name="Обычный 3 2 4 3 9" xfId="1098"/>
    <cellStyle name="Обычный 3 2 4 3 9 2" xfId="4228"/>
    <cellStyle name="Обычный 3 2 4 3 9 2 2" xfId="9066"/>
    <cellStyle name="Обычный 3 2 4 3 9 2 2 2" xfId="18746"/>
    <cellStyle name="Обычный 3 2 4 3 9 2 2 3" xfId="28423"/>
    <cellStyle name="Обычный 3 2 4 3 9 2 2 4" xfId="38099"/>
    <cellStyle name="Обычный 3 2 4 3 9 2 3" xfId="13908"/>
    <cellStyle name="Обычный 3 2 4 3 9 2 4" xfId="23585"/>
    <cellStyle name="Обычный 3 2 4 3 9 2 5" xfId="33261"/>
    <cellStyle name="Обычный 3 2 4 3 9 3" xfId="2806"/>
    <cellStyle name="Обычный 3 2 4 3 9 3 2" xfId="7644"/>
    <cellStyle name="Обычный 3 2 4 3 9 3 2 2" xfId="17324"/>
    <cellStyle name="Обычный 3 2 4 3 9 3 2 3" xfId="27001"/>
    <cellStyle name="Обычный 3 2 4 3 9 3 2 4" xfId="36677"/>
    <cellStyle name="Обычный 3 2 4 3 9 3 3" xfId="12486"/>
    <cellStyle name="Обычный 3 2 4 3 9 3 4" xfId="22163"/>
    <cellStyle name="Обычный 3 2 4 3 9 3 5" xfId="31839"/>
    <cellStyle name="Обычный 3 2 4 3 9 4" xfId="5936"/>
    <cellStyle name="Обычный 3 2 4 3 9 4 2" xfId="15616"/>
    <cellStyle name="Обычный 3 2 4 3 9 4 3" xfId="25293"/>
    <cellStyle name="Обычный 3 2 4 3 9 4 4" xfId="34969"/>
    <cellStyle name="Обычный 3 2 4 3 9 5" xfId="10778"/>
    <cellStyle name="Обычный 3 2 4 3 9 6" xfId="20455"/>
    <cellStyle name="Обычный 3 2 4 3 9 7" xfId="30131"/>
    <cellStyle name="Обычный 3 2 4 4" xfId="41"/>
    <cellStyle name="Обычный 3 2 4 4 10" xfId="3217"/>
    <cellStyle name="Обычный 3 2 4 4 10 2" xfId="8055"/>
    <cellStyle name="Обычный 3 2 4 4 10 2 2" xfId="17735"/>
    <cellStyle name="Обычный 3 2 4 4 10 2 3" xfId="27412"/>
    <cellStyle name="Обычный 3 2 4 4 10 2 4" xfId="37088"/>
    <cellStyle name="Обычный 3 2 4 4 10 3" xfId="12897"/>
    <cellStyle name="Обычный 3 2 4 4 10 4" xfId="22574"/>
    <cellStyle name="Обычный 3 2 4 4 10 5" xfId="32250"/>
    <cellStyle name="Обычный 3 2 4 4 11" xfId="1795"/>
    <cellStyle name="Обычный 3 2 4 4 11 2" xfId="6633"/>
    <cellStyle name="Обычный 3 2 4 4 11 2 2" xfId="16313"/>
    <cellStyle name="Обычный 3 2 4 4 11 2 3" xfId="25990"/>
    <cellStyle name="Обычный 3 2 4 4 11 2 4" xfId="35666"/>
    <cellStyle name="Обычный 3 2 4 4 11 3" xfId="11475"/>
    <cellStyle name="Обычный 3 2 4 4 11 4" xfId="21152"/>
    <cellStyle name="Обычный 3 2 4 4 11 5" xfId="30828"/>
    <cellStyle name="Обычный 3 2 4 4 12" xfId="4925"/>
    <cellStyle name="Обычный 3 2 4 4 12 2" xfId="14605"/>
    <cellStyle name="Обычный 3 2 4 4 12 3" xfId="24282"/>
    <cellStyle name="Обычный 3 2 4 4 12 4" xfId="33958"/>
    <cellStyle name="Обычный 3 2 4 4 13" xfId="9767"/>
    <cellStyle name="Обычный 3 2 4 4 14" xfId="19444"/>
    <cellStyle name="Обычный 3 2 4 4 15" xfId="29120"/>
    <cellStyle name="Обычный 3 2 4 4 2" xfId="181"/>
    <cellStyle name="Обычный 3 2 4 4 2 2" xfId="646"/>
    <cellStyle name="Обычный 3 2 4 4 2 2 2" xfId="3822"/>
    <cellStyle name="Обычный 3 2 4 4 2 2 2 2" xfId="8660"/>
    <cellStyle name="Обычный 3 2 4 4 2 2 2 2 2" xfId="18340"/>
    <cellStyle name="Обычный 3 2 4 4 2 2 2 2 3" xfId="28017"/>
    <cellStyle name="Обычный 3 2 4 4 2 2 2 2 4" xfId="37693"/>
    <cellStyle name="Обычный 3 2 4 4 2 2 2 3" xfId="13502"/>
    <cellStyle name="Обычный 3 2 4 4 2 2 2 4" xfId="23179"/>
    <cellStyle name="Обычный 3 2 4 4 2 2 2 5" xfId="32855"/>
    <cellStyle name="Обычный 3 2 4 4 2 2 3" xfId="2400"/>
    <cellStyle name="Обычный 3 2 4 4 2 2 3 2" xfId="7238"/>
    <cellStyle name="Обычный 3 2 4 4 2 2 3 2 2" xfId="16918"/>
    <cellStyle name="Обычный 3 2 4 4 2 2 3 2 3" xfId="26595"/>
    <cellStyle name="Обычный 3 2 4 4 2 2 3 2 4" xfId="36271"/>
    <cellStyle name="Обычный 3 2 4 4 2 2 3 3" xfId="12080"/>
    <cellStyle name="Обычный 3 2 4 4 2 2 3 4" xfId="21757"/>
    <cellStyle name="Обычный 3 2 4 4 2 2 3 5" xfId="31433"/>
    <cellStyle name="Обычный 3 2 4 4 2 2 4" xfId="5530"/>
    <cellStyle name="Обычный 3 2 4 4 2 2 4 2" xfId="15210"/>
    <cellStyle name="Обычный 3 2 4 4 2 2 4 3" xfId="24887"/>
    <cellStyle name="Обычный 3 2 4 4 2 2 4 4" xfId="34563"/>
    <cellStyle name="Обычный 3 2 4 4 2 2 5" xfId="10372"/>
    <cellStyle name="Обычный 3 2 4 4 2 2 6" xfId="20049"/>
    <cellStyle name="Обычный 3 2 4 4 2 2 7" xfId="29725"/>
    <cellStyle name="Обычный 3 2 4 4 2 3" xfId="3357"/>
    <cellStyle name="Обычный 3 2 4 4 2 3 2" xfId="8195"/>
    <cellStyle name="Обычный 3 2 4 4 2 3 2 2" xfId="17875"/>
    <cellStyle name="Обычный 3 2 4 4 2 3 2 3" xfId="27552"/>
    <cellStyle name="Обычный 3 2 4 4 2 3 2 4" xfId="37228"/>
    <cellStyle name="Обычный 3 2 4 4 2 3 3" xfId="13037"/>
    <cellStyle name="Обычный 3 2 4 4 2 3 4" xfId="22714"/>
    <cellStyle name="Обычный 3 2 4 4 2 3 5" xfId="32390"/>
    <cellStyle name="Обычный 3 2 4 4 2 4" xfId="1935"/>
    <cellStyle name="Обычный 3 2 4 4 2 4 2" xfId="6773"/>
    <cellStyle name="Обычный 3 2 4 4 2 4 2 2" xfId="16453"/>
    <cellStyle name="Обычный 3 2 4 4 2 4 2 3" xfId="26130"/>
    <cellStyle name="Обычный 3 2 4 4 2 4 2 4" xfId="35806"/>
    <cellStyle name="Обычный 3 2 4 4 2 4 3" xfId="11615"/>
    <cellStyle name="Обычный 3 2 4 4 2 4 4" xfId="21292"/>
    <cellStyle name="Обычный 3 2 4 4 2 4 5" xfId="30968"/>
    <cellStyle name="Обычный 3 2 4 4 2 5" xfId="5065"/>
    <cellStyle name="Обычный 3 2 4 4 2 5 2" xfId="14745"/>
    <cellStyle name="Обычный 3 2 4 4 2 5 3" xfId="24422"/>
    <cellStyle name="Обычный 3 2 4 4 2 5 4" xfId="34098"/>
    <cellStyle name="Обычный 3 2 4 4 2 6" xfId="9907"/>
    <cellStyle name="Обычный 3 2 4 4 2 7" xfId="19584"/>
    <cellStyle name="Обычный 3 2 4 4 2 8" xfId="29260"/>
    <cellStyle name="Обычный 3 2 4 4 3" xfId="273"/>
    <cellStyle name="Обычный 3 2 4 4 3 2" xfId="738"/>
    <cellStyle name="Обычный 3 2 4 4 3 2 2" xfId="3914"/>
    <cellStyle name="Обычный 3 2 4 4 3 2 2 2" xfId="8752"/>
    <cellStyle name="Обычный 3 2 4 4 3 2 2 2 2" xfId="18432"/>
    <cellStyle name="Обычный 3 2 4 4 3 2 2 2 3" xfId="28109"/>
    <cellStyle name="Обычный 3 2 4 4 3 2 2 2 4" xfId="37785"/>
    <cellStyle name="Обычный 3 2 4 4 3 2 2 3" xfId="13594"/>
    <cellStyle name="Обычный 3 2 4 4 3 2 2 4" xfId="23271"/>
    <cellStyle name="Обычный 3 2 4 4 3 2 2 5" xfId="32947"/>
    <cellStyle name="Обычный 3 2 4 4 3 2 3" xfId="2492"/>
    <cellStyle name="Обычный 3 2 4 4 3 2 3 2" xfId="7330"/>
    <cellStyle name="Обычный 3 2 4 4 3 2 3 2 2" xfId="17010"/>
    <cellStyle name="Обычный 3 2 4 4 3 2 3 2 3" xfId="26687"/>
    <cellStyle name="Обычный 3 2 4 4 3 2 3 2 4" xfId="36363"/>
    <cellStyle name="Обычный 3 2 4 4 3 2 3 3" xfId="12172"/>
    <cellStyle name="Обычный 3 2 4 4 3 2 3 4" xfId="21849"/>
    <cellStyle name="Обычный 3 2 4 4 3 2 3 5" xfId="31525"/>
    <cellStyle name="Обычный 3 2 4 4 3 2 4" xfId="5622"/>
    <cellStyle name="Обычный 3 2 4 4 3 2 4 2" xfId="15302"/>
    <cellStyle name="Обычный 3 2 4 4 3 2 4 3" xfId="24979"/>
    <cellStyle name="Обычный 3 2 4 4 3 2 4 4" xfId="34655"/>
    <cellStyle name="Обычный 3 2 4 4 3 2 5" xfId="10464"/>
    <cellStyle name="Обычный 3 2 4 4 3 2 6" xfId="20141"/>
    <cellStyle name="Обычный 3 2 4 4 3 2 7" xfId="29817"/>
    <cellStyle name="Обычный 3 2 4 4 3 3" xfId="3449"/>
    <cellStyle name="Обычный 3 2 4 4 3 3 2" xfId="8287"/>
    <cellStyle name="Обычный 3 2 4 4 3 3 2 2" xfId="17967"/>
    <cellStyle name="Обычный 3 2 4 4 3 3 2 3" xfId="27644"/>
    <cellStyle name="Обычный 3 2 4 4 3 3 2 4" xfId="37320"/>
    <cellStyle name="Обычный 3 2 4 4 3 3 3" xfId="13129"/>
    <cellStyle name="Обычный 3 2 4 4 3 3 4" xfId="22806"/>
    <cellStyle name="Обычный 3 2 4 4 3 3 5" xfId="32482"/>
    <cellStyle name="Обычный 3 2 4 4 3 4" xfId="2027"/>
    <cellStyle name="Обычный 3 2 4 4 3 4 2" xfId="6865"/>
    <cellStyle name="Обычный 3 2 4 4 3 4 2 2" xfId="16545"/>
    <cellStyle name="Обычный 3 2 4 4 3 4 2 3" xfId="26222"/>
    <cellStyle name="Обычный 3 2 4 4 3 4 2 4" xfId="35898"/>
    <cellStyle name="Обычный 3 2 4 4 3 4 3" xfId="11707"/>
    <cellStyle name="Обычный 3 2 4 4 3 4 4" xfId="21384"/>
    <cellStyle name="Обычный 3 2 4 4 3 4 5" xfId="31060"/>
    <cellStyle name="Обычный 3 2 4 4 3 5" xfId="5157"/>
    <cellStyle name="Обычный 3 2 4 4 3 5 2" xfId="14837"/>
    <cellStyle name="Обычный 3 2 4 4 3 5 3" xfId="24514"/>
    <cellStyle name="Обычный 3 2 4 4 3 5 4" xfId="34190"/>
    <cellStyle name="Обычный 3 2 4 4 3 6" xfId="9999"/>
    <cellStyle name="Обычный 3 2 4 4 3 7" xfId="19676"/>
    <cellStyle name="Обычный 3 2 4 4 3 8" xfId="29352"/>
    <cellStyle name="Обычный 3 2 4 4 4" xfId="506"/>
    <cellStyle name="Обычный 3 2 4 4 4 2" xfId="3682"/>
    <cellStyle name="Обычный 3 2 4 4 4 2 2" xfId="8520"/>
    <cellStyle name="Обычный 3 2 4 4 4 2 2 2" xfId="18200"/>
    <cellStyle name="Обычный 3 2 4 4 4 2 2 3" xfId="27877"/>
    <cellStyle name="Обычный 3 2 4 4 4 2 2 4" xfId="37553"/>
    <cellStyle name="Обычный 3 2 4 4 4 2 3" xfId="13362"/>
    <cellStyle name="Обычный 3 2 4 4 4 2 4" xfId="23039"/>
    <cellStyle name="Обычный 3 2 4 4 4 2 5" xfId="32715"/>
    <cellStyle name="Обычный 3 2 4 4 4 3" xfId="2260"/>
    <cellStyle name="Обычный 3 2 4 4 4 3 2" xfId="7098"/>
    <cellStyle name="Обычный 3 2 4 4 4 3 2 2" xfId="16778"/>
    <cellStyle name="Обычный 3 2 4 4 4 3 2 3" xfId="26455"/>
    <cellStyle name="Обычный 3 2 4 4 4 3 2 4" xfId="36131"/>
    <cellStyle name="Обычный 3 2 4 4 4 3 3" xfId="11940"/>
    <cellStyle name="Обычный 3 2 4 4 4 3 4" xfId="21617"/>
    <cellStyle name="Обычный 3 2 4 4 4 3 5" xfId="31293"/>
    <cellStyle name="Обычный 3 2 4 4 4 4" xfId="5390"/>
    <cellStyle name="Обычный 3 2 4 4 4 4 2" xfId="15070"/>
    <cellStyle name="Обычный 3 2 4 4 4 4 3" xfId="24747"/>
    <cellStyle name="Обычный 3 2 4 4 4 4 4" xfId="34423"/>
    <cellStyle name="Обычный 3 2 4 4 4 5" xfId="10232"/>
    <cellStyle name="Обычный 3 2 4 4 4 6" xfId="19909"/>
    <cellStyle name="Обычный 3 2 4 4 4 7" xfId="29585"/>
    <cellStyle name="Обычный 3 2 4 4 5" xfId="1136"/>
    <cellStyle name="Обычный 3 2 4 4 5 2" xfId="4266"/>
    <cellStyle name="Обычный 3 2 4 4 5 2 2" xfId="9104"/>
    <cellStyle name="Обычный 3 2 4 4 5 2 2 2" xfId="18784"/>
    <cellStyle name="Обычный 3 2 4 4 5 2 2 3" xfId="28461"/>
    <cellStyle name="Обычный 3 2 4 4 5 2 2 4" xfId="38137"/>
    <cellStyle name="Обычный 3 2 4 4 5 2 3" xfId="13946"/>
    <cellStyle name="Обычный 3 2 4 4 5 2 4" xfId="23623"/>
    <cellStyle name="Обычный 3 2 4 4 5 2 5" xfId="33299"/>
    <cellStyle name="Обычный 3 2 4 4 5 3" xfId="2844"/>
    <cellStyle name="Обычный 3 2 4 4 5 3 2" xfId="7682"/>
    <cellStyle name="Обычный 3 2 4 4 5 3 2 2" xfId="17362"/>
    <cellStyle name="Обычный 3 2 4 4 5 3 2 3" xfId="27039"/>
    <cellStyle name="Обычный 3 2 4 4 5 3 2 4" xfId="36715"/>
    <cellStyle name="Обычный 3 2 4 4 5 3 3" xfId="12524"/>
    <cellStyle name="Обычный 3 2 4 4 5 3 4" xfId="22201"/>
    <cellStyle name="Обычный 3 2 4 4 5 3 5" xfId="31877"/>
    <cellStyle name="Обычный 3 2 4 4 5 4" xfId="5974"/>
    <cellStyle name="Обычный 3 2 4 4 5 4 2" xfId="15654"/>
    <cellStyle name="Обычный 3 2 4 4 5 4 3" xfId="25331"/>
    <cellStyle name="Обычный 3 2 4 4 5 4 4" xfId="35007"/>
    <cellStyle name="Обычный 3 2 4 4 5 5" xfId="10816"/>
    <cellStyle name="Обычный 3 2 4 4 5 6" xfId="20493"/>
    <cellStyle name="Обычный 3 2 4 4 5 7" xfId="30169"/>
    <cellStyle name="Обычный 3 2 4 4 6" xfId="1276"/>
    <cellStyle name="Обычный 3 2 4 4 6 2" xfId="4406"/>
    <cellStyle name="Обычный 3 2 4 4 6 2 2" xfId="9244"/>
    <cellStyle name="Обычный 3 2 4 4 6 2 2 2" xfId="18924"/>
    <cellStyle name="Обычный 3 2 4 4 6 2 2 3" xfId="28601"/>
    <cellStyle name="Обычный 3 2 4 4 6 2 2 4" xfId="38277"/>
    <cellStyle name="Обычный 3 2 4 4 6 2 3" xfId="14086"/>
    <cellStyle name="Обычный 3 2 4 4 6 2 4" xfId="23763"/>
    <cellStyle name="Обычный 3 2 4 4 6 2 5" xfId="33439"/>
    <cellStyle name="Обычный 3 2 4 4 6 3" xfId="2984"/>
    <cellStyle name="Обычный 3 2 4 4 6 3 2" xfId="7822"/>
    <cellStyle name="Обычный 3 2 4 4 6 3 2 2" xfId="17502"/>
    <cellStyle name="Обычный 3 2 4 4 6 3 2 3" xfId="27179"/>
    <cellStyle name="Обычный 3 2 4 4 6 3 2 4" xfId="36855"/>
    <cellStyle name="Обычный 3 2 4 4 6 3 3" xfId="12664"/>
    <cellStyle name="Обычный 3 2 4 4 6 3 4" xfId="22341"/>
    <cellStyle name="Обычный 3 2 4 4 6 3 5" xfId="32017"/>
    <cellStyle name="Обычный 3 2 4 4 6 4" xfId="6114"/>
    <cellStyle name="Обычный 3 2 4 4 6 4 2" xfId="15794"/>
    <cellStyle name="Обычный 3 2 4 4 6 4 3" xfId="25471"/>
    <cellStyle name="Обычный 3 2 4 4 6 4 4" xfId="35147"/>
    <cellStyle name="Обычный 3 2 4 4 6 5" xfId="10956"/>
    <cellStyle name="Обычный 3 2 4 4 6 6" xfId="20633"/>
    <cellStyle name="Обычный 3 2 4 4 6 7" xfId="30309"/>
    <cellStyle name="Обычный 3 2 4 4 7" xfId="1416"/>
    <cellStyle name="Обычный 3 2 4 4 7 2" xfId="4546"/>
    <cellStyle name="Обычный 3 2 4 4 7 2 2" xfId="9384"/>
    <cellStyle name="Обычный 3 2 4 4 7 2 2 2" xfId="19064"/>
    <cellStyle name="Обычный 3 2 4 4 7 2 2 3" xfId="28741"/>
    <cellStyle name="Обычный 3 2 4 4 7 2 2 4" xfId="38417"/>
    <cellStyle name="Обычный 3 2 4 4 7 2 3" xfId="14226"/>
    <cellStyle name="Обычный 3 2 4 4 7 2 4" xfId="23903"/>
    <cellStyle name="Обычный 3 2 4 4 7 2 5" xfId="33579"/>
    <cellStyle name="Обычный 3 2 4 4 7 3" xfId="3124"/>
    <cellStyle name="Обычный 3 2 4 4 7 3 2" xfId="7962"/>
    <cellStyle name="Обычный 3 2 4 4 7 3 2 2" xfId="17642"/>
    <cellStyle name="Обычный 3 2 4 4 7 3 2 3" xfId="27319"/>
    <cellStyle name="Обычный 3 2 4 4 7 3 2 4" xfId="36995"/>
    <cellStyle name="Обычный 3 2 4 4 7 3 3" xfId="12804"/>
    <cellStyle name="Обычный 3 2 4 4 7 3 4" xfId="22481"/>
    <cellStyle name="Обычный 3 2 4 4 7 3 5" xfId="32157"/>
    <cellStyle name="Обычный 3 2 4 4 7 4" xfId="6254"/>
    <cellStyle name="Обычный 3 2 4 4 7 4 2" xfId="15934"/>
    <cellStyle name="Обычный 3 2 4 4 7 4 3" xfId="25611"/>
    <cellStyle name="Обычный 3 2 4 4 7 4 4" xfId="35287"/>
    <cellStyle name="Обычный 3 2 4 4 7 5" xfId="11096"/>
    <cellStyle name="Обычный 3 2 4 4 7 6" xfId="20773"/>
    <cellStyle name="Обычный 3 2 4 4 7 7" xfId="30449"/>
    <cellStyle name="Обычный 3 2 4 4 8" xfId="1556"/>
    <cellStyle name="Обычный 3 2 4 4 8 2" xfId="4686"/>
    <cellStyle name="Обычный 3 2 4 4 8 2 2" xfId="9524"/>
    <cellStyle name="Обычный 3 2 4 4 8 2 2 2" xfId="19204"/>
    <cellStyle name="Обычный 3 2 4 4 8 2 2 3" xfId="28881"/>
    <cellStyle name="Обычный 3 2 4 4 8 2 2 4" xfId="38557"/>
    <cellStyle name="Обычный 3 2 4 4 8 2 3" xfId="14366"/>
    <cellStyle name="Обычный 3 2 4 4 8 2 4" xfId="24043"/>
    <cellStyle name="Обычный 3 2 4 4 8 2 5" xfId="33719"/>
    <cellStyle name="Обычный 3 2 4 4 8 3" xfId="6394"/>
    <cellStyle name="Обычный 3 2 4 4 8 3 2" xfId="16074"/>
    <cellStyle name="Обычный 3 2 4 4 8 3 3" xfId="25751"/>
    <cellStyle name="Обычный 3 2 4 4 8 3 4" xfId="35427"/>
    <cellStyle name="Обычный 3 2 4 4 8 4" xfId="11236"/>
    <cellStyle name="Обычный 3 2 4 4 8 5" xfId="20913"/>
    <cellStyle name="Обычный 3 2 4 4 8 6" xfId="30589"/>
    <cellStyle name="Обычный 3 2 4 4 9" xfId="1696"/>
    <cellStyle name="Обычный 3 2 4 4 9 2" xfId="4826"/>
    <cellStyle name="Обычный 3 2 4 4 9 2 2" xfId="9664"/>
    <cellStyle name="Обычный 3 2 4 4 9 2 2 2" xfId="19344"/>
    <cellStyle name="Обычный 3 2 4 4 9 2 2 3" xfId="29021"/>
    <cellStyle name="Обычный 3 2 4 4 9 2 2 4" xfId="38697"/>
    <cellStyle name="Обычный 3 2 4 4 9 2 3" xfId="14506"/>
    <cellStyle name="Обычный 3 2 4 4 9 2 4" xfId="24183"/>
    <cellStyle name="Обычный 3 2 4 4 9 2 5" xfId="33859"/>
    <cellStyle name="Обычный 3 2 4 4 9 3" xfId="6534"/>
    <cellStyle name="Обычный 3 2 4 4 9 3 2" xfId="16214"/>
    <cellStyle name="Обычный 3 2 4 4 9 3 3" xfId="25891"/>
    <cellStyle name="Обычный 3 2 4 4 9 3 4" xfId="35567"/>
    <cellStyle name="Обычный 3 2 4 4 9 4" xfId="11376"/>
    <cellStyle name="Обычный 3 2 4 4 9 5" xfId="21053"/>
    <cellStyle name="Обычный 3 2 4 4 9 6" xfId="30729"/>
    <cellStyle name="Обычный 3 2 4 5" xfId="111"/>
    <cellStyle name="Обычный 3 2 4 5 2" xfId="576"/>
    <cellStyle name="Обычный 3 2 4 5 2 2" xfId="3752"/>
    <cellStyle name="Обычный 3 2 4 5 2 2 2" xfId="8590"/>
    <cellStyle name="Обычный 3 2 4 5 2 2 2 2" xfId="18270"/>
    <cellStyle name="Обычный 3 2 4 5 2 2 2 3" xfId="27947"/>
    <cellStyle name="Обычный 3 2 4 5 2 2 2 4" xfId="37623"/>
    <cellStyle name="Обычный 3 2 4 5 2 2 3" xfId="13432"/>
    <cellStyle name="Обычный 3 2 4 5 2 2 4" xfId="23109"/>
    <cellStyle name="Обычный 3 2 4 5 2 2 5" xfId="32785"/>
    <cellStyle name="Обычный 3 2 4 5 2 3" xfId="2330"/>
    <cellStyle name="Обычный 3 2 4 5 2 3 2" xfId="7168"/>
    <cellStyle name="Обычный 3 2 4 5 2 3 2 2" xfId="16848"/>
    <cellStyle name="Обычный 3 2 4 5 2 3 2 3" xfId="26525"/>
    <cellStyle name="Обычный 3 2 4 5 2 3 2 4" xfId="36201"/>
    <cellStyle name="Обычный 3 2 4 5 2 3 3" xfId="12010"/>
    <cellStyle name="Обычный 3 2 4 5 2 3 4" xfId="21687"/>
    <cellStyle name="Обычный 3 2 4 5 2 3 5" xfId="31363"/>
    <cellStyle name="Обычный 3 2 4 5 2 4" xfId="5460"/>
    <cellStyle name="Обычный 3 2 4 5 2 4 2" xfId="15140"/>
    <cellStyle name="Обычный 3 2 4 5 2 4 3" xfId="24817"/>
    <cellStyle name="Обычный 3 2 4 5 2 4 4" xfId="34493"/>
    <cellStyle name="Обычный 3 2 4 5 2 5" xfId="10302"/>
    <cellStyle name="Обычный 3 2 4 5 2 6" xfId="19979"/>
    <cellStyle name="Обычный 3 2 4 5 2 7" xfId="29655"/>
    <cellStyle name="Обычный 3 2 4 5 3" xfId="3287"/>
    <cellStyle name="Обычный 3 2 4 5 3 2" xfId="8125"/>
    <cellStyle name="Обычный 3 2 4 5 3 2 2" xfId="17805"/>
    <cellStyle name="Обычный 3 2 4 5 3 2 3" xfId="27482"/>
    <cellStyle name="Обычный 3 2 4 5 3 2 4" xfId="37158"/>
    <cellStyle name="Обычный 3 2 4 5 3 3" xfId="12967"/>
    <cellStyle name="Обычный 3 2 4 5 3 4" xfId="22644"/>
    <cellStyle name="Обычный 3 2 4 5 3 5" xfId="32320"/>
    <cellStyle name="Обычный 3 2 4 5 4" xfId="1865"/>
    <cellStyle name="Обычный 3 2 4 5 4 2" xfId="6703"/>
    <cellStyle name="Обычный 3 2 4 5 4 2 2" xfId="16383"/>
    <cellStyle name="Обычный 3 2 4 5 4 2 3" xfId="26060"/>
    <cellStyle name="Обычный 3 2 4 5 4 2 4" xfId="35736"/>
    <cellStyle name="Обычный 3 2 4 5 4 3" xfId="11545"/>
    <cellStyle name="Обычный 3 2 4 5 4 4" xfId="21222"/>
    <cellStyle name="Обычный 3 2 4 5 4 5" xfId="30898"/>
    <cellStyle name="Обычный 3 2 4 5 5" xfId="4995"/>
    <cellStyle name="Обычный 3 2 4 5 5 2" xfId="14675"/>
    <cellStyle name="Обычный 3 2 4 5 5 3" xfId="24352"/>
    <cellStyle name="Обычный 3 2 4 5 5 4" xfId="34028"/>
    <cellStyle name="Обычный 3 2 4 5 6" xfId="9837"/>
    <cellStyle name="Обычный 3 2 4 5 7" xfId="19514"/>
    <cellStyle name="Обычный 3 2 4 5 8" xfId="29190"/>
    <cellStyle name="Обычный 3 2 4 6" xfId="203"/>
    <cellStyle name="Обычный 3 2 4 6 2" xfId="668"/>
    <cellStyle name="Обычный 3 2 4 6 2 2" xfId="3844"/>
    <cellStyle name="Обычный 3 2 4 6 2 2 2" xfId="8682"/>
    <cellStyle name="Обычный 3 2 4 6 2 2 2 2" xfId="18362"/>
    <cellStyle name="Обычный 3 2 4 6 2 2 2 3" xfId="28039"/>
    <cellStyle name="Обычный 3 2 4 6 2 2 2 4" xfId="37715"/>
    <cellStyle name="Обычный 3 2 4 6 2 2 3" xfId="13524"/>
    <cellStyle name="Обычный 3 2 4 6 2 2 4" xfId="23201"/>
    <cellStyle name="Обычный 3 2 4 6 2 2 5" xfId="32877"/>
    <cellStyle name="Обычный 3 2 4 6 2 3" xfId="2422"/>
    <cellStyle name="Обычный 3 2 4 6 2 3 2" xfId="7260"/>
    <cellStyle name="Обычный 3 2 4 6 2 3 2 2" xfId="16940"/>
    <cellStyle name="Обычный 3 2 4 6 2 3 2 3" xfId="26617"/>
    <cellStyle name="Обычный 3 2 4 6 2 3 2 4" xfId="36293"/>
    <cellStyle name="Обычный 3 2 4 6 2 3 3" xfId="12102"/>
    <cellStyle name="Обычный 3 2 4 6 2 3 4" xfId="21779"/>
    <cellStyle name="Обычный 3 2 4 6 2 3 5" xfId="31455"/>
    <cellStyle name="Обычный 3 2 4 6 2 4" xfId="5552"/>
    <cellStyle name="Обычный 3 2 4 6 2 4 2" xfId="15232"/>
    <cellStyle name="Обычный 3 2 4 6 2 4 3" xfId="24909"/>
    <cellStyle name="Обычный 3 2 4 6 2 4 4" xfId="34585"/>
    <cellStyle name="Обычный 3 2 4 6 2 5" xfId="10394"/>
    <cellStyle name="Обычный 3 2 4 6 2 6" xfId="20071"/>
    <cellStyle name="Обычный 3 2 4 6 2 7" xfId="29747"/>
    <cellStyle name="Обычный 3 2 4 6 3" xfId="3379"/>
    <cellStyle name="Обычный 3 2 4 6 3 2" xfId="8217"/>
    <cellStyle name="Обычный 3 2 4 6 3 2 2" xfId="17897"/>
    <cellStyle name="Обычный 3 2 4 6 3 2 3" xfId="27574"/>
    <cellStyle name="Обычный 3 2 4 6 3 2 4" xfId="37250"/>
    <cellStyle name="Обычный 3 2 4 6 3 3" xfId="13059"/>
    <cellStyle name="Обычный 3 2 4 6 3 4" xfId="22736"/>
    <cellStyle name="Обычный 3 2 4 6 3 5" xfId="32412"/>
    <cellStyle name="Обычный 3 2 4 6 4" xfId="1957"/>
    <cellStyle name="Обычный 3 2 4 6 4 2" xfId="6795"/>
    <cellStyle name="Обычный 3 2 4 6 4 2 2" xfId="16475"/>
    <cellStyle name="Обычный 3 2 4 6 4 2 3" xfId="26152"/>
    <cellStyle name="Обычный 3 2 4 6 4 2 4" xfId="35828"/>
    <cellStyle name="Обычный 3 2 4 6 4 3" xfId="11637"/>
    <cellStyle name="Обычный 3 2 4 6 4 4" xfId="21314"/>
    <cellStyle name="Обычный 3 2 4 6 4 5" xfId="30990"/>
    <cellStyle name="Обычный 3 2 4 6 5" xfId="5087"/>
    <cellStyle name="Обычный 3 2 4 6 5 2" xfId="14767"/>
    <cellStyle name="Обычный 3 2 4 6 5 3" xfId="24444"/>
    <cellStyle name="Обычный 3 2 4 6 5 4" xfId="34120"/>
    <cellStyle name="Обычный 3 2 4 6 6" xfId="9929"/>
    <cellStyle name="Обычный 3 2 4 6 7" xfId="19606"/>
    <cellStyle name="Обычный 3 2 4 6 8" xfId="29282"/>
    <cellStyle name="Обычный 3 2 4 7" xfId="343"/>
    <cellStyle name="Обычный 3 2 4 7 2" xfId="808"/>
    <cellStyle name="Обычный 3 2 4 7 2 2" xfId="3984"/>
    <cellStyle name="Обычный 3 2 4 7 2 2 2" xfId="8822"/>
    <cellStyle name="Обычный 3 2 4 7 2 2 2 2" xfId="18502"/>
    <cellStyle name="Обычный 3 2 4 7 2 2 2 3" xfId="28179"/>
    <cellStyle name="Обычный 3 2 4 7 2 2 2 4" xfId="37855"/>
    <cellStyle name="Обычный 3 2 4 7 2 2 3" xfId="13664"/>
    <cellStyle name="Обычный 3 2 4 7 2 2 4" xfId="23341"/>
    <cellStyle name="Обычный 3 2 4 7 2 2 5" xfId="33017"/>
    <cellStyle name="Обычный 3 2 4 7 2 3" xfId="2562"/>
    <cellStyle name="Обычный 3 2 4 7 2 3 2" xfId="7400"/>
    <cellStyle name="Обычный 3 2 4 7 2 3 2 2" xfId="17080"/>
    <cellStyle name="Обычный 3 2 4 7 2 3 2 3" xfId="26757"/>
    <cellStyle name="Обычный 3 2 4 7 2 3 2 4" xfId="36433"/>
    <cellStyle name="Обычный 3 2 4 7 2 3 3" xfId="12242"/>
    <cellStyle name="Обычный 3 2 4 7 2 3 4" xfId="21919"/>
    <cellStyle name="Обычный 3 2 4 7 2 3 5" xfId="31595"/>
    <cellStyle name="Обычный 3 2 4 7 2 4" xfId="5692"/>
    <cellStyle name="Обычный 3 2 4 7 2 4 2" xfId="15372"/>
    <cellStyle name="Обычный 3 2 4 7 2 4 3" xfId="25049"/>
    <cellStyle name="Обычный 3 2 4 7 2 4 4" xfId="34725"/>
    <cellStyle name="Обычный 3 2 4 7 2 5" xfId="10534"/>
    <cellStyle name="Обычный 3 2 4 7 2 6" xfId="20211"/>
    <cellStyle name="Обычный 3 2 4 7 2 7" xfId="29887"/>
    <cellStyle name="Обычный 3 2 4 7 3" xfId="3519"/>
    <cellStyle name="Обычный 3 2 4 7 3 2" xfId="8357"/>
    <cellStyle name="Обычный 3 2 4 7 3 2 2" xfId="18037"/>
    <cellStyle name="Обычный 3 2 4 7 3 2 3" xfId="27714"/>
    <cellStyle name="Обычный 3 2 4 7 3 2 4" xfId="37390"/>
    <cellStyle name="Обычный 3 2 4 7 3 3" xfId="13199"/>
    <cellStyle name="Обычный 3 2 4 7 3 4" xfId="22876"/>
    <cellStyle name="Обычный 3 2 4 7 3 5" xfId="32552"/>
    <cellStyle name="Обычный 3 2 4 7 4" xfId="2097"/>
    <cellStyle name="Обычный 3 2 4 7 4 2" xfId="6935"/>
    <cellStyle name="Обычный 3 2 4 7 4 2 2" xfId="16615"/>
    <cellStyle name="Обычный 3 2 4 7 4 2 3" xfId="26292"/>
    <cellStyle name="Обычный 3 2 4 7 4 2 4" xfId="35968"/>
    <cellStyle name="Обычный 3 2 4 7 4 3" xfId="11777"/>
    <cellStyle name="Обычный 3 2 4 7 4 4" xfId="21454"/>
    <cellStyle name="Обычный 3 2 4 7 4 5" xfId="31130"/>
    <cellStyle name="Обычный 3 2 4 7 5" xfId="5227"/>
    <cellStyle name="Обычный 3 2 4 7 5 2" xfId="14907"/>
    <cellStyle name="Обычный 3 2 4 7 5 3" xfId="24584"/>
    <cellStyle name="Обычный 3 2 4 7 5 4" xfId="34260"/>
    <cellStyle name="Обычный 3 2 4 7 6" xfId="10069"/>
    <cellStyle name="Обычный 3 2 4 7 7" xfId="19746"/>
    <cellStyle name="Обычный 3 2 4 7 8" xfId="29422"/>
    <cellStyle name="Обычный 3 2 4 8" xfId="483"/>
    <cellStyle name="Обычный 3 2 4 8 2" xfId="3659"/>
    <cellStyle name="Обычный 3 2 4 8 2 2" xfId="8497"/>
    <cellStyle name="Обычный 3 2 4 8 2 2 2" xfId="18177"/>
    <cellStyle name="Обычный 3 2 4 8 2 2 3" xfId="27854"/>
    <cellStyle name="Обычный 3 2 4 8 2 2 4" xfId="37530"/>
    <cellStyle name="Обычный 3 2 4 8 2 3" xfId="13339"/>
    <cellStyle name="Обычный 3 2 4 8 2 4" xfId="23016"/>
    <cellStyle name="Обычный 3 2 4 8 2 5" xfId="32692"/>
    <cellStyle name="Обычный 3 2 4 8 3" xfId="2237"/>
    <cellStyle name="Обычный 3 2 4 8 3 2" xfId="7075"/>
    <cellStyle name="Обычный 3 2 4 8 3 2 2" xfId="16755"/>
    <cellStyle name="Обычный 3 2 4 8 3 2 3" xfId="26432"/>
    <cellStyle name="Обычный 3 2 4 8 3 2 4" xfId="36108"/>
    <cellStyle name="Обычный 3 2 4 8 3 3" xfId="11917"/>
    <cellStyle name="Обычный 3 2 4 8 3 4" xfId="21594"/>
    <cellStyle name="Обычный 3 2 4 8 3 5" xfId="31270"/>
    <cellStyle name="Обычный 3 2 4 8 4" xfId="5367"/>
    <cellStyle name="Обычный 3 2 4 8 4 2" xfId="15047"/>
    <cellStyle name="Обычный 3 2 4 8 4 3" xfId="24724"/>
    <cellStyle name="Обычный 3 2 4 8 4 4" xfId="34400"/>
    <cellStyle name="Обычный 3 2 4 8 5" xfId="10209"/>
    <cellStyle name="Обычный 3 2 4 8 6" xfId="19886"/>
    <cellStyle name="Обычный 3 2 4 8 7" xfId="29562"/>
    <cellStyle name="Обычный 3 2 4 9" xfId="413"/>
    <cellStyle name="Обычный 3 2 4 9 2" xfId="3589"/>
    <cellStyle name="Обычный 3 2 4 9 2 2" xfId="8427"/>
    <cellStyle name="Обычный 3 2 4 9 2 2 2" xfId="18107"/>
    <cellStyle name="Обычный 3 2 4 9 2 2 3" xfId="27784"/>
    <cellStyle name="Обычный 3 2 4 9 2 2 4" xfId="37460"/>
    <cellStyle name="Обычный 3 2 4 9 2 3" xfId="13269"/>
    <cellStyle name="Обычный 3 2 4 9 2 4" xfId="22946"/>
    <cellStyle name="Обычный 3 2 4 9 2 5" xfId="32622"/>
    <cellStyle name="Обычный 3 2 4 9 3" xfId="2167"/>
    <cellStyle name="Обычный 3 2 4 9 3 2" xfId="7005"/>
    <cellStyle name="Обычный 3 2 4 9 3 2 2" xfId="16685"/>
    <cellStyle name="Обычный 3 2 4 9 3 2 3" xfId="26362"/>
    <cellStyle name="Обычный 3 2 4 9 3 2 4" xfId="36038"/>
    <cellStyle name="Обычный 3 2 4 9 3 3" xfId="11847"/>
    <cellStyle name="Обычный 3 2 4 9 3 4" xfId="21524"/>
    <cellStyle name="Обычный 3 2 4 9 3 5" xfId="31200"/>
    <cellStyle name="Обычный 3 2 4 9 4" xfId="5297"/>
    <cellStyle name="Обычный 3 2 4 9 4 2" xfId="14977"/>
    <cellStyle name="Обычный 3 2 4 9 4 3" xfId="24654"/>
    <cellStyle name="Обычный 3 2 4 9 4 4" xfId="34330"/>
    <cellStyle name="Обычный 3 2 4 9 5" xfId="10139"/>
    <cellStyle name="Обычный 3 2 4 9 6" xfId="19816"/>
    <cellStyle name="Обычный 3 2 4 9 7" xfId="29492"/>
    <cellStyle name="Обычный 3 2 5" xfId="10"/>
    <cellStyle name="Обычный 3 2 5 10" xfId="872"/>
    <cellStyle name="Обычный 3 2 5 10 2" xfId="4048"/>
    <cellStyle name="Обычный 3 2 5 10 2 2" xfId="8886"/>
    <cellStyle name="Обычный 3 2 5 10 2 2 2" xfId="18566"/>
    <cellStyle name="Обычный 3 2 5 10 2 2 3" xfId="28243"/>
    <cellStyle name="Обычный 3 2 5 10 2 2 4" xfId="37919"/>
    <cellStyle name="Обычный 3 2 5 10 2 3" xfId="13728"/>
    <cellStyle name="Обычный 3 2 5 10 2 4" xfId="23405"/>
    <cellStyle name="Обычный 3 2 5 10 2 5" xfId="33081"/>
    <cellStyle name="Обычный 3 2 5 10 3" xfId="2626"/>
    <cellStyle name="Обычный 3 2 5 10 3 2" xfId="7464"/>
    <cellStyle name="Обычный 3 2 5 10 3 2 2" xfId="17144"/>
    <cellStyle name="Обычный 3 2 5 10 3 2 3" xfId="26821"/>
    <cellStyle name="Обычный 3 2 5 10 3 2 4" xfId="36497"/>
    <cellStyle name="Обычный 3 2 5 10 3 3" xfId="12306"/>
    <cellStyle name="Обычный 3 2 5 10 3 4" xfId="21983"/>
    <cellStyle name="Обычный 3 2 5 10 3 5" xfId="31659"/>
    <cellStyle name="Обычный 3 2 5 10 4" xfId="5756"/>
    <cellStyle name="Обычный 3 2 5 10 4 2" xfId="15436"/>
    <cellStyle name="Обычный 3 2 5 10 4 3" xfId="25113"/>
    <cellStyle name="Обычный 3 2 5 10 4 4" xfId="34789"/>
    <cellStyle name="Обычный 3 2 5 10 5" xfId="10598"/>
    <cellStyle name="Обычный 3 2 5 10 6" xfId="20275"/>
    <cellStyle name="Обычный 3 2 5 10 7" xfId="29951"/>
    <cellStyle name="Обычный 3 2 5 11" xfId="990"/>
    <cellStyle name="Обычный 3 2 5 11 2" xfId="4120"/>
    <cellStyle name="Обычный 3 2 5 11 2 2" xfId="8958"/>
    <cellStyle name="Обычный 3 2 5 11 2 2 2" xfId="18638"/>
    <cellStyle name="Обычный 3 2 5 11 2 2 3" xfId="28315"/>
    <cellStyle name="Обычный 3 2 5 11 2 2 4" xfId="37991"/>
    <cellStyle name="Обычный 3 2 5 11 2 3" xfId="13800"/>
    <cellStyle name="Обычный 3 2 5 11 2 4" xfId="23477"/>
    <cellStyle name="Обычный 3 2 5 11 2 5" xfId="33153"/>
    <cellStyle name="Обычный 3 2 5 11 3" xfId="2698"/>
    <cellStyle name="Обычный 3 2 5 11 3 2" xfId="7536"/>
    <cellStyle name="Обычный 3 2 5 11 3 2 2" xfId="17216"/>
    <cellStyle name="Обычный 3 2 5 11 3 2 3" xfId="26893"/>
    <cellStyle name="Обычный 3 2 5 11 3 2 4" xfId="36569"/>
    <cellStyle name="Обычный 3 2 5 11 3 3" xfId="12378"/>
    <cellStyle name="Обычный 3 2 5 11 3 4" xfId="22055"/>
    <cellStyle name="Обычный 3 2 5 11 3 5" xfId="31731"/>
    <cellStyle name="Обычный 3 2 5 11 4" xfId="5828"/>
    <cellStyle name="Обычный 3 2 5 11 4 2" xfId="15508"/>
    <cellStyle name="Обычный 3 2 5 11 4 3" xfId="25185"/>
    <cellStyle name="Обычный 3 2 5 11 4 4" xfId="34861"/>
    <cellStyle name="Обычный 3 2 5 11 5" xfId="10670"/>
    <cellStyle name="Обычный 3 2 5 11 6" xfId="20347"/>
    <cellStyle name="Обычный 3 2 5 11 7" xfId="30023"/>
    <cellStyle name="Обычный 3 2 5 12" xfId="1060"/>
    <cellStyle name="Обычный 3 2 5 12 2" xfId="4190"/>
    <cellStyle name="Обычный 3 2 5 12 2 2" xfId="9028"/>
    <cellStyle name="Обычный 3 2 5 12 2 2 2" xfId="18708"/>
    <cellStyle name="Обычный 3 2 5 12 2 2 3" xfId="28385"/>
    <cellStyle name="Обычный 3 2 5 12 2 2 4" xfId="38061"/>
    <cellStyle name="Обычный 3 2 5 12 2 3" xfId="13870"/>
    <cellStyle name="Обычный 3 2 5 12 2 4" xfId="23547"/>
    <cellStyle name="Обычный 3 2 5 12 2 5" xfId="33223"/>
    <cellStyle name="Обычный 3 2 5 12 3" xfId="2768"/>
    <cellStyle name="Обычный 3 2 5 12 3 2" xfId="7606"/>
    <cellStyle name="Обычный 3 2 5 12 3 2 2" xfId="17286"/>
    <cellStyle name="Обычный 3 2 5 12 3 2 3" xfId="26963"/>
    <cellStyle name="Обычный 3 2 5 12 3 2 4" xfId="36639"/>
    <cellStyle name="Обычный 3 2 5 12 3 3" xfId="12448"/>
    <cellStyle name="Обычный 3 2 5 12 3 4" xfId="22125"/>
    <cellStyle name="Обычный 3 2 5 12 3 5" xfId="31801"/>
    <cellStyle name="Обычный 3 2 5 12 4" xfId="5898"/>
    <cellStyle name="Обычный 3 2 5 12 4 2" xfId="15578"/>
    <cellStyle name="Обычный 3 2 5 12 4 3" xfId="25255"/>
    <cellStyle name="Обычный 3 2 5 12 4 4" xfId="34931"/>
    <cellStyle name="Обычный 3 2 5 12 5" xfId="10740"/>
    <cellStyle name="Обычный 3 2 5 12 6" xfId="20417"/>
    <cellStyle name="Обычный 3 2 5 12 7" xfId="30093"/>
    <cellStyle name="Обычный 3 2 5 13" xfId="1200"/>
    <cellStyle name="Обычный 3 2 5 13 2" xfId="4330"/>
    <cellStyle name="Обычный 3 2 5 13 2 2" xfId="9168"/>
    <cellStyle name="Обычный 3 2 5 13 2 2 2" xfId="18848"/>
    <cellStyle name="Обычный 3 2 5 13 2 2 3" xfId="28525"/>
    <cellStyle name="Обычный 3 2 5 13 2 2 4" xfId="38201"/>
    <cellStyle name="Обычный 3 2 5 13 2 3" xfId="14010"/>
    <cellStyle name="Обычный 3 2 5 13 2 4" xfId="23687"/>
    <cellStyle name="Обычный 3 2 5 13 2 5" xfId="33363"/>
    <cellStyle name="Обычный 3 2 5 13 3" xfId="2908"/>
    <cellStyle name="Обычный 3 2 5 13 3 2" xfId="7746"/>
    <cellStyle name="Обычный 3 2 5 13 3 2 2" xfId="17426"/>
    <cellStyle name="Обычный 3 2 5 13 3 2 3" xfId="27103"/>
    <cellStyle name="Обычный 3 2 5 13 3 2 4" xfId="36779"/>
    <cellStyle name="Обычный 3 2 5 13 3 3" xfId="12588"/>
    <cellStyle name="Обычный 3 2 5 13 3 4" xfId="22265"/>
    <cellStyle name="Обычный 3 2 5 13 3 5" xfId="31941"/>
    <cellStyle name="Обычный 3 2 5 13 4" xfId="6038"/>
    <cellStyle name="Обычный 3 2 5 13 4 2" xfId="15718"/>
    <cellStyle name="Обычный 3 2 5 13 4 3" xfId="25395"/>
    <cellStyle name="Обычный 3 2 5 13 4 4" xfId="35071"/>
    <cellStyle name="Обычный 3 2 5 13 5" xfId="10880"/>
    <cellStyle name="Обычный 3 2 5 13 6" xfId="20557"/>
    <cellStyle name="Обычный 3 2 5 13 7" xfId="30233"/>
    <cellStyle name="Обычный 3 2 5 14" xfId="1340"/>
    <cellStyle name="Обычный 3 2 5 14 2" xfId="4470"/>
    <cellStyle name="Обычный 3 2 5 14 2 2" xfId="9308"/>
    <cellStyle name="Обычный 3 2 5 14 2 2 2" xfId="18988"/>
    <cellStyle name="Обычный 3 2 5 14 2 2 3" xfId="28665"/>
    <cellStyle name="Обычный 3 2 5 14 2 2 4" xfId="38341"/>
    <cellStyle name="Обычный 3 2 5 14 2 3" xfId="14150"/>
    <cellStyle name="Обычный 3 2 5 14 2 4" xfId="23827"/>
    <cellStyle name="Обычный 3 2 5 14 2 5" xfId="33503"/>
    <cellStyle name="Обычный 3 2 5 14 3" xfId="3048"/>
    <cellStyle name="Обычный 3 2 5 14 3 2" xfId="7886"/>
    <cellStyle name="Обычный 3 2 5 14 3 2 2" xfId="17566"/>
    <cellStyle name="Обычный 3 2 5 14 3 2 3" xfId="27243"/>
    <cellStyle name="Обычный 3 2 5 14 3 2 4" xfId="36919"/>
    <cellStyle name="Обычный 3 2 5 14 3 3" xfId="12728"/>
    <cellStyle name="Обычный 3 2 5 14 3 4" xfId="22405"/>
    <cellStyle name="Обычный 3 2 5 14 3 5" xfId="32081"/>
    <cellStyle name="Обычный 3 2 5 14 4" xfId="6178"/>
    <cellStyle name="Обычный 3 2 5 14 4 2" xfId="15858"/>
    <cellStyle name="Обычный 3 2 5 14 4 3" xfId="25535"/>
    <cellStyle name="Обычный 3 2 5 14 4 4" xfId="35211"/>
    <cellStyle name="Обычный 3 2 5 14 5" xfId="11020"/>
    <cellStyle name="Обычный 3 2 5 14 6" xfId="20697"/>
    <cellStyle name="Обычный 3 2 5 14 7" xfId="30373"/>
    <cellStyle name="Обычный 3 2 5 15" xfId="1480"/>
    <cellStyle name="Обычный 3 2 5 15 2" xfId="4610"/>
    <cellStyle name="Обычный 3 2 5 15 2 2" xfId="9448"/>
    <cellStyle name="Обычный 3 2 5 15 2 2 2" xfId="19128"/>
    <cellStyle name="Обычный 3 2 5 15 2 2 3" xfId="28805"/>
    <cellStyle name="Обычный 3 2 5 15 2 2 4" xfId="38481"/>
    <cellStyle name="Обычный 3 2 5 15 2 3" xfId="14290"/>
    <cellStyle name="Обычный 3 2 5 15 2 4" xfId="23967"/>
    <cellStyle name="Обычный 3 2 5 15 2 5" xfId="33643"/>
    <cellStyle name="Обычный 3 2 5 15 3" xfId="6318"/>
    <cellStyle name="Обычный 3 2 5 15 3 2" xfId="15998"/>
    <cellStyle name="Обычный 3 2 5 15 3 3" xfId="25675"/>
    <cellStyle name="Обычный 3 2 5 15 3 4" xfId="35351"/>
    <cellStyle name="Обычный 3 2 5 15 4" xfId="11160"/>
    <cellStyle name="Обычный 3 2 5 15 5" xfId="20837"/>
    <cellStyle name="Обычный 3 2 5 15 6" xfId="30513"/>
    <cellStyle name="Обычный 3 2 5 16" xfId="1620"/>
    <cellStyle name="Обычный 3 2 5 16 2" xfId="4750"/>
    <cellStyle name="Обычный 3 2 5 16 2 2" xfId="9588"/>
    <cellStyle name="Обычный 3 2 5 16 2 2 2" xfId="19268"/>
    <cellStyle name="Обычный 3 2 5 16 2 2 3" xfId="28945"/>
    <cellStyle name="Обычный 3 2 5 16 2 2 4" xfId="38621"/>
    <cellStyle name="Обычный 3 2 5 16 2 3" xfId="14430"/>
    <cellStyle name="Обычный 3 2 5 16 2 4" xfId="24107"/>
    <cellStyle name="Обычный 3 2 5 16 2 5" xfId="33783"/>
    <cellStyle name="Обычный 3 2 5 16 3" xfId="6458"/>
    <cellStyle name="Обычный 3 2 5 16 3 2" xfId="16138"/>
    <cellStyle name="Обычный 3 2 5 16 3 3" xfId="25815"/>
    <cellStyle name="Обычный 3 2 5 16 3 4" xfId="35491"/>
    <cellStyle name="Обычный 3 2 5 16 4" xfId="11300"/>
    <cellStyle name="Обычный 3 2 5 16 5" xfId="20977"/>
    <cellStyle name="Обычный 3 2 5 16 6" xfId="30653"/>
    <cellStyle name="Обычный 3 2 5 17" xfId="3188"/>
    <cellStyle name="Обычный 3 2 5 17 2" xfId="8026"/>
    <cellStyle name="Обычный 3 2 5 17 2 2" xfId="17706"/>
    <cellStyle name="Обычный 3 2 5 17 2 3" xfId="27383"/>
    <cellStyle name="Обычный 3 2 5 17 2 4" xfId="37059"/>
    <cellStyle name="Обычный 3 2 5 17 3" xfId="12868"/>
    <cellStyle name="Обычный 3 2 5 17 4" xfId="22545"/>
    <cellStyle name="Обычный 3 2 5 17 5" xfId="32221"/>
    <cellStyle name="Обычный 3 2 5 18" xfId="1766"/>
    <cellStyle name="Обычный 3 2 5 18 2" xfId="6604"/>
    <cellStyle name="Обычный 3 2 5 18 2 2" xfId="16284"/>
    <cellStyle name="Обычный 3 2 5 18 2 3" xfId="25961"/>
    <cellStyle name="Обычный 3 2 5 18 2 4" xfId="35637"/>
    <cellStyle name="Обычный 3 2 5 18 3" xfId="11446"/>
    <cellStyle name="Обычный 3 2 5 18 4" xfId="21123"/>
    <cellStyle name="Обычный 3 2 5 18 5" xfId="30799"/>
    <cellStyle name="Обычный 3 2 5 19" xfId="4896"/>
    <cellStyle name="Обычный 3 2 5 19 2" xfId="14576"/>
    <cellStyle name="Обычный 3 2 5 19 3" xfId="24253"/>
    <cellStyle name="Обычный 3 2 5 19 4" xfId="33929"/>
    <cellStyle name="Обычный 3 2 5 2" xfId="53"/>
    <cellStyle name="Обычный 3 2 5 2 10" xfId="1218"/>
    <cellStyle name="Обычный 3 2 5 2 10 2" xfId="4348"/>
    <cellStyle name="Обычный 3 2 5 2 10 2 2" xfId="9186"/>
    <cellStyle name="Обычный 3 2 5 2 10 2 2 2" xfId="18866"/>
    <cellStyle name="Обычный 3 2 5 2 10 2 2 3" xfId="28543"/>
    <cellStyle name="Обычный 3 2 5 2 10 2 2 4" xfId="38219"/>
    <cellStyle name="Обычный 3 2 5 2 10 2 3" xfId="14028"/>
    <cellStyle name="Обычный 3 2 5 2 10 2 4" xfId="23705"/>
    <cellStyle name="Обычный 3 2 5 2 10 2 5" xfId="33381"/>
    <cellStyle name="Обычный 3 2 5 2 10 3" xfId="2926"/>
    <cellStyle name="Обычный 3 2 5 2 10 3 2" xfId="7764"/>
    <cellStyle name="Обычный 3 2 5 2 10 3 2 2" xfId="17444"/>
    <cellStyle name="Обычный 3 2 5 2 10 3 2 3" xfId="27121"/>
    <cellStyle name="Обычный 3 2 5 2 10 3 2 4" xfId="36797"/>
    <cellStyle name="Обычный 3 2 5 2 10 3 3" xfId="12606"/>
    <cellStyle name="Обычный 3 2 5 2 10 3 4" xfId="22283"/>
    <cellStyle name="Обычный 3 2 5 2 10 3 5" xfId="31959"/>
    <cellStyle name="Обычный 3 2 5 2 10 4" xfId="6056"/>
    <cellStyle name="Обычный 3 2 5 2 10 4 2" xfId="15736"/>
    <cellStyle name="Обычный 3 2 5 2 10 4 3" xfId="25413"/>
    <cellStyle name="Обычный 3 2 5 2 10 4 4" xfId="35089"/>
    <cellStyle name="Обычный 3 2 5 2 10 5" xfId="10898"/>
    <cellStyle name="Обычный 3 2 5 2 10 6" xfId="20575"/>
    <cellStyle name="Обычный 3 2 5 2 10 7" xfId="30251"/>
    <cellStyle name="Обычный 3 2 5 2 11" xfId="1358"/>
    <cellStyle name="Обычный 3 2 5 2 11 2" xfId="4488"/>
    <cellStyle name="Обычный 3 2 5 2 11 2 2" xfId="9326"/>
    <cellStyle name="Обычный 3 2 5 2 11 2 2 2" xfId="19006"/>
    <cellStyle name="Обычный 3 2 5 2 11 2 2 3" xfId="28683"/>
    <cellStyle name="Обычный 3 2 5 2 11 2 2 4" xfId="38359"/>
    <cellStyle name="Обычный 3 2 5 2 11 2 3" xfId="14168"/>
    <cellStyle name="Обычный 3 2 5 2 11 2 4" xfId="23845"/>
    <cellStyle name="Обычный 3 2 5 2 11 2 5" xfId="33521"/>
    <cellStyle name="Обычный 3 2 5 2 11 3" xfId="3066"/>
    <cellStyle name="Обычный 3 2 5 2 11 3 2" xfId="7904"/>
    <cellStyle name="Обычный 3 2 5 2 11 3 2 2" xfId="17584"/>
    <cellStyle name="Обычный 3 2 5 2 11 3 2 3" xfId="27261"/>
    <cellStyle name="Обычный 3 2 5 2 11 3 2 4" xfId="36937"/>
    <cellStyle name="Обычный 3 2 5 2 11 3 3" xfId="12746"/>
    <cellStyle name="Обычный 3 2 5 2 11 3 4" xfId="22423"/>
    <cellStyle name="Обычный 3 2 5 2 11 3 5" xfId="32099"/>
    <cellStyle name="Обычный 3 2 5 2 11 4" xfId="6196"/>
    <cellStyle name="Обычный 3 2 5 2 11 4 2" xfId="15876"/>
    <cellStyle name="Обычный 3 2 5 2 11 4 3" xfId="25553"/>
    <cellStyle name="Обычный 3 2 5 2 11 4 4" xfId="35229"/>
    <cellStyle name="Обычный 3 2 5 2 11 5" xfId="11038"/>
    <cellStyle name="Обычный 3 2 5 2 11 6" xfId="20715"/>
    <cellStyle name="Обычный 3 2 5 2 11 7" xfId="30391"/>
    <cellStyle name="Обычный 3 2 5 2 12" xfId="1498"/>
    <cellStyle name="Обычный 3 2 5 2 12 2" xfId="4628"/>
    <cellStyle name="Обычный 3 2 5 2 12 2 2" xfId="9466"/>
    <cellStyle name="Обычный 3 2 5 2 12 2 2 2" xfId="19146"/>
    <cellStyle name="Обычный 3 2 5 2 12 2 2 3" xfId="28823"/>
    <cellStyle name="Обычный 3 2 5 2 12 2 2 4" xfId="38499"/>
    <cellStyle name="Обычный 3 2 5 2 12 2 3" xfId="14308"/>
    <cellStyle name="Обычный 3 2 5 2 12 2 4" xfId="23985"/>
    <cellStyle name="Обычный 3 2 5 2 12 2 5" xfId="33661"/>
    <cellStyle name="Обычный 3 2 5 2 12 3" xfId="6336"/>
    <cellStyle name="Обычный 3 2 5 2 12 3 2" xfId="16016"/>
    <cellStyle name="Обычный 3 2 5 2 12 3 3" xfId="25693"/>
    <cellStyle name="Обычный 3 2 5 2 12 3 4" xfId="35369"/>
    <cellStyle name="Обычный 3 2 5 2 12 4" xfId="11178"/>
    <cellStyle name="Обычный 3 2 5 2 12 5" xfId="20855"/>
    <cellStyle name="Обычный 3 2 5 2 12 6" xfId="30531"/>
    <cellStyle name="Обычный 3 2 5 2 13" xfId="1638"/>
    <cellStyle name="Обычный 3 2 5 2 13 2" xfId="4768"/>
    <cellStyle name="Обычный 3 2 5 2 13 2 2" xfId="9606"/>
    <cellStyle name="Обычный 3 2 5 2 13 2 2 2" xfId="19286"/>
    <cellStyle name="Обычный 3 2 5 2 13 2 2 3" xfId="28963"/>
    <cellStyle name="Обычный 3 2 5 2 13 2 2 4" xfId="38639"/>
    <cellStyle name="Обычный 3 2 5 2 13 2 3" xfId="14448"/>
    <cellStyle name="Обычный 3 2 5 2 13 2 4" xfId="24125"/>
    <cellStyle name="Обычный 3 2 5 2 13 2 5" xfId="33801"/>
    <cellStyle name="Обычный 3 2 5 2 13 3" xfId="6476"/>
    <cellStyle name="Обычный 3 2 5 2 13 3 2" xfId="16156"/>
    <cellStyle name="Обычный 3 2 5 2 13 3 3" xfId="25833"/>
    <cellStyle name="Обычный 3 2 5 2 13 3 4" xfId="35509"/>
    <cellStyle name="Обычный 3 2 5 2 13 4" xfId="11318"/>
    <cellStyle name="Обычный 3 2 5 2 13 5" xfId="20995"/>
    <cellStyle name="Обычный 3 2 5 2 13 6" xfId="30671"/>
    <cellStyle name="Обычный 3 2 5 2 14" xfId="3229"/>
    <cellStyle name="Обычный 3 2 5 2 14 2" xfId="8067"/>
    <cellStyle name="Обычный 3 2 5 2 14 2 2" xfId="17747"/>
    <cellStyle name="Обычный 3 2 5 2 14 2 3" xfId="27424"/>
    <cellStyle name="Обычный 3 2 5 2 14 2 4" xfId="37100"/>
    <cellStyle name="Обычный 3 2 5 2 14 3" xfId="12909"/>
    <cellStyle name="Обычный 3 2 5 2 14 4" xfId="22586"/>
    <cellStyle name="Обычный 3 2 5 2 14 5" xfId="32262"/>
    <cellStyle name="Обычный 3 2 5 2 15" xfId="1807"/>
    <cellStyle name="Обычный 3 2 5 2 15 2" xfId="6645"/>
    <cellStyle name="Обычный 3 2 5 2 15 2 2" xfId="16325"/>
    <cellStyle name="Обычный 3 2 5 2 15 2 3" xfId="26002"/>
    <cellStyle name="Обычный 3 2 5 2 15 2 4" xfId="35678"/>
    <cellStyle name="Обычный 3 2 5 2 15 3" xfId="11487"/>
    <cellStyle name="Обычный 3 2 5 2 15 4" xfId="21164"/>
    <cellStyle name="Обычный 3 2 5 2 15 5" xfId="30840"/>
    <cellStyle name="Обычный 3 2 5 2 16" xfId="4937"/>
    <cellStyle name="Обычный 3 2 5 2 16 2" xfId="14617"/>
    <cellStyle name="Обычный 3 2 5 2 16 3" xfId="24294"/>
    <cellStyle name="Обычный 3 2 5 2 16 4" xfId="33970"/>
    <cellStyle name="Обычный 3 2 5 2 17" xfId="9779"/>
    <cellStyle name="Обычный 3 2 5 2 18" xfId="19456"/>
    <cellStyle name="Обычный 3 2 5 2 19" xfId="29132"/>
    <cellStyle name="Обычный 3 2 5 2 2" xfId="123"/>
    <cellStyle name="Обычный 3 2 5 2 2 10" xfId="1877"/>
    <cellStyle name="Обычный 3 2 5 2 2 10 2" xfId="6715"/>
    <cellStyle name="Обычный 3 2 5 2 2 10 2 2" xfId="16395"/>
    <cellStyle name="Обычный 3 2 5 2 2 10 2 3" xfId="26072"/>
    <cellStyle name="Обычный 3 2 5 2 2 10 2 4" xfId="35748"/>
    <cellStyle name="Обычный 3 2 5 2 2 10 3" xfId="11557"/>
    <cellStyle name="Обычный 3 2 5 2 2 10 4" xfId="21234"/>
    <cellStyle name="Обычный 3 2 5 2 2 10 5" xfId="30910"/>
    <cellStyle name="Обычный 3 2 5 2 2 11" xfId="5007"/>
    <cellStyle name="Обычный 3 2 5 2 2 11 2" xfId="14687"/>
    <cellStyle name="Обычный 3 2 5 2 2 11 3" xfId="24364"/>
    <cellStyle name="Обычный 3 2 5 2 2 11 4" xfId="34040"/>
    <cellStyle name="Обычный 3 2 5 2 2 12" xfId="9849"/>
    <cellStyle name="Обычный 3 2 5 2 2 13" xfId="19526"/>
    <cellStyle name="Обычный 3 2 5 2 2 14" xfId="29202"/>
    <cellStyle name="Обычный 3 2 5 2 2 2" xfId="285"/>
    <cellStyle name="Обычный 3 2 5 2 2 2 2" xfId="750"/>
    <cellStyle name="Обычный 3 2 5 2 2 2 2 2" xfId="3926"/>
    <cellStyle name="Обычный 3 2 5 2 2 2 2 2 2" xfId="8764"/>
    <cellStyle name="Обычный 3 2 5 2 2 2 2 2 2 2" xfId="18444"/>
    <cellStyle name="Обычный 3 2 5 2 2 2 2 2 2 3" xfId="28121"/>
    <cellStyle name="Обычный 3 2 5 2 2 2 2 2 2 4" xfId="37797"/>
    <cellStyle name="Обычный 3 2 5 2 2 2 2 2 3" xfId="13606"/>
    <cellStyle name="Обычный 3 2 5 2 2 2 2 2 4" xfId="23283"/>
    <cellStyle name="Обычный 3 2 5 2 2 2 2 2 5" xfId="32959"/>
    <cellStyle name="Обычный 3 2 5 2 2 2 2 3" xfId="2504"/>
    <cellStyle name="Обычный 3 2 5 2 2 2 2 3 2" xfId="7342"/>
    <cellStyle name="Обычный 3 2 5 2 2 2 2 3 2 2" xfId="17022"/>
    <cellStyle name="Обычный 3 2 5 2 2 2 2 3 2 3" xfId="26699"/>
    <cellStyle name="Обычный 3 2 5 2 2 2 2 3 2 4" xfId="36375"/>
    <cellStyle name="Обычный 3 2 5 2 2 2 2 3 3" xfId="12184"/>
    <cellStyle name="Обычный 3 2 5 2 2 2 2 3 4" xfId="21861"/>
    <cellStyle name="Обычный 3 2 5 2 2 2 2 3 5" xfId="31537"/>
    <cellStyle name="Обычный 3 2 5 2 2 2 2 4" xfId="5634"/>
    <cellStyle name="Обычный 3 2 5 2 2 2 2 4 2" xfId="15314"/>
    <cellStyle name="Обычный 3 2 5 2 2 2 2 4 3" xfId="24991"/>
    <cellStyle name="Обычный 3 2 5 2 2 2 2 4 4" xfId="34667"/>
    <cellStyle name="Обычный 3 2 5 2 2 2 2 5" xfId="10476"/>
    <cellStyle name="Обычный 3 2 5 2 2 2 2 6" xfId="20153"/>
    <cellStyle name="Обычный 3 2 5 2 2 2 2 7" xfId="29829"/>
    <cellStyle name="Обычный 3 2 5 2 2 2 3" xfId="3461"/>
    <cellStyle name="Обычный 3 2 5 2 2 2 3 2" xfId="8299"/>
    <cellStyle name="Обычный 3 2 5 2 2 2 3 2 2" xfId="17979"/>
    <cellStyle name="Обычный 3 2 5 2 2 2 3 2 3" xfId="27656"/>
    <cellStyle name="Обычный 3 2 5 2 2 2 3 2 4" xfId="37332"/>
    <cellStyle name="Обычный 3 2 5 2 2 2 3 3" xfId="13141"/>
    <cellStyle name="Обычный 3 2 5 2 2 2 3 4" xfId="22818"/>
    <cellStyle name="Обычный 3 2 5 2 2 2 3 5" xfId="32494"/>
    <cellStyle name="Обычный 3 2 5 2 2 2 4" xfId="2039"/>
    <cellStyle name="Обычный 3 2 5 2 2 2 4 2" xfId="6877"/>
    <cellStyle name="Обычный 3 2 5 2 2 2 4 2 2" xfId="16557"/>
    <cellStyle name="Обычный 3 2 5 2 2 2 4 2 3" xfId="26234"/>
    <cellStyle name="Обычный 3 2 5 2 2 2 4 2 4" xfId="35910"/>
    <cellStyle name="Обычный 3 2 5 2 2 2 4 3" xfId="11719"/>
    <cellStyle name="Обычный 3 2 5 2 2 2 4 4" xfId="21396"/>
    <cellStyle name="Обычный 3 2 5 2 2 2 4 5" xfId="31072"/>
    <cellStyle name="Обычный 3 2 5 2 2 2 5" xfId="5169"/>
    <cellStyle name="Обычный 3 2 5 2 2 2 5 2" xfId="14849"/>
    <cellStyle name="Обычный 3 2 5 2 2 2 5 3" xfId="24526"/>
    <cellStyle name="Обычный 3 2 5 2 2 2 5 4" xfId="34202"/>
    <cellStyle name="Обычный 3 2 5 2 2 2 6" xfId="10011"/>
    <cellStyle name="Обычный 3 2 5 2 2 2 7" xfId="19688"/>
    <cellStyle name="Обычный 3 2 5 2 2 2 8" xfId="29364"/>
    <cellStyle name="Обычный 3 2 5 2 2 3" xfId="588"/>
    <cellStyle name="Обычный 3 2 5 2 2 3 2" xfId="3764"/>
    <cellStyle name="Обычный 3 2 5 2 2 3 2 2" xfId="8602"/>
    <cellStyle name="Обычный 3 2 5 2 2 3 2 2 2" xfId="18282"/>
    <cellStyle name="Обычный 3 2 5 2 2 3 2 2 3" xfId="27959"/>
    <cellStyle name="Обычный 3 2 5 2 2 3 2 2 4" xfId="37635"/>
    <cellStyle name="Обычный 3 2 5 2 2 3 2 3" xfId="13444"/>
    <cellStyle name="Обычный 3 2 5 2 2 3 2 4" xfId="23121"/>
    <cellStyle name="Обычный 3 2 5 2 2 3 2 5" xfId="32797"/>
    <cellStyle name="Обычный 3 2 5 2 2 3 3" xfId="2342"/>
    <cellStyle name="Обычный 3 2 5 2 2 3 3 2" xfId="7180"/>
    <cellStyle name="Обычный 3 2 5 2 2 3 3 2 2" xfId="16860"/>
    <cellStyle name="Обычный 3 2 5 2 2 3 3 2 3" xfId="26537"/>
    <cellStyle name="Обычный 3 2 5 2 2 3 3 2 4" xfId="36213"/>
    <cellStyle name="Обычный 3 2 5 2 2 3 3 3" xfId="12022"/>
    <cellStyle name="Обычный 3 2 5 2 2 3 3 4" xfId="21699"/>
    <cellStyle name="Обычный 3 2 5 2 2 3 3 5" xfId="31375"/>
    <cellStyle name="Обычный 3 2 5 2 2 3 4" xfId="5472"/>
    <cellStyle name="Обычный 3 2 5 2 2 3 4 2" xfId="15152"/>
    <cellStyle name="Обычный 3 2 5 2 2 3 4 3" xfId="24829"/>
    <cellStyle name="Обычный 3 2 5 2 2 3 4 4" xfId="34505"/>
    <cellStyle name="Обычный 3 2 5 2 2 3 5" xfId="10314"/>
    <cellStyle name="Обычный 3 2 5 2 2 3 6" xfId="19991"/>
    <cellStyle name="Обычный 3 2 5 2 2 3 7" xfId="29667"/>
    <cellStyle name="Обычный 3 2 5 2 2 4" xfId="1148"/>
    <cellStyle name="Обычный 3 2 5 2 2 4 2" xfId="4278"/>
    <cellStyle name="Обычный 3 2 5 2 2 4 2 2" xfId="9116"/>
    <cellStyle name="Обычный 3 2 5 2 2 4 2 2 2" xfId="18796"/>
    <cellStyle name="Обычный 3 2 5 2 2 4 2 2 3" xfId="28473"/>
    <cellStyle name="Обычный 3 2 5 2 2 4 2 2 4" xfId="38149"/>
    <cellStyle name="Обычный 3 2 5 2 2 4 2 3" xfId="13958"/>
    <cellStyle name="Обычный 3 2 5 2 2 4 2 4" xfId="23635"/>
    <cellStyle name="Обычный 3 2 5 2 2 4 2 5" xfId="33311"/>
    <cellStyle name="Обычный 3 2 5 2 2 4 3" xfId="2856"/>
    <cellStyle name="Обычный 3 2 5 2 2 4 3 2" xfId="7694"/>
    <cellStyle name="Обычный 3 2 5 2 2 4 3 2 2" xfId="17374"/>
    <cellStyle name="Обычный 3 2 5 2 2 4 3 2 3" xfId="27051"/>
    <cellStyle name="Обычный 3 2 5 2 2 4 3 2 4" xfId="36727"/>
    <cellStyle name="Обычный 3 2 5 2 2 4 3 3" xfId="12536"/>
    <cellStyle name="Обычный 3 2 5 2 2 4 3 4" xfId="22213"/>
    <cellStyle name="Обычный 3 2 5 2 2 4 3 5" xfId="31889"/>
    <cellStyle name="Обычный 3 2 5 2 2 4 4" xfId="5986"/>
    <cellStyle name="Обычный 3 2 5 2 2 4 4 2" xfId="15666"/>
    <cellStyle name="Обычный 3 2 5 2 2 4 4 3" xfId="25343"/>
    <cellStyle name="Обычный 3 2 5 2 2 4 4 4" xfId="35019"/>
    <cellStyle name="Обычный 3 2 5 2 2 4 5" xfId="10828"/>
    <cellStyle name="Обычный 3 2 5 2 2 4 6" xfId="20505"/>
    <cellStyle name="Обычный 3 2 5 2 2 4 7" xfId="30181"/>
    <cellStyle name="Обычный 3 2 5 2 2 5" xfId="1288"/>
    <cellStyle name="Обычный 3 2 5 2 2 5 2" xfId="4418"/>
    <cellStyle name="Обычный 3 2 5 2 2 5 2 2" xfId="9256"/>
    <cellStyle name="Обычный 3 2 5 2 2 5 2 2 2" xfId="18936"/>
    <cellStyle name="Обычный 3 2 5 2 2 5 2 2 3" xfId="28613"/>
    <cellStyle name="Обычный 3 2 5 2 2 5 2 2 4" xfId="38289"/>
    <cellStyle name="Обычный 3 2 5 2 2 5 2 3" xfId="14098"/>
    <cellStyle name="Обычный 3 2 5 2 2 5 2 4" xfId="23775"/>
    <cellStyle name="Обычный 3 2 5 2 2 5 2 5" xfId="33451"/>
    <cellStyle name="Обычный 3 2 5 2 2 5 3" xfId="2996"/>
    <cellStyle name="Обычный 3 2 5 2 2 5 3 2" xfId="7834"/>
    <cellStyle name="Обычный 3 2 5 2 2 5 3 2 2" xfId="17514"/>
    <cellStyle name="Обычный 3 2 5 2 2 5 3 2 3" xfId="27191"/>
    <cellStyle name="Обычный 3 2 5 2 2 5 3 2 4" xfId="36867"/>
    <cellStyle name="Обычный 3 2 5 2 2 5 3 3" xfId="12676"/>
    <cellStyle name="Обычный 3 2 5 2 2 5 3 4" xfId="22353"/>
    <cellStyle name="Обычный 3 2 5 2 2 5 3 5" xfId="32029"/>
    <cellStyle name="Обычный 3 2 5 2 2 5 4" xfId="6126"/>
    <cellStyle name="Обычный 3 2 5 2 2 5 4 2" xfId="15806"/>
    <cellStyle name="Обычный 3 2 5 2 2 5 4 3" xfId="25483"/>
    <cellStyle name="Обычный 3 2 5 2 2 5 4 4" xfId="35159"/>
    <cellStyle name="Обычный 3 2 5 2 2 5 5" xfId="10968"/>
    <cellStyle name="Обычный 3 2 5 2 2 5 6" xfId="20645"/>
    <cellStyle name="Обычный 3 2 5 2 2 5 7" xfId="30321"/>
    <cellStyle name="Обычный 3 2 5 2 2 6" xfId="1428"/>
    <cellStyle name="Обычный 3 2 5 2 2 6 2" xfId="4558"/>
    <cellStyle name="Обычный 3 2 5 2 2 6 2 2" xfId="9396"/>
    <cellStyle name="Обычный 3 2 5 2 2 6 2 2 2" xfId="19076"/>
    <cellStyle name="Обычный 3 2 5 2 2 6 2 2 3" xfId="28753"/>
    <cellStyle name="Обычный 3 2 5 2 2 6 2 2 4" xfId="38429"/>
    <cellStyle name="Обычный 3 2 5 2 2 6 2 3" xfId="14238"/>
    <cellStyle name="Обычный 3 2 5 2 2 6 2 4" xfId="23915"/>
    <cellStyle name="Обычный 3 2 5 2 2 6 2 5" xfId="33591"/>
    <cellStyle name="Обычный 3 2 5 2 2 6 3" xfId="3136"/>
    <cellStyle name="Обычный 3 2 5 2 2 6 3 2" xfId="7974"/>
    <cellStyle name="Обычный 3 2 5 2 2 6 3 2 2" xfId="17654"/>
    <cellStyle name="Обычный 3 2 5 2 2 6 3 2 3" xfId="27331"/>
    <cellStyle name="Обычный 3 2 5 2 2 6 3 2 4" xfId="37007"/>
    <cellStyle name="Обычный 3 2 5 2 2 6 3 3" xfId="12816"/>
    <cellStyle name="Обычный 3 2 5 2 2 6 3 4" xfId="22493"/>
    <cellStyle name="Обычный 3 2 5 2 2 6 3 5" xfId="32169"/>
    <cellStyle name="Обычный 3 2 5 2 2 6 4" xfId="6266"/>
    <cellStyle name="Обычный 3 2 5 2 2 6 4 2" xfId="15946"/>
    <cellStyle name="Обычный 3 2 5 2 2 6 4 3" xfId="25623"/>
    <cellStyle name="Обычный 3 2 5 2 2 6 4 4" xfId="35299"/>
    <cellStyle name="Обычный 3 2 5 2 2 6 5" xfId="11108"/>
    <cellStyle name="Обычный 3 2 5 2 2 6 6" xfId="20785"/>
    <cellStyle name="Обычный 3 2 5 2 2 6 7" xfId="30461"/>
    <cellStyle name="Обычный 3 2 5 2 2 7" xfId="1568"/>
    <cellStyle name="Обычный 3 2 5 2 2 7 2" xfId="4698"/>
    <cellStyle name="Обычный 3 2 5 2 2 7 2 2" xfId="9536"/>
    <cellStyle name="Обычный 3 2 5 2 2 7 2 2 2" xfId="19216"/>
    <cellStyle name="Обычный 3 2 5 2 2 7 2 2 3" xfId="28893"/>
    <cellStyle name="Обычный 3 2 5 2 2 7 2 2 4" xfId="38569"/>
    <cellStyle name="Обычный 3 2 5 2 2 7 2 3" xfId="14378"/>
    <cellStyle name="Обычный 3 2 5 2 2 7 2 4" xfId="24055"/>
    <cellStyle name="Обычный 3 2 5 2 2 7 2 5" xfId="33731"/>
    <cellStyle name="Обычный 3 2 5 2 2 7 3" xfId="6406"/>
    <cellStyle name="Обычный 3 2 5 2 2 7 3 2" xfId="16086"/>
    <cellStyle name="Обычный 3 2 5 2 2 7 3 3" xfId="25763"/>
    <cellStyle name="Обычный 3 2 5 2 2 7 3 4" xfId="35439"/>
    <cellStyle name="Обычный 3 2 5 2 2 7 4" xfId="11248"/>
    <cellStyle name="Обычный 3 2 5 2 2 7 5" xfId="20925"/>
    <cellStyle name="Обычный 3 2 5 2 2 7 6" xfId="30601"/>
    <cellStyle name="Обычный 3 2 5 2 2 8" xfId="1708"/>
    <cellStyle name="Обычный 3 2 5 2 2 8 2" xfId="4838"/>
    <cellStyle name="Обычный 3 2 5 2 2 8 2 2" xfId="9676"/>
    <cellStyle name="Обычный 3 2 5 2 2 8 2 2 2" xfId="19356"/>
    <cellStyle name="Обычный 3 2 5 2 2 8 2 2 3" xfId="29033"/>
    <cellStyle name="Обычный 3 2 5 2 2 8 2 2 4" xfId="38709"/>
    <cellStyle name="Обычный 3 2 5 2 2 8 2 3" xfId="14518"/>
    <cellStyle name="Обычный 3 2 5 2 2 8 2 4" xfId="24195"/>
    <cellStyle name="Обычный 3 2 5 2 2 8 2 5" xfId="33871"/>
    <cellStyle name="Обычный 3 2 5 2 2 8 3" xfId="6546"/>
    <cellStyle name="Обычный 3 2 5 2 2 8 3 2" xfId="16226"/>
    <cellStyle name="Обычный 3 2 5 2 2 8 3 3" xfId="25903"/>
    <cellStyle name="Обычный 3 2 5 2 2 8 3 4" xfId="35579"/>
    <cellStyle name="Обычный 3 2 5 2 2 8 4" xfId="11388"/>
    <cellStyle name="Обычный 3 2 5 2 2 8 5" xfId="21065"/>
    <cellStyle name="Обычный 3 2 5 2 2 8 6" xfId="30741"/>
    <cellStyle name="Обычный 3 2 5 2 2 9" xfId="3299"/>
    <cellStyle name="Обычный 3 2 5 2 2 9 2" xfId="8137"/>
    <cellStyle name="Обычный 3 2 5 2 2 9 2 2" xfId="17817"/>
    <cellStyle name="Обычный 3 2 5 2 2 9 2 3" xfId="27494"/>
    <cellStyle name="Обычный 3 2 5 2 2 9 2 4" xfId="37170"/>
    <cellStyle name="Обычный 3 2 5 2 2 9 3" xfId="12979"/>
    <cellStyle name="Обычный 3 2 5 2 2 9 4" xfId="22656"/>
    <cellStyle name="Обычный 3 2 5 2 2 9 5" xfId="32332"/>
    <cellStyle name="Обычный 3 2 5 2 3" xfId="215"/>
    <cellStyle name="Обычный 3 2 5 2 3 2" xfId="680"/>
    <cellStyle name="Обычный 3 2 5 2 3 2 2" xfId="3856"/>
    <cellStyle name="Обычный 3 2 5 2 3 2 2 2" xfId="8694"/>
    <cellStyle name="Обычный 3 2 5 2 3 2 2 2 2" xfId="18374"/>
    <cellStyle name="Обычный 3 2 5 2 3 2 2 2 3" xfId="28051"/>
    <cellStyle name="Обычный 3 2 5 2 3 2 2 2 4" xfId="37727"/>
    <cellStyle name="Обычный 3 2 5 2 3 2 2 3" xfId="13536"/>
    <cellStyle name="Обычный 3 2 5 2 3 2 2 4" xfId="23213"/>
    <cellStyle name="Обычный 3 2 5 2 3 2 2 5" xfId="32889"/>
    <cellStyle name="Обычный 3 2 5 2 3 2 3" xfId="2434"/>
    <cellStyle name="Обычный 3 2 5 2 3 2 3 2" xfId="7272"/>
    <cellStyle name="Обычный 3 2 5 2 3 2 3 2 2" xfId="16952"/>
    <cellStyle name="Обычный 3 2 5 2 3 2 3 2 3" xfId="26629"/>
    <cellStyle name="Обычный 3 2 5 2 3 2 3 2 4" xfId="36305"/>
    <cellStyle name="Обычный 3 2 5 2 3 2 3 3" xfId="12114"/>
    <cellStyle name="Обычный 3 2 5 2 3 2 3 4" xfId="21791"/>
    <cellStyle name="Обычный 3 2 5 2 3 2 3 5" xfId="31467"/>
    <cellStyle name="Обычный 3 2 5 2 3 2 4" xfId="5564"/>
    <cellStyle name="Обычный 3 2 5 2 3 2 4 2" xfId="15244"/>
    <cellStyle name="Обычный 3 2 5 2 3 2 4 3" xfId="24921"/>
    <cellStyle name="Обычный 3 2 5 2 3 2 4 4" xfId="34597"/>
    <cellStyle name="Обычный 3 2 5 2 3 2 5" xfId="10406"/>
    <cellStyle name="Обычный 3 2 5 2 3 2 6" xfId="20083"/>
    <cellStyle name="Обычный 3 2 5 2 3 2 7" xfId="29759"/>
    <cellStyle name="Обычный 3 2 5 2 3 3" xfId="3391"/>
    <cellStyle name="Обычный 3 2 5 2 3 3 2" xfId="8229"/>
    <cellStyle name="Обычный 3 2 5 2 3 3 2 2" xfId="17909"/>
    <cellStyle name="Обычный 3 2 5 2 3 3 2 3" xfId="27586"/>
    <cellStyle name="Обычный 3 2 5 2 3 3 2 4" xfId="37262"/>
    <cellStyle name="Обычный 3 2 5 2 3 3 3" xfId="13071"/>
    <cellStyle name="Обычный 3 2 5 2 3 3 4" xfId="22748"/>
    <cellStyle name="Обычный 3 2 5 2 3 3 5" xfId="32424"/>
    <cellStyle name="Обычный 3 2 5 2 3 4" xfId="1969"/>
    <cellStyle name="Обычный 3 2 5 2 3 4 2" xfId="6807"/>
    <cellStyle name="Обычный 3 2 5 2 3 4 2 2" xfId="16487"/>
    <cellStyle name="Обычный 3 2 5 2 3 4 2 3" xfId="26164"/>
    <cellStyle name="Обычный 3 2 5 2 3 4 2 4" xfId="35840"/>
    <cellStyle name="Обычный 3 2 5 2 3 4 3" xfId="11649"/>
    <cellStyle name="Обычный 3 2 5 2 3 4 4" xfId="21326"/>
    <cellStyle name="Обычный 3 2 5 2 3 4 5" xfId="31002"/>
    <cellStyle name="Обычный 3 2 5 2 3 5" xfId="5099"/>
    <cellStyle name="Обычный 3 2 5 2 3 5 2" xfId="14779"/>
    <cellStyle name="Обычный 3 2 5 2 3 5 3" xfId="24456"/>
    <cellStyle name="Обычный 3 2 5 2 3 5 4" xfId="34132"/>
    <cellStyle name="Обычный 3 2 5 2 3 6" xfId="9941"/>
    <cellStyle name="Обычный 3 2 5 2 3 7" xfId="19618"/>
    <cellStyle name="Обычный 3 2 5 2 3 8" xfId="29294"/>
    <cellStyle name="Обычный 3 2 5 2 4" xfId="355"/>
    <cellStyle name="Обычный 3 2 5 2 4 2" xfId="820"/>
    <cellStyle name="Обычный 3 2 5 2 4 2 2" xfId="3996"/>
    <cellStyle name="Обычный 3 2 5 2 4 2 2 2" xfId="8834"/>
    <cellStyle name="Обычный 3 2 5 2 4 2 2 2 2" xfId="18514"/>
    <cellStyle name="Обычный 3 2 5 2 4 2 2 2 3" xfId="28191"/>
    <cellStyle name="Обычный 3 2 5 2 4 2 2 2 4" xfId="37867"/>
    <cellStyle name="Обычный 3 2 5 2 4 2 2 3" xfId="13676"/>
    <cellStyle name="Обычный 3 2 5 2 4 2 2 4" xfId="23353"/>
    <cellStyle name="Обычный 3 2 5 2 4 2 2 5" xfId="33029"/>
    <cellStyle name="Обычный 3 2 5 2 4 2 3" xfId="2574"/>
    <cellStyle name="Обычный 3 2 5 2 4 2 3 2" xfId="7412"/>
    <cellStyle name="Обычный 3 2 5 2 4 2 3 2 2" xfId="17092"/>
    <cellStyle name="Обычный 3 2 5 2 4 2 3 2 3" xfId="26769"/>
    <cellStyle name="Обычный 3 2 5 2 4 2 3 2 4" xfId="36445"/>
    <cellStyle name="Обычный 3 2 5 2 4 2 3 3" xfId="12254"/>
    <cellStyle name="Обычный 3 2 5 2 4 2 3 4" xfId="21931"/>
    <cellStyle name="Обычный 3 2 5 2 4 2 3 5" xfId="31607"/>
    <cellStyle name="Обычный 3 2 5 2 4 2 4" xfId="5704"/>
    <cellStyle name="Обычный 3 2 5 2 4 2 4 2" xfId="15384"/>
    <cellStyle name="Обычный 3 2 5 2 4 2 4 3" xfId="25061"/>
    <cellStyle name="Обычный 3 2 5 2 4 2 4 4" xfId="34737"/>
    <cellStyle name="Обычный 3 2 5 2 4 2 5" xfId="10546"/>
    <cellStyle name="Обычный 3 2 5 2 4 2 6" xfId="20223"/>
    <cellStyle name="Обычный 3 2 5 2 4 2 7" xfId="29899"/>
    <cellStyle name="Обычный 3 2 5 2 4 3" xfId="3531"/>
    <cellStyle name="Обычный 3 2 5 2 4 3 2" xfId="8369"/>
    <cellStyle name="Обычный 3 2 5 2 4 3 2 2" xfId="18049"/>
    <cellStyle name="Обычный 3 2 5 2 4 3 2 3" xfId="27726"/>
    <cellStyle name="Обычный 3 2 5 2 4 3 2 4" xfId="37402"/>
    <cellStyle name="Обычный 3 2 5 2 4 3 3" xfId="13211"/>
    <cellStyle name="Обычный 3 2 5 2 4 3 4" xfId="22888"/>
    <cellStyle name="Обычный 3 2 5 2 4 3 5" xfId="32564"/>
    <cellStyle name="Обычный 3 2 5 2 4 4" xfId="2109"/>
    <cellStyle name="Обычный 3 2 5 2 4 4 2" xfId="6947"/>
    <cellStyle name="Обычный 3 2 5 2 4 4 2 2" xfId="16627"/>
    <cellStyle name="Обычный 3 2 5 2 4 4 2 3" xfId="26304"/>
    <cellStyle name="Обычный 3 2 5 2 4 4 2 4" xfId="35980"/>
    <cellStyle name="Обычный 3 2 5 2 4 4 3" xfId="11789"/>
    <cellStyle name="Обычный 3 2 5 2 4 4 4" xfId="21466"/>
    <cellStyle name="Обычный 3 2 5 2 4 4 5" xfId="31142"/>
    <cellStyle name="Обычный 3 2 5 2 4 5" xfId="5239"/>
    <cellStyle name="Обычный 3 2 5 2 4 5 2" xfId="14919"/>
    <cellStyle name="Обычный 3 2 5 2 4 5 3" xfId="24596"/>
    <cellStyle name="Обычный 3 2 5 2 4 5 4" xfId="34272"/>
    <cellStyle name="Обычный 3 2 5 2 4 6" xfId="10081"/>
    <cellStyle name="Обычный 3 2 5 2 4 7" xfId="19758"/>
    <cellStyle name="Обычный 3 2 5 2 4 8" xfId="29434"/>
    <cellStyle name="Обычный 3 2 5 2 5" xfId="518"/>
    <cellStyle name="Обычный 3 2 5 2 5 2" xfId="3694"/>
    <cellStyle name="Обычный 3 2 5 2 5 2 2" xfId="8532"/>
    <cellStyle name="Обычный 3 2 5 2 5 2 2 2" xfId="18212"/>
    <cellStyle name="Обычный 3 2 5 2 5 2 2 3" xfId="27889"/>
    <cellStyle name="Обычный 3 2 5 2 5 2 2 4" xfId="37565"/>
    <cellStyle name="Обычный 3 2 5 2 5 2 3" xfId="13374"/>
    <cellStyle name="Обычный 3 2 5 2 5 2 4" xfId="23051"/>
    <cellStyle name="Обычный 3 2 5 2 5 2 5" xfId="32727"/>
    <cellStyle name="Обычный 3 2 5 2 5 3" xfId="2272"/>
    <cellStyle name="Обычный 3 2 5 2 5 3 2" xfId="7110"/>
    <cellStyle name="Обычный 3 2 5 2 5 3 2 2" xfId="16790"/>
    <cellStyle name="Обычный 3 2 5 2 5 3 2 3" xfId="26467"/>
    <cellStyle name="Обычный 3 2 5 2 5 3 2 4" xfId="36143"/>
    <cellStyle name="Обычный 3 2 5 2 5 3 3" xfId="11952"/>
    <cellStyle name="Обычный 3 2 5 2 5 3 4" xfId="21629"/>
    <cellStyle name="Обычный 3 2 5 2 5 3 5" xfId="31305"/>
    <cellStyle name="Обычный 3 2 5 2 5 4" xfId="5402"/>
    <cellStyle name="Обычный 3 2 5 2 5 4 2" xfId="15082"/>
    <cellStyle name="Обычный 3 2 5 2 5 4 3" xfId="24759"/>
    <cellStyle name="Обычный 3 2 5 2 5 4 4" xfId="34435"/>
    <cellStyle name="Обычный 3 2 5 2 5 5" xfId="10244"/>
    <cellStyle name="Обычный 3 2 5 2 5 6" xfId="19921"/>
    <cellStyle name="Обычный 3 2 5 2 5 7" xfId="29597"/>
    <cellStyle name="Обычный 3 2 5 2 6" xfId="425"/>
    <cellStyle name="Обычный 3 2 5 2 6 2" xfId="3601"/>
    <cellStyle name="Обычный 3 2 5 2 6 2 2" xfId="8439"/>
    <cellStyle name="Обычный 3 2 5 2 6 2 2 2" xfId="18119"/>
    <cellStyle name="Обычный 3 2 5 2 6 2 2 3" xfId="27796"/>
    <cellStyle name="Обычный 3 2 5 2 6 2 2 4" xfId="37472"/>
    <cellStyle name="Обычный 3 2 5 2 6 2 3" xfId="13281"/>
    <cellStyle name="Обычный 3 2 5 2 6 2 4" xfId="22958"/>
    <cellStyle name="Обычный 3 2 5 2 6 2 5" xfId="32634"/>
    <cellStyle name="Обычный 3 2 5 2 6 3" xfId="2179"/>
    <cellStyle name="Обычный 3 2 5 2 6 3 2" xfId="7017"/>
    <cellStyle name="Обычный 3 2 5 2 6 3 2 2" xfId="16697"/>
    <cellStyle name="Обычный 3 2 5 2 6 3 2 3" xfId="26374"/>
    <cellStyle name="Обычный 3 2 5 2 6 3 2 4" xfId="36050"/>
    <cellStyle name="Обычный 3 2 5 2 6 3 3" xfId="11859"/>
    <cellStyle name="Обычный 3 2 5 2 6 3 4" xfId="21536"/>
    <cellStyle name="Обычный 3 2 5 2 6 3 5" xfId="31212"/>
    <cellStyle name="Обычный 3 2 5 2 6 4" xfId="5309"/>
    <cellStyle name="Обычный 3 2 5 2 6 4 2" xfId="14989"/>
    <cellStyle name="Обычный 3 2 5 2 6 4 3" xfId="24666"/>
    <cellStyle name="Обычный 3 2 5 2 6 4 4" xfId="34342"/>
    <cellStyle name="Обычный 3 2 5 2 6 5" xfId="10151"/>
    <cellStyle name="Обычный 3 2 5 2 6 6" xfId="19828"/>
    <cellStyle name="Обычный 3 2 5 2 6 7" xfId="29504"/>
    <cellStyle name="Обычный 3 2 5 2 7" xfId="890"/>
    <cellStyle name="Обычный 3 2 5 2 7 2" xfId="4066"/>
    <cellStyle name="Обычный 3 2 5 2 7 2 2" xfId="8904"/>
    <cellStyle name="Обычный 3 2 5 2 7 2 2 2" xfId="18584"/>
    <cellStyle name="Обычный 3 2 5 2 7 2 2 3" xfId="28261"/>
    <cellStyle name="Обычный 3 2 5 2 7 2 2 4" xfId="37937"/>
    <cellStyle name="Обычный 3 2 5 2 7 2 3" xfId="13746"/>
    <cellStyle name="Обычный 3 2 5 2 7 2 4" xfId="23423"/>
    <cellStyle name="Обычный 3 2 5 2 7 2 5" xfId="33099"/>
    <cellStyle name="Обычный 3 2 5 2 7 3" xfId="2644"/>
    <cellStyle name="Обычный 3 2 5 2 7 3 2" xfId="7482"/>
    <cellStyle name="Обычный 3 2 5 2 7 3 2 2" xfId="17162"/>
    <cellStyle name="Обычный 3 2 5 2 7 3 2 3" xfId="26839"/>
    <cellStyle name="Обычный 3 2 5 2 7 3 2 4" xfId="36515"/>
    <cellStyle name="Обычный 3 2 5 2 7 3 3" xfId="12324"/>
    <cellStyle name="Обычный 3 2 5 2 7 3 4" xfId="22001"/>
    <cellStyle name="Обычный 3 2 5 2 7 3 5" xfId="31677"/>
    <cellStyle name="Обычный 3 2 5 2 7 4" xfId="5774"/>
    <cellStyle name="Обычный 3 2 5 2 7 4 2" xfId="15454"/>
    <cellStyle name="Обычный 3 2 5 2 7 4 3" xfId="25131"/>
    <cellStyle name="Обычный 3 2 5 2 7 4 4" xfId="34807"/>
    <cellStyle name="Обычный 3 2 5 2 7 5" xfId="10616"/>
    <cellStyle name="Обычный 3 2 5 2 7 6" xfId="20293"/>
    <cellStyle name="Обычный 3 2 5 2 7 7" xfId="29969"/>
    <cellStyle name="Обычный 3 2 5 2 8" xfId="1008"/>
    <cellStyle name="Обычный 3 2 5 2 8 2" xfId="4138"/>
    <cellStyle name="Обычный 3 2 5 2 8 2 2" xfId="8976"/>
    <cellStyle name="Обычный 3 2 5 2 8 2 2 2" xfId="18656"/>
    <cellStyle name="Обычный 3 2 5 2 8 2 2 3" xfId="28333"/>
    <cellStyle name="Обычный 3 2 5 2 8 2 2 4" xfId="38009"/>
    <cellStyle name="Обычный 3 2 5 2 8 2 3" xfId="13818"/>
    <cellStyle name="Обычный 3 2 5 2 8 2 4" xfId="23495"/>
    <cellStyle name="Обычный 3 2 5 2 8 2 5" xfId="33171"/>
    <cellStyle name="Обычный 3 2 5 2 8 3" xfId="2716"/>
    <cellStyle name="Обычный 3 2 5 2 8 3 2" xfId="7554"/>
    <cellStyle name="Обычный 3 2 5 2 8 3 2 2" xfId="17234"/>
    <cellStyle name="Обычный 3 2 5 2 8 3 2 3" xfId="26911"/>
    <cellStyle name="Обычный 3 2 5 2 8 3 2 4" xfId="36587"/>
    <cellStyle name="Обычный 3 2 5 2 8 3 3" xfId="12396"/>
    <cellStyle name="Обычный 3 2 5 2 8 3 4" xfId="22073"/>
    <cellStyle name="Обычный 3 2 5 2 8 3 5" xfId="31749"/>
    <cellStyle name="Обычный 3 2 5 2 8 4" xfId="5846"/>
    <cellStyle name="Обычный 3 2 5 2 8 4 2" xfId="15526"/>
    <cellStyle name="Обычный 3 2 5 2 8 4 3" xfId="25203"/>
    <cellStyle name="Обычный 3 2 5 2 8 4 4" xfId="34879"/>
    <cellStyle name="Обычный 3 2 5 2 8 5" xfId="10688"/>
    <cellStyle name="Обычный 3 2 5 2 8 6" xfId="20365"/>
    <cellStyle name="Обычный 3 2 5 2 8 7" xfId="30041"/>
    <cellStyle name="Обычный 3 2 5 2 9" xfId="1078"/>
    <cellStyle name="Обычный 3 2 5 2 9 2" xfId="4208"/>
    <cellStyle name="Обычный 3 2 5 2 9 2 2" xfId="9046"/>
    <cellStyle name="Обычный 3 2 5 2 9 2 2 2" xfId="18726"/>
    <cellStyle name="Обычный 3 2 5 2 9 2 2 3" xfId="28403"/>
    <cellStyle name="Обычный 3 2 5 2 9 2 2 4" xfId="38079"/>
    <cellStyle name="Обычный 3 2 5 2 9 2 3" xfId="13888"/>
    <cellStyle name="Обычный 3 2 5 2 9 2 4" xfId="23565"/>
    <cellStyle name="Обычный 3 2 5 2 9 2 5" xfId="33241"/>
    <cellStyle name="Обычный 3 2 5 2 9 3" xfId="2786"/>
    <cellStyle name="Обычный 3 2 5 2 9 3 2" xfId="7624"/>
    <cellStyle name="Обычный 3 2 5 2 9 3 2 2" xfId="17304"/>
    <cellStyle name="Обычный 3 2 5 2 9 3 2 3" xfId="26981"/>
    <cellStyle name="Обычный 3 2 5 2 9 3 2 4" xfId="36657"/>
    <cellStyle name="Обычный 3 2 5 2 9 3 3" xfId="12466"/>
    <cellStyle name="Обычный 3 2 5 2 9 3 4" xfId="22143"/>
    <cellStyle name="Обычный 3 2 5 2 9 3 5" xfId="31819"/>
    <cellStyle name="Обычный 3 2 5 2 9 4" xfId="5916"/>
    <cellStyle name="Обычный 3 2 5 2 9 4 2" xfId="15596"/>
    <cellStyle name="Обычный 3 2 5 2 9 4 3" xfId="25273"/>
    <cellStyle name="Обычный 3 2 5 2 9 4 4" xfId="34949"/>
    <cellStyle name="Обычный 3 2 5 2 9 5" xfId="10758"/>
    <cellStyle name="Обычный 3 2 5 2 9 6" xfId="20435"/>
    <cellStyle name="Обычный 3 2 5 2 9 7" xfId="30111"/>
    <cellStyle name="Обычный 3 2 5 20" xfId="9738"/>
    <cellStyle name="Обычный 3 2 5 21" xfId="19415"/>
    <cellStyle name="Обычный 3 2 5 22" xfId="29091"/>
    <cellStyle name="Обычный 3 2 5 3" xfId="85"/>
    <cellStyle name="Обычный 3 2 5 3 10" xfId="1250"/>
    <cellStyle name="Обычный 3 2 5 3 10 2" xfId="4380"/>
    <cellStyle name="Обычный 3 2 5 3 10 2 2" xfId="9218"/>
    <cellStyle name="Обычный 3 2 5 3 10 2 2 2" xfId="18898"/>
    <cellStyle name="Обычный 3 2 5 3 10 2 2 3" xfId="28575"/>
    <cellStyle name="Обычный 3 2 5 3 10 2 2 4" xfId="38251"/>
    <cellStyle name="Обычный 3 2 5 3 10 2 3" xfId="14060"/>
    <cellStyle name="Обычный 3 2 5 3 10 2 4" xfId="23737"/>
    <cellStyle name="Обычный 3 2 5 3 10 2 5" xfId="33413"/>
    <cellStyle name="Обычный 3 2 5 3 10 3" xfId="2958"/>
    <cellStyle name="Обычный 3 2 5 3 10 3 2" xfId="7796"/>
    <cellStyle name="Обычный 3 2 5 3 10 3 2 2" xfId="17476"/>
    <cellStyle name="Обычный 3 2 5 3 10 3 2 3" xfId="27153"/>
    <cellStyle name="Обычный 3 2 5 3 10 3 2 4" xfId="36829"/>
    <cellStyle name="Обычный 3 2 5 3 10 3 3" xfId="12638"/>
    <cellStyle name="Обычный 3 2 5 3 10 3 4" xfId="22315"/>
    <cellStyle name="Обычный 3 2 5 3 10 3 5" xfId="31991"/>
    <cellStyle name="Обычный 3 2 5 3 10 4" xfId="6088"/>
    <cellStyle name="Обычный 3 2 5 3 10 4 2" xfId="15768"/>
    <cellStyle name="Обычный 3 2 5 3 10 4 3" xfId="25445"/>
    <cellStyle name="Обычный 3 2 5 3 10 4 4" xfId="35121"/>
    <cellStyle name="Обычный 3 2 5 3 10 5" xfId="10930"/>
    <cellStyle name="Обычный 3 2 5 3 10 6" xfId="20607"/>
    <cellStyle name="Обычный 3 2 5 3 10 7" xfId="30283"/>
    <cellStyle name="Обычный 3 2 5 3 11" xfId="1390"/>
    <cellStyle name="Обычный 3 2 5 3 11 2" xfId="4520"/>
    <cellStyle name="Обычный 3 2 5 3 11 2 2" xfId="9358"/>
    <cellStyle name="Обычный 3 2 5 3 11 2 2 2" xfId="19038"/>
    <cellStyle name="Обычный 3 2 5 3 11 2 2 3" xfId="28715"/>
    <cellStyle name="Обычный 3 2 5 3 11 2 2 4" xfId="38391"/>
    <cellStyle name="Обычный 3 2 5 3 11 2 3" xfId="14200"/>
    <cellStyle name="Обычный 3 2 5 3 11 2 4" xfId="23877"/>
    <cellStyle name="Обычный 3 2 5 3 11 2 5" xfId="33553"/>
    <cellStyle name="Обычный 3 2 5 3 11 3" xfId="3098"/>
    <cellStyle name="Обычный 3 2 5 3 11 3 2" xfId="7936"/>
    <cellStyle name="Обычный 3 2 5 3 11 3 2 2" xfId="17616"/>
    <cellStyle name="Обычный 3 2 5 3 11 3 2 3" xfId="27293"/>
    <cellStyle name="Обычный 3 2 5 3 11 3 2 4" xfId="36969"/>
    <cellStyle name="Обычный 3 2 5 3 11 3 3" xfId="12778"/>
    <cellStyle name="Обычный 3 2 5 3 11 3 4" xfId="22455"/>
    <cellStyle name="Обычный 3 2 5 3 11 3 5" xfId="32131"/>
    <cellStyle name="Обычный 3 2 5 3 11 4" xfId="6228"/>
    <cellStyle name="Обычный 3 2 5 3 11 4 2" xfId="15908"/>
    <cellStyle name="Обычный 3 2 5 3 11 4 3" xfId="25585"/>
    <cellStyle name="Обычный 3 2 5 3 11 4 4" xfId="35261"/>
    <cellStyle name="Обычный 3 2 5 3 11 5" xfId="11070"/>
    <cellStyle name="Обычный 3 2 5 3 11 6" xfId="20747"/>
    <cellStyle name="Обычный 3 2 5 3 11 7" xfId="30423"/>
    <cellStyle name="Обычный 3 2 5 3 12" xfId="1530"/>
    <cellStyle name="Обычный 3 2 5 3 12 2" xfId="4660"/>
    <cellStyle name="Обычный 3 2 5 3 12 2 2" xfId="9498"/>
    <cellStyle name="Обычный 3 2 5 3 12 2 2 2" xfId="19178"/>
    <cellStyle name="Обычный 3 2 5 3 12 2 2 3" xfId="28855"/>
    <cellStyle name="Обычный 3 2 5 3 12 2 2 4" xfId="38531"/>
    <cellStyle name="Обычный 3 2 5 3 12 2 3" xfId="14340"/>
    <cellStyle name="Обычный 3 2 5 3 12 2 4" xfId="24017"/>
    <cellStyle name="Обычный 3 2 5 3 12 2 5" xfId="33693"/>
    <cellStyle name="Обычный 3 2 5 3 12 3" xfId="6368"/>
    <cellStyle name="Обычный 3 2 5 3 12 3 2" xfId="16048"/>
    <cellStyle name="Обычный 3 2 5 3 12 3 3" xfId="25725"/>
    <cellStyle name="Обычный 3 2 5 3 12 3 4" xfId="35401"/>
    <cellStyle name="Обычный 3 2 5 3 12 4" xfId="11210"/>
    <cellStyle name="Обычный 3 2 5 3 12 5" xfId="20887"/>
    <cellStyle name="Обычный 3 2 5 3 12 6" xfId="30563"/>
    <cellStyle name="Обычный 3 2 5 3 13" xfId="1670"/>
    <cellStyle name="Обычный 3 2 5 3 13 2" xfId="4800"/>
    <cellStyle name="Обычный 3 2 5 3 13 2 2" xfId="9638"/>
    <cellStyle name="Обычный 3 2 5 3 13 2 2 2" xfId="19318"/>
    <cellStyle name="Обычный 3 2 5 3 13 2 2 3" xfId="28995"/>
    <cellStyle name="Обычный 3 2 5 3 13 2 2 4" xfId="38671"/>
    <cellStyle name="Обычный 3 2 5 3 13 2 3" xfId="14480"/>
    <cellStyle name="Обычный 3 2 5 3 13 2 4" xfId="24157"/>
    <cellStyle name="Обычный 3 2 5 3 13 2 5" xfId="33833"/>
    <cellStyle name="Обычный 3 2 5 3 13 3" xfId="6508"/>
    <cellStyle name="Обычный 3 2 5 3 13 3 2" xfId="16188"/>
    <cellStyle name="Обычный 3 2 5 3 13 3 3" xfId="25865"/>
    <cellStyle name="Обычный 3 2 5 3 13 3 4" xfId="35541"/>
    <cellStyle name="Обычный 3 2 5 3 13 4" xfId="11350"/>
    <cellStyle name="Обычный 3 2 5 3 13 5" xfId="21027"/>
    <cellStyle name="Обычный 3 2 5 3 13 6" xfId="30703"/>
    <cellStyle name="Обычный 3 2 5 3 14" xfId="3261"/>
    <cellStyle name="Обычный 3 2 5 3 14 2" xfId="8099"/>
    <cellStyle name="Обычный 3 2 5 3 14 2 2" xfId="17779"/>
    <cellStyle name="Обычный 3 2 5 3 14 2 3" xfId="27456"/>
    <cellStyle name="Обычный 3 2 5 3 14 2 4" xfId="37132"/>
    <cellStyle name="Обычный 3 2 5 3 14 3" xfId="12941"/>
    <cellStyle name="Обычный 3 2 5 3 14 4" xfId="22618"/>
    <cellStyle name="Обычный 3 2 5 3 14 5" xfId="32294"/>
    <cellStyle name="Обычный 3 2 5 3 15" xfId="1839"/>
    <cellStyle name="Обычный 3 2 5 3 15 2" xfId="6677"/>
    <cellStyle name="Обычный 3 2 5 3 15 2 2" xfId="16357"/>
    <cellStyle name="Обычный 3 2 5 3 15 2 3" xfId="26034"/>
    <cellStyle name="Обычный 3 2 5 3 15 2 4" xfId="35710"/>
    <cellStyle name="Обычный 3 2 5 3 15 3" xfId="11519"/>
    <cellStyle name="Обычный 3 2 5 3 15 4" xfId="21196"/>
    <cellStyle name="Обычный 3 2 5 3 15 5" xfId="30872"/>
    <cellStyle name="Обычный 3 2 5 3 16" xfId="4969"/>
    <cellStyle name="Обычный 3 2 5 3 16 2" xfId="14649"/>
    <cellStyle name="Обычный 3 2 5 3 16 3" xfId="24326"/>
    <cellStyle name="Обычный 3 2 5 3 16 4" xfId="34002"/>
    <cellStyle name="Обычный 3 2 5 3 17" xfId="9811"/>
    <cellStyle name="Обычный 3 2 5 3 18" xfId="19488"/>
    <cellStyle name="Обычный 3 2 5 3 19" xfId="29164"/>
    <cellStyle name="Обычный 3 2 5 3 2" xfId="155"/>
    <cellStyle name="Обычный 3 2 5 3 2 10" xfId="1909"/>
    <cellStyle name="Обычный 3 2 5 3 2 10 2" xfId="6747"/>
    <cellStyle name="Обычный 3 2 5 3 2 10 2 2" xfId="16427"/>
    <cellStyle name="Обычный 3 2 5 3 2 10 2 3" xfId="26104"/>
    <cellStyle name="Обычный 3 2 5 3 2 10 2 4" xfId="35780"/>
    <cellStyle name="Обычный 3 2 5 3 2 10 3" xfId="11589"/>
    <cellStyle name="Обычный 3 2 5 3 2 10 4" xfId="21266"/>
    <cellStyle name="Обычный 3 2 5 3 2 10 5" xfId="30942"/>
    <cellStyle name="Обычный 3 2 5 3 2 11" xfId="5039"/>
    <cellStyle name="Обычный 3 2 5 3 2 11 2" xfId="14719"/>
    <cellStyle name="Обычный 3 2 5 3 2 11 3" xfId="24396"/>
    <cellStyle name="Обычный 3 2 5 3 2 11 4" xfId="34072"/>
    <cellStyle name="Обычный 3 2 5 3 2 12" xfId="9881"/>
    <cellStyle name="Обычный 3 2 5 3 2 13" xfId="19558"/>
    <cellStyle name="Обычный 3 2 5 3 2 14" xfId="29234"/>
    <cellStyle name="Обычный 3 2 5 3 2 2" xfId="317"/>
    <cellStyle name="Обычный 3 2 5 3 2 2 2" xfId="782"/>
    <cellStyle name="Обычный 3 2 5 3 2 2 2 2" xfId="3958"/>
    <cellStyle name="Обычный 3 2 5 3 2 2 2 2 2" xfId="8796"/>
    <cellStyle name="Обычный 3 2 5 3 2 2 2 2 2 2" xfId="18476"/>
    <cellStyle name="Обычный 3 2 5 3 2 2 2 2 2 3" xfId="28153"/>
    <cellStyle name="Обычный 3 2 5 3 2 2 2 2 2 4" xfId="37829"/>
    <cellStyle name="Обычный 3 2 5 3 2 2 2 2 3" xfId="13638"/>
    <cellStyle name="Обычный 3 2 5 3 2 2 2 2 4" xfId="23315"/>
    <cellStyle name="Обычный 3 2 5 3 2 2 2 2 5" xfId="32991"/>
    <cellStyle name="Обычный 3 2 5 3 2 2 2 3" xfId="2536"/>
    <cellStyle name="Обычный 3 2 5 3 2 2 2 3 2" xfId="7374"/>
    <cellStyle name="Обычный 3 2 5 3 2 2 2 3 2 2" xfId="17054"/>
    <cellStyle name="Обычный 3 2 5 3 2 2 2 3 2 3" xfId="26731"/>
    <cellStyle name="Обычный 3 2 5 3 2 2 2 3 2 4" xfId="36407"/>
    <cellStyle name="Обычный 3 2 5 3 2 2 2 3 3" xfId="12216"/>
    <cellStyle name="Обычный 3 2 5 3 2 2 2 3 4" xfId="21893"/>
    <cellStyle name="Обычный 3 2 5 3 2 2 2 3 5" xfId="31569"/>
    <cellStyle name="Обычный 3 2 5 3 2 2 2 4" xfId="5666"/>
    <cellStyle name="Обычный 3 2 5 3 2 2 2 4 2" xfId="15346"/>
    <cellStyle name="Обычный 3 2 5 3 2 2 2 4 3" xfId="25023"/>
    <cellStyle name="Обычный 3 2 5 3 2 2 2 4 4" xfId="34699"/>
    <cellStyle name="Обычный 3 2 5 3 2 2 2 5" xfId="10508"/>
    <cellStyle name="Обычный 3 2 5 3 2 2 2 6" xfId="20185"/>
    <cellStyle name="Обычный 3 2 5 3 2 2 2 7" xfId="29861"/>
    <cellStyle name="Обычный 3 2 5 3 2 2 3" xfId="3493"/>
    <cellStyle name="Обычный 3 2 5 3 2 2 3 2" xfId="8331"/>
    <cellStyle name="Обычный 3 2 5 3 2 2 3 2 2" xfId="18011"/>
    <cellStyle name="Обычный 3 2 5 3 2 2 3 2 3" xfId="27688"/>
    <cellStyle name="Обычный 3 2 5 3 2 2 3 2 4" xfId="37364"/>
    <cellStyle name="Обычный 3 2 5 3 2 2 3 3" xfId="13173"/>
    <cellStyle name="Обычный 3 2 5 3 2 2 3 4" xfId="22850"/>
    <cellStyle name="Обычный 3 2 5 3 2 2 3 5" xfId="32526"/>
    <cellStyle name="Обычный 3 2 5 3 2 2 4" xfId="2071"/>
    <cellStyle name="Обычный 3 2 5 3 2 2 4 2" xfId="6909"/>
    <cellStyle name="Обычный 3 2 5 3 2 2 4 2 2" xfId="16589"/>
    <cellStyle name="Обычный 3 2 5 3 2 2 4 2 3" xfId="26266"/>
    <cellStyle name="Обычный 3 2 5 3 2 2 4 2 4" xfId="35942"/>
    <cellStyle name="Обычный 3 2 5 3 2 2 4 3" xfId="11751"/>
    <cellStyle name="Обычный 3 2 5 3 2 2 4 4" xfId="21428"/>
    <cellStyle name="Обычный 3 2 5 3 2 2 4 5" xfId="31104"/>
    <cellStyle name="Обычный 3 2 5 3 2 2 5" xfId="5201"/>
    <cellStyle name="Обычный 3 2 5 3 2 2 5 2" xfId="14881"/>
    <cellStyle name="Обычный 3 2 5 3 2 2 5 3" xfId="24558"/>
    <cellStyle name="Обычный 3 2 5 3 2 2 5 4" xfId="34234"/>
    <cellStyle name="Обычный 3 2 5 3 2 2 6" xfId="10043"/>
    <cellStyle name="Обычный 3 2 5 3 2 2 7" xfId="19720"/>
    <cellStyle name="Обычный 3 2 5 3 2 2 8" xfId="29396"/>
    <cellStyle name="Обычный 3 2 5 3 2 3" xfId="620"/>
    <cellStyle name="Обычный 3 2 5 3 2 3 2" xfId="3796"/>
    <cellStyle name="Обычный 3 2 5 3 2 3 2 2" xfId="8634"/>
    <cellStyle name="Обычный 3 2 5 3 2 3 2 2 2" xfId="18314"/>
    <cellStyle name="Обычный 3 2 5 3 2 3 2 2 3" xfId="27991"/>
    <cellStyle name="Обычный 3 2 5 3 2 3 2 2 4" xfId="37667"/>
    <cellStyle name="Обычный 3 2 5 3 2 3 2 3" xfId="13476"/>
    <cellStyle name="Обычный 3 2 5 3 2 3 2 4" xfId="23153"/>
    <cellStyle name="Обычный 3 2 5 3 2 3 2 5" xfId="32829"/>
    <cellStyle name="Обычный 3 2 5 3 2 3 3" xfId="2374"/>
    <cellStyle name="Обычный 3 2 5 3 2 3 3 2" xfId="7212"/>
    <cellStyle name="Обычный 3 2 5 3 2 3 3 2 2" xfId="16892"/>
    <cellStyle name="Обычный 3 2 5 3 2 3 3 2 3" xfId="26569"/>
    <cellStyle name="Обычный 3 2 5 3 2 3 3 2 4" xfId="36245"/>
    <cellStyle name="Обычный 3 2 5 3 2 3 3 3" xfId="12054"/>
    <cellStyle name="Обычный 3 2 5 3 2 3 3 4" xfId="21731"/>
    <cellStyle name="Обычный 3 2 5 3 2 3 3 5" xfId="31407"/>
    <cellStyle name="Обычный 3 2 5 3 2 3 4" xfId="5504"/>
    <cellStyle name="Обычный 3 2 5 3 2 3 4 2" xfId="15184"/>
    <cellStyle name="Обычный 3 2 5 3 2 3 4 3" xfId="24861"/>
    <cellStyle name="Обычный 3 2 5 3 2 3 4 4" xfId="34537"/>
    <cellStyle name="Обычный 3 2 5 3 2 3 5" xfId="10346"/>
    <cellStyle name="Обычный 3 2 5 3 2 3 6" xfId="20023"/>
    <cellStyle name="Обычный 3 2 5 3 2 3 7" xfId="29699"/>
    <cellStyle name="Обычный 3 2 5 3 2 4" xfId="1180"/>
    <cellStyle name="Обычный 3 2 5 3 2 4 2" xfId="4310"/>
    <cellStyle name="Обычный 3 2 5 3 2 4 2 2" xfId="9148"/>
    <cellStyle name="Обычный 3 2 5 3 2 4 2 2 2" xfId="18828"/>
    <cellStyle name="Обычный 3 2 5 3 2 4 2 2 3" xfId="28505"/>
    <cellStyle name="Обычный 3 2 5 3 2 4 2 2 4" xfId="38181"/>
    <cellStyle name="Обычный 3 2 5 3 2 4 2 3" xfId="13990"/>
    <cellStyle name="Обычный 3 2 5 3 2 4 2 4" xfId="23667"/>
    <cellStyle name="Обычный 3 2 5 3 2 4 2 5" xfId="33343"/>
    <cellStyle name="Обычный 3 2 5 3 2 4 3" xfId="2888"/>
    <cellStyle name="Обычный 3 2 5 3 2 4 3 2" xfId="7726"/>
    <cellStyle name="Обычный 3 2 5 3 2 4 3 2 2" xfId="17406"/>
    <cellStyle name="Обычный 3 2 5 3 2 4 3 2 3" xfId="27083"/>
    <cellStyle name="Обычный 3 2 5 3 2 4 3 2 4" xfId="36759"/>
    <cellStyle name="Обычный 3 2 5 3 2 4 3 3" xfId="12568"/>
    <cellStyle name="Обычный 3 2 5 3 2 4 3 4" xfId="22245"/>
    <cellStyle name="Обычный 3 2 5 3 2 4 3 5" xfId="31921"/>
    <cellStyle name="Обычный 3 2 5 3 2 4 4" xfId="6018"/>
    <cellStyle name="Обычный 3 2 5 3 2 4 4 2" xfId="15698"/>
    <cellStyle name="Обычный 3 2 5 3 2 4 4 3" xfId="25375"/>
    <cellStyle name="Обычный 3 2 5 3 2 4 4 4" xfId="35051"/>
    <cellStyle name="Обычный 3 2 5 3 2 4 5" xfId="10860"/>
    <cellStyle name="Обычный 3 2 5 3 2 4 6" xfId="20537"/>
    <cellStyle name="Обычный 3 2 5 3 2 4 7" xfId="30213"/>
    <cellStyle name="Обычный 3 2 5 3 2 5" xfId="1320"/>
    <cellStyle name="Обычный 3 2 5 3 2 5 2" xfId="4450"/>
    <cellStyle name="Обычный 3 2 5 3 2 5 2 2" xfId="9288"/>
    <cellStyle name="Обычный 3 2 5 3 2 5 2 2 2" xfId="18968"/>
    <cellStyle name="Обычный 3 2 5 3 2 5 2 2 3" xfId="28645"/>
    <cellStyle name="Обычный 3 2 5 3 2 5 2 2 4" xfId="38321"/>
    <cellStyle name="Обычный 3 2 5 3 2 5 2 3" xfId="14130"/>
    <cellStyle name="Обычный 3 2 5 3 2 5 2 4" xfId="23807"/>
    <cellStyle name="Обычный 3 2 5 3 2 5 2 5" xfId="33483"/>
    <cellStyle name="Обычный 3 2 5 3 2 5 3" xfId="3028"/>
    <cellStyle name="Обычный 3 2 5 3 2 5 3 2" xfId="7866"/>
    <cellStyle name="Обычный 3 2 5 3 2 5 3 2 2" xfId="17546"/>
    <cellStyle name="Обычный 3 2 5 3 2 5 3 2 3" xfId="27223"/>
    <cellStyle name="Обычный 3 2 5 3 2 5 3 2 4" xfId="36899"/>
    <cellStyle name="Обычный 3 2 5 3 2 5 3 3" xfId="12708"/>
    <cellStyle name="Обычный 3 2 5 3 2 5 3 4" xfId="22385"/>
    <cellStyle name="Обычный 3 2 5 3 2 5 3 5" xfId="32061"/>
    <cellStyle name="Обычный 3 2 5 3 2 5 4" xfId="6158"/>
    <cellStyle name="Обычный 3 2 5 3 2 5 4 2" xfId="15838"/>
    <cellStyle name="Обычный 3 2 5 3 2 5 4 3" xfId="25515"/>
    <cellStyle name="Обычный 3 2 5 3 2 5 4 4" xfId="35191"/>
    <cellStyle name="Обычный 3 2 5 3 2 5 5" xfId="11000"/>
    <cellStyle name="Обычный 3 2 5 3 2 5 6" xfId="20677"/>
    <cellStyle name="Обычный 3 2 5 3 2 5 7" xfId="30353"/>
    <cellStyle name="Обычный 3 2 5 3 2 6" xfId="1460"/>
    <cellStyle name="Обычный 3 2 5 3 2 6 2" xfId="4590"/>
    <cellStyle name="Обычный 3 2 5 3 2 6 2 2" xfId="9428"/>
    <cellStyle name="Обычный 3 2 5 3 2 6 2 2 2" xfId="19108"/>
    <cellStyle name="Обычный 3 2 5 3 2 6 2 2 3" xfId="28785"/>
    <cellStyle name="Обычный 3 2 5 3 2 6 2 2 4" xfId="38461"/>
    <cellStyle name="Обычный 3 2 5 3 2 6 2 3" xfId="14270"/>
    <cellStyle name="Обычный 3 2 5 3 2 6 2 4" xfId="23947"/>
    <cellStyle name="Обычный 3 2 5 3 2 6 2 5" xfId="33623"/>
    <cellStyle name="Обычный 3 2 5 3 2 6 3" xfId="3168"/>
    <cellStyle name="Обычный 3 2 5 3 2 6 3 2" xfId="8006"/>
    <cellStyle name="Обычный 3 2 5 3 2 6 3 2 2" xfId="17686"/>
    <cellStyle name="Обычный 3 2 5 3 2 6 3 2 3" xfId="27363"/>
    <cellStyle name="Обычный 3 2 5 3 2 6 3 2 4" xfId="37039"/>
    <cellStyle name="Обычный 3 2 5 3 2 6 3 3" xfId="12848"/>
    <cellStyle name="Обычный 3 2 5 3 2 6 3 4" xfId="22525"/>
    <cellStyle name="Обычный 3 2 5 3 2 6 3 5" xfId="32201"/>
    <cellStyle name="Обычный 3 2 5 3 2 6 4" xfId="6298"/>
    <cellStyle name="Обычный 3 2 5 3 2 6 4 2" xfId="15978"/>
    <cellStyle name="Обычный 3 2 5 3 2 6 4 3" xfId="25655"/>
    <cellStyle name="Обычный 3 2 5 3 2 6 4 4" xfId="35331"/>
    <cellStyle name="Обычный 3 2 5 3 2 6 5" xfId="11140"/>
    <cellStyle name="Обычный 3 2 5 3 2 6 6" xfId="20817"/>
    <cellStyle name="Обычный 3 2 5 3 2 6 7" xfId="30493"/>
    <cellStyle name="Обычный 3 2 5 3 2 7" xfId="1600"/>
    <cellStyle name="Обычный 3 2 5 3 2 7 2" xfId="4730"/>
    <cellStyle name="Обычный 3 2 5 3 2 7 2 2" xfId="9568"/>
    <cellStyle name="Обычный 3 2 5 3 2 7 2 2 2" xfId="19248"/>
    <cellStyle name="Обычный 3 2 5 3 2 7 2 2 3" xfId="28925"/>
    <cellStyle name="Обычный 3 2 5 3 2 7 2 2 4" xfId="38601"/>
    <cellStyle name="Обычный 3 2 5 3 2 7 2 3" xfId="14410"/>
    <cellStyle name="Обычный 3 2 5 3 2 7 2 4" xfId="24087"/>
    <cellStyle name="Обычный 3 2 5 3 2 7 2 5" xfId="33763"/>
    <cellStyle name="Обычный 3 2 5 3 2 7 3" xfId="6438"/>
    <cellStyle name="Обычный 3 2 5 3 2 7 3 2" xfId="16118"/>
    <cellStyle name="Обычный 3 2 5 3 2 7 3 3" xfId="25795"/>
    <cellStyle name="Обычный 3 2 5 3 2 7 3 4" xfId="35471"/>
    <cellStyle name="Обычный 3 2 5 3 2 7 4" xfId="11280"/>
    <cellStyle name="Обычный 3 2 5 3 2 7 5" xfId="20957"/>
    <cellStyle name="Обычный 3 2 5 3 2 7 6" xfId="30633"/>
    <cellStyle name="Обычный 3 2 5 3 2 8" xfId="1740"/>
    <cellStyle name="Обычный 3 2 5 3 2 8 2" xfId="4870"/>
    <cellStyle name="Обычный 3 2 5 3 2 8 2 2" xfId="9708"/>
    <cellStyle name="Обычный 3 2 5 3 2 8 2 2 2" xfId="19388"/>
    <cellStyle name="Обычный 3 2 5 3 2 8 2 2 3" xfId="29065"/>
    <cellStyle name="Обычный 3 2 5 3 2 8 2 2 4" xfId="38741"/>
    <cellStyle name="Обычный 3 2 5 3 2 8 2 3" xfId="14550"/>
    <cellStyle name="Обычный 3 2 5 3 2 8 2 4" xfId="24227"/>
    <cellStyle name="Обычный 3 2 5 3 2 8 2 5" xfId="33903"/>
    <cellStyle name="Обычный 3 2 5 3 2 8 3" xfId="6578"/>
    <cellStyle name="Обычный 3 2 5 3 2 8 3 2" xfId="16258"/>
    <cellStyle name="Обычный 3 2 5 3 2 8 3 3" xfId="25935"/>
    <cellStyle name="Обычный 3 2 5 3 2 8 3 4" xfId="35611"/>
    <cellStyle name="Обычный 3 2 5 3 2 8 4" xfId="11420"/>
    <cellStyle name="Обычный 3 2 5 3 2 8 5" xfId="21097"/>
    <cellStyle name="Обычный 3 2 5 3 2 8 6" xfId="30773"/>
    <cellStyle name="Обычный 3 2 5 3 2 9" xfId="3331"/>
    <cellStyle name="Обычный 3 2 5 3 2 9 2" xfId="8169"/>
    <cellStyle name="Обычный 3 2 5 3 2 9 2 2" xfId="17849"/>
    <cellStyle name="Обычный 3 2 5 3 2 9 2 3" xfId="27526"/>
    <cellStyle name="Обычный 3 2 5 3 2 9 2 4" xfId="37202"/>
    <cellStyle name="Обычный 3 2 5 3 2 9 3" xfId="13011"/>
    <cellStyle name="Обычный 3 2 5 3 2 9 4" xfId="22688"/>
    <cellStyle name="Обычный 3 2 5 3 2 9 5" xfId="32364"/>
    <cellStyle name="Обычный 3 2 5 3 3" xfId="247"/>
    <cellStyle name="Обычный 3 2 5 3 3 2" xfId="712"/>
    <cellStyle name="Обычный 3 2 5 3 3 2 2" xfId="3888"/>
    <cellStyle name="Обычный 3 2 5 3 3 2 2 2" xfId="8726"/>
    <cellStyle name="Обычный 3 2 5 3 3 2 2 2 2" xfId="18406"/>
    <cellStyle name="Обычный 3 2 5 3 3 2 2 2 3" xfId="28083"/>
    <cellStyle name="Обычный 3 2 5 3 3 2 2 2 4" xfId="37759"/>
    <cellStyle name="Обычный 3 2 5 3 3 2 2 3" xfId="13568"/>
    <cellStyle name="Обычный 3 2 5 3 3 2 2 4" xfId="23245"/>
    <cellStyle name="Обычный 3 2 5 3 3 2 2 5" xfId="32921"/>
    <cellStyle name="Обычный 3 2 5 3 3 2 3" xfId="2466"/>
    <cellStyle name="Обычный 3 2 5 3 3 2 3 2" xfId="7304"/>
    <cellStyle name="Обычный 3 2 5 3 3 2 3 2 2" xfId="16984"/>
    <cellStyle name="Обычный 3 2 5 3 3 2 3 2 3" xfId="26661"/>
    <cellStyle name="Обычный 3 2 5 3 3 2 3 2 4" xfId="36337"/>
    <cellStyle name="Обычный 3 2 5 3 3 2 3 3" xfId="12146"/>
    <cellStyle name="Обычный 3 2 5 3 3 2 3 4" xfId="21823"/>
    <cellStyle name="Обычный 3 2 5 3 3 2 3 5" xfId="31499"/>
    <cellStyle name="Обычный 3 2 5 3 3 2 4" xfId="5596"/>
    <cellStyle name="Обычный 3 2 5 3 3 2 4 2" xfId="15276"/>
    <cellStyle name="Обычный 3 2 5 3 3 2 4 3" xfId="24953"/>
    <cellStyle name="Обычный 3 2 5 3 3 2 4 4" xfId="34629"/>
    <cellStyle name="Обычный 3 2 5 3 3 2 5" xfId="10438"/>
    <cellStyle name="Обычный 3 2 5 3 3 2 6" xfId="20115"/>
    <cellStyle name="Обычный 3 2 5 3 3 2 7" xfId="29791"/>
    <cellStyle name="Обычный 3 2 5 3 3 3" xfId="3423"/>
    <cellStyle name="Обычный 3 2 5 3 3 3 2" xfId="8261"/>
    <cellStyle name="Обычный 3 2 5 3 3 3 2 2" xfId="17941"/>
    <cellStyle name="Обычный 3 2 5 3 3 3 2 3" xfId="27618"/>
    <cellStyle name="Обычный 3 2 5 3 3 3 2 4" xfId="37294"/>
    <cellStyle name="Обычный 3 2 5 3 3 3 3" xfId="13103"/>
    <cellStyle name="Обычный 3 2 5 3 3 3 4" xfId="22780"/>
    <cellStyle name="Обычный 3 2 5 3 3 3 5" xfId="32456"/>
    <cellStyle name="Обычный 3 2 5 3 3 4" xfId="2001"/>
    <cellStyle name="Обычный 3 2 5 3 3 4 2" xfId="6839"/>
    <cellStyle name="Обычный 3 2 5 3 3 4 2 2" xfId="16519"/>
    <cellStyle name="Обычный 3 2 5 3 3 4 2 3" xfId="26196"/>
    <cellStyle name="Обычный 3 2 5 3 3 4 2 4" xfId="35872"/>
    <cellStyle name="Обычный 3 2 5 3 3 4 3" xfId="11681"/>
    <cellStyle name="Обычный 3 2 5 3 3 4 4" xfId="21358"/>
    <cellStyle name="Обычный 3 2 5 3 3 4 5" xfId="31034"/>
    <cellStyle name="Обычный 3 2 5 3 3 5" xfId="5131"/>
    <cellStyle name="Обычный 3 2 5 3 3 5 2" xfId="14811"/>
    <cellStyle name="Обычный 3 2 5 3 3 5 3" xfId="24488"/>
    <cellStyle name="Обычный 3 2 5 3 3 5 4" xfId="34164"/>
    <cellStyle name="Обычный 3 2 5 3 3 6" xfId="9973"/>
    <cellStyle name="Обычный 3 2 5 3 3 7" xfId="19650"/>
    <cellStyle name="Обычный 3 2 5 3 3 8" xfId="29326"/>
    <cellStyle name="Обычный 3 2 5 3 4" xfId="387"/>
    <cellStyle name="Обычный 3 2 5 3 4 2" xfId="852"/>
    <cellStyle name="Обычный 3 2 5 3 4 2 2" xfId="4028"/>
    <cellStyle name="Обычный 3 2 5 3 4 2 2 2" xfId="8866"/>
    <cellStyle name="Обычный 3 2 5 3 4 2 2 2 2" xfId="18546"/>
    <cellStyle name="Обычный 3 2 5 3 4 2 2 2 3" xfId="28223"/>
    <cellStyle name="Обычный 3 2 5 3 4 2 2 2 4" xfId="37899"/>
    <cellStyle name="Обычный 3 2 5 3 4 2 2 3" xfId="13708"/>
    <cellStyle name="Обычный 3 2 5 3 4 2 2 4" xfId="23385"/>
    <cellStyle name="Обычный 3 2 5 3 4 2 2 5" xfId="33061"/>
    <cellStyle name="Обычный 3 2 5 3 4 2 3" xfId="2606"/>
    <cellStyle name="Обычный 3 2 5 3 4 2 3 2" xfId="7444"/>
    <cellStyle name="Обычный 3 2 5 3 4 2 3 2 2" xfId="17124"/>
    <cellStyle name="Обычный 3 2 5 3 4 2 3 2 3" xfId="26801"/>
    <cellStyle name="Обычный 3 2 5 3 4 2 3 2 4" xfId="36477"/>
    <cellStyle name="Обычный 3 2 5 3 4 2 3 3" xfId="12286"/>
    <cellStyle name="Обычный 3 2 5 3 4 2 3 4" xfId="21963"/>
    <cellStyle name="Обычный 3 2 5 3 4 2 3 5" xfId="31639"/>
    <cellStyle name="Обычный 3 2 5 3 4 2 4" xfId="5736"/>
    <cellStyle name="Обычный 3 2 5 3 4 2 4 2" xfId="15416"/>
    <cellStyle name="Обычный 3 2 5 3 4 2 4 3" xfId="25093"/>
    <cellStyle name="Обычный 3 2 5 3 4 2 4 4" xfId="34769"/>
    <cellStyle name="Обычный 3 2 5 3 4 2 5" xfId="10578"/>
    <cellStyle name="Обычный 3 2 5 3 4 2 6" xfId="20255"/>
    <cellStyle name="Обычный 3 2 5 3 4 2 7" xfId="29931"/>
    <cellStyle name="Обычный 3 2 5 3 4 3" xfId="3563"/>
    <cellStyle name="Обычный 3 2 5 3 4 3 2" xfId="8401"/>
    <cellStyle name="Обычный 3 2 5 3 4 3 2 2" xfId="18081"/>
    <cellStyle name="Обычный 3 2 5 3 4 3 2 3" xfId="27758"/>
    <cellStyle name="Обычный 3 2 5 3 4 3 2 4" xfId="37434"/>
    <cellStyle name="Обычный 3 2 5 3 4 3 3" xfId="13243"/>
    <cellStyle name="Обычный 3 2 5 3 4 3 4" xfId="22920"/>
    <cellStyle name="Обычный 3 2 5 3 4 3 5" xfId="32596"/>
    <cellStyle name="Обычный 3 2 5 3 4 4" xfId="2141"/>
    <cellStyle name="Обычный 3 2 5 3 4 4 2" xfId="6979"/>
    <cellStyle name="Обычный 3 2 5 3 4 4 2 2" xfId="16659"/>
    <cellStyle name="Обычный 3 2 5 3 4 4 2 3" xfId="26336"/>
    <cellStyle name="Обычный 3 2 5 3 4 4 2 4" xfId="36012"/>
    <cellStyle name="Обычный 3 2 5 3 4 4 3" xfId="11821"/>
    <cellStyle name="Обычный 3 2 5 3 4 4 4" xfId="21498"/>
    <cellStyle name="Обычный 3 2 5 3 4 4 5" xfId="31174"/>
    <cellStyle name="Обычный 3 2 5 3 4 5" xfId="5271"/>
    <cellStyle name="Обычный 3 2 5 3 4 5 2" xfId="14951"/>
    <cellStyle name="Обычный 3 2 5 3 4 5 3" xfId="24628"/>
    <cellStyle name="Обычный 3 2 5 3 4 5 4" xfId="34304"/>
    <cellStyle name="Обычный 3 2 5 3 4 6" xfId="10113"/>
    <cellStyle name="Обычный 3 2 5 3 4 7" xfId="19790"/>
    <cellStyle name="Обычный 3 2 5 3 4 8" xfId="29466"/>
    <cellStyle name="Обычный 3 2 5 3 5" xfId="550"/>
    <cellStyle name="Обычный 3 2 5 3 5 2" xfId="3726"/>
    <cellStyle name="Обычный 3 2 5 3 5 2 2" xfId="8564"/>
    <cellStyle name="Обычный 3 2 5 3 5 2 2 2" xfId="18244"/>
    <cellStyle name="Обычный 3 2 5 3 5 2 2 3" xfId="27921"/>
    <cellStyle name="Обычный 3 2 5 3 5 2 2 4" xfId="37597"/>
    <cellStyle name="Обычный 3 2 5 3 5 2 3" xfId="13406"/>
    <cellStyle name="Обычный 3 2 5 3 5 2 4" xfId="23083"/>
    <cellStyle name="Обычный 3 2 5 3 5 2 5" xfId="32759"/>
    <cellStyle name="Обычный 3 2 5 3 5 3" xfId="2304"/>
    <cellStyle name="Обычный 3 2 5 3 5 3 2" xfId="7142"/>
    <cellStyle name="Обычный 3 2 5 3 5 3 2 2" xfId="16822"/>
    <cellStyle name="Обычный 3 2 5 3 5 3 2 3" xfId="26499"/>
    <cellStyle name="Обычный 3 2 5 3 5 3 2 4" xfId="36175"/>
    <cellStyle name="Обычный 3 2 5 3 5 3 3" xfId="11984"/>
    <cellStyle name="Обычный 3 2 5 3 5 3 4" xfId="21661"/>
    <cellStyle name="Обычный 3 2 5 3 5 3 5" xfId="31337"/>
    <cellStyle name="Обычный 3 2 5 3 5 4" xfId="5434"/>
    <cellStyle name="Обычный 3 2 5 3 5 4 2" xfId="15114"/>
    <cellStyle name="Обычный 3 2 5 3 5 4 3" xfId="24791"/>
    <cellStyle name="Обычный 3 2 5 3 5 4 4" xfId="34467"/>
    <cellStyle name="Обычный 3 2 5 3 5 5" xfId="10276"/>
    <cellStyle name="Обычный 3 2 5 3 5 6" xfId="19953"/>
    <cellStyle name="Обычный 3 2 5 3 5 7" xfId="29629"/>
    <cellStyle name="Обычный 3 2 5 3 6" xfId="457"/>
    <cellStyle name="Обычный 3 2 5 3 6 2" xfId="3633"/>
    <cellStyle name="Обычный 3 2 5 3 6 2 2" xfId="8471"/>
    <cellStyle name="Обычный 3 2 5 3 6 2 2 2" xfId="18151"/>
    <cellStyle name="Обычный 3 2 5 3 6 2 2 3" xfId="27828"/>
    <cellStyle name="Обычный 3 2 5 3 6 2 2 4" xfId="37504"/>
    <cellStyle name="Обычный 3 2 5 3 6 2 3" xfId="13313"/>
    <cellStyle name="Обычный 3 2 5 3 6 2 4" xfId="22990"/>
    <cellStyle name="Обычный 3 2 5 3 6 2 5" xfId="32666"/>
    <cellStyle name="Обычный 3 2 5 3 6 3" xfId="2211"/>
    <cellStyle name="Обычный 3 2 5 3 6 3 2" xfId="7049"/>
    <cellStyle name="Обычный 3 2 5 3 6 3 2 2" xfId="16729"/>
    <cellStyle name="Обычный 3 2 5 3 6 3 2 3" xfId="26406"/>
    <cellStyle name="Обычный 3 2 5 3 6 3 2 4" xfId="36082"/>
    <cellStyle name="Обычный 3 2 5 3 6 3 3" xfId="11891"/>
    <cellStyle name="Обычный 3 2 5 3 6 3 4" xfId="21568"/>
    <cellStyle name="Обычный 3 2 5 3 6 3 5" xfId="31244"/>
    <cellStyle name="Обычный 3 2 5 3 6 4" xfId="5341"/>
    <cellStyle name="Обычный 3 2 5 3 6 4 2" xfId="15021"/>
    <cellStyle name="Обычный 3 2 5 3 6 4 3" xfId="24698"/>
    <cellStyle name="Обычный 3 2 5 3 6 4 4" xfId="34374"/>
    <cellStyle name="Обычный 3 2 5 3 6 5" xfId="10183"/>
    <cellStyle name="Обычный 3 2 5 3 6 6" xfId="19860"/>
    <cellStyle name="Обычный 3 2 5 3 6 7" xfId="29536"/>
    <cellStyle name="Обычный 3 2 5 3 7" xfId="922"/>
    <cellStyle name="Обычный 3 2 5 3 7 2" xfId="4098"/>
    <cellStyle name="Обычный 3 2 5 3 7 2 2" xfId="8936"/>
    <cellStyle name="Обычный 3 2 5 3 7 2 2 2" xfId="18616"/>
    <cellStyle name="Обычный 3 2 5 3 7 2 2 3" xfId="28293"/>
    <cellStyle name="Обычный 3 2 5 3 7 2 2 4" xfId="37969"/>
    <cellStyle name="Обычный 3 2 5 3 7 2 3" xfId="13778"/>
    <cellStyle name="Обычный 3 2 5 3 7 2 4" xfId="23455"/>
    <cellStyle name="Обычный 3 2 5 3 7 2 5" xfId="33131"/>
    <cellStyle name="Обычный 3 2 5 3 7 3" xfId="2676"/>
    <cellStyle name="Обычный 3 2 5 3 7 3 2" xfId="7514"/>
    <cellStyle name="Обычный 3 2 5 3 7 3 2 2" xfId="17194"/>
    <cellStyle name="Обычный 3 2 5 3 7 3 2 3" xfId="26871"/>
    <cellStyle name="Обычный 3 2 5 3 7 3 2 4" xfId="36547"/>
    <cellStyle name="Обычный 3 2 5 3 7 3 3" xfId="12356"/>
    <cellStyle name="Обычный 3 2 5 3 7 3 4" xfId="22033"/>
    <cellStyle name="Обычный 3 2 5 3 7 3 5" xfId="31709"/>
    <cellStyle name="Обычный 3 2 5 3 7 4" xfId="5806"/>
    <cellStyle name="Обычный 3 2 5 3 7 4 2" xfId="15486"/>
    <cellStyle name="Обычный 3 2 5 3 7 4 3" xfId="25163"/>
    <cellStyle name="Обычный 3 2 5 3 7 4 4" xfId="34839"/>
    <cellStyle name="Обычный 3 2 5 3 7 5" xfId="10648"/>
    <cellStyle name="Обычный 3 2 5 3 7 6" xfId="20325"/>
    <cellStyle name="Обычный 3 2 5 3 7 7" xfId="30001"/>
    <cellStyle name="Обычный 3 2 5 3 8" xfId="1040"/>
    <cellStyle name="Обычный 3 2 5 3 8 2" xfId="4170"/>
    <cellStyle name="Обычный 3 2 5 3 8 2 2" xfId="9008"/>
    <cellStyle name="Обычный 3 2 5 3 8 2 2 2" xfId="18688"/>
    <cellStyle name="Обычный 3 2 5 3 8 2 2 3" xfId="28365"/>
    <cellStyle name="Обычный 3 2 5 3 8 2 2 4" xfId="38041"/>
    <cellStyle name="Обычный 3 2 5 3 8 2 3" xfId="13850"/>
    <cellStyle name="Обычный 3 2 5 3 8 2 4" xfId="23527"/>
    <cellStyle name="Обычный 3 2 5 3 8 2 5" xfId="33203"/>
    <cellStyle name="Обычный 3 2 5 3 8 3" xfId="2748"/>
    <cellStyle name="Обычный 3 2 5 3 8 3 2" xfId="7586"/>
    <cellStyle name="Обычный 3 2 5 3 8 3 2 2" xfId="17266"/>
    <cellStyle name="Обычный 3 2 5 3 8 3 2 3" xfId="26943"/>
    <cellStyle name="Обычный 3 2 5 3 8 3 2 4" xfId="36619"/>
    <cellStyle name="Обычный 3 2 5 3 8 3 3" xfId="12428"/>
    <cellStyle name="Обычный 3 2 5 3 8 3 4" xfId="22105"/>
    <cellStyle name="Обычный 3 2 5 3 8 3 5" xfId="31781"/>
    <cellStyle name="Обычный 3 2 5 3 8 4" xfId="5878"/>
    <cellStyle name="Обычный 3 2 5 3 8 4 2" xfId="15558"/>
    <cellStyle name="Обычный 3 2 5 3 8 4 3" xfId="25235"/>
    <cellStyle name="Обычный 3 2 5 3 8 4 4" xfId="34911"/>
    <cellStyle name="Обычный 3 2 5 3 8 5" xfId="10720"/>
    <cellStyle name="Обычный 3 2 5 3 8 6" xfId="20397"/>
    <cellStyle name="Обычный 3 2 5 3 8 7" xfId="30073"/>
    <cellStyle name="Обычный 3 2 5 3 9" xfId="1110"/>
    <cellStyle name="Обычный 3 2 5 3 9 2" xfId="4240"/>
    <cellStyle name="Обычный 3 2 5 3 9 2 2" xfId="9078"/>
    <cellStyle name="Обычный 3 2 5 3 9 2 2 2" xfId="18758"/>
    <cellStyle name="Обычный 3 2 5 3 9 2 2 3" xfId="28435"/>
    <cellStyle name="Обычный 3 2 5 3 9 2 2 4" xfId="38111"/>
    <cellStyle name="Обычный 3 2 5 3 9 2 3" xfId="13920"/>
    <cellStyle name="Обычный 3 2 5 3 9 2 4" xfId="23597"/>
    <cellStyle name="Обычный 3 2 5 3 9 2 5" xfId="33273"/>
    <cellStyle name="Обычный 3 2 5 3 9 3" xfId="2818"/>
    <cellStyle name="Обычный 3 2 5 3 9 3 2" xfId="7656"/>
    <cellStyle name="Обычный 3 2 5 3 9 3 2 2" xfId="17336"/>
    <cellStyle name="Обычный 3 2 5 3 9 3 2 3" xfId="27013"/>
    <cellStyle name="Обычный 3 2 5 3 9 3 2 4" xfId="36689"/>
    <cellStyle name="Обычный 3 2 5 3 9 3 3" xfId="12498"/>
    <cellStyle name="Обычный 3 2 5 3 9 3 4" xfId="22175"/>
    <cellStyle name="Обычный 3 2 5 3 9 3 5" xfId="31851"/>
    <cellStyle name="Обычный 3 2 5 3 9 4" xfId="5948"/>
    <cellStyle name="Обычный 3 2 5 3 9 4 2" xfId="15628"/>
    <cellStyle name="Обычный 3 2 5 3 9 4 3" xfId="25305"/>
    <cellStyle name="Обычный 3 2 5 3 9 4 4" xfId="34981"/>
    <cellStyle name="Обычный 3 2 5 3 9 5" xfId="10790"/>
    <cellStyle name="Обычный 3 2 5 3 9 6" xfId="20467"/>
    <cellStyle name="Обычный 3 2 5 3 9 7" xfId="30143"/>
    <cellStyle name="Обычный 3 2 5 4" xfId="35"/>
    <cellStyle name="Обычный 3 2 5 4 10" xfId="3211"/>
    <cellStyle name="Обычный 3 2 5 4 10 2" xfId="8049"/>
    <cellStyle name="Обычный 3 2 5 4 10 2 2" xfId="17729"/>
    <cellStyle name="Обычный 3 2 5 4 10 2 3" xfId="27406"/>
    <cellStyle name="Обычный 3 2 5 4 10 2 4" xfId="37082"/>
    <cellStyle name="Обычный 3 2 5 4 10 3" xfId="12891"/>
    <cellStyle name="Обычный 3 2 5 4 10 4" xfId="22568"/>
    <cellStyle name="Обычный 3 2 5 4 10 5" xfId="32244"/>
    <cellStyle name="Обычный 3 2 5 4 11" xfId="1789"/>
    <cellStyle name="Обычный 3 2 5 4 11 2" xfId="6627"/>
    <cellStyle name="Обычный 3 2 5 4 11 2 2" xfId="16307"/>
    <cellStyle name="Обычный 3 2 5 4 11 2 3" xfId="25984"/>
    <cellStyle name="Обычный 3 2 5 4 11 2 4" xfId="35660"/>
    <cellStyle name="Обычный 3 2 5 4 11 3" xfId="11469"/>
    <cellStyle name="Обычный 3 2 5 4 11 4" xfId="21146"/>
    <cellStyle name="Обычный 3 2 5 4 11 5" xfId="30822"/>
    <cellStyle name="Обычный 3 2 5 4 12" xfId="4919"/>
    <cellStyle name="Обычный 3 2 5 4 12 2" xfId="14599"/>
    <cellStyle name="Обычный 3 2 5 4 12 3" xfId="24276"/>
    <cellStyle name="Обычный 3 2 5 4 12 4" xfId="33952"/>
    <cellStyle name="Обычный 3 2 5 4 13" xfId="9761"/>
    <cellStyle name="Обычный 3 2 5 4 14" xfId="19438"/>
    <cellStyle name="Обычный 3 2 5 4 15" xfId="29114"/>
    <cellStyle name="Обычный 3 2 5 4 2" xfId="175"/>
    <cellStyle name="Обычный 3 2 5 4 2 2" xfId="640"/>
    <cellStyle name="Обычный 3 2 5 4 2 2 2" xfId="3816"/>
    <cellStyle name="Обычный 3 2 5 4 2 2 2 2" xfId="8654"/>
    <cellStyle name="Обычный 3 2 5 4 2 2 2 2 2" xfId="18334"/>
    <cellStyle name="Обычный 3 2 5 4 2 2 2 2 3" xfId="28011"/>
    <cellStyle name="Обычный 3 2 5 4 2 2 2 2 4" xfId="37687"/>
    <cellStyle name="Обычный 3 2 5 4 2 2 2 3" xfId="13496"/>
    <cellStyle name="Обычный 3 2 5 4 2 2 2 4" xfId="23173"/>
    <cellStyle name="Обычный 3 2 5 4 2 2 2 5" xfId="32849"/>
    <cellStyle name="Обычный 3 2 5 4 2 2 3" xfId="2394"/>
    <cellStyle name="Обычный 3 2 5 4 2 2 3 2" xfId="7232"/>
    <cellStyle name="Обычный 3 2 5 4 2 2 3 2 2" xfId="16912"/>
    <cellStyle name="Обычный 3 2 5 4 2 2 3 2 3" xfId="26589"/>
    <cellStyle name="Обычный 3 2 5 4 2 2 3 2 4" xfId="36265"/>
    <cellStyle name="Обычный 3 2 5 4 2 2 3 3" xfId="12074"/>
    <cellStyle name="Обычный 3 2 5 4 2 2 3 4" xfId="21751"/>
    <cellStyle name="Обычный 3 2 5 4 2 2 3 5" xfId="31427"/>
    <cellStyle name="Обычный 3 2 5 4 2 2 4" xfId="5524"/>
    <cellStyle name="Обычный 3 2 5 4 2 2 4 2" xfId="15204"/>
    <cellStyle name="Обычный 3 2 5 4 2 2 4 3" xfId="24881"/>
    <cellStyle name="Обычный 3 2 5 4 2 2 4 4" xfId="34557"/>
    <cellStyle name="Обычный 3 2 5 4 2 2 5" xfId="10366"/>
    <cellStyle name="Обычный 3 2 5 4 2 2 6" xfId="20043"/>
    <cellStyle name="Обычный 3 2 5 4 2 2 7" xfId="29719"/>
    <cellStyle name="Обычный 3 2 5 4 2 3" xfId="3351"/>
    <cellStyle name="Обычный 3 2 5 4 2 3 2" xfId="8189"/>
    <cellStyle name="Обычный 3 2 5 4 2 3 2 2" xfId="17869"/>
    <cellStyle name="Обычный 3 2 5 4 2 3 2 3" xfId="27546"/>
    <cellStyle name="Обычный 3 2 5 4 2 3 2 4" xfId="37222"/>
    <cellStyle name="Обычный 3 2 5 4 2 3 3" xfId="13031"/>
    <cellStyle name="Обычный 3 2 5 4 2 3 4" xfId="22708"/>
    <cellStyle name="Обычный 3 2 5 4 2 3 5" xfId="32384"/>
    <cellStyle name="Обычный 3 2 5 4 2 4" xfId="1929"/>
    <cellStyle name="Обычный 3 2 5 4 2 4 2" xfId="6767"/>
    <cellStyle name="Обычный 3 2 5 4 2 4 2 2" xfId="16447"/>
    <cellStyle name="Обычный 3 2 5 4 2 4 2 3" xfId="26124"/>
    <cellStyle name="Обычный 3 2 5 4 2 4 2 4" xfId="35800"/>
    <cellStyle name="Обычный 3 2 5 4 2 4 3" xfId="11609"/>
    <cellStyle name="Обычный 3 2 5 4 2 4 4" xfId="21286"/>
    <cellStyle name="Обычный 3 2 5 4 2 4 5" xfId="30962"/>
    <cellStyle name="Обычный 3 2 5 4 2 5" xfId="5059"/>
    <cellStyle name="Обычный 3 2 5 4 2 5 2" xfId="14739"/>
    <cellStyle name="Обычный 3 2 5 4 2 5 3" xfId="24416"/>
    <cellStyle name="Обычный 3 2 5 4 2 5 4" xfId="34092"/>
    <cellStyle name="Обычный 3 2 5 4 2 6" xfId="9901"/>
    <cellStyle name="Обычный 3 2 5 4 2 7" xfId="19578"/>
    <cellStyle name="Обычный 3 2 5 4 2 8" xfId="29254"/>
    <cellStyle name="Обычный 3 2 5 4 3" xfId="267"/>
    <cellStyle name="Обычный 3 2 5 4 3 2" xfId="732"/>
    <cellStyle name="Обычный 3 2 5 4 3 2 2" xfId="3908"/>
    <cellStyle name="Обычный 3 2 5 4 3 2 2 2" xfId="8746"/>
    <cellStyle name="Обычный 3 2 5 4 3 2 2 2 2" xfId="18426"/>
    <cellStyle name="Обычный 3 2 5 4 3 2 2 2 3" xfId="28103"/>
    <cellStyle name="Обычный 3 2 5 4 3 2 2 2 4" xfId="37779"/>
    <cellStyle name="Обычный 3 2 5 4 3 2 2 3" xfId="13588"/>
    <cellStyle name="Обычный 3 2 5 4 3 2 2 4" xfId="23265"/>
    <cellStyle name="Обычный 3 2 5 4 3 2 2 5" xfId="32941"/>
    <cellStyle name="Обычный 3 2 5 4 3 2 3" xfId="2486"/>
    <cellStyle name="Обычный 3 2 5 4 3 2 3 2" xfId="7324"/>
    <cellStyle name="Обычный 3 2 5 4 3 2 3 2 2" xfId="17004"/>
    <cellStyle name="Обычный 3 2 5 4 3 2 3 2 3" xfId="26681"/>
    <cellStyle name="Обычный 3 2 5 4 3 2 3 2 4" xfId="36357"/>
    <cellStyle name="Обычный 3 2 5 4 3 2 3 3" xfId="12166"/>
    <cellStyle name="Обычный 3 2 5 4 3 2 3 4" xfId="21843"/>
    <cellStyle name="Обычный 3 2 5 4 3 2 3 5" xfId="31519"/>
    <cellStyle name="Обычный 3 2 5 4 3 2 4" xfId="5616"/>
    <cellStyle name="Обычный 3 2 5 4 3 2 4 2" xfId="15296"/>
    <cellStyle name="Обычный 3 2 5 4 3 2 4 3" xfId="24973"/>
    <cellStyle name="Обычный 3 2 5 4 3 2 4 4" xfId="34649"/>
    <cellStyle name="Обычный 3 2 5 4 3 2 5" xfId="10458"/>
    <cellStyle name="Обычный 3 2 5 4 3 2 6" xfId="20135"/>
    <cellStyle name="Обычный 3 2 5 4 3 2 7" xfId="29811"/>
    <cellStyle name="Обычный 3 2 5 4 3 3" xfId="3443"/>
    <cellStyle name="Обычный 3 2 5 4 3 3 2" xfId="8281"/>
    <cellStyle name="Обычный 3 2 5 4 3 3 2 2" xfId="17961"/>
    <cellStyle name="Обычный 3 2 5 4 3 3 2 3" xfId="27638"/>
    <cellStyle name="Обычный 3 2 5 4 3 3 2 4" xfId="37314"/>
    <cellStyle name="Обычный 3 2 5 4 3 3 3" xfId="13123"/>
    <cellStyle name="Обычный 3 2 5 4 3 3 4" xfId="22800"/>
    <cellStyle name="Обычный 3 2 5 4 3 3 5" xfId="32476"/>
    <cellStyle name="Обычный 3 2 5 4 3 4" xfId="2021"/>
    <cellStyle name="Обычный 3 2 5 4 3 4 2" xfId="6859"/>
    <cellStyle name="Обычный 3 2 5 4 3 4 2 2" xfId="16539"/>
    <cellStyle name="Обычный 3 2 5 4 3 4 2 3" xfId="26216"/>
    <cellStyle name="Обычный 3 2 5 4 3 4 2 4" xfId="35892"/>
    <cellStyle name="Обычный 3 2 5 4 3 4 3" xfId="11701"/>
    <cellStyle name="Обычный 3 2 5 4 3 4 4" xfId="21378"/>
    <cellStyle name="Обычный 3 2 5 4 3 4 5" xfId="31054"/>
    <cellStyle name="Обычный 3 2 5 4 3 5" xfId="5151"/>
    <cellStyle name="Обычный 3 2 5 4 3 5 2" xfId="14831"/>
    <cellStyle name="Обычный 3 2 5 4 3 5 3" xfId="24508"/>
    <cellStyle name="Обычный 3 2 5 4 3 5 4" xfId="34184"/>
    <cellStyle name="Обычный 3 2 5 4 3 6" xfId="9993"/>
    <cellStyle name="Обычный 3 2 5 4 3 7" xfId="19670"/>
    <cellStyle name="Обычный 3 2 5 4 3 8" xfId="29346"/>
    <cellStyle name="Обычный 3 2 5 4 4" xfId="500"/>
    <cellStyle name="Обычный 3 2 5 4 4 2" xfId="3676"/>
    <cellStyle name="Обычный 3 2 5 4 4 2 2" xfId="8514"/>
    <cellStyle name="Обычный 3 2 5 4 4 2 2 2" xfId="18194"/>
    <cellStyle name="Обычный 3 2 5 4 4 2 2 3" xfId="27871"/>
    <cellStyle name="Обычный 3 2 5 4 4 2 2 4" xfId="37547"/>
    <cellStyle name="Обычный 3 2 5 4 4 2 3" xfId="13356"/>
    <cellStyle name="Обычный 3 2 5 4 4 2 4" xfId="23033"/>
    <cellStyle name="Обычный 3 2 5 4 4 2 5" xfId="32709"/>
    <cellStyle name="Обычный 3 2 5 4 4 3" xfId="2254"/>
    <cellStyle name="Обычный 3 2 5 4 4 3 2" xfId="7092"/>
    <cellStyle name="Обычный 3 2 5 4 4 3 2 2" xfId="16772"/>
    <cellStyle name="Обычный 3 2 5 4 4 3 2 3" xfId="26449"/>
    <cellStyle name="Обычный 3 2 5 4 4 3 2 4" xfId="36125"/>
    <cellStyle name="Обычный 3 2 5 4 4 3 3" xfId="11934"/>
    <cellStyle name="Обычный 3 2 5 4 4 3 4" xfId="21611"/>
    <cellStyle name="Обычный 3 2 5 4 4 3 5" xfId="31287"/>
    <cellStyle name="Обычный 3 2 5 4 4 4" xfId="5384"/>
    <cellStyle name="Обычный 3 2 5 4 4 4 2" xfId="15064"/>
    <cellStyle name="Обычный 3 2 5 4 4 4 3" xfId="24741"/>
    <cellStyle name="Обычный 3 2 5 4 4 4 4" xfId="34417"/>
    <cellStyle name="Обычный 3 2 5 4 4 5" xfId="10226"/>
    <cellStyle name="Обычный 3 2 5 4 4 6" xfId="19903"/>
    <cellStyle name="Обычный 3 2 5 4 4 7" xfId="29579"/>
    <cellStyle name="Обычный 3 2 5 4 5" xfId="1130"/>
    <cellStyle name="Обычный 3 2 5 4 5 2" xfId="4260"/>
    <cellStyle name="Обычный 3 2 5 4 5 2 2" xfId="9098"/>
    <cellStyle name="Обычный 3 2 5 4 5 2 2 2" xfId="18778"/>
    <cellStyle name="Обычный 3 2 5 4 5 2 2 3" xfId="28455"/>
    <cellStyle name="Обычный 3 2 5 4 5 2 2 4" xfId="38131"/>
    <cellStyle name="Обычный 3 2 5 4 5 2 3" xfId="13940"/>
    <cellStyle name="Обычный 3 2 5 4 5 2 4" xfId="23617"/>
    <cellStyle name="Обычный 3 2 5 4 5 2 5" xfId="33293"/>
    <cellStyle name="Обычный 3 2 5 4 5 3" xfId="2838"/>
    <cellStyle name="Обычный 3 2 5 4 5 3 2" xfId="7676"/>
    <cellStyle name="Обычный 3 2 5 4 5 3 2 2" xfId="17356"/>
    <cellStyle name="Обычный 3 2 5 4 5 3 2 3" xfId="27033"/>
    <cellStyle name="Обычный 3 2 5 4 5 3 2 4" xfId="36709"/>
    <cellStyle name="Обычный 3 2 5 4 5 3 3" xfId="12518"/>
    <cellStyle name="Обычный 3 2 5 4 5 3 4" xfId="22195"/>
    <cellStyle name="Обычный 3 2 5 4 5 3 5" xfId="31871"/>
    <cellStyle name="Обычный 3 2 5 4 5 4" xfId="5968"/>
    <cellStyle name="Обычный 3 2 5 4 5 4 2" xfId="15648"/>
    <cellStyle name="Обычный 3 2 5 4 5 4 3" xfId="25325"/>
    <cellStyle name="Обычный 3 2 5 4 5 4 4" xfId="35001"/>
    <cellStyle name="Обычный 3 2 5 4 5 5" xfId="10810"/>
    <cellStyle name="Обычный 3 2 5 4 5 6" xfId="20487"/>
    <cellStyle name="Обычный 3 2 5 4 5 7" xfId="30163"/>
    <cellStyle name="Обычный 3 2 5 4 6" xfId="1270"/>
    <cellStyle name="Обычный 3 2 5 4 6 2" xfId="4400"/>
    <cellStyle name="Обычный 3 2 5 4 6 2 2" xfId="9238"/>
    <cellStyle name="Обычный 3 2 5 4 6 2 2 2" xfId="18918"/>
    <cellStyle name="Обычный 3 2 5 4 6 2 2 3" xfId="28595"/>
    <cellStyle name="Обычный 3 2 5 4 6 2 2 4" xfId="38271"/>
    <cellStyle name="Обычный 3 2 5 4 6 2 3" xfId="14080"/>
    <cellStyle name="Обычный 3 2 5 4 6 2 4" xfId="23757"/>
    <cellStyle name="Обычный 3 2 5 4 6 2 5" xfId="33433"/>
    <cellStyle name="Обычный 3 2 5 4 6 3" xfId="2978"/>
    <cellStyle name="Обычный 3 2 5 4 6 3 2" xfId="7816"/>
    <cellStyle name="Обычный 3 2 5 4 6 3 2 2" xfId="17496"/>
    <cellStyle name="Обычный 3 2 5 4 6 3 2 3" xfId="27173"/>
    <cellStyle name="Обычный 3 2 5 4 6 3 2 4" xfId="36849"/>
    <cellStyle name="Обычный 3 2 5 4 6 3 3" xfId="12658"/>
    <cellStyle name="Обычный 3 2 5 4 6 3 4" xfId="22335"/>
    <cellStyle name="Обычный 3 2 5 4 6 3 5" xfId="32011"/>
    <cellStyle name="Обычный 3 2 5 4 6 4" xfId="6108"/>
    <cellStyle name="Обычный 3 2 5 4 6 4 2" xfId="15788"/>
    <cellStyle name="Обычный 3 2 5 4 6 4 3" xfId="25465"/>
    <cellStyle name="Обычный 3 2 5 4 6 4 4" xfId="35141"/>
    <cellStyle name="Обычный 3 2 5 4 6 5" xfId="10950"/>
    <cellStyle name="Обычный 3 2 5 4 6 6" xfId="20627"/>
    <cellStyle name="Обычный 3 2 5 4 6 7" xfId="30303"/>
    <cellStyle name="Обычный 3 2 5 4 7" xfId="1410"/>
    <cellStyle name="Обычный 3 2 5 4 7 2" xfId="4540"/>
    <cellStyle name="Обычный 3 2 5 4 7 2 2" xfId="9378"/>
    <cellStyle name="Обычный 3 2 5 4 7 2 2 2" xfId="19058"/>
    <cellStyle name="Обычный 3 2 5 4 7 2 2 3" xfId="28735"/>
    <cellStyle name="Обычный 3 2 5 4 7 2 2 4" xfId="38411"/>
    <cellStyle name="Обычный 3 2 5 4 7 2 3" xfId="14220"/>
    <cellStyle name="Обычный 3 2 5 4 7 2 4" xfId="23897"/>
    <cellStyle name="Обычный 3 2 5 4 7 2 5" xfId="33573"/>
    <cellStyle name="Обычный 3 2 5 4 7 3" xfId="3118"/>
    <cellStyle name="Обычный 3 2 5 4 7 3 2" xfId="7956"/>
    <cellStyle name="Обычный 3 2 5 4 7 3 2 2" xfId="17636"/>
    <cellStyle name="Обычный 3 2 5 4 7 3 2 3" xfId="27313"/>
    <cellStyle name="Обычный 3 2 5 4 7 3 2 4" xfId="36989"/>
    <cellStyle name="Обычный 3 2 5 4 7 3 3" xfId="12798"/>
    <cellStyle name="Обычный 3 2 5 4 7 3 4" xfId="22475"/>
    <cellStyle name="Обычный 3 2 5 4 7 3 5" xfId="32151"/>
    <cellStyle name="Обычный 3 2 5 4 7 4" xfId="6248"/>
    <cellStyle name="Обычный 3 2 5 4 7 4 2" xfId="15928"/>
    <cellStyle name="Обычный 3 2 5 4 7 4 3" xfId="25605"/>
    <cellStyle name="Обычный 3 2 5 4 7 4 4" xfId="35281"/>
    <cellStyle name="Обычный 3 2 5 4 7 5" xfId="11090"/>
    <cellStyle name="Обычный 3 2 5 4 7 6" xfId="20767"/>
    <cellStyle name="Обычный 3 2 5 4 7 7" xfId="30443"/>
    <cellStyle name="Обычный 3 2 5 4 8" xfId="1550"/>
    <cellStyle name="Обычный 3 2 5 4 8 2" xfId="4680"/>
    <cellStyle name="Обычный 3 2 5 4 8 2 2" xfId="9518"/>
    <cellStyle name="Обычный 3 2 5 4 8 2 2 2" xfId="19198"/>
    <cellStyle name="Обычный 3 2 5 4 8 2 2 3" xfId="28875"/>
    <cellStyle name="Обычный 3 2 5 4 8 2 2 4" xfId="38551"/>
    <cellStyle name="Обычный 3 2 5 4 8 2 3" xfId="14360"/>
    <cellStyle name="Обычный 3 2 5 4 8 2 4" xfId="24037"/>
    <cellStyle name="Обычный 3 2 5 4 8 2 5" xfId="33713"/>
    <cellStyle name="Обычный 3 2 5 4 8 3" xfId="6388"/>
    <cellStyle name="Обычный 3 2 5 4 8 3 2" xfId="16068"/>
    <cellStyle name="Обычный 3 2 5 4 8 3 3" xfId="25745"/>
    <cellStyle name="Обычный 3 2 5 4 8 3 4" xfId="35421"/>
    <cellStyle name="Обычный 3 2 5 4 8 4" xfId="11230"/>
    <cellStyle name="Обычный 3 2 5 4 8 5" xfId="20907"/>
    <cellStyle name="Обычный 3 2 5 4 8 6" xfId="30583"/>
    <cellStyle name="Обычный 3 2 5 4 9" xfId="1690"/>
    <cellStyle name="Обычный 3 2 5 4 9 2" xfId="4820"/>
    <cellStyle name="Обычный 3 2 5 4 9 2 2" xfId="9658"/>
    <cellStyle name="Обычный 3 2 5 4 9 2 2 2" xfId="19338"/>
    <cellStyle name="Обычный 3 2 5 4 9 2 2 3" xfId="29015"/>
    <cellStyle name="Обычный 3 2 5 4 9 2 2 4" xfId="38691"/>
    <cellStyle name="Обычный 3 2 5 4 9 2 3" xfId="14500"/>
    <cellStyle name="Обычный 3 2 5 4 9 2 4" xfId="24177"/>
    <cellStyle name="Обычный 3 2 5 4 9 2 5" xfId="33853"/>
    <cellStyle name="Обычный 3 2 5 4 9 3" xfId="6528"/>
    <cellStyle name="Обычный 3 2 5 4 9 3 2" xfId="16208"/>
    <cellStyle name="Обычный 3 2 5 4 9 3 3" xfId="25885"/>
    <cellStyle name="Обычный 3 2 5 4 9 3 4" xfId="35561"/>
    <cellStyle name="Обычный 3 2 5 4 9 4" xfId="11370"/>
    <cellStyle name="Обычный 3 2 5 4 9 5" xfId="21047"/>
    <cellStyle name="Обычный 3 2 5 4 9 6" xfId="30723"/>
    <cellStyle name="Обычный 3 2 5 5" xfId="105"/>
    <cellStyle name="Обычный 3 2 5 5 2" xfId="570"/>
    <cellStyle name="Обычный 3 2 5 5 2 2" xfId="3746"/>
    <cellStyle name="Обычный 3 2 5 5 2 2 2" xfId="8584"/>
    <cellStyle name="Обычный 3 2 5 5 2 2 2 2" xfId="18264"/>
    <cellStyle name="Обычный 3 2 5 5 2 2 2 3" xfId="27941"/>
    <cellStyle name="Обычный 3 2 5 5 2 2 2 4" xfId="37617"/>
    <cellStyle name="Обычный 3 2 5 5 2 2 3" xfId="13426"/>
    <cellStyle name="Обычный 3 2 5 5 2 2 4" xfId="23103"/>
    <cellStyle name="Обычный 3 2 5 5 2 2 5" xfId="32779"/>
    <cellStyle name="Обычный 3 2 5 5 2 3" xfId="2324"/>
    <cellStyle name="Обычный 3 2 5 5 2 3 2" xfId="7162"/>
    <cellStyle name="Обычный 3 2 5 5 2 3 2 2" xfId="16842"/>
    <cellStyle name="Обычный 3 2 5 5 2 3 2 3" xfId="26519"/>
    <cellStyle name="Обычный 3 2 5 5 2 3 2 4" xfId="36195"/>
    <cellStyle name="Обычный 3 2 5 5 2 3 3" xfId="12004"/>
    <cellStyle name="Обычный 3 2 5 5 2 3 4" xfId="21681"/>
    <cellStyle name="Обычный 3 2 5 5 2 3 5" xfId="31357"/>
    <cellStyle name="Обычный 3 2 5 5 2 4" xfId="5454"/>
    <cellStyle name="Обычный 3 2 5 5 2 4 2" xfId="15134"/>
    <cellStyle name="Обычный 3 2 5 5 2 4 3" xfId="24811"/>
    <cellStyle name="Обычный 3 2 5 5 2 4 4" xfId="34487"/>
    <cellStyle name="Обычный 3 2 5 5 2 5" xfId="10296"/>
    <cellStyle name="Обычный 3 2 5 5 2 6" xfId="19973"/>
    <cellStyle name="Обычный 3 2 5 5 2 7" xfId="29649"/>
    <cellStyle name="Обычный 3 2 5 5 3" xfId="3281"/>
    <cellStyle name="Обычный 3 2 5 5 3 2" xfId="8119"/>
    <cellStyle name="Обычный 3 2 5 5 3 2 2" xfId="17799"/>
    <cellStyle name="Обычный 3 2 5 5 3 2 3" xfId="27476"/>
    <cellStyle name="Обычный 3 2 5 5 3 2 4" xfId="37152"/>
    <cellStyle name="Обычный 3 2 5 5 3 3" xfId="12961"/>
    <cellStyle name="Обычный 3 2 5 5 3 4" xfId="22638"/>
    <cellStyle name="Обычный 3 2 5 5 3 5" xfId="32314"/>
    <cellStyle name="Обычный 3 2 5 5 4" xfId="1859"/>
    <cellStyle name="Обычный 3 2 5 5 4 2" xfId="6697"/>
    <cellStyle name="Обычный 3 2 5 5 4 2 2" xfId="16377"/>
    <cellStyle name="Обычный 3 2 5 5 4 2 3" xfId="26054"/>
    <cellStyle name="Обычный 3 2 5 5 4 2 4" xfId="35730"/>
    <cellStyle name="Обычный 3 2 5 5 4 3" xfId="11539"/>
    <cellStyle name="Обычный 3 2 5 5 4 4" xfId="21216"/>
    <cellStyle name="Обычный 3 2 5 5 4 5" xfId="30892"/>
    <cellStyle name="Обычный 3 2 5 5 5" xfId="4989"/>
    <cellStyle name="Обычный 3 2 5 5 5 2" xfId="14669"/>
    <cellStyle name="Обычный 3 2 5 5 5 3" xfId="24346"/>
    <cellStyle name="Обычный 3 2 5 5 5 4" xfId="34022"/>
    <cellStyle name="Обычный 3 2 5 5 6" xfId="9831"/>
    <cellStyle name="Обычный 3 2 5 5 7" xfId="19508"/>
    <cellStyle name="Обычный 3 2 5 5 8" xfId="29184"/>
    <cellStyle name="Обычный 3 2 5 6" xfId="197"/>
    <cellStyle name="Обычный 3 2 5 6 2" xfId="662"/>
    <cellStyle name="Обычный 3 2 5 6 2 2" xfId="3838"/>
    <cellStyle name="Обычный 3 2 5 6 2 2 2" xfId="8676"/>
    <cellStyle name="Обычный 3 2 5 6 2 2 2 2" xfId="18356"/>
    <cellStyle name="Обычный 3 2 5 6 2 2 2 3" xfId="28033"/>
    <cellStyle name="Обычный 3 2 5 6 2 2 2 4" xfId="37709"/>
    <cellStyle name="Обычный 3 2 5 6 2 2 3" xfId="13518"/>
    <cellStyle name="Обычный 3 2 5 6 2 2 4" xfId="23195"/>
    <cellStyle name="Обычный 3 2 5 6 2 2 5" xfId="32871"/>
    <cellStyle name="Обычный 3 2 5 6 2 3" xfId="2416"/>
    <cellStyle name="Обычный 3 2 5 6 2 3 2" xfId="7254"/>
    <cellStyle name="Обычный 3 2 5 6 2 3 2 2" xfId="16934"/>
    <cellStyle name="Обычный 3 2 5 6 2 3 2 3" xfId="26611"/>
    <cellStyle name="Обычный 3 2 5 6 2 3 2 4" xfId="36287"/>
    <cellStyle name="Обычный 3 2 5 6 2 3 3" xfId="12096"/>
    <cellStyle name="Обычный 3 2 5 6 2 3 4" xfId="21773"/>
    <cellStyle name="Обычный 3 2 5 6 2 3 5" xfId="31449"/>
    <cellStyle name="Обычный 3 2 5 6 2 4" xfId="5546"/>
    <cellStyle name="Обычный 3 2 5 6 2 4 2" xfId="15226"/>
    <cellStyle name="Обычный 3 2 5 6 2 4 3" xfId="24903"/>
    <cellStyle name="Обычный 3 2 5 6 2 4 4" xfId="34579"/>
    <cellStyle name="Обычный 3 2 5 6 2 5" xfId="10388"/>
    <cellStyle name="Обычный 3 2 5 6 2 6" xfId="20065"/>
    <cellStyle name="Обычный 3 2 5 6 2 7" xfId="29741"/>
    <cellStyle name="Обычный 3 2 5 6 3" xfId="3373"/>
    <cellStyle name="Обычный 3 2 5 6 3 2" xfId="8211"/>
    <cellStyle name="Обычный 3 2 5 6 3 2 2" xfId="17891"/>
    <cellStyle name="Обычный 3 2 5 6 3 2 3" xfId="27568"/>
    <cellStyle name="Обычный 3 2 5 6 3 2 4" xfId="37244"/>
    <cellStyle name="Обычный 3 2 5 6 3 3" xfId="13053"/>
    <cellStyle name="Обычный 3 2 5 6 3 4" xfId="22730"/>
    <cellStyle name="Обычный 3 2 5 6 3 5" xfId="32406"/>
    <cellStyle name="Обычный 3 2 5 6 4" xfId="1951"/>
    <cellStyle name="Обычный 3 2 5 6 4 2" xfId="6789"/>
    <cellStyle name="Обычный 3 2 5 6 4 2 2" xfId="16469"/>
    <cellStyle name="Обычный 3 2 5 6 4 2 3" xfId="26146"/>
    <cellStyle name="Обычный 3 2 5 6 4 2 4" xfId="35822"/>
    <cellStyle name="Обычный 3 2 5 6 4 3" xfId="11631"/>
    <cellStyle name="Обычный 3 2 5 6 4 4" xfId="21308"/>
    <cellStyle name="Обычный 3 2 5 6 4 5" xfId="30984"/>
    <cellStyle name="Обычный 3 2 5 6 5" xfId="5081"/>
    <cellStyle name="Обычный 3 2 5 6 5 2" xfId="14761"/>
    <cellStyle name="Обычный 3 2 5 6 5 3" xfId="24438"/>
    <cellStyle name="Обычный 3 2 5 6 5 4" xfId="34114"/>
    <cellStyle name="Обычный 3 2 5 6 6" xfId="9923"/>
    <cellStyle name="Обычный 3 2 5 6 7" xfId="19600"/>
    <cellStyle name="Обычный 3 2 5 6 8" xfId="29276"/>
    <cellStyle name="Обычный 3 2 5 7" xfId="337"/>
    <cellStyle name="Обычный 3 2 5 7 2" xfId="802"/>
    <cellStyle name="Обычный 3 2 5 7 2 2" xfId="3978"/>
    <cellStyle name="Обычный 3 2 5 7 2 2 2" xfId="8816"/>
    <cellStyle name="Обычный 3 2 5 7 2 2 2 2" xfId="18496"/>
    <cellStyle name="Обычный 3 2 5 7 2 2 2 3" xfId="28173"/>
    <cellStyle name="Обычный 3 2 5 7 2 2 2 4" xfId="37849"/>
    <cellStyle name="Обычный 3 2 5 7 2 2 3" xfId="13658"/>
    <cellStyle name="Обычный 3 2 5 7 2 2 4" xfId="23335"/>
    <cellStyle name="Обычный 3 2 5 7 2 2 5" xfId="33011"/>
    <cellStyle name="Обычный 3 2 5 7 2 3" xfId="2556"/>
    <cellStyle name="Обычный 3 2 5 7 2 3 2" xfId="7394"/>
    <cellStyle name="Обычный 3 2 5 7 2 3 2 2" xfId="17074"/>
    <cellStyle name="Обычный 3 2 5 7 2 3 2 3" xfId="26751"/>
    <cellStyle name="Обычный 3 2 5 7 2 3 2 4" xfId="36427"/>
    <cellStyle name="Обычный 3 2 5 7 2 3 3" xfId="12236"/>
    <cellStyle name="Обычный 3 2 5 7 2 3 4" xfId="21913"/>
    <cellStyle name="Обычный 3 2 5 7 2 3 5" xfId="31589"/>
    <cellStyle name="Обычный 3 2 5 7 2 4" xfId="5686"/>
    <cellStyle name="Обычный 3 2 5 7 2 4 2" xfId="15366"/>
    <cellStyle name="Обычный 3 2 5 7 2 4 3" xfId="25043"/>
    <cellStyle name="Обычный 3 2 5 7 2 4 4" xfId="34719"/>
    <cellStyle name="Обычный 3 2 5 7 2 5" xfId="10528"/>
    <cellStyle name="Обычный 3 2 5 7 2 6" xfId="20205"/>
    <cellStyle name="Обычный 3 2 5 7 2 7" xfId="29881"/>
    <cellStyle name="Обычный 3 2 5 7 3" xfId="3513"/>
    <cellStyle name="Обычный 3 2 5 7 3 2" xfId="8351"/>
    <cellStyle name="Обычный 3 2 5 7 3 2 2" xfId="18031"/>
    <cellStyle name="Обычный 3 2 5 7 3 2 3" xfId="27708"/>
    <cellStyle name="Обычный 3 2 5 7 3 2 4" xfId="37384"/>
    <cellStyle name="Обычный 3 2 5 7 3 3" xfId="13193"/>
    <cellStyle name="Обычный 3 2 5 7 3 4" xfId="22870"/>
    <cellStyle name="Обычный 3 2 5 7 3 5" xfId="32546"/>
    <cellStyle name="Обычный 3 2 5 7 4" xfId="2091"/>
    <cellStyle name="Обычный 3 2 5 7 4 2" xfId="6929"/>
    <cellStyle name="Обычный 3 2 5 7 4 2 2" xfId="16609"/>
    <cellStyle name="Обычный 3 2 5 7 4 2 3" xfId="26286"/>
    <cellStyle name="Обычный 3 2 5 7 4 2 4" xfId="35962"/>
    <cellStyle name="Обычный 3 2 5 7 4 3" xfId="11771"/>
    <cellStyle name="Обычный 3 2 5 7 4 4" xfId="21448"/>
    <cellStyle name="Обычный 3 2 5 7 4 5" xfId="31124"/>
    <cellStyle name="Обычный 3 2 5 7 5" xfId="5221"/>
    <cellStyle name="Обычный 3 2 5 7 5 2" xfId="14901"/>
    <cellStyle name="Обычный 3 2 5 7 5 3" xfId="24578"/>
    <cellStyle name="Обычный 3 2 5 7 5 4" xfId="34254"/>
    <cellStyle name="Обычный 3 2 5 7 6" xfId="10063"/>
    <cellStyle name="Обычный 3 2 5 7 7" xfId="19740"/>
    <cellStyle name="Обычный 3 2 5 7 8" xfId="29416"/>
    <cellStyle name="Обычный 3 2 5 8" xfId="477"/>
    <cellStyle name="Обычный 3 2 5 8 2" xfId="3653"/>
    <cellStyle name="Обычный 3 2 5 8 2 2" xfId="8491"/>
    <cellStyle name="Обычный 3 2 5 8 2 2 2" xfId="18171"/>
    <cellStyle name="Обычный 3 2 5 8 2 2 3" xfId="27848"/>
    <cellStyle name="Обычный 3 2 5 8 2 2 4" xfId="37524"/>
    <cellStyle name="Обычный 3 2 5 8 2 3" xfId="13333"/>
    <cellStyle name="Обычный 3 2 5 8 2 4" xfId="23010"/>
    <cellStyle name="Обычный 3 2 5 8 2 5" xfId="32686"/>
    <cellStyle name="Обычный 3 2 5 8 3" xfId="2231"/>
    <cellStyle name="Обычный 3 2 5 8 3 2" xfId="7069"/>
    <cellStyle name="Обычный 3 2 5 8 3 2 2" xfId="16749"/>
    <cellStyle name="Обычный 3 2 5 8 3 2 3" xfId="26426"/>
    <cellStyle name="Обычный 3 2 5 8 3 2 4" xfId="36102"/>
    <cellStyle name="Обычный 3 2 5 8 3 3" xfId="11911"/>
    <cellStyle name="Обычный 3 2 5 8 3 4" xfId="21588"/>
    <cellStyle name="Обычный 3 2 5 8 3 5" xfId="31264"/>
    <cellStyle name="Обычный 3 2 5 8 4" xfId="5361"/>
    <cellStyle name="Обычный 3 2 5 8 4 2" xfId="15041"/>
    <cellStyle name="Обычный 3 2 5 8 4 3" xfId="24718"/>
    <cellStyle name="Обычный 3 2 5 8 4 4" xfId="34394"/>
    <cellStyle name="Обычный 3 2 5 8 5" xfId="10203"/>
    <cellStyle name="Обычный 3 2 5 8 6" xfId="19880"/>
    <cellStyle name="Обычный 3 2 5 8 7" xfId="29556"/>
    <cellStyle name="Обычный 3 2 5 9" xfId="407"/>
    <cellStyle name="Обычный 3 2 5 9 2" xfId="3583"/>
    <cellStyle name="Обычный 3 2 5 9 2 2" xfId="8421"/>
    <cellStyle name="Обычный 3 2 5 9 2 2 2" xfId="18101"/>
    <cellStyle name="Обычный 3 2 5 9 2 2 3" xfId="27778"/>
    <cellStyle name="Обычный 3 2 5 9 2 2 4" xfId="37454"/>
    <cellStyle name="Обычный 3 2 5 9 2 3" xfId="13263"/>
    <cellStyle name="Обычный 3 2 5 9 2 4" xfId="22940"/>
    <cellStyle name="Обычный 3 2 5 9 2 5" xfId="32616"/>
    <cellStyle name="Обычный 3 2 5 9 3" xfId="2161"/>
    <cellStyle name="Обычный 3 2 5 9 3 2" xfId="6999"/>
    <cellStyle name="Обычный 3 2 5 9 3 2 2" xfId="16679"/>
    <cellStyle name="Обычный 3 2 5 9 3 2 3" xfId="26356"/>
    <cellStyle name="Обычный 3 2 5 9 3 2 4" xfId="36032"/>
    <cellStyle name="Обычный 3 2 5 9 3 3" xfId="11841"/>
    <cellStyle name="Обычный 3 2 5 9 3 4" xfId="21518"/>
    <cellStyle name="Обычный 3 2 5 9 3 5" xfId="31194"/>
    <cellStyle name="Обычный 3 2 5 9 4" xfId="5291"/>
    <cellStyle name="Обычный 3 2 5 9 4 2" xfId="14971"/>
    <cellStyle name="Обычный 3 2 5 9 4 3" xfId="24648"/>
    <cellStyle name="Обычный 3 2 5 9 4 4" xfId="34324"/>
    <cellStyle name="Обычный 3 2 5 9 5" xfId="10133"/>
    <cellStyle name="Обычный 3 2 5 9 6" xfId="19810"/>
    <cellStyle name="Обычный 3 2 5 9 7" xfId="29486"/>
    <cellStyle name="Обычный 3 2 6" xfId="47"/>
    <cellStyle name="Обычный 3 2 6 10" xfId="1072"/>
    <cellStyle name="Обычный 3 2 6 10 2" xfId="4202"/>
    <cellStyle name="Обычный 3 2 6 10 2 2" xfId="9040"/>
    <cellStyle name="Обычный 3 2 6 10 2 2 2" xfId="18720"/>
    <cellStyle name="Обычный 3 2 6 10 2 2 3" xfId="28397"/>
    <cellStyle name="Обычный 3 2 6 10 2 2 4" xfId="38073"/>
    <cellStyle name="Обычный 3 2 6 10 2 3" xfId="13882"/>
    <cellStyle name="Обычный 3 2 6 10 2 4" xfId="23559"/>
    <cellStyle name="Обычный 3 2 6 10 2 5" xfId="33235"/>
    <cellStyle name="Обычный 3 2 6 10 3" xfId="2780"/>
    <cellStyle name="Обычный 3 2 6 10 3 2" xfId="7618"/>
    <cellStyle name="Обычный 3 2 6 10 3 2 2" xfId="17298"/>
    <cellStyle name="Обычный 3 2 6 10 3 2 3" xfId="26975"/>
    <cellStyle name="Обычный 3 2 6 10 3 2 4" xfId="36651"/>
    <cellStyle name="Обычный 3 2 6 10 3 3" xfId="12460"/>
    <cellStyle name="Обычный 3 2 6 10 3 4" xfId="22137"/>
    <cellStyle name="Обычный 3 2 6 10 3 5" xfId="31813"/>
    <cellStyle name="Обычный 3 2 6 10 4" xfId="5910"/>
    <cellStyle name="Обычный 3 2 6 10 4 2" xfId="15590"/>
    <cellStyle name="Обычный 3 2 6 10 4 3" xfId="25267"/>
    <cellStyle name="Обычный 3 2 6 10 4 4" xfId="34943"/>
    <cellStyle name="Обычный 3 2 6 10 5" xfId="10752"/>
    <cellStyle name="Обычный 3 2 6 10 6" xfId="20429"/>
    <cellStyle name="Обычный 3 2 6 10 7" xfId="30105"/>
    <cellStyle name="Обычный 3 2 6 11" xfId="1212"/>
    <cellStyle name="Обычный 3 2 6 11 2" xfId="4342"/>
    <cellStyle name="Обычный 3 2 6 11 2 2" xfId="9180"/>
    <cellStyle name="Обычный 3 2 6 11 2 2 2" xfId="18860"/>
    <cellStyle name="Обычный 3 2 6 11 2 2 3" xfId="28537"/>
    <cellStyle name="Обычный 3 2 6 11 2 2 4" xfId="38213"/>
    <cellStyle name="Обычный 3 2 6 11 2 3" xfId="14022"/>
    <cellStyle name="Обычный 3 2 6 11 2 4" xfId="23699"/>
    <cellStyle name="Обычный 3 2 6 11 2 5" xfId="33375"/>
    <cellStyle name="Обычный 3 2 6 11 3" xfId="2920"/>
    <cellStyle name="Обычный 3 2 6 11 3 2" xfId="7758"/>
    <cellStyle name="Обычный 3 2 6 11 3 2 2" xfId="17438"/>
    <cellStyle name="Обычный 3 2 6 11 3 2 3" xfId="27115"/>
    <cellStyle name="Обычный 3 2 6 11 3 2 4" xfId="36791"/>
    <cellStyle name="Обычный 3 2 6 11 3 3" xfId="12600"/>
    <cellStyle name="Обычный 3 2 6 11 3 4" xfId="22277"/>
    <cellStyle name="Обычный 3 2 6 11 3 5" xfId="31953"/>
    <cellStyle name="Обычный 3 2 6 11 4" xfId="6050"/>
    <cellStyle name="Обычный 3 2 6 11 4 2" xfId="15730"/>
    <cellStyle name="Обычный 3 2 6 11 4 3" xfId="25407"/>
    <cellStyle name="Обычный 3 2 6 11 4 4" xfId="35083"/>
    <cellStyle name="Обычный 3 2 6 11 5" xfId="10892"/>
    <cellStyle name="Обычный 3 2 6 11 6" xfId="20569"/>
    <cellStyle name="Обычный 3 2 6 11 7" xfId="30245"/>
    <cellStyle name="Обычный 3 2 6 12" xfId="1352"/>
    <cellStyle name="Обычный 3 2 6 12 2" xfId="4482"/>
    <cellStyle name="Обычный 3 2 6 12 2 2" xfId="9320"/>
    <cellStyle name="Обычный 3 2 6 12 2 2 2" xfId="19000"/>
    <cellStyle name="Обычный 3 2 6 12 2 2 3" xfId="28677"/>
    <cellStyle name="Обычный 3 2 6 12 2 2 4" xfId="38353"/>
    <cellStyle name="Обычный 3 2 6 12 2 3" xfId="14162"/>
    <cellStyle name="Обычный 3 2 6 12 2 4" xfId="23839"/>
    <cellStyle name="Обычный 3 2 6 12 2 5" xfId="33515"/>
    <cellStyle name="Обычный 3 2 6 12 3" xfId="3060"/>
    <cellStyle name="Обычный 3 2 6 12 3 2" xfId="7898"/>
    <cellStyle name="Обычный 3 2 6 12 3 2 2" xfId="17578"/>
    <cellStyle name="Обычный 3 2 6 12 3 2 3" xfId="27255"/>
    <cellStyle name="Обычный 3 2 6 12 3 2 4" xfId="36931"/>
    <cellStyle name="Обычный 3 2 6 12 3 3" xfId="12740"/>
    <cellStyle name="Обычный 3 2 6 12 3 4" xfId="22417"/>
    <cellStyle name="Обычный 3 2 6 12 3 5" xfId="32093"/>
    <cellStyle name="Обычный 3 2 6 12 4" xfId="6190"/>
    <cellStyle name="Обычный 3 2 6 12 4 2" xfId="15870"/>
    <cellStyle name="Обычный 3 2 6 12 4 3" xfId="25547"/>
    <cellStyle name="Обычный 3 2 6 12 4 4" xfId="35223"/>
    <cellStyle name="Обычный 3 2 6 12 5" xfId="11032"/>
    <cellStyle name="Обычный 3 2 6 12 6" xfId="20709"/>
    <cellStyle name="Обычный 3 2 6 12 7" xfId="30385"/>
    <cellStyle name="Обычный 3 2 6 13" xfId="1492"/>
    <cellStyle name="Обычный 3 2 6 13 2" xfId="4622"/>
    <cellStyle name="Обычный 3 2 6 13 2 2" xfId="9460"/>
    <cellStyle name="Обычный 3 2 6 13 2 2 2" xfId="19140"/>
    <cellStyle name="Обычный 3 2 6 13 2 2 3" xfId="28817"/>
    <cellStyle name="Обычный 3 2 6 13 2 2 4" xfId="38493"/>
    <cellStyle name="Обычный 3 2 6 13 2 3" xfId="14302"/>
    <cellStyle name="Обычный 3 2 6 13 2 4" xfId="23979"/>
    <cellStyle name="Обычный 3 2 6 13 2 5" xfId="33655"/>
    <cellStyle name="Обычный 3 2 6 13 3" xfId="6330"/>
    <cellStyle name="Обычный 3 2 6 13 3 2" xfId="16010"/>
    <cellStyle name="Обычный 3 2 6 13 3 3" xfId="25687"/>
    <cellStyle name="Обычный 3 2 6 13 3 4" xfId="35363"/>
    <cellStyle name="Обычный 3 2 6 13 4" xfId="11172"/>
    <cellStyle name="Обычный 3 2 6 13 5" xfId="20849"/>
    <cellStyle name="Обычный 3 2 6 13 6" xfId="30525"/>
    <cellStyle name="Обычный 3 2 6 14" xfId="1632"/>
    <cellStyle name="Обычный 3 2 6 14 2" xfId="4762"/>
    <cellStyle name="Обычный 3 2 6 14 2 2" xfId="9600"/>
    <cellStyle name="Обычный 3 2 6 14 2 2 2" xfId="19280"/>
    <cellStyle name="Обычный 3 2 6 14 2 2 3" xfId="28957"/>
    <cellStyle name="Обычный 3 2 6 14 2 2 4" xfId="38633"/>
    <cellStyle name="Обычный 3 2 6 14 2 3" xfId="14442"/>
    <cellStyle name="Обычный 3 2 6 14 2 4" xfId="24119"/>
    <cellStyle name="Обычный 3 2 6 14 2 5" xfId="33795"/>
    <cellStyle name="Обычный 3 2 6 14 3" xfId="6470"/>
    <cellStyle name="Обычный 3 2 6 14 3 2" xfId="16150"/>
    <cellStyle name="Обычный 3 2 6 14 3 3" xfId="25827"/>
    <cellStyle name="Обычный 3 2 6 14 3 4" xfId="35503"/>
    <cellStyle name="Обычный 3 2 6 14 4" xfId="11312"/>
    <cellStyle name="Обычный 3 2 6 14 5" xfId="20989"/>
    <cellStyle name="Обычный 3 2 6 14 6" xfId="30665"/>
    <cellStyle name="Обычный 3 2 6 15" xfId="3223"/>
    <cellStyle name="Обычный 3 2 6 15 2" xfId="8061"/>
    <cellStyle name="Обычный 3 2 6 15 2 2" xfId="17741"/>
    <cellStyle name="Обычный 3 2 6 15 2 3" xfId="27418"/>
    <cellStyle name="Обычный 3 2 6 15 2 4" xfId="37094"/>
    <cellStyle name="Обычный 3 2 6 15 3" xfId="12903"/>
    <cellStyle name="Обычный 3 2 6 15 4" xfId="22580"/>
    <cellStyle name="Обычный 3 2 6 15 5" xfId="32256"/>
    <cellStyle name="Обычный 3 2 6 16" xfId="1801"/>
    <cellStyle name="Обычный 3 2 6 16 2" xfId="6639"/>
    <cellStyle name="Обычный 3 2 6 16 2 2" xfId="16319"/>
    <cellStyle name="Обычный 3 2 6 16 2 3" xfId="25996"/>
    <cellStyle name="Обычный 3 2 6 16 2 4" xfId="35672"/>
    <cellStyle name="Обычный 3 2 6 16 3" xfId="11481"/>
    <cellStyle name="Обычный 3 2 6 16 4" xfId="21158"/>
    <cellStyle name="Обычный 3 2 6 16 5" xfId="30834"/>
    <cellStyle name="Обычный 3 2 6 17" xfId="4931"/>
    <cellStyle name="Обычный 3 2 6 17 2" xfId="14611"/>
    <cellStyle name="Обычный 3 2 6 17 3" xfId="24288"/>
    <cellStyle name="Обычный 3 2 6 17 4" xfId="33964"/>
    <cellStyle name="Обычный 3 2 6 18" xfId="9773"/>
    <cellStyle name="Обычный 3 2 6 19" xfId="19450"/>
    <cellStyle name="Обычный 3 2 6 2" xfId="79"/>
    <cellStyle name="Обычный 3 2 6 2 10" xfId="1244"/>
    <cellStyle name="Обычный 3 2 6 2 10 2" xfId="4374"/>
    <cellStyle name="Обычный 3 2 6 2 10 2 2" xfId="9212"/>
    <cellStyle name="Обычный 3 2 6 2 10 2 2 2" xfId="18892"/>
    <cellStyle name="Обычный 3 2 6 2 10 2 2 3" xfId="28569"/>
    <cellStyle name="Обычный 3 2 6 2 10 2 2 4" xfId="38245"/>
    <cellStyle name="Обычный 3 2 6 2 10 2 3" xfId="14054"/>
    <cellStyle name="Обычный 3 2 6 2 10 2 4" xfId="23731"/>
    <cellStyle name="Обычный 3 2 6 2 10 2 5" xfId="33407"/>
    <cellStyle name="Обычный 3 2 6 2 10 3" xfId="2952"/>
    <cellStyle name="Обычный 3 2 6 2 10 3 2" xfId="7790"/>
    <cellStyle name="Обычный 3 2 6 2 10 3 2 2" xfId="17470"/>
    <cellStyle name="Обычный 3 2 6 2 10 3 2 3" xfId="27147"/>
    <cellStyle name="Обычный 3 2 6 2 10 3 2 4" xfId="36823"/>
    <cellStyle name="Обычный 3 2 6 2 10 3 3" xfId="12632"/>
    <cellStyle name="Обычный 3 2 6 2 10 3 4" xfId="22309"/>
    <cellStyle name="Обычный 3 2 6 2 10 3 5" xfId="31985"/>
    <cellStyle name="Обычный 3 2 6 2 10 4" xfId="6082"/>
    <cellStyle name="Обычный 3 2 6 2 10 4 2" xfId="15762"/>
    <cellStyle name="Обычный 3 2 6 2 10 4 3" xfId="25439"/>
    <cellStyle name="Обычный 3 2 6 2 10 4 4" xfId="35115"/>
    <cellStyle name="Обычный 3 2 6 2 10 5" xfId="10924"/>
    <cellStyle name="Обычный 3 2 6 2 10 6" xfId="20601"/>
    <cellStyle name="Обычный 3 2 6 2 10 7" xfId="30277"/>
    <cellStyle name="Обычный 3 2 6 2 11" xfId="1384"/>
    <cellStyle name="Обычный 3 2 6 2 11 2" xfId="4514"/>
    <cellStyle name="Обычный 3 2 6 2 11 2 2" xfId="9352"/>
    <cellStyle name="Обычный 3 2 6 2 11 2 2 2" xfId="19032"/>
    <cellStyle name="Обычный 3 2 6 2 11 2 2 3" xfId="28709"/>
    <cellStyle name="Обычный 3 2 6 2 11 2 2 4" xfId="38385"/>
    <cellStyle name="Обычный 3 2 6 2 11 2 3" xfId="14194"/>
    <cellStyle name="Обычный 3 2 6 2 11 2 4" xfId="23871"/>
    <cellStyle name="Обычный 3 2 6 2 11 2 5" xfId="33547"/>
    <cellStyle name="Обычный 3 2 6 2 11 3" xfId="3092"/>
    <cellStyle name="Обычный 3 2 6 2 11 3 2" xfId="7930"/>
    <cellStyle name="Обычный 3 2 6 2 11 3 2 2" xfId="17610"/>
    <cellStyle name="Обычный 3 2 6 2 11 3 2 3" xfId="27287"/>
    <cellStyle name="Обычный 3 2 6 2 11 3 2 4" xfId="36963"/>
    <cellStyle name="Обычный 3 2 6 2 11 3 3" xfId="12772"/>
    <cellStyle name="Обычный 3 2 6 2 11 3 4" xfId="22449"/>
    <cellStyle name="Обычный 3 2 6 2 11 3 5" xfId="32125"/>
    <cellStyle name="Обычный 3 2 6 2 11 4" xfId="6222"/>
    <cellStyle name="Обычный 3 2 6 2 11 4 2" xfId="15902"/>
    <cellStyle name="Обычный 3 2 6 2 11 4 3" xfId="25579"/>
    <cellStyle name="Обычный 3 2 6 2 11 4 4" xfId="35255"/>
    <cellStyle name="Обычный 3 2 6 2 11 5" xfId="11064"/>
    <cellStyle name="Обычный 3 2 6 2 11 6" xfId="20741"/>
    <cellStyle name="Обычный 3 2 6 2 11 7" xfId="30417"/>
    <cellStyle name="Обычный 3 2 6 2 12" xfId="1524"/>
    <cellStyle name="Обычный 3 2 6 2 12 2" xfId="4654"/>
    <cellStyle name="Обычный 3 2 6 2 12 2 2" xfId="9492"/>
    <cellStyle name="Обычный 3 2 6 2 12 2 2 2" xfId="19172"/>
    <cellStyle name="Обычный 3 2 6 2 12 2 2 3" xfId="28849"/>
    <cellStyle name="Обычный 3 2 6 2 12 2 2 4" xfId="38525"/>
    <cellStyle name="Обычный 3 2 6 2 12 2 3" xfId="14334"/>
    <cellStyle name="Обычный 3 2 6 2 12 2 4" xfId="24011"/>
    <cellStyle name="Обычный 3 2 6 2 12 2 5" xfId="33687"/>
    <cellStyle name="Обычный 3 2 6 2 12 3" xfId="6362"/>
    <cellStyle name="Обычный 3 2 6 2 12 3 2" xfId="16042"/>
    <cellStyle name="Обычный 3 2 6 2 12 3 3" xfId="25719"/>
    <cellStyle name="Обычный 3 2 6 2 12 3 4" xfId="35395"/>
    <cellStyle name="Обычный 3 2 6 2 12 4" xfId="11204"/>
    <cellStyle name="Обычный 3 2 6 2 12 5" xfId="20881"/>
    <cellStyle name="Обычный 3 2 6 2 12 6" xfId="30557"/>
    <cellStyle name="Обычный 3 2 6 2 13" xfId="1664"/>
    <cellStyle name="Обычный 3 2 6 2 13 2" xfId="4794"/>
    <cellStyle name="Обычный 3 2 6 2 13 2 2" xfId="9632"/>
    <cellStyle name="Обычный 3 2 6 2 13 2 2 2" xfId="19312"/>
    <cellStyle name="Обычный 3 2 6 2 13 2 2 3" xfId="28989"/>
    <cellStyle name="Обычный 3 2 6 2 13 2 2 4" xfId="38665"/>
    <cellStyle name="Обычный 3 2 6 2 13 2 3" xfId="14474"/>
    <cellStyle name="Обычный 3 2 6 2 13 2 4" xfId="24151"/>
    <cellStyle name="Обычный 3 2 6 2 13 2 5" xfId="33827"/>
    <cellStyle name="Обычный 3 2 6 2 13 3" xfId="6502"/>
    <cellStyle name="Обычный 3 2 6 2 13 3 2" xfId="16182"/>
    <cellStyle name="Обычный 3 2 6 2 13 3 3" xfId="25859"/>
    <cellStyle name="Обычный 3 2 6 2 13 3 4" xfId="35535"/>
    <cellStyle name="Обычный 3 2 6 2 13 4" xfId="11344"/>
    <cellStyle name="Обычный 3 2 6 2 13 5" xfId="21021"/>
    <cellStyle name="Обычный 3 2 6 2 13 6" xfId="30697"/>
    <cellStyle name="Обычный 3 2 6 2 14" xfId="3255"/>
    <cellStyle name="Обычный 3 2 6 2 14 2" xfId="8093"/>
    <cellStyle name="Обычный 3 2 6 2 14 2 2" xfId="17773"/>
    <cellStyle name="Обычный 3 2 6 2 14 2 3" xfId="27450"/>
    <cellStyle name="Обычный 3 2 6 2 14 2 4" xfId="37126"/>
    <cellStyle name="Обычный 3 2 6 2 14 3" xfId="12935"/>
    <cellStyle name="Обычный 3 2 6 2 14 4" xfId="22612"/>
    <cellStyle name="Обычный 3 2 6 2 14 5" xfId="32288"/>
    <cellStyle name="Обычный 3 2 6 2 15" xfId="1833"/>
    <cellStyle name="Обычный 3 2 6 2 15 2" xfId="6671"/>
    <cellStyle name="Обычный 3 2 6 2 15 2 2" xfId="16351"/>
    <cellStyle name="Обычный 3 2 6 2 15 2 3" xfId="26028"/>
    <cellStyle name="Обычный 3 2 6 2 15 2 4" xfId="35704"/>
    <cellStyle name="Обычный 3 2 6 2 15 3" xfId="11513"/>
    <cellStyle name="Обычный 3 2 6 2 15 4" xfId="21190"/>
    <cellStyle name="Обычный 3 2 6 2 15 5" xfId="30866"/>
    <cellStyle name="Обычный 3 2 6 2 16" xfId="4963"/>
    <cellStyle name="Обычный 3 2 6 2 16 2" xfId="14643"/>
    <cellStyle name="Обычный 3 2 6 2 16 3" xfId="24320"/>
    <cellStyle name="Обычный 3 2 6 2 16 4" xfId="33996"/>
    <cellStyle name="Обычный 3 2 6 2 17" xfId="9805"/>
    <cellStyle name="Обычный 3 2 6 2 18" xfId="19482"/>
    <cellStyle name="Обычный 3 2 6 2 19" xfId="29158"/>
    <cellStyle name="Обычный 3 2 6 2 2" xfId="149"/>
    <cellStyle name="Обычный 3 2 6 2 2 10" xfId="1903"/>
    <cellStyle name="Обычный 3 2 6 2 2 10 2" xfId="6741"/>
    <cellStyle name="Обычный 3 2 6 2 2 10 2 2" xfId="16421"/>
    <cellStyle name="Обычный 3 2 6 2 2 10 2 3" xfId="26098"/>
    <cellStyle name="Обычный 3 2 6 2 2 10 2 4" xfId="35774"/>
    <cellStyle name="Обычный 3 2 6 2 2 10 3" xfId="11583"/>
    <cellStyle name="Обычный 3 2 6 2 2 10 4" xfId="21260"/>
    <cellStyle name="Обычный 3 2 6 2 2 10 5" xfId="30936"/>
    <cellStyle name="Обычный 3 2 6 2 2 11" xfId="5033"/>
    <cellStyle name="Обычный 3 2 6 2 2 11 2" xfId="14713"/>
    <cellStyle name="Обычный 3 2 6 2 2 11 3" xfId="24390"/>
    <cellStyle name="Обычный 3 2 6 2 2 11 4" xfId="34066"/>
    <cellStyle name="Обычный 3 2 6 2 2 12" xfId="9875"/>
    <cellStyle name="Обычный 3 2 6 2 2 13" xfId="19552"/>
    <cellStyle name="Обычный 3 2 6 2 2 14" xfId="29228"/>
    <cellStyle name="Обычный 3 2 6 2 2 2" xfId="311"/>
    <cellStyle name="Обычный 3 2 6 2 2 2 2" xfId="776"/>
    <cellStyle name="Обычный 3 2 6 2 2 2 2 2" xfId="3952"/>
    <cellStyle name="Обычный 3 2 6 2 2 2 2 2 2" xfId="8790"/>
    <cellStyle name="Обычный 3 2 6 2 2 2 2 2 2 2" xfId="18470"/>
    <cellStyle name="Обычный 3 2 6 2 2 2 2 2 2 3" xfId="28147"/>
    <cellStyle name="Обычный 3 2 6 2 2 2 2 2 2 4" xfId="37823"/>
    <cellStyle name="Обычный 3 2 6 2 2 2 2 2 3" xfId="13632"/>
    <cellStyle name="Обычный 3 2 6 2 2 2 2 2 4" xfId="23309"/>
    <cellStyle name="Обычный 3 2 6 2 2 2 2 2 5" xfId="32985"/>
    <cellStyle name="Обычный 3 2 6 2 2 2 2 3" xfId="2530"/>
    <cellStyle name="Обычный 3 2 6 2 2 2 2 3 2" xfId="7368"/>
    <cellStyle name="Обычный 3 2 6 2 2 2 2 3 2 2" xfId="17048"/>
    <cellStyle name="Обычный 3 2 6 2 2 2 2 3 2 3" xfId="26725"/>
    <cellStyle name="Обычный 3 2 6 2 2 2 2 3 2 4" xfId="36401"/>
    <cellStyle name="Обычный 3 2 6 2 2 2 2 3 3" xfId="12210"/>
    <cellStyle name="Обычный 3 2 6 2 2 2 2 3 4" xfId="21887"/>
    <cellStyle name="Обычный 3 2 6 2 2 2 2 3 5" xfId="31563"/>
    <cellStyle name="Обычный 3 2 6 2 2 2 2 4" xfId="5660"/>
    <cellStyle name="Обычный 3 2 6 2 2 2 2 4 2" xfId="15340"/>
    <cellStyle name="Обычный 3 2 6 2 2 2 2 4 3" xfId="25017"/>
    <cellStyle name="Обычный 3 2 6 2 2 2 2 4 4" xfId="34693"/>
    <cellStyle name="Обычный 3 2 6 2 2 2 2 5" xfId="10502"/>
    <cellStyle name="Обычный 3 2 6 2 2 2 2 6" xfId="20179"/>
    <cellStyle name="Обычный 3 2 6 2 2 2 2 7" xfId="29855"/>
    <cellStyle name="Обычный 3 2 6 2 2 2 3" xfId="3487"/>
    <cellStyle name="Обычный 3 2 6 2 2 2 3 2" xfId="8325"/>
    <cellStyle name="Обычный 3 2 6 2 2 2 3 2 2" xfId="18005"/>
    <cellStyle name="Обычный 3 2 6 2 2 2 3 2 3" xfId="27682"/>
    <cellStyle name="Обычный 3 2 6 2 2 2 3 2 4" xfId="37358"/>
    <cellStyle name="Обычный 3 2 6 2 2 2 3 3" xfId="13167"/>
    <cellStyle name="Обычный 3 2 6 2 2 2 3 4" xfId="22844"/>
    <cellStyle name="Обычный 3 2 6 2 2 2 3 5" xfId="32520"/>
    <cellStyle name="Обычный 3 2 6 2 2 2 4" xfId="2065"/>
    <cellStyle name="Обычный 3 2 6 2 2 2 4 2" xfId="6903"/>
    <cellStyle name="Обычный 3 2 6 2 2 2 4 2 2" xfId="16583"/>
    <cellStyle name="Обычный 3 2 6 2 2 2 4 2 3" xfId="26260"/>
    <cellStyle name="Обычный 3 2 6 2 2 2 4 2 4" xfId="35936"/>
    <cellStyle name="Обычный 3 2 6 2 2 2 4 3" xfId="11745"/>
    <cellStyle name="Обычный 3 2 6 2 2 2 4 4" xfId="21422"/>
    <cellStyle name="Обычный 3 2 6 2 2 2 4 5" xfId="31098"/>
    <cellStyle name="Обычный 3 2 6 2 2 2 5" xfId="5195"/>
    <cellStyle name="Обычный 3 2 6 2 2 2 5 2" xfId="14875"/>
    <cellStyle name="Обычный 3 2 6 2 2 2 5 3" xfId="24552"/>
    <cellStyle name="Обычный 3 2 6 2 2 2 5 4" xfId="34228"/>
    <cellStyle name="Обычный 3 2 6 2 2 2 6" xfId="10037"/>
    <cellStyle name="Обычный 3 2 6 2 2 2 7" xfId="19714"/>
    <cellStyle name="Обычный 3 2 6 2 2 2 8" xfId="29390"/>
    <cellStyle name="Обычный 3 2 6 2 2 3" xfId="614"/>
    <cellStyle name="Обычный 3 2 6 2 2 3 2" xfId="3790"/>
    <cellStyle name="Обычный 3 2 6 2 2 3 2 2" xfId="8628"/>
    <cellStyle name="Обычный 3 2 6 2 2 3 2 2 2" xfId="18308"/>
    <cellStyle name="Обычный 3 2 6 2 2 3 2 2 3" xfId="27985"/>
    <cellStyle name="Обычный 3 2 6 2 2 3 2 2 4" xfId="37661"/>
    <cellStyle name="Обычный 3 2 6 2 2 3 2 3" xfId="13470"/>
    <cellStyle name="Обычный 3 2 6 2 2 3 2 4" xfId="23147"/>
    <cellStyle name="Обычный 3 2 6 2 2 3 2 5" xfId="32823"/>
    <cellStyle name="Обычный 3 2 6 2 2 3 3" xfId="2368"/>
    <cellStyle name="Обычный 3 2 6 2 2 3 3 2" xfId="7206"/>
    <cellStyle name="Обычный 3 2 6 2 2 3 3 2 2" xfId="16886"/>
    <cellStyle name="Обычный 3 2 6 2 2 3 3 2 3" xfId="26563"/>
    <cellStyle name="Обычный 3 2 6 2 2 3 3 2 4" xfId="36239"/>
    <cellStyle name="Обычный 3 2 6 2 2 3 3 3" xfId="12048"/>
    <cellStyle name="Обычный 3 2 6 2 2 3 3 4" xfId="21725"/>
    <cellStyle name="Обычный 3 2 6 2 2 3 3 5" xfId="31401"/>
    <cellStyle name="Обычный 3 2 6 2 2 3 4" xfId="5498"/>
    <cellStyle name="Обычный 3 2 6 2 2 3 4 2" xfId="15178"/>
    <cellStyle name="Обычный 3 2 6 2 2 3 4 3" xfId="24855"/>
    <cellStyle name="Обычный 3 2 6 2 2 3 4 4" xfId="34531"/>
    <cellStyle name="Обычный 3 2 6 2 2 3 5" xfId="10340"/>
    <cellStyle name="Обычный 3 2 6 2 2 3 6" xfId="20017"/>
    <cellStyle name="Обычный 3 2 6 2 2 3 7" xfId="29693"/>
    <cellStyle name="Обычный 3 2 6 2 2 4" xfId="1174"/>
    <cellStyle name="Обычный 3 2 6 2 2 4 2" xfId="4304"/>
    <cellStyle name="Обычный 3 2 6 2 2 4 2 2" xfId="9142"/>
    <cellStyle name="Обычный 3 2 6 2 2 4 2 2 2" xfId="18822"/>
    <cellStyle name="Обычный 3 2 6 2 2 4 2 2 3" xfId="28499"/>
    <cellStyle name="Обычный 3 2 6 2 2 4 2 2 4" xfId="38175"/>
    <cellStyle name="Обычный 3 2 6 2 2 4 2 3" xfId="13984"/>
    <cellStyle name="Обычный 3 2 6 2 2 4 2 4" xfId="23661"/>
    <cellStyle name="Обычный 3 2 6 2 2 4 2 5" xfId="33337"/>
    <cellStyle name="Обычный 3 2 6 2 2 4 3" xfId="2882"/>
    <cellStyle name="Обычный 3 2 6 2 2 4 3 2" xfId="7720"/>
    <cellStyle name="Обычный 3 2 6 2 2 4 3 2 2" xfId="17400"/>
    <cellStyle name="Обычный 3 2 6 2 2 4 3 2 3" xfId="27077"/>
    <cellStyle name="Обычный 3 2 6 2 2 4 3 2 4" xfId="36753"/>
    <cellStyle name="Обычный 3 2 6 2 2 4 3 3" xfId="12562"/>
    <cellStyle name="Обычный 3 2 6 2 2 4 3 4" xfId="22239"/>
    <cellStyle name="Обычный 3 2 6 2 2 4 3 5" xfId="31915"/>
    <cellStyle name="Обычный 3 2 6 2 2 4 4" xfId="6012"/>
    <cellStyle name="Обычный 3 2 6 2 2 4 4 2" xfId="15692"/>
    <cellStyle name="Обычный 3 2 6 2 2 4 4 3" xfId="25369"/>
    <cellStyle name="Обычный 3 2 6 2 2 4 4 4" xfId="35045"/>
    <cellStyle name="Обычный 3 2 6 2 2 4 5" xfId="10854"/>
    <cellStyle name="Обычный 3 2 6 2 2 4 6" xfId="20531"/>
    <cellStyle name="Обычный 3 2 6 2 2 4 7" xfId="30207"/>
    <cellStyle name="Обычный 3 2 6 2 2 5" xfId="1314"/>
    <cellStyle name="Обычный 3 2 6 2 2 5 2" xfId="4444"/>
    <cellStyle name="Обычный 3 2 6 2 2 5 2 2" xfId="9282"/>
    <cellStyle name="Обычный 3 2 6 2 2 5 2 2 2" xfId="18962"/>
    <cellStyle name="Обычный 3 2 6 2 2 5 2 2 3" xfId="28639"/>
    <cellStyle name="Обычный 3 2 6 2 2 5 2 2 4" xfId="38315"/>
    <cellStyle name="Обычный 3 2 6 2 2 5 2 3" xfId="14124"/>
    <cellStyle name="Обычный 3 2 6 2 2 5 2 4" xfId="23801"/>
    <cellStyle name="Обычный 3 2 6 2 2 5 2 5" xfId="33477"/>
    <cellStyle name="Обычный 3 2 6 2 2 5 3" xfId="3022"/>
    <cellStyle name="Обычный 3 2 6 2 2 5 3 2" xfId="7860"/>
    <cellStyle name="Обычный 3 2 6 2 2 5 3 2 2" xfId="17540"/>
    <cellStyle name="Обычный 3 2 6 2 2 5 3 2 3" xfId="27217"/>
    <cellStyle name="Обычный 3 2 6 2 2 5 3 2 4" xfId="36893"/>
    <cellStyle name="Обычный 3 2 6 2 2 5 3 3" xfId="12702"/>
    <cellStyle name="Обычный 3 2 6 2 2 5 3 4" xfId="22379"/>
    <cellStyle name="Обычный 3 2 6 2 2 5 3 5" xfId="32055"/>
    <cellStyle name="Обычный 3 2 6 2 2 5 4" xfId="6152"/>
    <cellStyle name="Обычный 3 2 6 2 2 5 4 2" xfId="15832"/>
    <cellStyle name="Обычный 3 2 6 2 2 5 4 3" xfId="25509"/>
    <cellStyle name="Обычный 3 2 6 2 2 5 4 4" xfId="35185"/>
    <cellStyle name="Обычный 3 2 6 2 2 5 5" xfId="10994"/>
    <cellStyle name="Обычный 3 2 6 2 2 5 6" xfId="20671"/>
    <cellStyle name="Обычный 3 2 6 2 2 5 7" xfId="30347"/>
    <cellStyle name="Обычный 3 2 6 2 2 6" xfId="1454"/>
    <cellStyle name="Обычный 3 2 6 2 2 6 2" xfId="4584"/>
    <cellStyle name="Обычный 3 2 6 2 2 6 2 2" xfId="9422"/>
    <cellStyle name="Обычный 3 2 6 2 2 6 2 2 2" xfId="19102"/>
    <cellStyle name="Обычный 3 2 6 2 2 6 2 2 3" xfId="28779"/>
    <cellStyle name="Обычный 3 2 6 2 2 6 2 2 4" xfId="38455"/>
    <cellStyle name="Обычный 3 2 6 2 2 6 2 3" xfId="14264"/>
    <cellStyle name="Обычный 3 2 6 2 2 6 2 4" xfId="23941"/>
    <cellStyle name="Обычный 3 2 6 2 2 6 2 5" xfId="33617"/>
    <cellStyle name="Обычный 3 2 6 2 2 6 3" xfId="3162"/>
    <cellStyle name="Обычный 3 2 6 2 2 6 3 2" xfId="8000"/>
    <cellStyle name="Обычный 3 2 6 2 2 6 3 2 2" xfId="17680"/>
    <cellStyle name="Обычный 3 2 6 2 2 6 3 2 3" xfId="27357"/>
    <cellStyle name="Обычный 3 2 6 2 2 6 3 2 4" xfId="37033"/>
    <cellStyle name="Обычный 3 2 6 2 2 6 3 3" xfId="12842"/>
    <cellStyle name="Обычный 3 2 6 2 2 6 3 4" xfId="22519"/>
    <cellStyle name="Обычный 3 2 6 2 2 6 3 5" xfId="32195"/>
    <cellStyle name="Обычный 3 2 6 2 2 6 4" xfId="6292"/>
    <cellStyle name="Обычный 3 2 6 2 2 6 4 2" xfId="15972"/>
    <cellStyle name="Обычный 3 2 6 2 2 6 4 3" xfId="25649"/>
    <cellStyle name="Обычный 3 2 6 2 2 6 4 4" xfId="35325"/>
    <cellStyle name="Обычный 3 2 6 2 2 6 5" xfId="11134"/>
    <cellStyle name="Обычный 3 2 6 2 2 6 6" xfId="20811"/>
    <cellStyle name="Обычный 3 2 6 2 2 6 7" xfId="30487"/>
    <cellStyle name="Обычный 3 2 6 2 2 7" xfId="1594"/>
    <cellStyle name="Обычный 3 2 6 2 2 7 2" xfId="4724"/>
    <cellStyle name="Обычный 3 2 6 2 2 7 2 2" xfId="9562"/>
    <cellStyle name="Обычный 3 2 6 2 2 7 2 2 2" xfId="19242"/>
    <cellStyle name="Обычный 3 2 6 2 2 7 2 2 3" xfId="28919"/>
    <cellStyle name="Обычный 3 2 6 2 2 7 2 2 4" xfId="38595"/>
    <cellStyle name="Обычный 3 2 6 2 2 7 2 3" xfId="14404"/>
    <cellStyle name="Обычный 3 2 6 2 2 7 2 4" xfId="24081"/>
    <cellStyle name="Обычный 3 2 6 2 2 7 2 5" xfId="33757"/>
    <cellStyle name="Обычный 3 2 6 2 2 7 3" xfId="6432"/>
    <cellStyle name="Обычный 3 2 6 2 2 7 3 2" xfId="16112"/>
    <cellStyle name="Обычный 3 2 6 2 2 7 3 3" xfId="25789"/>
    <cellStyle name="Обычный 3 2 6 2 2 7 3 4" xfId="35465"/>
    <cellStyle name="Обычный 3 2 6 2 2 7 4" xfId="11274"/>
    <cellStyle name="Обычный 3 2 6 2 2 7 5" xfId="20951"/>
    <cellStyle name="Обычный 3 2 6 2 2 7 6" xfId="30627"/>
    <cellStyle name="Обычный 3 2 6 2 2 8" xfId="1734"/>
    <cellStyle name="Обычный 3 2 6 2 2 8 2" xfId="4864"/>
    <cellStyle name="Обычный 3 2 6 2 2 8 2 2" xfId="9702"/>
    <cellStyle name="Обычный 3 2 6 2 2 8 2 2 2" xfId="19382"/>
    <cellStyle name="Обычный 3 2 6 2 2 8 2 2 3" xfId="29059"/>
    <cellStyle name="Обычный 3 2 6 2 2 8 2 2 4" xfId="38735"/>
    <cellStyle name="Обычный 3 2 6 2 2 8 2 3" xfId="14544"/>
    <cellStyle name="Обычный 3 2 6 2 2 8 2 4" xfId="24221"/>
    <cellStyle name="Обычный 3 2 6 2 2 8 2 5" xfId="33897"/>
    <cellStyle name="Обычный 3 2 6 2 2 8 3" xfId="6572"/>
    <cellStyle name="Обычный 3 2 6 2 2 8 3 2" xfId="16252"/>
    <cellStyle name="Обычный 3 2 6 2 2 8 3 3" xfId="25929"/>
    <cellStyle name="Обычный 3 2 6 2 2 8 3 4" xfId="35605"/>
    <cellStyle name="Обычный 3 2 6 2 2 8 4" xfId="11414"/>
    <cellStyle name="Обычный 3 2 6 2 2 8 5" xfId="21091"/>
    <cellStyle name="Обычный 3 2 6 2 2 8 6" xfId="30767"/>
    <cellStyle name="Обычный 3 2 6 2 2 9" xfId="3325"/>
    <cellStyle name="Обычный 3 2 6 2 2 9 2" xfId="8163"/>
    <cellStyle name="Обычный 3 2 6 2 2 9 2 2" xfId="17843"/>
    <cellStyle name="Обычный 3 2 6 2 2 9 2 3" xfId="27520"/>
    <cellStyle name="Обычный 3 2 6 2 2 9 2 4" xfId="37196"/>
    <cellStyle name="Обычный 3 2 6 2 2 9 3" xfId="13005"/>
    <cellStyle name="Обычный 3 2 6 2 2 9 4" xfId="22682"/>
    <cellStyle name="Обычный 3 2 6 2 2 9 5" xfId="32358"/>
    <cellStyle name="Обычный 3 2 6 2 3" xfId="241"/>
    <cellStyle name="Обычный 3 2 6 2 3 2" xfId="706"/>
    <cellStyle name="Обычный 3 2 6 2 3 2 2" xfId="3882"/>
    <cellStyle name="Обычный 3 2 6 2 3 2 2 2" xfId="8720"/>
    <cellStyle name="Обычный 3 2 6 2 3 2 2 2 2" xfId="18400"/>
    <cellStyle name="Обычный 3 2 6 2 3 2 2 2 3" xfId="28077"/>
    <cellStyle name="Обычный 3 2 6 2 3 2 2 2 4" xfId="37753"/>
    <cellStyle name="Обычный 3 2 6 2 3 2 2 3" xfId="13562"/>
    <cellStyle name="Обычный 3 2 6 2 3 2 2 4" xfId="23239"/>
    <cellStyle name="Обычный 3 2 6 2 3 2 2 5" xfId="32915"/>
    <cellStyle name="Обычный 3 2 6 2 3 2 3" xfId="2460"/>
    <cellStyle name="Обычный 3 2 6 2 3 2 3 2" xfId="7298"/>
    <cellStyle name="Обычный 3 2 6 2 3 2 3 2 2" xfId="16978"/>
    <cellStyle name="Обычный 3 2 6 2 3 2 3 2 3" xfId="26655"/>
    <cellStyle name="Обычный 3 2 6 2 3 2 3 2 4" xfId="36331"/>
    <cellStyle name="Обычный 3 2 6 2 3 2 3 3" xfId="12140"/>
    <cellStyle name="Обычный 3 2 6 2 3 2 3 4" xfId="21817"/>
    <cellStyle name="Обычный 3 2 6 2 3 2 3 5" xfId="31493"/>
    <cellStyle name="Обычный 3 2 6 2 3 2 4" xfId="5590"/>
    <cellStyle name="Обычный 3 2 6 2 3 2 4 2" xfId="15270"/>
    <cellStyle name="Обычный 3 2 6 2 3 2 4 3" xfId="24947"/>
    <cellStyle name="Обычный 3 2 6 2 3 2 4 4" xfId="34623"/>
    <cellStyle name="Обычный 3 2 6 2 3 2 5" xfId="10432"/>
    <cellStyle name="Обычный 3 2 6 2 3 2 6" xfId="20109"/>
    <cellStyle name="Обычный 3 2 6 2 3 2 7" xfId="29785"/>
    <cellStyle name="Обычный 3 2 6 2 3 3" xfId="3417"/>
    <cellStyle name="Обычный 3 2 6 2 3 3 2" xfId="8255"/>
    <cellStyle name="Обычный 3 2 6 2 3 3 2 2" xfId="17935"/>
    <cellStyle name="Обычный 3 2 6 2 3 3 2 3" xfId="27612"/>
    <cellStyle name="Обычный 3 2 6 2 3 3 2 4" xfId="37288"/>
    <cellStyle name="Обычный 3 2 6 2 3 3 3" xfId="13097"/>
    <cellStyle name="Обычный 3 2 6 2 3 3 4" xfId="22774"/>
    <cellStyle name="Обычный 3 2 6 2 3 3 5" xfId="32450"/>
    <cellStyle name="Обычный 3 2 6 2 3 4" xfId="1995"/>
    <cellStyle name="Обычный 3 2 6 2 3 4 2" xfId="6833"/>
    <cellStyle name="Обычный 3 2 6 2 3 4 2 2" xfId="16513"/>
    <cellStyle name="Обычный 3 2 6 2 3 4 2 3" xfId="26190"/>
    <cellStyle name="Обычный 3 2 6 2 3 4 2 4" xfId="35866"/>
    <cellStyle name="Обычный 3 2 6 2 3 4 3" xfId="11675"/>
    <cellStyle name="Обычный 3 2 6 2 3 4 4" xfId="21352"/>
    <cellStyle name="Обычный 3 2 6 2 3 4 5" xfId="31028"/>
    <cellStyle name="Обычный 3 2 6 2 3 5" xfId="5125"/>
    <cellStyle name="Обычный 3 2 6 2 3 5 2" xfId="14805"/>
    <cellStyle name="Обычный 3 2 6 2 3 5 3" xfId="24482"/>
    <cellStyle name="Обычный 3 2 6 2 3 5 4" xfId="34158"/>
    <cellStyle name="Обычный 3 2 6 2 3 6" xfId="9967"/>
    <cellStyle name="Обычный 3 2 6 2 3 7" xfId="19644"/>
    <cellStyle name="Обычный 3 2 6 2 3 8" xfId="29320"/>
    <cellStyle name="Обычный 3 2 6 2 4" xfId="381"/>
    <cellStyle name="Обычный 3 2 6 2 4 2" xfId="846"/>
    <cellStyle name="Обычный 3 2 6 2 4 2 2" xfId="4022"/>
    <cellStyle name="Обычный 3 2 6 2 4 2 2 2" xfId="8860"/>
    <cellStyle name="Обычный 3 2 6 2 4 2 2 2 2" xfId="18540"/>
    <cellStyle name="Обычный 3 2 6 2 4 2 2 2 3" xfId="28217"/>
    <cellStyle name="Обычный 3 2 6 2 4 2 2 2 4" xfId="37893"/>
    <cellStyle name="Обычный 3 2 6 2 4 2 2 3" xfId="13702"/>
    <cellStyle name="Обычный 3 2 6 2 4 2 2 4" xfId="23379"/>
    <cellStyle name="Обычный 3 2 6 2 4 2 2 5" xfId="33055"/>
    <cellStyle name="Обычный 3 2 6 2 4 2 3" xfId="2600"/>
    <cellStyle name="Обычный 3 2 6 2 4 2 3 2" xfId="7438"/>
    <cellStyle name="Обычный 3 2 6 2 4 2 3 2 2" xfId="17118"/>
    <cellStyle name="Обычный 3 2 6 2 4 2 3 2 3" xfId="26795"/>
    <cellStyle name="Обычный 3 2 6 2 4 2 3 2 4" xfId="36471"/>
    <cellStyle name="Обычный 3 2 6 2 4 2 3 3" xfId="12280"/>
    <cellStyle name="Обычный 3 2 6 2 4 2 3 4" xfId="21957"/>
    <cellStyle name="Обычный 3 2 6 2 4 2 3 5" xfId="31633"/>
    <cellStyle name="Обычный 3 2 6 2 4 2 4" xfId="5730"/>
    <cellStyle name="Обычный 3 2 6 2 4 2 4 2" xfId="15410"/>
    <cellStyle name="Обычный 3 2 6 2 4 2 4 3" xfId="25087"/>
    <cellStyle name="Обычный 3 2 6 2 4 2 4 4" xfId="34763"/>
    <cellStyle name="Обычный 3 2 6 2 4 2 5" xfId="10572"/>
    <cellStyle name="Обычный 3 2 6 2 4 2 6" xfId="20249"/>
    <cellStyle name="Обычный 3 2 6 2 4 2 7" xfId="29925"/>
    <cellStyle name="Обычный 3 2 6 2 4 3" xfId="3557"/>
    <cellStyle name="Обычный 3 2 6 2 4 3 2" xfId="8395"/>
    <cellStyle name="Обычный 3 2 6 2 4 3 2 2" xfId="18075"/>
    <cellStyle name="Обычный 3 2 6 2 4 3 2 3" xfId="27752"/>
    <cellStyle name="Обычный 3 2 6 2 4 3 2 4" xfId="37428"/>
    <cellStyle name="Обычный 3 2 6 2 4 3 3" xfId="13237"/>
    <cellStyle name="Обычный 3 2 6 2 4 3 4" xfId="22914"/>
    <cellStyle name="Обычный 3 2 6 2 4 3 5" xfId="32590"/>
    <cellStyle name="Обычный 3 2 6 2 4 4" xfId="2135"/>
    <cellStyle name="Обычный 3 2 6 2 4 4 2" xfId="6973"/>
    <cellStyle name="Обычный 3 2 6 2 4 4 2 2" xfId="16653"/>
    <cellStyle name="Обычный 3 2 6 2 4 4 2 3" xfId="26330"/>
    <cellStyle name="Обычный 3 2 6 2 4 4 2 4" xfId="36006"/>
    <cellStyle name="Обычный 3 2 6 2 4 4 3" xfId="11815"/>
    <cellStyle name="Обычный 3 2 6 2 4 4 4" xfId="21492"/>
    <cellStyle name="Обычный 3 2 6 2 4 4 5" xfId="31168"/>
    <cellStyle name="Обычный 3 2 6 2 4 5" xfId="5265"/>
    <cellStyle name="Обычный 3 2 6 2 4 5 2" xfId="14945"/>
    <cellStyle name="Обычный 3 2 6 2 4 5 3" xfId="24622"/>
    <cellStyle name="Обычный 3 2 6 2 4 5 4" xfId="34298"/>
    <cellStyle name="Обычный 3 2 6 2 4 6" xfId="10107"/>
    <cellStyle name="Обычный 3 2 6 2 4 7" xfId="19784"/>
    <cellStyle name="Обычный 3 2 6 2 4 8" xfId="29460"/>
    <cellStyle name="Обычный 3 2 6 2 5" xfId="544"/>
    <cellStyle name="Обычный 3 2 6 2 5 2" xfId="3720"/>
    <cellStyle name="Обычный 3 2 6 2 5 2 2" xfId="8558"/>
    <cellStyle name="Обычный 3 2 6 2 5 2 2 2" xfId="18238"/>
    <cellStyle name="Обычный 3 2 6 2 5 2 2 3" xfId="27915"/>
    <cellStyle name="Обычный 3 2 6 2 5 2 2 4" xfId="37591"/>
    <cellStyle name="Обычный 3 2 6 2 5 2 3" xfId="13400"/>
    <cellStyle name="Обычный 3 2 6 2 5 2 4" xfId="23077"/>
    <cellStyle name="Обычный 3 2 6 2 5 2 5" xfId="32753"/>
    <cellStyle name="Обычный 3 2 6 2 5 3" xfId="2298"/>
    <cellStyle name="Обычный 3 2 6 2 5 3 2" xfId="7136"/>
    <cellStyle name="Обычный 3 2 6 2 5 3 2 2" xfId="16816"/>
    <cellStyle name="Обычный 3 2 6 2 5 3 2 3" xfId="26493"/>
    <cellStyle name="Обычный 3 2 6 2 5 3 2 4" xfId="36169"/>
    <cellStyle name="Обычный 3 2 6 2 5 3 3" xfId="11978"/>
    <cellStyle name="Обычный 3 2 6 2 5 3 4" xfId="21655"/>
    <cellStyle name="Обычный 3 2 6 2 5 3 5" xfId="31331"/>
    <cellStyle name="Обычный 3 2 6 2 5 4" xfId="5428"/>
    <cellStyle name="Обычный 3 2 6 2 5 4 2" xfId="15108"/>
    <cellStyle name="Обычный 3 2 6 2 5 4 3" xfId="24785"/>
    <cellStyle name="Обычный 3 2 6 2 5 4 4" xfId="34461"/>
    <cellStyle name="Обычный 3 2 6 2 5 5" xfId="10270"/>
    <cellStyle name="Обычный 3 2 6 2 5 6" xfId="19947"/>
    <cellStyle name="Обычный 3 2 6 2 5 7" xfId="29623"/>
    <cellStyle name="Обычный 3 2 6 2 6" xfId="451"/>
    <cellStyle name="Обычный 3 2 6 2 6 2" xfId="3627"/>
    <cellStyle name="Обычный 3 2 6 2 6 2 2" xfId="8465"/>
    <cellStyle name="Обычный 3 2 6 2 6 2 2 2" xfId="18145"/>
    <cellStyle name="Обычный 3 2 6 2 6 2 2 3" xfId="27822"/>
    <cellStyle name="Обычный 3 2 6 2 6 2 2 4" xfId="37498"/>
    <cellStyle name="Обычный 3 2 6 2 6 2 3" xfId="13307"/>
    <cellStyle name="Обычный 3 2 6 2 6 2 4" xfId="22984"/>
    <cellStyle name="Обычный 3 2 6 2 6 2 5" xfId="32660"/>
    <cellStyle name="Обычный 3 2 6 2 6 3" xfId="2205"/>
    <cellStyle name="Обычный 3 2 6 2 6 3 2" xfId="7043"/>
    <cellStyle name="Обычный 3 2 6 2 6 3 2 2" xfId="16723"/>
    <cellStyle name="Обычный 3 2 6 2 6 3 2 3" xfId="26400"/>
    <cellStyle name="Обычный 3 2 6 2 6 3 2 4" xfId="36076"/>
    <cellStyle name="Обычный 3 2 6 2 6 3 3" xfId="11885"/>
    <cellStyle name="Обычный 3 2 6 2 6 3 4" xfId="21562"/>
    <cellStyle name="Обычный 3 2 6 2 6 3 5" xfId="31238"/>
    <cellStyle name="Обычный 3 2 6 2 6 4" xfId="5335"/>
    <cellStyle name="Обычный 3 2 6 2 6 4 2" xfId="15015"/>
    <cellStyle name="Обычный 3 2 6 2 6 4 3" xfId="24692"/>
    <cellStyle name="Обычный 3 2 6 2 6 4 4" xfId="34368"/>
    <cellStyle name="Обычный 3 2 6 2 6 5" xfId="10177"/>
    <cellStyle name="Обычный 3 2 6 2 6 6" xfId="19854"/>
    <cellStyle name="Обычный 3 2 6 2 6 7" xfId="29530"/>
    <cellStyle name="Обычный 3 2 6 2 7" xfId="916"/>
    <cellStyle name="Обычный 3 2 6 2 7 2" xfId="4092"/>
    <cellStyle name="Обычный 3 2 6 2 7 2 2" xfId="8930"/>
    <cellStyle name="Обычный 3 2 6 2 7 2 2 2" xfId="18610"/>
    <cellStyle name="Обычный 3 2 6 2 7 2 2 3" xfId="28287"/>
    <cellStyle name="Обычный 3 2 6 2 7 2 2 4" xfId="37963"/>
    <cellStyle name="Обычный 3 2 6 2 7 2 3" xfId="13772"/>
    <cellStyle name="Обычный 3 2 6 2 7 2 4" xfId="23449"/>
    <cellStyle name="Обычный 3 2 6 2 7 2 5" xfId="33125"/>
    <cellStyle name="Обычный 3 2 6 2 7 3" xfId="2670"/>
    <cellStyle name="Обычный 3 2 6 2 7 3 2" xfId="7508"/>
    <cellStyle name="Обычный 3 2 6 2 7 3 2 2" xfId="17188"/>
    <cellStyle name="Обычный 3 2 6 2 7 3 2 3" xfId="26865"/>
    <cellStyle name="Обычный 3 2 6 2 7 3 2 4" xfId="36541"/>
    <cellStyle name="Обычный 3 2 6 2 7 3 3" xfId="12350"/>
    <cellStyle name="Обычный 3 2 6 2 7 3 4" xfId="22027"/>
    <cellStyle name="Обычный 3 2 6 2 7 3 5" xfId="31703"/>
    <cellStyle name="Обычный 3 2 6 2 7 4" xfId="5800"/>
    <cellStyle name="Обычный 3 2 6 2 7 4 2" xfId="15480"/>
    <cellStyle name="Обычный 3 2 6 2 7 4 3" xfId="25157"/>
    <cellStyle name="Обычный 3 2 6 2 7 4 4" xfId="34833"/>
    <cellStyle name="Обычный 3 2 6 2 7 5" xfId="10642"/>
    <cellStyle name="Обычный 3 2 6 2 7 6" xfId="20319"/>
    <cellStyle name="Обычный 3 2 6 2 7 7" xfId="29995"/>
    <cellStyle name="Обычный 3 2 6 2 8" xfId="1034"/>
    <cellStyle name="Обычный 3 2 6 2 8 2" xfId="4164"/>
    <cellStyle name="Обычный 3 2 6 2 8 2 2" xfId="9002"/>
    <cellStyle name="Обычный 3 2 6 2 8 2 2 2" xfId="18682"/>
    <cellStyle name="Обычный 3 2 6 2 8 2 2 3" xfId="28359"/>
    <cellStyle name="Обычный 3 2 6 2 8 2 2 4" xfId="38035"/>
    <cellStyle name="Обычный 3 2 6 2 8 2 3" xfId="13844"/>
    <cellStyle name="Обычный 3 2 6 2 8 2 4" xfId="23521"/>
    <cellStyle name="Обычный 3 2 6 2 8 2 5" xfId="33197"/>
    <cellStyle name="Обычный 3 2 6 2 8 3" xfId="2742"/>
    <cellStyle name="Обычный 3 2 6 2 8 3 2" xfId="7580"/>
    <cellStyle name="Обычный 3 2 6 2 8 3 2 2" xfId="17260"/>
    <cellStyle name="Обычный 3 2 6 2 8 3 2 3" xfId="26937"/>
    <cellStyle name="Обычный 3 2 6 2 8 3 2 4" xfId="36613"/>
    <cellStyle name="Обычный 3 2 6 2 8 3 3" xfId="12422"/>
    <cellStyle name="Обычный 3 2 6 2 8 3 4" xfId="22099"/>
    <cellStyle name="Обычный 3 2 6 2 8 3 5" xfId="31775"/>
    <cellStyle name="Обычный 3 2 6 2 8 4" xfId="5872"/>
    <cellStyle name="Обычный 3 2 6 2 8 4 2" xfId="15552"/>
    <cellStyle name="Обычный 3 2 6 2 8 4 3" xfId="25229"/>
    <cellStyle name="Обычный 3 2 6 2 8 4 4" xfId="34905"/>
    <cellStyle name="Обычный 3 2 6 2 8 5" xfId="10714"/>
    <cellStyle name="Обычный 3 2 6 2 8 6" xfId="20391"/>
    <cellStyle name="Обычный 3 2 6 2 8 7" xfId="30067"/>
    <cellStyle name="Обычный 3 2 6 2 9" xfId="1104"/>
    <cellStyle name="Обычный 3 2 6 2 9 2" xfId="4234"/>
    <cellStyle name="Обычный 3 2 6 2 9 2 2" xfId="9072"/>
    <cellStyle name="Обычный 3 2 6 2 9 2 2 2" xfId="18752"/>
    <cellStyle name="Обычный 3 2 6 2 9 2 2 3" xfId="28429"/>
    <cellStyle name="Обычный 3 2 6 2 9 2 2 4" xfId="38105"/>
    <cellStyle name="Обычный 3 2 6 2 9 2 3" xfId="13914"/>
    <cellStyle name="Обычный 3 2 6 2 9 2 4" xfId="23591"/>
    <cellStyle name="Обычный 3 2 6 2 9 2 5" xfId="33267"/>
    <cellStyle name="Обычный 3 2 6 2 9 3" xfId="2812"/>
    <cellStyle name="Обычный 3 2 6 2 9 3 2" xfId="7650"/>
    <cellStyle name="Обычный 3 2 6 2 9 3 2 2" xfId="17330"/>
    <cellStyle name="Обычный 3 2 6 2 9 3 2 3" xfId="27007"/>
    <cellStyle name="Обычный 3 2 6 2 9 3 2 4" xfId="36683"/>
    <cellStyle name="Обычный 3 2 6 2 9 3 3" xfId="12492"/>
    <cellStyle name="Обычный 3 2 6 2 9 3 4" xfId="22169"/>
    <cellStyle name="Обычный 3 2 6 2 9 3 5" xfId="31845"/>
    <cellStyle name="Обычный 3 2 6 2 9 4" xfId="5942"/>
    <cellStyle name="Обычный 3 2 6 2 9 4 2" xfId="15622"/>
    <cellStyle name="Обычный 3 2 6 2 9 4 3" xfId="25299"/>
    <cellStyle name="Обычный 3 2 6 2 9 4 4" xfId="34975"/>
    <cellStyle name="Обычный 3 2 6 2 9 5" xfId="10784"/>
    <cellStyle name="Обычный 3 2 6 2 9 6" xfId="20461"/>
    <cellStyle name="Обычный 3 2 6 2 9 7" xfId="30137"/>
    <cellStyle name="Обычный 3 2 6 20" xfId="29126"/>
    <cellStyle name="Обычный 3 2 6 3" xfId="117"/>
    <cellStyle name="Обычный 3 2 6 3 10" xfId="1871"/>
    <cellStyle name="Обычный 3 2 6 3 10 2" xfId="6709"/>
    <cellStyle name="Обычный 3 2 6 3 10 2 2" xfId="16389"/>
    <cellStyle name="Обычный 3 2 6 3 10 2 3" xfId="26066"/>
    <cellStyle name="Обычный 3 2 6 3 10 2 4" xfId="35742"/>
    <cellStyle name="Обычный 3 2 6 3 10 3" xfId="11551"/>
    <cellStyle name="Обычный 3 2 6 3 10 4" xfId="21228"/>
    <cellStyle name="Обычный 3 2 6 3 10 5" xfId="30904"/>
    <cellStyle name="Обычный 3 2 6 3 11" xfId="5001"/>
    <cellStyle name="Обычный 3 2 6 3 11 2" xfId="14681"/>
    <cellStyle name="Обычный 3 2 6 3 11 3" xfId="24358"/>
    <cellStyle name="Обычный 3 2 6 3 11 4" xfId="34034"/>
    <cellStyle name="Обычный 3 2 6 3 12" xfId="9843"/>
    <cellStyle name="Обычный 3 2 6 3 13" xfId="19520"/>
    <cellStyle name="Обычный 3 2 6 3 14" xfId="29196"/>
    <cellStyle name="Обычный 3 2 6 3 2" xfId="279"/>
    <cellStyle name="Обычный 3 2 6 3 2 2" xfId="744"/>
    <cellStyle name="Обычный 3 2 6 3 2 2 2" xfId="3920"/>
    <cellStyle name="Обычный 3 2 6 3 2 2 2 2" xfId="8758"/>
    <cellStyle name="Обычный 3 2 6 3 2 2 2 2 2" xfId="18438"/>
    <cellStyle name="Обычный 3 2 6 3 2 2 2 2 3" xfId="28115"/>
    <cellStyle name="Обычный 3 2 6 3 2 2 2 2 4" xfId="37791"/>
    <cellStyle name="Обычный 3 2 6 3 2 2 2 3" xfId="13600"/>
    <cellStyle name="Обычный 3 2 6 3 2 2 2 4" xfId="23277"/>
    <cellStyle name="Обычный 3 2 6 3 2 2 2 5" xfId="32953"/>
    <cellStyle name="Обычный 3 2 6 3 2 2 3" xfId="2498"/>
    <cellStyle name="Обычный 3 2 6 3 2 2 3 2" xfId="7336"/>
    <cellStyle name="Обычный 3 2 6 3 2 2 3 2 2" xfId="17016"/>
    <cellStyle name="Обычный 3 2 6 3 2 2 3 2 3" xfId="26693"/>
    <cellStyle name="Обычный 3 2 6 3 2 2 3 2 4" xfId="36369"/>
    <cellStyle name="Обычный 3 2 6 3 2 2 3 3" xfId="12178"/>
    <cellStyle name="Обычный 3 2 6 3 2 2 3 4" xfId="21855"/>
    <cellStyle name="Обычный 3 2 6 3 2 2 3 5" xfId="31531"/>
    <cellStyle name="Обычный 3 2 6 3 2 2 4" xfId="5628"/>
    <cellStyle name="Обычный 3 2 6 3 2 2 4 2" xfId="15308"/>
    <cellStyle name="Обычный 3 2 6 3 2 2 4 3" xfId="24985"/>
    <cellStyle name="Обычный 3 2 6 3 2 2 4 4" xfId="34661"/>
    <cellStyle name="Обычный 3 2 6 3 2 2 5" xfId="10470"/>
    <cellStyle name="Обычный 3 2 6 3 2 2 6" xfId="20147"/>
    <cellStyle name="Обычный 3 2 6 3 2 2 7" xfId="29823"/>
    <cellStyle name="Обычный 3 2 6 3 2 3" xfId="3455"/>
    <cellStyle name="Обычный 3 2 6 3 2 3 2" xfId="8293"/>
    <cellStyle name="Обычный 3 2 6 3 2 3 2 2" xfId="17973"/>
    <cellStyle name="Обычный 3 2 6 3 2 3 2 3" xfId="27650"/>
    <cellStyle name="Обычный 3 2 6 3 2 3 2 4" xfId="37326"/>
    <cellStyle name="Обычный 3 2 6 3 2 3 3" xfId="13135"/>
    <cellStyle name="Обычный 3 2 6 3 2 3 4" xfId="22812"/>
    <cellStyle name="Обычный 3 2 6 3 2 3 5" xfId="32488"/>
    <cellStyle name="Обычный 3 2 6 3 2 4" xfId="2033"/>
    <cellStyle name="Обычный 3 2 6 3 2 4 2" xfId="6871"/>
    <cellStyle name="Обычный 3 2 6 3 2 4 2 2" xfId="16551"/>
    <cellStyle name="Обычный 3 2 6 3 2 4 2 3" xfId="26228"/>
    <cellStyle name="Обычный 3 2 6 3 2 4 2 4" xfId="35904"/>
    <cellStyle name="Обычный 3 2 6 3 2 4 3" xfId="11713"/>
    <cellStyle name="Обычный 3 2 6 3 2 4 4" xfId="21390"/>
    <cellStyle name="Обычный 3 2 6 3 2 4 5" xfId="31066"/>
    <cellStyle name="Обычный 3 2 6 3 2 5" xfId="5163"/>
    <cellStyle name="Обычный 3 2 6 3 2 5 2" xfId="14843"/>
    <cellStyle name="Обычный 3 2 6 3 2 5 3" xfId="24520"/>
    <cellStyle name="Обычный 3 2 6 3 2 5 4" xfId="34196"/>
    <cellStyle name="Обычный 3 2 6 3 2 6" xfId="10005"/>
    <cellStyle name="Обычный 3 2 6 3 2 7" xfId="19682"/>
    <cellStyle name="Обычный 3 2 6 3 2 8" xfId="29358"/>
    <cellStyle name="Обычный 3 2 6 3 3" xfId="582"/>
    <cellStyle name="Обычный 3 2 6 3 3 2" xfId="3758"/>
    <cellStyle name="Обычный 3 2 6 3 3 2 2" xfId="8596"/>
    <cellStyle name="Обычный 3 2 6 3 3 2 2 2" xfId="18276"/>
    <cellStyle name="Обычный 3 2 6 3 3 2 2 3" xfId="27953"/>
    <cellStyle name="Обычный 3 2 6 3 3 2 2 4" xfId="37629"/>
    <cellStyle name="Обычный 3 2 6 3 3 2 3" xfId="13438"/>
    <cellStyle name="Обычный 3 2 6 3 3 2 4" xfId="23115"/>
    <cellStyle name="Обычный 3 2 6 3 3 2 5" xfId="32791"/>
    <cellStyle name="Обычный 3 2 6 3 3 3" xfId="2336"/>
    <cellStyle name="Обычный 3 2 6 3 3 3 2" xfId="7174"/>
    <cellStyle name="Обычный 3 2 6 3 3 3 2 2" xfId="16854"/>
    <cellStyle name="Обычный 3 2 6 3 3 3 2 3" xfId="26531"/>
    <cellStyle name="Обычный 3 2 6 3 3 3 2 4" xfId="36207"/>
    <cellStyle name="Обычный 3 2 6 3 3 3 3" xfId="12016"/>
    <cellStyle name="Обычный 3 2 6 3 3 3 4" xfId="21693"/>
    <cellStyle name="Обычный 3 2 6 3 3 3 5" xfId="31369"/>
    <cellStyle name="Обычный 3 2 6 3 3 4" xfId="5466"/>
    <cellStyle name="Обычный 3 2 6 3 3 4 2" xfId="15146"/>
    <cellStyle name="Обычный 3 2 6 3 3 4 3" xfId="24823"/>
    <cellStyle name="Обычный 3 2 6 3 3 4 4" xfId="34499"/>
    <cellStyle name="Обычный 3 2 6 3 3 5" xfId="10308"/>
    <cellStyle name="Обычный 3 2 6 3 3 6" xfId="19985"/>
    <cellStyle name="Обычный 3 2 6 3 3 7" xfId="29661"/>
    <cellStyle name="Обычный 3 2 6 3 4" xfId="1142"/>
    <cellStyle name="Обычный 3 2 6 3 4 2" xfId="4272"/>
    <cellStyle name="Обычный 3 2 6 3 4 2 2" xfId="9110"/>
    <cellStyle name="Обычный 3 2 6 3 4 2 2 2" xfId="18790"/>
    <cellStyle name="Обычный 3 2 6 3 4 2 2 3" xfId="28467"/>
    <cellStyle name="Обычный 3 2 6 3 4 2 2 4" xfId="38143"/>
    <cellStyle name="Обычный 3 2 6 3 4 2 3" xfId="13952"/>
    <cellStyle name="Обычный 3 2 6 3 4 2 4" xfId="23629"/>
    <cellStyle name="Обычный 3 2 6 3 4 2 5" xfId="33305"/>
    <cellStyle name="Обычный 3 2 6 3 4 3" xfId="2850"/>
    <cellStyle name="Обычный 3 2 6 3 4 3 2" xfId="7688"/>
    <cellStyle name="Обычный 3 2 6 3 4 3 2 2" xfId="17368"/>
    <cellStyle name="Обычный 3 2 6 3 4 3 2 3" xfId="27045"/>
    <cellStyle name="Обычный 3 2 6 3 4 3 2 4" xfId="36721"/>
    <cellStyle name="Обычный 3 2 6 3 4 3 3" xfId="12530"/>
    <cellStyle name="Обычный 3 2 6 3 4 3 4" xfId="22207"/>
    <cellStyle name="Обычный 3 2 6 3 4 3 5" xfId="31883"/>
    <cellStyle name="Обычный 3 2 6 3 4 4" xfId="5980"/>
    <cellStyle name="Обычный 3 2 6 3 4 4 2" xfId="15660"/>
    <cellStyle name="Обычный 3 2 6 3 4 4 3" xfId="25337"/>
    <cellStyle name="Обычный 3 2 6 3 4 4 4" xfId="35013"/>
    <cellStyle name="Обычный 3 2 6 3 4 5" xfId="10822"/>
    <cellStyle name="Обычный 3 2 6 3 4 6" xfId="20499"/>
    <cellStyle name="Обычный 3 2 6 3 4 7" xfId="30175"/>
    <cellStyle name="Обычный 3 2 6 3 5" xfId="1282"/>
    <cellStyle name="Обычный 3 2 6 3 5 2" xfId="4412"/>
    <cellStyle name="Обычный 3 2 6 3 5 2 2" xfId="9250"/>
    <cellStyle name="Обычный 3 2 6 3 5 2 2 2" xfId="18930"/>
    <cellStyle name="Обычный 3 2 6 3 5 2 2 3" xfId="28607"/>
    <cellStyle name="Обычный 3 2 6 3 5 2 2 4" xfId="38283"/>
    <cellStyle name="Обычный 3 2 6 3 5 2 3" xfId="14092"/>
    <cellStyle name="Обычный 3 2 6 3 5 2 4" xfId="23769"/>
    <cellStyle name="Обычный 3 2 6 3 5 2 5" xfId="33445"/>
    <cellStyle name="Обычный 3 2 6 3 5 3" xfId="2990"/>
    <cellStyle name="Обычный 3 2 6 3 5 3 2" xfId="7828"/>
    <cellStyle name="Обычный 3 2 6 3 5 3 2 2" xfId="17508"/>
    <cellStyle name="Обычный 3 2 6 3 5 3 2 3" xfId="27185"/>
    <cellStyle name="Обычный 3 2 6 3 5 3 2 4" xfId="36861"/>
    <cellStyle name="Обычный 3 2 6 3 5 3 3" xfId="12670"/>
    <cellStyle name="Обычный 3 2 6 3 5 3 4" xfId="22347"/>
    <cellStyle name="Обычный 3 2 6 3 5 3 5" xfId="32023"/>
    <cellStyle name="Обычный 3 2 6 3 5 4" xfId="6120"/>
    <cellStyle name="Обычный 3 2 6 3 5 4 2" xfId="15800"/>
    <cellStyle name="Обычный 3 2 6 3 5 4 3" xfId="25477"/>
    <cellStyle name="Обычный 3 2 6 3 5 4 4" xfId="35153"/>
    <cellStyle name="Обычный 3 2 6 3 5 5" xfId="10962"/>
    <cellStyle name="Обычный 3 2 6 3 5 6" xfId="20639"/>
    <cellStyle name="Обычный 3 2 6 3 5 7" xfId="30315"/>
    <cellStyle name="Обычный 3 2 6 3 6" xfId="1422"/>
    <cellStyle name="Обычный 3 2 6 3 6 2" xfId="4552"/>
    <cellStyle name="Обычный 3 2 6 3 6 2 2" xfId="9390"/>
    <cellStyle name="Обычный 3 2 6 3 6 2 2 2" xfId="19070"/>
    <cellStyle name="Обычный 3 2 6 3 6 2 2 3" xfId="28747"/>
    <cellStyle name="Обычный 3 2 6 3 6 2 2 4" xfId="38423"/>
    <cellStyle name="Обычный 3 2 6 3 6 2 3" xfId="14232"/>
    <cellStyle name="Обычный 3 2 6 3 6 2 4" xfId="23909"/>
    <cellStyle name="Обычный 3 2 6 3 6 2 5" xfId="33585"/>
    <cellStyle name="Обычный 3 2 6 3 6 3" xfId="3130"/>
    <cellStyle name="Обычный 3 2 6 3 6 3 2" xfId="7968"/>
    <cellStyle name="Обычный 3 2 6 3 6 3 2 2" xfId="17648"/>
    <cellStyle name="Обычный 3 2 6 3 6 3 2 3" xfId="27325"/>
    <cellStyle name="Обычный 3 2 6 3 6 3 2 4" xfId="37001"/>
    <cellStyle name="Обычный 3 2 6 3 6 3 3" xfId="12810"/>
    <cellStyle name="Обычный 3 2 6 3 6 3 4" xfId="22487"/>
    <cellStyle name="Обычный 3 2 6 3 6 3 5" xfId="32163"/>
    <cellStyle name="Обычный 3 2 6 3 6 4" xfId="6260"/>
    <cellStyle name="Обычный 3 2 6 3 6 4 2" xfId="15940"/>
    <cellStyle name="Обычный 3 2 6 3 6 4 3" xfId="25617"/>
    <cellStyle name="Обычный 3 2 6 3 6 4 4" xfId="35293"/>
    <cellStyle name="Обычный 3 2 6 3 6 5" xfId="11102"/>
    <cellStyle name="Обычный 3 2 6 3 6 6" xfId="20779"/>
    <cellStyle name="Обычный 3 2 6 3 6 7" xfId="30455"/>
    <cellStyle name="Обычный 3 2 6 3 7" xfId="1562"/>
    <cellStyle name="Обычный 3 2 6 3 7 2" xfId="4692"/>
    <cellStyle name="Обычный 3 2 6 3 7 2 2" xfId="9530"/>
    <cellStyle name="Обычный 3 2 6 3 7 2 2 2" xfId="19210"/>
    <cellStyle name="Обычный 3 2 6 3 7 2 2 3" xfId="28887"/>
    <cellStyle name="Обычный 3 2 6 3 7 2 2 4" xfId="38563"/>
    <cellStyle name="Обычный 3 2 6 3 7 2 3" xfId="14372"/>
    <cellStyle name="Обычный 3 2 6 3 7 2 4" xfId="24049"/>
    <cellStyle name="Обычный 3 2 6 3 7 2 5" xfId="33725"/>
    <cellStyle name="Обычный 3 2 6 3 7 3" xfId="6400"/>
    <cellStyle name="Обычный 3 2 6 3 7 3 2" xfId="16080"/>
    <cellStyle name="Обычный 3 2 6 3 7 3 3" xfId="25757"/>
    <cellStyle name="Обычный 3 2 6 3 7 3 4" xfId="35433"/>
    <cellStyle name="Обычный 3 2 6 3 7 4" xfId="11242"/>
    <cellStyle name="Обычный 3 2 6 3 7 5" xfId="20919"/>
    <cellStyle name="Обычный 3 2 6 3 7 6" xfId="30595"/>
    <cellStyle name="Обычный 3 2 6 3 8" xfId="1702"/>
    <cellStyle name="Обычный 3 2 6 3 8 2" xfId="4832"/>
    <cellStyle name="Обычный 3 2 6 3 8 2 2" xfId="9670"/>
    <cellStyle name="Обычный 3 2 6 3 8 2 2 2" xfId="19350"/>
    <cellStyle name="Обычный 3 2 6 3 8 2 2 3" xfId="29027"/>
    <cellStyle name="Обычный 3 2 6 3 8 2 2 4" xfId="38703"/>
    <cellStyle name="Обычный 3 2 6 3 8 2 3" xfId="14512"/>
    <cellStyle name="Обычный 3 2 6 3 8 2 4" xfId="24189"/>
    <cellStyle name="Обычный 3 2 6 3 8 2 5" xfId="33865"/>
    <cellStyle name="Обычный 3 2 6 3 8 3" xfId="6540"/>
    <cellStyle name="Обычный 3 2 6 3 8 3 2" xfId="16220"/>
    <cellStyle name="Обычный 3 2 6 3 8 3 3" xfId="25897"/>
    <cellStyle name="Обычный 3 2 6 3 8 3 4" xfId="35573"/>
    <cellStyle name="Обычный 3 2 6 3 8 4" xfId="11382"/>
    <cellStyle name="Обычный 3 2 6 3 8 5" xfId="21059"/>
    <cellStyle name="Обычный 3 2 6 3 8 6" xfId="30735"/>
    <cellStyle name="Обычный 3 2 6 3 9" xfId="3293"/>
    <cellStyle name="Обычный 3 2 6 3 9 2" xfId="8131"/>
    <cellStyle name="Обычный 3 2 6 3 9 2 2" xfId="17811"/>
    <cellStyle name="Обычный 3 2 6 3 9 2 3" xfId="27488"/>
    <cellStyle name="Обычный 3 2 6 3 9 2 4" xfId="37164"/>
    <cellStyle name="Обычный 3 2 6 3 9 3" xfId="12973"/>
    <cellStyle name="Обычный 3 2 6 3 9 4" xfId="22650"/>
    <cellStyle name="Обычный 3 2 6 3 9 5" xfId="32326"/>
    <cellStyle name="Обычный 3 2 6 4" xfId="209"/>
    <cellStyle name="Обычный 3 2 6 4 2" xfId="674"/>
    <cellStyle name="Обычный 3 2 6 4 2 2" xfId="3850"/>
    <cellStyle name="Обычный 3 2 6 4 2 2 2" xfId="8688"/>
    <cellStyle name="Обычный 3 2 6 4 2 2 2 2" xfId="18368"/>
    <cellStyle name="Обычный 3 2 6 4 2 2 2 3" xfId="28045"/>
    <cellStyle name="Обычный 3 2 6 4 2 2 2 4" xfId="37721"/>
    <cellStyle name="Обычный 3 2 6 4 2 2 3" xfId="13530"/>
    <cellStyle name="Обычный 3 2 6 4 2 2 4" xfId="23207"/>
    <cellStyle name="Обычный 3 2 6 4 2 2 5" xfId="32883"/>
    <cellStyle name="Обычный 3 2 6 4 2 3" xfId="2428"/>
    <cellStyle name="Обычный 3 2 6 4 2 3 2" xfId="7266"/>
    <cellStyle name="Обычный 3 2 6 4 2 3 2 2" xfId="16946"/>
    <cellStyle name="Обычный 3 2 6 4 2 3 2 3" xfId="26623"/>
    <cellStyle name="Обычный 3 2 6 4 2 3 2 4" xfId="36299"/>
    <cellStyle name="Обычный 3 2 6 4 2 3 3" xfId="12108"/>
    <cellStyle name="Обычный 3 2 6 4 2 3 4" xfId="21785"/>
    <cellStyle name="Обычный 3 2 6 4 2 3 5" xfId="31461"/>
    <cellStyle name="Обычный 3 2 6 4 2 4" xfId="5558"/>
    <cellStyle name="Обычный 3 2 6 4 2 4 2" xfId="15238"/>
    <cellStyle name="Обычный 3 2 6 4 2 4 3" xfId="24915"/>
    <cellStyle name="Обычный 3 2 6 4 2 4 4" xfId="34591"/>
    <cellStyle name="Обычный 3 2 6 4 2 5" xfId="10400"/>
    <cellStyle name="Обычный 3 2 6 4 2 6" xfId="20077"/>
    <cellStyle name="Обычный 3 2 6 4 2 7" xfId="29753"/>
    <cellStyle name="Обычный 3 2 6 4 3" xfId="3385"/>
    <cellStyle name="Обычный 3 2 6 4 3 2" xfId="8223"/>
    <cellStyle name="Обычный 3 2 6 4 3 2 2" xfId="17903"/>
    <cellStyle name="Обычный 3 2 6 4 3 2 3" xfId="27580"/>
    <cellStyle name="Обычный 3 2 6 4 3 2 4" xfId="37256"/>
    <cellStyle name="Обычный 3 2 6 4 3 3" xfId="13065"/>
    <cellStyle name="Обычный 3 2 6 4 3 4" xfId="22742"/>
    <cellStyle name="Обычный 3 2 6 4 3 5" xfId="32418"/>
    <cellStyle name="Обычный 3 2 6 4 4" xfId="1963"/>
    <cellStyle name="Обычный 3 2 6 4 4 2" xfId="6801"/>
    <cellStyle name="Обычный 3 2 6 4 4 2 2" xfId="16481"/>
    <cellStyle name="Обычный 3 2 6 4 4 2 3" xfId="26158"/>
    <cellStyle name="Обычный 3 2 6 4 4 2 4" xfId="35834"/>
    <cellStyle name="Обычный 3 2 6 4 4 3" xfId="11643"/>
    <cellStyle name="Обычный 3 2 6 4 4 4" xfId="21320"/>
    <cellStyle name="Обычный 3 2 6 4 4 5" xfId="30996"/>
    <cellStyle name="Обычный 3 2 6 4 5" xfId="5093"/>
    <cellStyle name="Обычный 3 2 6 4 5 2" xfId="14773"/>
    <cellStyle name="Обычный 3 2 6 4 5 3" xfId="24450"/>
    <cellStyle name="Обычный 3 2 6 4 5 4" xfId="34126"/>
    <cellStyle name="Обычный 3 2 6 4 6" xfId="9935"/>
    <cellStyle name="Обычный 3 2 6 4 7" xfId="19612"/>
    <cellStyle name="Обычный 3 2 6 4 8" xfId="29288"/>
    <cellStyle name="Обычный 3 2 6 5" xfId="349"/>
    <cellStyle name="Обычный 3 2 6 5 2" xfId="814"/>
    <cellStyle name="Обычный 3 2 6 5 2 2" xfId="3990"/>
    <cellStyle name="Обычный 3 2 6 5 2 2 2" xfId="8828"/>
    <cellStyle name="Обычный 3 2 6 5 2 2 2 2" xfId="18508"/>
    <cellStyle name="Обычный 3 2 6 5 2 2 2 3" xfId="28185"/>
    <cellStyle name="Обычный 3 2 6 5 2 2 2 4" xfId="37861"/>
    <cellStyle name="Обычный 3 2 6 5 2 2 3" xfId="13670"/>
    <cellStyle name="Обычный 3 2 6 5 2 2 4" xfId="23347"/>
    <cellStyle name="Обычный 3 2 6 5 2 2 5" xfId="33023"/>
    <cellStyle name="Обычный 3 2 6 5 2 3" xfId="2568"/>
    <cellStyle name="Обычный 3 2 6 5 2 3 2" xfId="7406"/>
    <cellStyle name="Обычный 3 2 6 5 2 3 2 2" xfId="17086"/>
    <cellStyle name="Обычный 3 2 6 5 2 3 2 3" xfId="26763"/>
    <cellStyle name="Обычный 3 2 6 5 2 3 2 4" xfId="36439"/>
    <cellStyle name="Обычный 3 2 6 5 2 3 3" xfId="12248"/>
    <cellStyle name="Обычный 3 2 6 5 2 3 4" xfId="21925"/>
    <cellStyle name="Обычный 3 2 6 5 2 3 5" xfId="31601"/>
    <cellStyle name="Обычный 3 2 6 5 2 4" xfId="5698"/>
    <cellStyle name="Обычный 3 2 6 5 2 4 2" xfId="15378"/>
    <cellStyle name="Обычный 3 2 6 5 2 4 3" xfId="25055"/>
    <cellStyle name="Обычный 3 2 6 5 2 4 4" xfId="34731"/>
    <cellStyle name="Обычный 3 2 6 5 2 5" xfId="10540"/>
    <cellStyle name="Обычный 3 2 6 5 2 6" xfId="20217"/>
    <cellStyle name="Обычный 3 2 6 5 2 7" xfId="29893"/>
    <cellStyle name="Обычный 3 2 6 5 3" xfId="3525"/>
    <cellStyle name="Обычный 3 2 6 5 3 2" xfId="8363"/>
    <cellStyle name="Обычный 3 2 6 5 3 2 2" xfId="18043"/>
    <cellStyle name="Обычный 3 2 6 5 3 2 3" xfId="27720"/>
    <cellStyle name="Обычный 3 2 6 5 3 2 4" xfId="37396"/>
    <cellStyle name="Обычный 3 2 6 5 3 3" xfId="13205"/>
    <cellStyle name="Обычный 3 2 6 5 3 4" xfId="22882"/>
    <cellStyle name="Обычный 3 2 6 5 3 5" xfId="32558"/>
    <cellStyle name="Обычный 3 2 6 5 4" xfId="2103"/>
    <cellStyle name="Обычный 3 2 6 5 4 2" xfId="6941"/>
    <cellStyle name="Обычный 3 2 6 5 4 2 2" xfId="16621"/>
    <cellStyle name="Обычный 3 2 6 5 4 2 3" xfId="26298"/>
    <cellStyle name="Обычный 3 2 6 5 4 2 4" xfId="35974"/>
    <cellStyle name="Обычный 3 2 6 5 4 3" xfId="11783"/>
    <cellStyle name="Обычный 3 2 6 5 4 4" xfId="21460"/>
    <cellStyle name="Обычный 3 2 6 5 4 5" xfId="31136"/>
    <cellStyle name="Обычный 3 2 6 5 5" xfId="5233"/>
    <cellStyle name="Обычный 3 2 6 5 5 2" xfId="14913"/>
    <cellStyle name="Обычный 3 2 6 5 5 3" xfId="24590"/>
    <cellStyle name="Обычный 3 2 6 5 5 4" xfId="34266"/>
    <cellStyle name="Обычный 3 2 6 5 6" xfId="10075"/>
    <cellStyle name="Обычный 3 2 6 5 7" xfId="19752"/>
    <cellStyle name="Обычный 3 2 6 5 8" xfId="29428"/>
    <cellStyle name="Обычный 3 2 6 6" xfId="512"/>
    <cellStyle name="Обычный 3 2 6 6 2" xfId="3688"/>
    <cellStyle name="Обычный 3 2 6 6 2 2" xfId="8526"/>
    <cellStyle name="Обычный 3 2 6 6 2 2 2" xfId="18206"/>
    <cellStyle name="Обычный 3 2 6 6 2 2 3" xfId="27883"/>
    <cellStyle name="Обычный 3 2 6 6 2 2 4" xfId="37559"/>
    <cellStyle name="Обычный 3 2 6 6 2 3" xfId="13368"/>
    <cellStyle name="Обычный 3 2 6 6 2 4" xfId="23045"/>
    <cellStyle name="Обычный 3 2 6 6 2 5" xfId="32721"/>
    <cellStyle name="Обычный 3 2 6 6 3" xfId="2266"/>
    <cellStyle name="Обычный 3 2 6 6 3 2" xfId="7104"/>
    <cellStyle name="Обычный 3 2 6 6 3 2 2" xfId="16784"/>
    <cellStyle name="Обычный 3 2 6 6 3 2 3" xfId="26461"/>
    <cellStyle name="Обычный 3 2 6 6 3 2 4" xfId="36137"/>
    <cellStyle name="Обычный 3 2 6 6 3 3" xfId="11946"/>
    <cellStyle name="Обычный 3 2 6 6 3 4" xfId="21623"/>
    <cellStyle name="Обычный 3 2 6 6 3 5" xfId="31299"/>
    <cellStyle name="Обычный 3 2 6 6 4" xfId="5396"/>
    <cellStyle name="Обычный 3 2 6 6 4 2" xfId="15076"/>
    <cellStyle name="Обычный 3 2 6 6 4 3" xfId="24753"/>
    <cellStyle name="Обычный 3 2 6 6 4 4" xfId="34429"/>
    <cellStyle name="Обычный 3 2 6 6 5" xfId="10238"/>
    <cellStyle name="Обычный 3 2 6 6 6" xfId="19915"/>
    <cellStyle name="Обычный 3 2 6 6 7" xfId="29591"/>
    <cellStyle name="Обычный 3 2 6 7" xfId="419"/>
    <cellStyle name="Обычный 3 2 6 7 2" xfId="3595"/>
    <cellStyle name="Обычный 3 2 6 7 2 2" xfId="8433"/>
    <cellStyle name="Обычный 3 2 6 7 2 2 2" xfId="18113"/>
    <cellStyle name="Обычный 3 2 6 7 2 2 3" xfId="27790"/>
    <cellStyle name="Обычный 3 2 6 7 2 2 4" xfId="37466"/>
    <cellStyle name="Обычный 3 2 6 7 2 3" xfId="13275"/>
    <cellStyle name="Обычный 3 2 6 7 2 4" xfId="22952"/>
    <cellStyle name="Обычный 3 2 6 7 2 5" xfId="32628"/>
    <cellStyle name="Обычный 3 2 6 7 3" xfId="2173"/>
    <cellStyle name="Обычный 3 2 6 7 3 2" xfId="7011"/>
    <cellStyle name="Обычный 3 2 6 7 3 2 2" xfId="16691"/>
    <cellStyle name="Обычный 3 2 6 7 3 2 3" xfId="26368"/>
    <cellStyle name="Обычный 3 2 6 7 3 2 4" xfId="36044"/>
    <cellStyle name="Обычный 3 2 6 7 3 3" xfId="11853"/>
    <cellStyle name="Обычный 3 2 6 7 3 4" xfId="21530"/>
    <cellStyle name="Обычный 3 2 6 7 3 5" xfId="31206"/>
    <cellStyle name="Обычный 3 2 6 7 4" xfId="5303"/>
    <cellStyle name="Обычный 3 2 6 7 4 2" xfId="14983"/>
    <cellStyle name="Обычный 3 2 6 7 4 3" xfId="24660"/>
    <cellStyle name="Обычный 3 2 6 7 4 4" xfId="34336"/>
    <cellStyle name="Обычный 3 2 6 7 5" xfId="10145"/>
    <cellStyle name="Обычный 3 2 6 7 6" xfId="19822"/>
    <cellStyle name="Обычный 3 2 6 7 7" xfId="29498"/>
    <cellStyle name="Обычный 3 2 6 8" xfId="884"/>
    <cellStyle name="Обычный 3 2 6 8 2" xfId="4060"/>
    <cellStyle name="Обычный 3 2 6 8 2 2" xfId="8898"/>
    <cellStyle name="Обычный 3 2 6 8 2 2 2" xfId="18578"/>
    <cellStyle name="Обычный 3 2 6 8 2 2 3" xfId="28255"/>
    <cellStyle name="Обычный 3 2 6 8 2 2 4" xfId="37931"/>
    <cellStyle name="Обычный 3 2 6 8 2 3" xfId="13740"/>
    <cellStyle name="Обычный 3 2 6 8 2 4" xfId="23417"/>
    <cellStyle name="Обычный 3 2 6 8 2 5" xfId="33093"/>
    <cellStyle name="Обычный 3 2 6 8 3" xfId="2638"/>
    <cellStyle name="Обычный 3 2 6 8 3 2" xfId="7476"/>
    <cellStyle name="Обычный 3 2 6 8 3 2 2" xfId="17156"/>
    <cellStyle name="Обычный 3 2 6 8 3 2 3" xfId="26833"/>
    <cellStyle name="Обычный 3 2 6 8 3 2 4" xfId="36509"/>
    <cellStyle name="Обычный 3 2 6 8 3 3" xfId="12318"/>
    <cellStyle name="Обычный 3 2 6 8 3 4" xfId="21995"/>
    <cellStyle name="Обычный 3 2 6 8 3 5" xfId="31671"/>
    <cellStyle name="Обычный 3 2 6 8 4" xfId="5768"/>
    <cellStyle name="Обычный 3 2 6 8 4 2" xfId="15448"/>
    <cellStyle name="Обычный 3 2 6 8 4 3" xfId="25125"/>
    <cellStyle name="Обычный 3 2 6 8 4 4" xfId="34801"/>
    <cellStyle name="Обычный 3 2 6 8 5" xfId="10610"/>
    <cellStyle name="Обычный 3 2 6 8 6" xfId="20287"/>
    <cellStyle name="Обычный 3 2 6 8 7" xfId="29963"/>
    <cellStyle name="Обычный 3 2 6 9" xfId="1002"/>
    <cellStyle name="Обычный 3 2 6 9 2" xfId="4132"/>
    <cellStyle name="Обычный 3 2 6 9 2 2" xfId="8970"/>
    <cellStyle name="Обычный 3 2 6 9 2 2 2" xfId="18650"/>
    <cellStyle name="Обычный 3 2 6 9 2 2 3" xfId="28327"/>
    <cellStyle name="Обычный 3 2 6 9 2 2 4" xfId="38003"/>
    <cellStyle name="Обычный 3 2 6 9 2 3" xfId="13812"/>
    <cellStyle name="Обычный 3 2 6 9 2 4" xfId="23489"/>
    <cellStyle name="Обычный 3 2 6 9 2 5" xfId="33165"/>
    <cellStyle name="Обычный 3 2 6 9 3" xfId="2710"/>
    <cellStyle name="Обычный 3 2 6 9 3 2" xfId="7548"/>
    <cellStyle name="Обычный 3 2 6 9 3 2 2" xfId="17228"/>
    <cellStyle name="Обычный 3 2 6 9 3 2 3" xfId="26905"/>
    <cellStyle name="Обычный 3 2 6 9 3 2 4" xfId="36581"/>
    <cellStyle name="Обычный 3 2 6 9 3 3" xfId="12390"/>
    <cellStyle name="Обычный 3 2 6 9 3 4" xfId="22067"/>
    <cellStyle name="Обычный 3 2 6 9 3 5" xfId="31743"/>
    <cellStyle name="Обычный 3 2 6 9 4" xfId="5840"/>
    <cellStyle name="Обычный 3 2 6 9 4 2" xfId="15520"/>
    <cellStyle name="Обычный 3 2 6 9 4 3" xfId="25197"/>
    <cellStyle name="Обычный 3 2 6 9 4 4" xfId="34873"/>
    <cellStyle name="Обычный 3 2 6 9 5" xfId="10682"/>
    <cellStyle name="Обычный 3 2 6 9 6" xfId="20359"/>
    <cellStyle name="Обычный 3 2 6 9 7" xfId="30035"/>
    <cellStyle name="Обычный 3 2 7" xfId="67"/>
    <cellStyle name="Обычный 3 2 7 10" xfId="1232"/>
    <cellStyle name="Обычный 3 2 7 10 2" xfId="4362"/>
    <cellStyle name="Обычный 3 2 7 10 2 2" xfId="9200"/>
    <cellStyle name="Обычный 3 2 7 10 2 2 2" xfId="18880"/>
    <cellStyle name="Обычный 3 2 7 10 2 2 3" xfId="28557"/>
    <cellStyle name="Обычный 3 2 7 10 2 2 4" xfId="38233"/>
    <cellStyle name="Обычный 3 2 7 10 2 3" xfId="14042"/>
    <cellStyle name="Обычный 3 2 7 10 2 4" xfId="23719"/>
    <cellStyle name="Обычный 3 2 7 10 2 5" xfId="33395"/>
    <cellStyle name="Обычный 3 2 7 10 3" xfId="2940"/>
    <cellStyle name="Обычный 3 2 7 10 3 2" xfId="7778"/>
    <cellStyle name="Обычный 3 2 7 10 3 2 2" xfId="17458"/>
    <cellStyle name="Обычный 3 2 7 10 3 2 3" xfId="27135"/>
    <cellStyle name="Обычный 3 2 7 10 3 2 4" xfId="36811"/>
    <cellStyle name="Обычный 3 2 7 10 3 3" xfId="12620"/>
    <cellStyle name="Обычный 3 2 7 10 3 4" xfId="22297"/>
    <cellStyle name="Обычный 3 2 7 10 3 5" xfId="31973"/>
    <cellStyle name="Обычный 3 2 7 10 4" xfId="6070"/>
    <cellStyle name="Обычный 3 2 7 10 4 2" xfId="15750"/>
    <cellStyle name="Обычный 3 2 7 10 4 3" xfId="25427"/>
    <cellStyle name="Обычный 3 2 7 10 4 4" xfId="35103"/>
    <cellStyle name="Обычный 3 2 7 10 5" xfId="10912"/>
    <cellStyle name="Обычный 3 2 7 10 6" xfId="20589"/>
    <cellStyle name="Обычный 3 2 7 10 7" xfId="30265"/>
    <cellStyle name="Обычный 3 2 7 11" xfId="1372"/>
    <cellStyle name="Обычный 3 2 7 11 2" xfId="4502"/>
    <cellStyle name="Обычный 3 2 7 11 2 2" xfId="9340"/>
    <cellStyle name="Обычный 3 2 7 11 2 2 2" xfId="19020"/>
    <cellStyle name="Обычный 3 2 7 11 2 2 3" xfId="28697"/>
    <cellStyle name="Обычный 3 2 7 11 2 2 4" xfId="38373"/>
    <cellStyle name="Обычный 3 2 7 11 2 3" xfId="14182"/>
    <cellStyle name="Обычный 3 2 7 11 2 4" xfId="23859"/>
    <cellStyle name="Обычный 3 2 7 11 2 5" xfId="33535"/>
    <cellStyle name="Обычный 3 2 7 11 3" xfId="3080"/>
    <cellStyle name="Обычный 3 2 7 11 3 2" xfId="7918"/>
    <cellStyle name="Обычный 3 2 7 11 3 2 2" xfId="17598"/>
    <cellStyle name="Обычный 3 2 7 11 3 2 3" xfId="27275"/>
    <cellStyle name="Обычный 3 2 7 11 3 2 4" xfId="36951"/>
    <cellStyle name="Обычный 3 2 7 11 3 3" xfId="12760"/>
    <cellStyle name="Обычный 3 2 7 11 3 4" xfId="22437"/>
    <cellStyle name="Обычный 3 2 7 11 3 5" xfId="32113"/>
    <cellStyle name="Обычный 3 2 7 11 4" xfId="6210"/>
    <cellStyle name="Обычный 3 2 7 11 4 2" xfId="15890"/>
    <cellStyle name="Обычный 3 2 7 11 4 3" xfId="25567"/>
    <cellStyle name="Обычный 3 2 7 11 4 4" xfId="35243"/>
    <cellStyle name="Обычный 3 2 7 11 5" xfId="11052"/>
    <cellStyle name="Обычный 3 2 7 11 6" xfId="20729"/>
    <cellStyle name="Обычный 3 2 7 11 7" xfId="30405"/>
    <cellStyle name="Обычный 3 2 7 12" xfId="1512"/>
    <cellStyle name="Обычный 3 2 7 12 2" xfId="4642"/>
    <cellStyle name="Обычный 3 2 7 12 2 2" xfId="9480"/>
    <cellStyle name="Обычный 3 2 7 12 2 2 2" xfId="19160"/>
    <cellStyle name="Обычный 3 2 7 12 2 2 3" xfId="28837"/>
    <cellStyle name="Обычный 3 2 7 12 2 2 4" xfId="38513"/>
    <cellStyle name="Обычный 3 2 7 12 2 3" xfId="14322"/>
    <cellStyle name="Обычный 3 2 7 12 2 4" xfId="23999"/>
    <cellStyle name="Обычный 3 2 7 12 2 5" xfId="33675"/>
    <cellStyle name="Обычный 3 2 7 12 3" xfId="6350"/>
    <cellStyle name="Обычный 3 2 7 12 3 2" xfId="16030"/>
    <cellStyle name="Обычный 3 2 7 12 3 3" xfId="25707"/>
    <cellStyle name="Обычный 3 2 7 12 3 4" xfId="35383"/>
    <cellStyle name="Обычный 3 2 7 12 4" xfId="11192"/>
    <cellStyle name="Обычный 3 2 7 12 5" xfId="20869"/>
    <cellStyle name="Обычный 3 2 7 12 6" xfId="30545"/>
    <cellStyle name="Обычный 3 2 7 13" xfId="1652"/>
    <cellStyle name="Обычный 3 2 7 13 2" xfId="4782"/>
    <cellStyle name="Обычный 3 2 7 13 2 2" xfId="9620"/>
    <cellStyle name="Обычный 3 2 7 13 2 2 2" xfId="19300"/>
    <cellStyle name="Обычный 3 2 7 13 2 2 3" xfId="28977"/>
    <cellStyle name="Обычный 3 2 7 13 2 2 4" xfId="38653"/>
    <cellStyle name="Обычный 3 2 7 13 2 3" xfId="14462"/>
    <cellStyle name="Обычный 3 2 7 13 2 4" xfId="24139"/>
    <cellStyle name="Обычный 3 2 7 13 2 5" xfId="33815"/>
    <cellStyle name="Обычный 3 2 7 13 3" xfId="6490"/>
    <cellStyle name="Обычный 3 2 7 13 3 2" xfId="16170"/>
    <cellStyle name="Обычный 3 2 7 13 3 3" xfId="25847"/>
    <cellStyle name="Обычный 3 2 7 13 3 4" xfId="35523"/>
    <cellStyle name="Обычный 3 2 7 13 4" xfId="11332"/>
    <cellStyle name="Обычный 3 2 7 13 5" xfId="21009"/>
    <cellStyle name="Обычный 3 2 7 13 6" xfId="30685"/>
    <cellStyle name="Обычный 3 2 7 14" xfId="3243"/>
    <cellStyle name="Обычный 3 2 7 14 2" xfId="8081"/>
    <cellStyle name="Обычный 3 2 7 14 2 2" xfId="17761"/>
    <cellStyle name="Обычный 3 2 7 14 2 3" xfId="27438"/>
    <cellStyle name="Обычный 3 2 7 14 2 4" xfId="37114"/>
    <cellStyle name="Обычный 3 2 7 14 3" xfId="12923"/>
    <cellStyle name="Обычный 3 2 7 14 4" xfId="22600"/>
    <cellStyle name="Обычный 3 2 7 14 5" xfId="32276"/>
    <cellStyle name="Обычный 3 2 7 15" xfId="1821"/>
    <cellStyle name="Обычный 3 2 7 15 2" xfId="6659"/>
    <cellStyle name="Обычный 3 2 7 15 2 2" xfId="16339"/>
    <cellStyle name="Обычный 3 2 7 15 2 3" xfId="26016"/>
    <cellStyle name="Обычный 3 2 7 15 2 4" xfId="35692"/>
    <cellStyle name="Обычный 3 2 7 15 3" xfId="11501"/>
    <cellStyle name="Обычный 3 2 7 15 4" xfId="21178"/>
    <cellStyle name="Обычный 3 2 7 15 5" xfId="30854"/>
    <cellStyle name="Обычный 3 2 7 16" xfId="4951"/>
    <cellStyle name="Обычный 3 2 7 16 2" xfId="14631"/>
    <cellStyle name="Обычный 3 2 7 16 3" xfId="24308"/>
    <cellStyle name="Обычный 3 2 7 16 4" xfId="33984"/>
    <cellStyle name="Обычный 3 2 7 17" xfId="9793"/>
    <cellStyle name="Обычный 3 2 7 18" xfId="19470"/>
    <cellStyle name="Обычный 3 2 7 19" xfId="29146"/>
    <cellStyle name="Обычный 3 2 7 2" xfId="137"/>
    <cellStyle name="Обычный 3 2 7 2 10" xfId="1891"/>
    <cellStyle name="Обычный 3 2 7 2 10 2" xfId="6729"/>
    <cellStyle name="Обычный 3 2 7 2 10 2 2" xfId="16409"/>
    <cellStyle name="Обычный 3 2 7 2 10 2 3" xfId="26086"/>
    <cellStyle name="Обычный 3 2 7 2 10 2 4" xfId="35762"/>
    <cellStyle name="Обычный 3 2 7 2 10 3" xfId="11571"/>
    <cellStyle name="Обычный 3 2 7 2 10 4" xfId="21248"/>
    <cellStyle name="Обычный 3 2 7 2 10 5" xfId="30924"/>
    <cellStyle name="Обычный 3 2 7 2 11" xfId="5021"/>
    <cellStyle name="Обычный 3 2 7 2 11 2" xfId="14701"/>
    <cellStyle name="Обычный 3 2 7 2 11 3" xfId="24378"/>
    <cellStyle name="Обычный 3 2 7 2 11 4" xfId="34054"/>
    <cellStyle name="Обычный 3 2 7 2 12" xfId="9863"/>
    <cellStyle name="Обычный 3 2 7 2 13" xfId="19540"/>
    <cellStyle name="Обычный 3 2 7 2 14" xfId="29216"/>
    <cellStyle name="Обычный 3 2 7 2 2" xfId="299"/>
    <cellStyle name="Обычный 3 2 7 2 2 2" xfId="764"/>
    <cellStyle name="Обычный 3 2 7 2 2 2 2" xfId="3940"/>
    <cellStyle name="Обычный 3 2 7 2 2 2 2 2" xfId="8778"/>
    <cellStyle name="Обычный 3 2 7 2 2 2 2 2 2" xfId="18458"/>
    <cellStyle name="Обычный 3 2 7 2 2 2 2 2 3" xfId="28135"/>
    <cellStyle name="Обычный 3 2 7 2 2 2 2 2 4" xfId="37811"/>
    <cellStyle name="Обычный 3 2 7 2 2 2 2 3" xfId="13620"/>
    <cellStyle name="Обычный 3 2 7 2 2 2 2 4" xfId="23297"/>
    <cellStyle name="Обычный 3 2 7 2 2 2 2 5" xfId="32973"/>
    <cellStyle name="Обычный 3 2 7 2 2 2 3" xfId="2518"/>
    <cellStyle name="Обычный 3 2 7 2 2 2 3 2" xfId="7356"/>
    <cellStyle name="Обычный 3 2 7 2 2 2 3 2 2" xfId="17036"/>
    <cellStyle name="Обычный 3 2 7 2 2 2 3 2 3" xfId="26713"/>
    <cellStyle name="Обычный 3 2 7 2 2 2 3 2 4" xfId="36389"/>
    <cellStyle name="Обычный 3 2 7 2 2 2 3 3" xfId="12198"/>
    <cellStyle name="Обычный 3 2 7 2 2 2 3 4" xfId="21875"/>
    <cellStyle name="Обычный 3 2 7 2 2 2 3 5" xfId="31551"/>
    <cellStyle name="Обычный 3 2 7 2 2 2 4" xfId="5648"/>
    <cellStyle name="Обычный 3 2 7 2 2 2 4 2" xfId="15328"/>
    <cellStyle name="Обычный 3 2 7 2 2 2 4 3" xfId="25005"/>
    <cellStyle name="Обычный 3 2 7 2 2 2 4 4" xfId="34681"/>
    <cellStyle name="Обычный 3 2 7 2 2 2 5" xfId="10490"/>
    <cellStyle name="Обычный 3 2 7 2 2 2 6" xfId="20167"/>
    <cellStyle name="Обычный 3 2 7 2 2 2 7" xfId="29843"/>
    <cellStyle name="Обычный 3 2 7 2 2 3" xfId="3475"/>
    <cellStyle name="Обычный 3 2 7 2 2 3 2" xfId="8313"/>
    <cellStyle name="Обычный 3 2 7 2 2 3 2 2" xfId="17993"/>
    <cellStyle name="Обычный 3 2 7 2 2 3 2 3" xfId="27670"/>
    <cellStyle name="Обычный 3 2 7 2 2 3 2 4" xfId="37346"/>
    <cellStyle name="Обычный 3 2 7 2 2 3 3" xfId="13155"/>
    <cellStyle name="Обычный 3 2 7 2 2 3 4" xfId="22832"/>
    <cellStyle name="Обычный 3 2 7 2 2 3 5" xfId="32508"/>
    <cellStyle name="Обычный 3 2 7 2 2 4" xfId="2053"/>
    <cellStyle name="Обычный 3 2 7 2 2 4 2" xfId="6891"/>
    <cellStyle name="Обычный 3 2 7 2 2 4 2 2" xfId="16571"/>
    <cellStyle name="Обычный 3 2 7 2 2 4 2 3" xfId="26248"/>
    <cellStyle name="Обычный 3 2 7 2 2 4 2 4" xfId="35924"/>
    <cellStyle name="Обычный 3 2 7 2 2 4 3" xfId="11733"/>
    <cellStyle name="Обычный 3 2 7 2 2 4 4" xfId="21410"/>
    <cellStyle name="Обычный 3 2 7 2 2 4 5" xfId="31086"/>
    <cellStyle name="Обычный 3 2 7 2 2 5" xfId="5183"/>
    <cellStyle name="Обычный 3 2 7 2 2 5 2" xfId="14863"/>
    <cellStyle name="Обычный 3 2 7 2 2 5 3" xfId="24540"/>
    <cellStyle name="Обычный 3 2 7 2 2 5 4" xfId="34216"/>
    <cellStyle name="Обычный 3 2 7 2 2 6" xfId="10025"/>
    <cellStyle name="Обычный 3 2 7 2 2 7" xfId="19702"/>
    <cellStyle name="Обычный 3 2 7 2 2 8" xfId="29378"/>
    <cellStyle name="Обычный 3 2 7 2 3" xfId="602"/>
    <cellStyle name="Обычный 3 2 7 2 3 2" xfId="3778"/>
    <cellStyle name="Обычный 3 2 7 2 3 2 2" xfId="8616"/>
    <cellStyle name="Обычный 3 2 7 2 3 2 2 2" xfId="18296"/>
    <cellStyle name="Обычный 3 2 7 2 3 2 2 3" xfId="27973"/>
    <cellStyle name="Обычный 3 2 7 2 3 2 2 4" xfId="37649"/>
    <cellStyle name="Обычный 3 2 7 2 3 2 3" xfId="13458"/>
    <cellStyle name="Обычный 3 2 7 2 3 2 4" xfId="23135"/>
    <cellStyle name="Обычный 3 2 7 2 3 2 5" xfId="32811"/>
    <cellStyle name="Обычный 3 2 7 2 3 3" xfId="2356"/>
    <cellStyle name="Обычный 3 2 7 2 3 3 2" xfId="7194"/>
    <cellStyle name="Обычный 3 2 7 2 3 3 2 2" xfId="16874"/>
    <cellStyle name="Обычный 3 2 7 2 3 3 2 3" xfId="26551"/>
    <cellStyle name="Обычный 3 2 7 2 3 3 2 4" xfId="36227"/>
    <cellStyle name="Обычный 3 2 7 2 3 3 3" xfId="12036"/>
    <cellStyle name="Обычный 3 2 7 2 3 3 4" xfId="21713"/>
    <cellStyle name="Обычный 3 2 7 2 3 3 5" xfId="31389"/>
    <cellStyle name="Обычный 3 2 7 2 3 4" xfId="5486"/>
    <cellStyle name="Обычный 3 2 7 2 3 4 2" xfId="15166"/>
    <cellStyle name="Обычный 3 2 7 2 3 4 3" xfId="24843"/>
    <cellStyle name="Обычный 3 2 7 2 3 4 4" xfId="34519"/>
    <cellStyle name="Обычный 3 2 7 2 3 5" xfId="10328"/>
    <cellStyle name="Обычный 3 2 7 2 3 6" xfId="20005"/>
    <cellStyle name="Обычный 3 2 7 2 3 7" xfId="29681"/>
    <cellStyle name="Обычный 3 2 7 2 4" xfId="1162"/>
    <cellStyle name="Обычный 3 2 7 2 4 2" xfId="4292"/>
    <cellStyle name="Обычный 3 2 7 2 4 2 2" xfId="9130"/>
    <cellStyle name="Обычный 3 2 7 2 4 2 2 2" xfId="18810"/>
    <cellStyle name="Обычный 3 2 7 2 4 2 2 3" xfId="28487"/>
    <cellStyle name="Обычный 3 2 7 2 4 2 2 4" xfId="38163"/>
    <cellStyle name="Обычный 3 2 7 2 4 2 3" xfId="13972"/>
    <cellStyle name="Обычный 3 2 7 2 4 2 4" xfId="23649"/>
    <cellStyle name="Обычный 3 2 7 2 4 2 5" xfId="33325"/>
    <cellStyle name="Обычный 3 2 7 2 4 3" xfId="2870"/>
    <cellStyle name="Обычный 3 2 7 2 4 3 2" xfId="7708"/>
    <cellStyle name="Обычный 3 2 7 2 4 3 2 2" xfId="17388"/>
    <cellStyle name="Обычный 3 2 7 2 4 3 2 3" xfId="27065"/>
    <cellStyle name="Обычный 3 2 7 2 4 3 2 4" xfId="36741"/>
    <cellStyle name="Обычный 3 2 7 2 4 3 3" xfId="12550"/>
    <cellStyle name="Обычный 3 2 7 2 4 3 4" xfId="22227"/>
    <cellStyle name="Обычный 3 2 7 2 4 3 5" xfId="31903"/>
    <cellStyle name="Обычный 3 2 7 2 4 4" xfId="6000"/>
    <cellStyle name="Обычный 3 2 7 2 4 4 2" xfId="15680"/>
    <cellStyle name="Обычный 3 2 7 2 4 4 3" xfId="25357"/>
    <cellStyle name="Обычный 3 2 7 2 4 4 4" xfId="35033"/>
    <cellStyle name="Обычный 3 2 7 2 4 5" xfId="10842"/>
    <cellStyle name="Обычный 3 2 7 2 4 6" xfId="20519"/>
    <cellStyle name="Обычный 3 2 7 2 4 7" xfId="30195"/>
    <cellStyle name="Обычный 3 2 7 2 5" xfId="1302"/>
    <cellStyle name="Обычный 3 2 7 2 5 2" xfId="4432"/>
    <cellStyle name="Обычный 3 2 7 2 5 2 2" xfId="9270"/>
    <cellStyle name="Обычный 3 2 7 2 5 2 2 2" xfId="18950"/>
    <cellStyle name="Обычный 3 2 7 2 5 2 2 3" xfId="28627"/>
    <cellStyle name="Обычный 3 2 7 2 5 2 2 4" xfId="38303"/>
    <cellStyle name="Обычный 3 2 7 2 5 2 3" xfId="14112"/>
    <cellStyle name="Обычный 3 2 7 2 5 2 4" xfId="23789"/>
    <cellStyle name="Обычный 3 2 7 2 5 2 5" xfId="33465"/>
    <cellStyle name="Обычный 3 2 7 2 5 3" xfId="3010"/>
    <cellStyle name="Обычный 3 2 7 2 5 3 2" xfId="7848"/>
    <cellStyle name="Обычный 3 2 7 2 5 3 2 2" xfId="17528"/>
    <cellStyle name="Обычный 3 2 7 2 5 3 2 3" xfId="27205"/>
    <cellStyle name="Обычный 3 2 7 2 5 3 2 4" xfId="36881"/>
    <cellStyle name="Обычный 3 2 7 2 5 3 3" xfId="12690"/>
    <cellStyle name="Обычный 3 2 7 2 5 3 4" xfId="22367"/>
    <cellStyle name="Обычный 3 2 7 2 5 3 5" xfId="32043"/>
    <cellStyle name="Обычный 3 2 7 2 5 4" xfId="6140"/>
    <cellStyle name="Обычный 3 2 7 2 5 4 2" xfId="15820"/>
    <cellStyle name="Обычный 3 2 7 2 5 4 3" xfId="25497"/>
    <cellStyle name="Обычный 3 2 7 2 5 4 4" xfId="35173"/>
    <cellStyle name="Обычный 3 2 7 2 5 5" xfId="10982"/>
    <cellStyle name="Обычный 3 2 7 2 5 6" xfId="20659"/>
    <cellStyle name="Обычный 3 2 7 2 5 7" xfId="30335"/>
    <cellStyle name="Обычный 3 2 7 2 6" xfId="1442"/>
    <cellStyle name="Обычный 3 2 7 2 6 2" xfId="4572"/>
    <cellStyle name="Обычный 3 2 7 2 6 2 2" xfId="9410"/>
    <cellStyle name="Обычный 3 2 7 2 6 2 2 2" xfId="19090"/>
    <cellStyle name="Обычный 3 2 7 2 6 2 2 3" xfId="28767"/>
    <cellStyle name="Обычный 3 2 7 2 6 2 2 4" xfId="38443"/>
    <cellStyle name="Обычный 3 2 7 2 6 2 3" xfId="14252"/>
    <cellStyle name="Обычный 3 2 7 2 6 2 4" xfId="23929"/>
    <cellStyle name="Обычный 3 2 7 2 6 2 5" xfId="33605"/>
    <cellStyle name="Обычный 3 2 7 2 6 3" xfId="3150"/>
    <cellStyle name="Обычный 3 2 7 2 6 3 2" xfId="7988"/>
    <cellStyle name="Обычный 3 2 7 2 6 3 2 2" xfId="17668"/>
    <cellStyle name="Обычный 3 2 7 2 6 3 2 3" xfId="27345"/>
    <cellStyle name="Обычный 3 2 7 2 6 3 2 4" xfId="37021"/>
    <cellStyle name="Обычный 3 2 7 2 6 3 3" xfId="12830"/>
    <cellStyle name="Обычный 3 2 7 2 6 3 4" xfId="22507"/>
    <cellStyle name="Обычный 3 2 7 2 6 3 5" xfId="32183"/>
    <cellStyle name="Обычный 3 2 7 2 6 4" xfId="6280"/>
    <cellStyle name="Обычный 3 2 7 2 6 4 2" xfId="15960"/>
    <cellStyle name="Обычный 3 2 7 2 6 4 3" xfId="25637"/>
    <cellStyle name="Обычный 3 2 7 2 6 4 4" xfId="35313"/>
    <cellStyle name="Обычный 3 2 7 2 6 5" xfId="11122"/>
    <cellStyle name="Обычный 3 2 7 2 6 6" xfId="20799"/>
    <cellStyle name="Обычный 3 2 7 2 6 7" xfId="30475"/>
    <cellStyle name="Обычный 3 2 7 2 7" xfId="1582"/>
    <cellStyle name="Обычный 3 2 7 2 7 2" xfId="4712"/>
    <cellStyle name="Обычный 3 2 7 2 7 2 2" xfId="9550"/>
    <cellStyle name="Обычный 3 2 7 2 7 2 2 2" xfId="19230"/>
    <cellStyle name="Обычный 3 2 7 2 7 2 2 3" xfId="28907"/>
    <cellStyle name="Обычный 3 2 7 2 7 2 2 4" xfId="38583"/>
    <cellStyle name="Обычный 3 2 7 2 7 2 3" xfId="14392"/>
    <cellStyle name="Обычный 3 2 7 2 7 2 4" xfId="24069"/>
    <cellStyle name="Обычный 3 2 7 2 7 2 5" xfId="33745"/>
    <cellStyle name="Обычный 3 2 7 2 7 3" xfId="6420"/>
    <cellStyle name="Обычный 3 2 7 2 7 3 2" xfId="16100"/>
    <cellStyle name="Обычный 3 2 7 2 7 3 3" xfId="25777"/>
    <cellStyle name="Обычный 3 2 7 2 7 3 4" xfId="35453"/>
    <cellStyle name="Обычный 3 2 7 2 7 4" xfId="11262"/>
    <cellStyle name="Обычный 3 2 7 2 7 5" xfId="20939"/>
    <cellStyle name="Обычный 3 2 7 2 7 6" xfId="30615"/>
    <cellStyle name="Обычный 3 2 7 2 8" xfId="1722"/>
    <cellStyle name="Обычный 3 2 7 2 8 2" xfId="4852"/>
    <cellStyle name="Обычный 3 2 7 2 8 2 2" xfId="9690"/>
    <cellStyle name="Обычный 3 2 7 2 8 2 2 2" xfId="19370"/>
    <cellStyle name="Обычный 3 2 7 2 8 2 2 3" xfId="29047"/>
    <cellStyle name="Обычный 3 2 7 2 8 2 2 4" xfId="38723"/>
    <cellStyle name="Обычный 3 2 7 2 8 2 3" xfId="14532"/>
    <cellStyle name="Обычный 3 2 7 2 8 2 4" xfId="24209"/>
    <cellStyle name="Обычный 3 2 7 2 8 2 5" xfId="33885"/>
    <cellStyle name="Обычный 3 2 7 2 8 3" xfId="6560"/>
    <cellStyle name="Обычный 3 2 7 2 8 3 2" xfId="16240"/>
    <cellStyle name="Обычный 3 2 7 2 8 3 3" xfId="25917"/>
    <cellStyle name="Обычный 3 2 7 2 8 3 4" xfId="35593"/>
    <cellStyle name="Обычный 3 2 7 2 8 4" xfId="11402"/>
    <cellStyle name="Обычный 3 2 7 2 8 5" xfId="21079"/>
    <cellStyle name="Обычный 3 2 7 2 8 6" xfId="30755"/>
    <cellStyle name="Обычный 3 2 7 2 9" xfId="3313"/>
    <cellStyle name="Обычный 3 2 7 2 9 2" xfId="8151"/>
    <cellStyle name="Обычный 3 2 7 2 9 2 2" xfId="17831"/>
    <cellStyle name="Обычный 3 2 7 2 9 2 3" xfId="27508"/>
    <cellStyle name="Обычный 3 2 7 2 9 2 4" xfId="37184"/>
    <cellStyle name="Обычный 3 2 7 2 9 3" xfId="12993"/>
    <cellStyle name="Обычный 3 2 7 2 9 4" xfId="22670"/>
    <cellStyle name="Обычный 3 2 7 2 9 5" xfId="32346"/>
    <cellStyle name="Обычный 3 2 7 3" xfId="229"/>
    <cellStyle name="Обычный 3 2 7 3 2" xfId="694"/>
    <cellStyle name="Обычный 3 2 7 3 2 2" xfId="3870"/>
    <cellStyle name="Обычный 3 2 7 3 2 2 2" xfId="8708"/>
    <cellStyle name="Обычный 3 2 7 3 2 2 2 2" xfId="18388"/>
    <cellStyle name="Обычный 3 2 7 3 2 2 2 3" xfId="28065"/>
    <cellStyle name="Обычный 3 2 7 3 2 2 2 4" xfId="37741"/>
    <cellStyle name="Обычный 3 2 7 3 2 2 3" xfId="13550"/>
    <cellStyle name="Обычный 3 2 7 3 2 2 4" xfId="23227"/>
    <cellStyle name="Обычный 3 2 7 3 2 2 5" xfId="32903"/>
    <cellStyle name="Обычный 3 2 7 3 2 3" xfId="2448"/>
    <cellStyle name="Обычный 3 2 7 3 2 3 2" xfId="7286"/>
    <cellStyle name="Обычный 3 2 7 3 2 3 2 2" xfId="16966"/>
    <cellStyle name="Обычный 3 2 7 3 2 3 2 3" xfId="26643"/>
    <cellStyle name="Обычный 3 2 7 3 2 3 2 4" xfId="36319"/>
    <cellStyle name="Обычный 3 2 7 3 2 3 3" xfId="12128"/>
    <cellStyle name="Обычный 3 2 7 3 2 3 4" xfId="21805"/>
    <cellStyle name="Обычный 3 2 7 3 2 3 5" xfId="31481"/>
    <cellStyle name="Обычный 3 2 7 3 2 4" xfId="5578"/>
    <cellStyle name="Обычный 3 2 7 3 2 4 2" xfId="15258"/>
    <cellStyle name="Обычный 3 2 7 3 2 4 3" xfId="24935"/>
    <cellStyle name="Обычный 3 2 7 3 2 4 4" xfId="34611"/>
    <cellStyle name="Обычный 3 2 7 3 2 5" xfId="10420"/>
    <cellStyle name="Обычный 3 2 7 3 2 6" xfId="20097"/>
    <cellStyle name="Обычный 3 2 7 3 2 7" xfId="29773"/>
    <cellStyle name="Обычный 3 2 7 3 3" xfId="3405"/>
    <cellStyle name="Обычный 3 2 7 3 3 2" xfId="8243"/>
    <cellStyle name="Обычный 3 2 7 3 3 2 2" xfId="17923"/>
    <cellStyle name="Обычный 3 2 7 3 3 2 3" xfId="27600"/>
    <cellStyle name="Обычный 3 2 7 3 3 2 4" xfId="37276"/>
    <cellStyle name="Обычный 3 2 7 3 3 3" xfId="13085"/>
    <cellStyle name="Обычный 3 2 7 3 3 4" xfId="22762"/>
    <cellStyle name="Обычный 3 2 7 3 3 5" xfId="32438"/>
    <cellStyle name="Обычный 3 2 7 3 4" xfId="1983"/>
    <cellStyle name="Обычный 3 2 7 3 4 2" xfId="6821"/>
    <cellStyle name="Обычный 3 2 7 3 4 2 2" xfId="16501"/>
    <cellStyle name="Обычный 3 2 7 3 4 2 3" xfId="26178"/>
    <cellStyle name="Обычный 3 2 7 3 4 2 4" xfId="35854"/>
    <cellStyle name="Обычный 3 2 7 3 4 3" xfId="11663"/>
    <cellStyle name="Обычный 3 2 7 3 4 4" xfId="21340"/>
    <cellStyle name="Обычный 3 2 7 3 4 5" xfId="31016"/>
    <cellStyle name="Обычный 3 2 7 3 5" xfId="5113"/>
    <cellStyle name="Обычный 3 2 7 3 5 2" xfId="14793"/>
    <cellStyle name="Обычный 3 2 7 3 5 3" xfId="24470"/>
    <cellStyle name="Обычный 3 2 7 3 5 4" xfId="34146"/>
    <cellStyle name="Обычный 3 2 7 3 6" xfId="9955"/>
    <cellStyle name="Обычный 3 2 7 3 7" xfId="19632"/>
    <cellStyle name="Обычный 3 2 7 3 8" xfId="29308"/>
    <cellStyle name="Обычный 3 2 7 4" xfId="369"/>
    <cellStyle name="Обычный 3 2 7 4 2" xfId="834"/>
    <cellStyle name="Обычный 3 2 7 4 2 2" xfId="4010"/>
    <cellStyle name="Обычный 3 2 7 4 2 2 2" xfId="8848"/>
    <cellStyle name="Обычный 3 2 7 4 2 2 2 2" xfId="18528"/>
    <cellStyle name="Обычный 3 2 7 4 2 2 2 3" xfId="28205"/>
    <cellStyle name="Обычный 3 2 7 4 2 2 2 4" xfId="37881"/>
    <cellStyle name="Обычный 3 2 7 4 2 2 3" xfId="13690"/>
    <cellStyle name="Обычный 3 2 7 4 2 2 4" xfId="23367"/>
    <cellStyle name="Обычный 3 2 7 4 2 2 5" xfId="33043"/>
    <cellStyle name="Обычный 3 2 7 4 2 3" xfId="2588"/>
    <cellStyle name="Обычный 3 2 7 4 2 3 2" xfId="7426"/>
    <cellStyle name="Обычный 3 2 7 4 2 3 2 2" xfId="17106"/>
    <cellStyle name="Обычный 3 2 7 4 2 3 2 3" xfId="26783"/>
    <cellStyle name="Обычный 3 2 7 4 2 3 2 4" xfId="36459"/>
    <cellStyle name="Обычный 3 2 7 4 2 3 3" xfId="12268"/>
    <cellStyle name="Обычный 3 2 7 4 2 3 4" xfId="21945"/>
    <cellStyle name="Обычный 3 2 7 4 2 3 5" xfId="31621"/>
    <cellStyle name="Обычный 3 2 7 4 2 4" xfId="5718"/>
    <cellStyle name="Обычный 3 2 7 4 2 4 2" xfId="15398"/>
    <cellStyle name="Обычный 3 2 7 4 2 4 3" xfId="25075"/>
    <cellStyle name="Обычный 3 2 7 4 2 4 4" xfId="34751"/>
    <cellStyle name="Обычный 3 2 7 4 2 5" xfId="10560"/>
    <cellStyle name="Обычный 3 2 7 4 2 6" xfId="20237"/>
    <cellStyle name="Обычный 3 2 7 4 2 7" xfId="29913"/>
    <cellStyle name="Обычный 3 2 7 4 3" xfId="3545"/>
    <cellStyle name="Обычный 3 2 7 4 3 2" xfId="8383"/>
    <cellStyle name="Обычный 3 2 7 4 3 2 2" xfId="18063"/>
    <cellStyle name="Обычный 3 2 7 4 3 2 3" xfId="27740"/>
    <cellStyle name="Обычный 3 2 7 4 3 2 4" xfId="37416"/>
    <cellStyle name="Обычный 3 2 7 4 3 3" xfId="13225"/>
    <cellStyle name="Обычный 3 2 7 4 3 4" xfId="22902"/>
    <cellStyle name="Обычный 3 2 7 4 3 5" xfId="32578"/>
    <cellStyle name="Обычный 3 2 7 4 4" xfId="2123"/>
    <cellStyle name="Обычный 3 2 7 4 4 2" xfId="6961"/>
    <cellStyle name="Обычный 3 2 7 4 4 2 2" xfId="16641"/>
    <cellStyle name="Обычный 3 2 7 4 4 2 3" xfId="26318"/>
    <cellStyle name="Обычный 3 2 7 4 4 2 4" xfId="35994"/>
    <cellStyle name="Обычный 3 2 7 4 4 3" xfId="11803"/>
    <cellStyle name="Обычный 3 2 7 4 4 4" xfId="21480"/>
    <cellStyle name="Обычный 3 2 7 4 4 5" xfId="31156"/>
    <cellStyle name="Обычный 3 2 7 4 5" xfId="5253"/>
    <cellStyle name="Обычный 3 2 7 4 5 2" xfId="14933"/>
    <cellStyle name="Обычный 3 2 7 4 5 3" xfId="24610"/>
    <cellStyle name="Обычный 3 2 7 4 5 4" xfId="34286"/>
    <cellStyle name="Обычный 3 2 7 4 6" xfId="10095"/>
    <cellStyle name="Обычный 3 2 7 4 7" xfId="19772"/>
    <cellStyle name="Обычный 3 2 7 4 8" xfId="29448"/>
    <cellStyle name="Обычный 3 2 7 5" xfId="532"/>
    <cellStyle name="Обычный 3 2 7 5 2" xfId="3708"/>
    <cellStyle name="Обычный 3 2 7 5 2 2" xfId="8546"/>
    <cellStyle name="Обычный 3 2 7 5 2 2 2" xfId="18226"/>
    <cellStyle name="Обычный 3 2 7 5 2 2 3" xfId="27903"/>
    <cellStyle name="Обычный 3 2 7 5 2 2 4" xfId="37579"/>
    <cellStyle name="Обычный 3 2 7 5 2 3" xfId="13388"/>
    <cellStyle name="Обычный 3 2 7 5 2 4" xfId="23065"/>
    <cellStyle name="Обычный 3 2 7 5 2 5" xfId="32741"/>
    <cellStyle name="Обычный 3 2 7 5 3" xfId="2286"/>
    <cellStyle name="Обычный 3 2 7 5 3 2" xfId="7124"/>
    <cellStyle name="Обычный 3 2 7 5 3 2 2" xfId="16804"/>
    <cellStyle name="Обычный 3 2 7 5 3 2 3" xfId="26481"/>
    <cellStyle name="Обычный 3 2 7 5 3 2 4" xfId="36157"/>
    <cellStyle name="Обычный 3 2 7 5 3 3" xfId="11966"/>
    <cellStyle name="Обычный 3 2 7 5 3 4" xfId="21643"/>
    <cellStyle name="Обычный 3 2 7 5 3 5" xfId="31319"/>
    <cellStyle name="Обычный 3 2 7 5 4" xfId="5416"/>
    <cellStyle name="Обычный 3 2 7 5 4 2" xfId="15096"/>
    <cellStyle name="Обычный 3 2 7 5 4 3" xfId="24773"/>
    <cellStyle name="Обычный 3 2 7 5 4 4" xfId="34449"/>
    <cellStyle name="Обычный 3 2 7 5 5" xfId="10258"/>
    <cellStyle name="Обычный 3 2 7 5 6" xfId="19935"/>
    <cellStyle name="Обычный 3 2 7 5 7" xfId="29611"/>
    <cellStyle name="Обычный 3 2 7 6" xfId="439"/>
    <cellStyle name="Обычный 3 2 7 6 2" xfId="3615"/>
    <cellStyle name="Обычный 3 2 7 6 2 2" xfId="8453"/>
    <cellStyle name="Обычный 3 2 7 6 2 2 2" xfId="18133"/>
    <cellStyle name="Обычный 3 2 7 6 2 2 3" xfId="27810"/>
    <cellStyle name="Обычный 3 2 7 6 2 2 4" xfId="37486"/>
    <cellStyle name="Обычный 3 2 7 6 2 3" xfId="13295"/>
    <cellStyle name="Обычный 3 2 7 6 2 4" xfId="22972"/>
    <cellStyle name="Обычный 3 2 7 6 2 5" xfId="32648"/>
    <cellStyle name="Обычный 3 2 7 6 3" xfId="2193"/>
    <cellStyle name="Обычный 3 2 7 6 3 2" xfId="7031"/>
    <cellStyle name="Обычный 3 2 7 6 3 2 2" xfId="16711"/>
    <cellStyle name="Обычный 3 2 7 6 3 2 3" xfId="26388"/>
    <cellStyle name="Обычный 3 2 7 6 3 2 4" xfId="36064"/>
    <cellStyle name="Обычный 3 2 7 6 3 3" xfId="11873"/>
    <cellStyle name="Обычный 3 2 7 6 3 4" xfId="21550"/>
    <cellStyle name="Обычный 3 2 7 6 3 5" xfId="31226"/>
    <cellStyle name="Обычный 3 2 7 6 4" xfId="5323"/>
    <cellStyle name="Обычный 3 2 7 6 4 2" xfId="15003"/>
    <cellStyle name="Обычный 3 2 7 6 4 3" xfId="24680"/>
    <cellStyle name="Обычный 3 2 7 6 4 4" xfId="34356"/>
    <cellStyle name="Обычный 3 2 7 6 5" xfId="10165"/>
    <cellStyle name="Обычный 3 2 7 6 6" xfId="19842"/>
    <cellStyle name="Обычный 3 2 7 6 7" xfId="29518"/>
    <cellStyle name="Обычный 3 2 7 7" xfId="904"/>
    <cellStyle name="Обычный 3 2 7 7 2" xfId="4080"/>
    <cellStyle name="Обычный 3 2 7 7 2 2" xfId="8918"/>
    <cellStyle name="Обычный 3 2 7 7 2 2 2" xfId="18598"/>
    <cellStyle name="Обычный 3 2 7 7 2 2 3" xfId="28275"/>
    <cellStyle name="Обычный 3 2 7 7 2 2 4" xfId="37951"/>
    <cellStyle name="Обычный 3 2 7 7 2 3" xfId="13760"/>
    <cellStyle name="Обычный 3 2 7 7 2 4" xfId="23437"/>
    <cellStyle name="Обычный 3 2 7 7 2 5" xfId="33113"/>
    <cellStyle name="Обычный 3 2 7 7 3" xfId="2658"/>
    <cellStyle name="Обычный 3 2 7 7 3 2" xfId="7496"/>
    <cellStyle name="Обычный 3 2 7 7 3 2 2" xfId="17176"/>
    <cellStyle name="Обычный 3 2 7 7 3 2 3" xfId="26853"/>
    <cellStyle name="Обычный 3 2 7 7 3 2 4" xfId="36529"/>
    <cellStyle name="Обычный 3 2 7 7 3 3" xfId="12338"/>
    <cellStyle name="Обычный 3 2 7 7 3 4" xfId="22015"/>
    <cellStyle name="Обычный 3 2 7 7 3 5" xfId="31691"/>
    <cellStyle name="Обычный 3 2 7 7 4" xfId="5788"/>
    <cellStyle name="Обычный 3 2 7 7 4 2" xfId="15468"/>
    <cellStyle name="Обычный 3 2 7 7 4 3" xfId="25145"/>
    <cellStyle name="Обычный 3 2 7 7 4 4" xfId="34821"/>
    <cellStyle name="Обычный 3 2 7 7 5" xfId="10630"/>
    <cellStyle name="Обычный 3 2 7 7 6" xfId="20307"/>
    <cellStyle name="Обычный 3 2 7 7 7" xfId="29983"/>
    <cellStyle name="Обычный 3 2 7 8" xfId="1022"/>
    <cellStyle name="Обычный 3 2 7 8 2" xfId="4152"/>
    <cellStyle name="Обычный 3 2 7 8 2 2" xfId="8990"/>
    <cellStyle name="Обычный 3 2 7 8 2 2 2" xfId="18670"/>
    <cellStyle name="Обычный 3 2 7 8 2 2 3" xfId="28347"/>
    <cellStyle name="Обычный 3 2 7 8 2 2 4" xfId="38023"/>
    <cellStyle name="Обычный 3 2 7 8 2 3" xfId="13832"/>
    <cellStyle name="Обычный 3 2 7 8 2 4" xfId="23509"/>
    <cellStyle name="Обычный 3 2 7 8 2 5" xfId="33185"/>
    <cellStyle name="Обычный 3 2 7 8 3" xfId="2730"/>
    <cellStyle name="Обычный 3 2 7 8 3 2" xfId="7568"/>
    <cellStyle name="Обычный 3 2 7 8 3 2 2" xfId="17248"/>
    <cellStyle name="Обычный 3 2 7 8 3 2 3" xfId="26925"/>
    <cellStyle name="Обычный 3 2 7 8 3 2 4" xfId="36601"/>
    <cellStyle name="Обычный 3 2 7 8 3 3" xfId="12410"/>
    <cellStyle name="Обычный 3 2 7 8 3 4" xfId="22087"/>
    <cellStyle name="Обычный 3 2 7 8 3 5" xfId="31763"/>
    <cellStyle name="Обычный 3 2 7 8 4" xfId="5860"/>
    <cellStyle name="Обычный 3 2 7 8 4 2" xfId="15540"/>
    <cellStyle name="Обычный 3 2 7 8 4 3" xfId="25217"/>
    <cellStyle name="Обычный 3 2 7 8 4 4" xfId="34893"/>
    <cellStyle name="Обычный 3 2 7 8 5" xfId="10702"/>
    <cellStyle name="Обычный 3 2 7 8 6" xfId="20379"/>
    <cellStyle name="Обычный 3 2 7 8 7" xfId="30055"/>
    <cellStyle name="Обычный 3 2 7 9" xfId="1092"/>
    <cellStyle name="Обычный 3 2 7 9 2" xfId="4222"/>
    <cellStyle name="Обычный 3 2 7 9 2 2" xfId="9060"/>
    <cellStyle name="Обычный 3 2 7 9 2 2 2" xfId="18740"/>
    <cellStyle name="Обычный 3 2 7 9 2 2 3" xfId="28417"/>
    <cellStyle name="Обычный 3 2 7 9 2 2 4" xfId="38093"/>
    <cellStyle name="Обычный 3 2 7 9 2 3" xfId="13902"/>
    <cellStyle name="Обычный 3 2 7 9 2 4" xfId="23579"/>
    <cellStyle name="Обычный 3 2 7 9 2 5" xfId="33255"/>
    <cellStyle name="Обычный 3 2 7 9 3" xfId="2800"/>
    <cellStyle name="Обычный 3 2 7 9 3 2" xfId="7638"/>
    <cellStyle name="Обычный 3 2 7 9 3 2 2" xfId="17318"/>
    <cellStyle name="Обычный 3 2 7 9 3 2 3" xfId="26995"/>
    <cellStyle name="Обычный 3 2 7 9 3 2 4" xfId="36671"/>
    <cellStyle name="Обычный 3 2 7 9 3 3" xfId="12480"/>
    <cellStyle name="Обычный 3 2 7 9 3 4" xfId="22157"/>
    <cellStyle name="Обычный 3 2 7 9 3 5" xfId="31833"/>
    <cellStyle name="Обычный 3 2 7 9 4" xfId="5930"/>
    <cellStyle name="Обычный 3 2 7 9 4 2" xfId="15610"/>
    <cellStyle name="Обычный 3 2 7 9 4 3" xfId="25287"/>
    <cellStyle name="Обычный 3 2 7 9 4 4" xfId="34963"/>
    <cellStyle name="Обычный 3 2 7 9 5" xfId="10772"/>
    <cellStyle name="Обычный 3 2 7 9 6" xfId="20449"/>
    <cellStyle name="Обычный 3 2 7 9 7" xfId="30125"/>
    <cellStyle name="Обычный 3 2 8" xfId="29"/>
    <cellStyle name="Обычный 3 2 8 10" xfId="3205"/>
    <cellStyle name="Обычный 3 2 8 10 2" xfId="8043"/>
    <cellStyle name="Обычный 3 2 8 10 2 2" xfId="17723"/>
    <cellStyle name="Обычный 3 2 8 10 2 3" xfId="27400"/>
    <cellStyle name="Обычный 3 2 8 10 2 4" xfId="37076"/>
    <cellStyle name="Обычный 3 2 8 10 3" xfId="12885"/>
    <cellStyle name="Обычный 3 2 8 10 4" xfId="22562"/>
    <cellStyle name="Обычный 3 2 8 10 5" xfId="32238"/>
    <cellStyle name="Обычный 3 2 8 11" xfId="1783"/>
    <cellStyle name="Обычный 3 2 8 11 2" xfId="6621"/>
    <cellStyle name="Обычный 3 2 8 11 2 2" xfId="16301"/>
    <cellStyle name="Обычный 3 2 8 11 2 3" xfId="25978"/>
    <cellStyle name="Обычный 3 2 8 11 2 4" xfId="35654"/>
    <cellStyle name="Обычный 3 2 8 11 3" xfId="11463"/>
    <cellStyle name="Обычный 3 2 8 11 4" xfId="21140"/>
    <cellStyle name="Обычный 3 2 8 11 5" xfId="30816"/>
    <cellStyle name="Обычный 3 2 8 12" xfId="4913"/>
    <cellStyle name="Обычный 3 2 8 12 2" xfId="14593"/>
    <cellStyle name="Обычный 3 2 8 12 3" xfId="24270"/>
    <cellStyle name="Обычный 3 2 8 12 4" xfId="33946"/>
    <cellStyle name="Обычный 3 2 8 13" xfId="9755"/>
    <cellStyle name="Обычный 3 2 8 14" xfId="19432"/>
    <cellStyle name="Обычный 3 2 8 15" xfId="29108"/>
    <cellStyle name="Обычный 3 2 8 2" xfId="169"/>
    <cellStyle name="Обычный 3 2 8 2 2" xfId="634"/>
    <cellStyle name="Обычный 3 2 8 2 2 2" xfId="3810"/>
    <cellStyle name="Обычный 3 2 8 2 2 2 2" xfId="8648"/>
    <cellStyle name="Обычный 3 2 8 2 2 2 2 2" xfId="18328"/>
    <cellStyle name="Обычный 3 2 8 2 2 2 2 3" xfId="28005"/>
    <cellStyle name="Обычный 3 2 8 2 2 2 2 4" xfId="37681"/>
    <cellStyle name="Обычный 3 2 8 2 2 2 3" xfId="13490"/>
    <cellStyle name="Обычный 3 2 8 2 2 2 4" xfId="23167"/>
    <cellStyle name="Обычный 3 2 8 2 2 2 5" xfId="32843"/>
    <cellStyle name="Обычный 3 2 8 2 2 3" xfId="2388"/>
    <cellStyle name="Обычный 3 2 8 2 2 3 2" xfId="7226"/>
    <cellStyle name="Обычный 3 2 8 2 2 3 2 2" xfId="16906"/>
    <cellStyle name="Обычный 3 2 8 2 2 3 2 3" xfId="26583"/>
    <cellStyle name="Обычный 3 2 8 2 2 3 2 4" xfId="36259"/>
    <cellStyle name="Обычный 3 2 8 2 2 3 3" xfId="12068"/>
    <cellStyle name="Обычный 3 2 8 2 2 3 4" xfId="21745"/>
    <cellStyle name="Обычный 3 2 8 2 2 3 5" xfId="31421"/>
    <cellStyle name="Обычный 3 2 8 2 2 4" xfId="5518"/>
    <cellStyle name="Обычный 3 2 8 2 2 4 2" xfId="15198"/>
    <cellStyle name="Обычный 3 2 8 2 2 4 3" xfId="24875"/>
    <cellStyle name="Обычный 3 2 8 2 2 4 4" xfId="34551"/>
    <cellStyle name="Обычный 3 2 8 2 2 5" xfId="10360"/>
    <cellStyle name="Обычный 3 2 8 2 2 6" xfId="20037"/>
    <cellStyle name="Обычный 3 2 8 2 2 7" xfId="29713"/>
    <cellStyle name="Обычный 3 2 8 2 3" xfId="3345"/>
    <cellStyle name="Обычный 3 2 8 2 3 2" xfId="8183"/>
    <cellStyle name="Обычный 3 2 8 2 3 2 2" xfId="17863"/>
    <cellStyle name="Обычный 3 2 8 2 3 2 3" xfId="27540"/>
    <cellStyle name="Обычный 3 2 8 2 3 2 4" xfId="37216"/>
    <cellStyle name="Обычный 3 2 8 2 3 3" xfId="13025"/>
    <cellStyle name="Обычный 3 2 8 2 3 4" xfId="22702"/>
    <cellStyle name="Обычный 3 2 8 2 3 5" xfId="32378"/>
    <cellStyle name="Обычный 3 2 8 2 4" xfId="1923"/>
    <cellStyle name="Обычный 3 2 8 2 4 2" xfId="6761"/>
    <cellStyle name="Обычный 3 2 8 2 4 2 2" xfId="16441"/>
    <cellStyle name="Обычный 3 2 8 2 4 2 3" xfId="26118"/>
    <cellStyle name="Обычный 3 2 8 2 4 2 4" xfId="35794"/>
    <cellStyle name="Обычный 3 2 8 2 4 3" xfId="11603"/>
    <cellStyle name="Обычный 3 2 8 2 4 4" xfId="21280"/>
    <cellStyle name="Обычный 3 2 8 2 4 5" xfId="30956"/>
    <cellStyle name="Обычный 3 2 8 2 5" xfId="5053"/>
    <cellStyle name="Обычный 3 2 8 2 5 2" xfId="14733"/>
    <cellStyle name="Обычный 3 2 8 2 5 3" xfId="24410"/>
    <cellStyle name="Обычный 3 2 8 2 5 4" xfId="34086"/>
    <cellStyle name="Обычный 3 2 8 2 6" xfId="9895"/>
    <cellStyle name="Обычный 3 2 8 2 7" xfId="19572"/>
    <cellStyle name="Обычный 3 2 8 2 8" xfId="29248"/>
    <cellStyle name="Обычный 3 2 8 3" xfId="261"/>
    <cellStyle name="Обычный 3 2 8 3 2" xfId="726"/>
    <cellStyle name="Обычный 3 2 8 3 2 2" xfId="3902"/>
    <cellStyle name="Обычный 3 2 8 3 2 2 2" xfId="8740"/>
    <cellStyle name="Обычный 3 2 8 3 2 2 2 2" xfId="18420"/>
    <cellStyle name="Обычный 3 2 8 3 2 2 2 3" xfId="28097"/>
    <cellStyle name="Обычный 3 2 8 3 2 2 2 4" xfId="37773"/>
    <cellStyle name="Обычный 3 2 8 3 2 2 3" xfId="13582"/>
    <cellStyle name="Обычный 3 2 8 3 2 2 4" xfId="23259"/>
    <cellStyle name="Обычный 3 2 8 3 2 2 5" xfId="32935"/>
    <cellStyle name="Обычный 3 2 8 3 2 3" xfId="2480"/>
    <cellStyle name="Обычный 3 2 8 3 2 3 2" xfId="7318"/>
    <cellStyle name="Обычный 3 2 8 3 2 3 2 2" xfId="16998"/>
    <cellStyle name="Обычный 3 2 8 3 2 3 2 3" xfId="26675"/>
    <cellStyle name="Обычный 3 2 8 3 2 3 2 4" xfId="36351"/>
    <cellStyle name="Обычный 3 2 8 3 2 3 3" xfId="12160"/>
    <cellStyle name="Обычный 3 2 8 3 2 3 4" xfId="21837"/>
    <cellStyle name="Обычный 3 2 8 3 2 3 5" xfId="31513"/>
    <cellStyle name="Обычный 3 2 8 3 2 4" xfId="5610"/>
    <cellStyle name="Обычный 3 2 8 3 2 4 2" xfId="15290"/>
    <cellStyle name="Обычный 3 2 8 3 2 4 3" xfId="24967"/>
    <cellStyle name="Обычный 3 2 8 3 2 4 4" xfId="34643"/>
    <cellStyle name="Обычный 3 2 8 3 2 5" xfId="10452"/>
    <cellStyle name="Обычный 3 2 8 3 2 6" xfId="20129"/>
    <cellStyle name="Обычный 3 2 8 3 2 7" xfId="29805"/>
    <cellStyle name="Обычный 3 2 8 3 3" xfId="3437"/>
    <cellStyle name="Обычный 3 2 8 3 3 2" xfId="8275"/>
    <cellStyle name="Обычный 3 2 8 3 3 2 2" xfId="17955"/>
    <cellStyle name="Обычный 3 2 8 3 3 2 3" xfId="27632"/>
    <cellStyle name="Обычный 3 2 8 3 3 2 4" xfId="37308"/>
    <cellStyle name="Обычный 3 2 8 3 3 3" xfId="13117"/>
    <cellStyle name="Обычный 3 2 8 3 3 4" xfId="22794"/>
    <cellStyle name="Обычный 3 2 8 3 3 5" xfId="32470"/>
    <cellStyle name="Обычный 3 2 8 3 4" xfId="2015"/>
    <cellStyle name="Обычный 3 2 8 3 4 2" xfId="6853"/>
    <cellStyle name="Обычный 3 2 8 3 4 2 2" xfId="16533"/>
    <cellStyle name="Обычный 3 2 8 3 4 2 3" xfId="26210"/>
    <cellStyle name="Обычный 3 2 8 3 4 2 4" xfId="35886"/>
    <cellStyle name="Обычный 3 2 8 3 4 3" xfId="11695"/>
    <cellStyle name="Обычный 3 2 8 3 4 4" xfId="21372"/>
    <cellStyle name="Обычный 3 2 8 3 4 5" xfId="31048"/>
    <cellStyle name="Обычный 3 2 8 3 5" xfId="5145"/>
    <cellStyle name="Обычный 3 2 8 3 5 2" xfId="14825"/>
    <cellStyle name="Обычный 3 2 8 3 5 3" xfId="24502"/>
    <cellStyle name="Обычный 3 2 8 3 5 4" xfId="34178"/>
    <cellStyle name="Обычный 3 2 8 3 6" xfId="9987"/>
    <cellStyle name="Обычный 3 2 8 3 7" xfId="19664"/>
    <cellStyle name="Обычный 3 2 8 3 8" xfId="29340"/>
    <cellStyle name="Обычный 3 2 8 4" xfId="494"/>
    <cellStyle name="Обычный 3 2 8 4 2" xfId="3670"/>
    <cellStyle name="Обычный 3 2 8 4 2 2" xfId="8508"/>
    <cellStyle name="Обычный 3 2 8 4 2 2 2" xfId="18188"/>
    <cellStyle name="Обычный 3 2 8 4 2 2 3" xfId="27865"/>
    <cellStyle name="Обычный 3 2 8 4 2 2 4" xfId="37541"/>
    <cellStyle name="Обычный 3 2 8 4 2 3" xfId="13350"/>
    <cellStyle name="Обычный 3 2 8 4 2 4" xfId="23027"/>
    <cellStyle name="Обычный 3 2 8 4 2 5" xfId="32703"/>
    <cellStyle name="Обычный 3 2 8 4 3" xfId="2248"/>
    <cellStyle name="Обычный 3 2 8 4 3 2" xfId="7086"/>
    <cellStyle name="Обычный 3 2 8 4 3 2 2" xfId="16766"/>
    <cellStyle name="Обычный 3 2 8 4 3 2 3" xfId="26443"/>
    <cellStyle name="Обычный 3 2 8 4 3 2 4" xfId="36119"/>
    <cellStyle name="Обычный 3 2 8 4 3 3" xfId="11928"/>
    <cellStyle name="Обычный 3 2 8 4 3 4" xfId="21605"/>
    <cellStyle name="Обычный 3 2 8 4 3 5" xfId="31281"/>
    <cellStyle name="Обычный 3 2 8 4 4" xfId="5378"/>
    <cellStyle name="Обычный 3 2 8 4 4 2" xfId="15058"/>
    <cellStyle name="Обычный 3 2 8 4 4 3" xfId="24735"/>
    <cellStyle name="Обычный 3 2 8 4 4 4" xfId="34411"/>
    <cellStyle name="Обычный 3 2 8 4 5" xfId="10220"/>
    <cellStyle name="Обычный 3 2 8 4 6" xfId="19897"/>
    <cellStyle name="Обычный 3 2 8 4 7" xfId="29573"/>
    <cellStyle name="Обычный 3 2 8 5" xfId="1124"/>
    <cellStyle name="Обычный 3 2 8 5 2" xfId="4254"/>
    <cellStyle name="Обычный 3 2 8 5 2 2" xfId="9092"/>
    <cellStyle name="Обычный 3 2 8 5 2 2 2" xfId="18772"/>
    <cellStyle name="Обычный 3 2 8 5 2 2 3" xfId="28449"/>
    <cellStyle name="Обычный 3 2 8 5 2 2 4" xfId="38125"/>
    <cellStyle name="Обычный 3 2 8 5 2 3" xfId="13934"/>
    <cellStyle name="Обычный 3 2 8 5 2 4" xfId="23611"/>
    <cellStyle name="Обычный 3 2 8 5 2 5" xfId="33287"/>
    <cellStyle name="Обычный 3 2 8 5 3" xfId="2832"/>
    <cellStyle name="Обычный 3 2 8 5 3 2" xfId="7670"/>
    <cellStyle name="Обычный 3 2 8 5 3 2 2" xfId="17350"/>
    <cellStyle name="Обычный 3 2 8 5 3 2 3" xfId="27027"/>
    <cellStyle name="Обычный 3 2 8 5 3 2 4" xfId="36703"/>
    <cellStyle name="Обычный 3 2 8 5 3 3" xfId="12512"/>
    <cellStyle name="Обычный 3 2 8 5 3 4" xfId="22189"/>
    <cellStyle name="Обычный 3 2 8 5 3 5" xfId="31865"/>
    <cellStyle name="Обычный 3 2 8 5 4" xfId="5962"/>
    <cellStyle name="Обычный 3 2 8 5 4 2" xfId="15642"/>
    <cellStyle name="Обычный 3 2 8 5 4 3" xfId="25319"/>
    <cellStyle name="Обычный 3 2 8 5 4 4" xfId="34995"/>
    <cellStyle name="Обычный 3 2 8 5 5" xfId="10804"/>
    <cellStyle name="Обычный 3 2 8 5 6" xfId="20481"/>
    <cellStyle name="Обычный 3 2 8 5 7" xfId="30157"/>
    <cellStyle name="Обычный 3 2 8 6" xfId="1264"/>
    <cellStyle name="Обычный 3 2 8 6 2" xfId="4394"/>
    <cellStyle name="Обычный 3 2 8 6 2 2" xfId="9232"/>
    <cellStyle name="Обычный 3 2 8 6 2 2 2" xfId="18912"/>
    <cellStyle name="Обычный 3 2 8 6 2 2 3" xfId="28589"/>
    <cellStyle name="Обычный 3 2 8 6 2 2 4" xfId="38265"/>
    <cellStyle name="Обычный 3 2 8 6 2 3" xfId="14074"/>
    <cellStyle name="Обычный 3 2 8 6 2 4" xfId="23751"/>
    <cellStyle name="Обычный 3 2 8 6 2 5" xfId="33427"/>
    <cellStyle name="Обычный 3 2 8 6 3" xfId="2972"/>
    <cellStyle name="Обычный 3 2 8 6 3 2" xfId="7810"/>
    <cellStyle name="Обычный 3 2 8 6 3 2 2" xfId="17490"/>
    <cellStyle name="Обычный 3 2 8 6 3 2 3" xfId="27167"/>
    <cellStyle name="Обычный 3 2 8 6 3 2 4" xfId="36843"/>
    <cellStyle name="Обычный 3 2 8 6 3 3" xfId="12652"/>
    <cellStyle name="Обычный 3 2 8 6 3 4" xfId="22329"/>
    <cellStyle name="Обычный 3 2 8 6 3 5" xfId="32005"/>
    <cellStyle name="Обычный 3 2 8 6 4" xfId="6102"/>
    <cellStyle name="Обычный 3 2 8 6 4 2" xfId="15782"/>
    <cellStyle name="Обычный 3 2 8 6 4 3" xfId="25459"/>
    <cellStyle name="Обычный 3 2 8 6 4 4" xfId="35135"/>
    <cellStyle name="Обычный 3 2 8 6 5" xfId="10944"/>
    <cellStyle name="Обычный 3 2 8 6 6" xfId="20621"/>
    <cellStyle name="Обычный 3 2 8 6 7" xfId="30297"/>
    <cellStyle name="Обычный 3 2 8 7" xfId="1404"/>
    <cellStyle name="Обычный 3 2 8 7 2" xfId="4534"/>
    <cellStyle name="Обычный 3 2 8 7 2 2" xfId="9372"/>
    <cellStyle name="Обычный 3 2 8 7 2 2 2" xfId="19052"/>
    <cellStyle name="Обычный 3 2 8 7 2 2 3" xfId="28729"/>
    <cellStyle name="Обычный 3 2 8 7 2 2 4" xfId="38405"/>
    <cellStyle name="Обычный 3 2 8 7 2 3" xfId="14214"/>
    <cellStyle name="Обычный 3 2 8 7 2 4" xfId="23891"/>
    <cellStyle name="Обычный 3 2 8 7 2 5" xfId="33567"/>
    <cellStyle name="Обычный 3 2 8 7 3" xfId="3112"/>
    <cellStyle name="Обычный 3 2 8 7 3 2" xfId="7950"/>
    <cellStyle name="Обычный 3 2 8 7 3 2 2" xfId="17630"/>
    <cellStyle name="Обычный 3 2 8 7 3 2 3" xfId="27307"/>
    <cellStyle name="Обычный 3 2 8 7 3 2 4" xfId="36983"/>
    <cellStyle name="Обычный 3 2 8 7 3 3" xfId="12792"/>
    <cellStyle name="Обычный 3 2 8 7 3 4" xfId="22469"/>
    <cellStyle name="Обычный 3 2 8 7 3 5" xfId="32145"/>
    <cellStyle name="Обычный 3 2 8 7 4" xfId="6242"/>
    <cellStyle name="Обычный 3 2 8 7 4 2" xfId="15922"/>
    <cellStyle name="Обычный 3 2 8 7 4 3" xfId="25599"/>
    <cellStyle name="Обычный 3 2 8 7 4 4" xfId="35275"/>
    <cellStyle name="Обычный 3 2 8 7 5" xfId="11084"/>
    <cellStyle name="Обычный 3 2 8 7 6" xfId="20761"/>
    <cellStyle name="Обычный 3 2 8 7 7" xfId="30437"/>
    <cellStyle name="Обычный 3 2 8 8" xfId="1544"/>
    <cellStyle name="Обычный 3 2 8 8 2" xfId="4674"/>
    <cellStyle name="Обычный 3 2 8 8 2 2" xfId="9512"/>
    <cellStyle name="Обычный 3 2 8 8 2 2 2" xfId="19192"/>
    <cellStyle name="Обычный 3 2 8 8 2 2 3" xfId="28869"/>
    <cellStyle name="Обычный 3 2 8 8 2 2 4" xfId="38545"/>
    <cellStyle name="Обычный 3 2 8 8 2 3" xfId="14354"/>
    <cellStyle name="Обычный 3 2 8 8 2 4" xfId="24031"/>
    <cellStyle name="Обычный 3 2 8 8 2 5" xfId="33707"/>
    <cellStyle name="Обычный 3 2 8 8 3" xfId="6382"/>
    <cellStyle name="Обычный 3 2 8 8 3 2" xfId="16062"/>
    <cellStyle name="Обычный 3 2 8 8 3 3" xfId="25739"/>
    <cellStyle name="Обычный 3 2 8 8 3 4" xfId="35415"/>
    <cellStyle name="Обычный 3 2 8 8 4" xfId="11224"/>
    <cellStyle name="Обычный 3 2 8 8 5" xfId="20901"/>
    <cellStyle name="Обычный 3 2 8 8 6" xfId="30577"/>
    <cellStyle name="Обычный 3 2 8 9" xfId="1684"/>
    <cellStyle name="Обычный 3 2 8 9 2" xfId="4814"/>
    <cellStyle name="Обычный 3 2 8 9 2 2" xfId="9652"/>
    <cellStyle name="Обычный 3 2 8 9 2 2 2" xfId="19332"/>
    <cellStyle name="Обычный 3 2 8 9 2 2 3" xfId="29009"/>
    <cellStyle name="Обычный 3 2 8 9 2 2 4" xfId="38685"/>
    <cellStyle name="Обычный 3 2 8 9 2 3" xfId="14494"/>
    <cellStyle name="Обычный 3 2 8 9 2 4" xfId="24171"/>
    <cellStyle name="Обычный 3 2 8 9 2 5" xfId="33847"/>
    <cellStyle name="Обычный 3 2 8 9 3" xfId="6522"/>
    <cellStyle name="Обычный 3 2 8 9 3 2" xfId="16202"/>
    <cellStyle name="Обычный 3 2 8 9 3 3" xfId="25879"/>
    <cellStyle name="Обычный 3 2 8 9 3 4" xfId="35555"/>
    <cellStyle name="Обычный 3 2 8 9 4" xfId="11364"/>
    <cellStyle name="Обычный 3 2 8 9 5" xfId="21041"/>
    <cellStyle name="Обычный 3 2 8 9 6" xfId="30717"/>
    <cellStyle name="Обычный 3 2 9" xfId="99"/>
    <cellStyle name="Обычный 3 2 9 2" xfId="564"/>
    <cellStyle name="Обычный 3 2 9 2 2" xfId="3740"/>
    <cellStyle name="Обычный 3 2 9 2 2 2" xfId="8578"/>
    <cellStyle name="Обычный 3 2 9 2 2 2 2" xfId="18258"/>
    <cellStyle name="Обычный 3 2 9 2 2 2 3" xfId="27935"/>
    <cellStyle name="Обычный 3 2 9 2 2 2 4" xfId="37611"/>
    <cellStyle name="Обычный 3 2 9 2 2 3" xfId="13420"/>
    <cellStyle name="Обычный 3 2 9 2 2 4" xfId="23097"/>
    <cellStyle name="Обычный 3 2 9 2 2 5" xfId="32773"/>
    <cellStyle name="Обычный 3 2 9 2 3" xfId="2318"/>
    <cellStyle name="Обычный 3 2 9 2 3 2" xfId="7156"/>
    <cellStyle name="Обычный 3 2 9 2 3 2 2" xfId="16836"/>
    <cellStyle name="Обычный 3 2 9 2 3 2 3" xfId="26513"/>
    <cellStyle name="Обычный 3 2 9 2 3 2 4" xfId="36189"/>
    <cellStyle name="Обычный 3 2 9 2 3 3" xfId="11998"/>
    <cellStyle name="Обычный 3 2 9 2 3 4" xfId="21675"/>
    <cellStyle name="Обычный 3 2 9 2 3 5" xfId="31351"/>
    <cellStyle name="Обычный 3 2 9 2 4" xfId="5448"/>
    <cellStyle name="Обычный 3 2 9 2 4 2" xfId="15128"/>
    <cellStyle name="Обычный 3 2 9 2 4 3" xfId="24805"/>
    <cellStyle name="Обычный 3 2 9 2 4 4" xfId="34481"/>
    <cellStyle name="Обычный 3 2 9 2 5" xfId="10290"/>
    <cellStyle name="Обычный 3 2 9 2 6" xfId="19967"/>
    <cellStyle name="Обычный 3 2 9 2 7" xfId="29643"/>
    <cellStyle name="Обычный 3 2 9 3" xfId="3275"/>
    <cellStyle name="Обычный 3 2 9 3 2" xfId="8113"/>
    <cellStyle name="Обычный 3 2 9 3 2 2" xfId="17793"/>
    <cellStyle name="Обычный 3 2 9 3 2 3" xfId="27470"/>
    <cellStyle name="Обычный 3 2 9 3 2 4" xfId="37146"/>
    <cellStyle name="Обычный 3 2 9 3 3" xfId="12955"/>
    <cellStyle name="Обычный 3 2 9 3 4" xfId="22632"/>
    <cellStyle name="Обычный 3 2 9 3 5" xfId="32308"/>
    <cellStyle name="Обычный 3 2 9 4" xfId="1853"/>
    <cellStyle name="Обычный 3 2 9 4 2" xfId="6691"/>
    <cellStyle name="Обычный 3 2 9 4 2 2" xfId="16371"/>
    <cellStyle name="Обычный 3 2 9 4 2 3" xfId="26048"/>
    <cellStyle name="Обычный 3 2 9 4 2 4" xfId="35724"/>
    <cellStyle name="Обычный 3 2 9 4 3" xfId="11533"/>
    <cellStyle name="Обычный 3 2 9 4 4" xfId="21210"/>
    <cellStyle name="Обычный 3 2 9 4 5" xfId="30886"/>
    <cellStyle name="Обычный 3 2 9 5" xfId="4983"/>
    <cellStyle name="Обычный 3 2 9 5 2" xfId="14663"/>
    <cellStyle name="Обычный 3 2 9 5 3" xfId="24340"/>
    <cellStyle name="Обычный 3 2 9 5 4" xfId="34016"/>
    <cellStyle name="Обычный 3 2 9 6" xfId="9825"/>
    <cellStyle name="Обычный 3 2 9 7" xfId="19502"/>
    <cellStyle name="Обычный 3 2 9 8" xfId="29178"/>
    <cellStyle name="Обычный 3 20" xfId="1473"/>
    <cellStyle name="Обычный 3 20 2" xfId="4603"/>
    <cellStyle name="Обычный 3 20 2 2" xfId="9441"/>
    <cellStyle name="Обычный 3 20 2 2 2" xfId="19121"/>
    <cellStyle name="Обычный 3 20 2 2 3" xfId="28798"/>
    <cellStyle name="Обычный 3 20 2 2 4" xfId="38474"/>
    <cellStyle name="Обычный 3 20 2 3" xfId="14283"/>
    <cellStyle name="Обычный 3 20 2 4" xfId="23960"/>
    <cellStyle name="Обычный 3 20 2 5" xfId="33636"/>
    <cellStyle name="Обычный 3 20 3" xfId="6311"/>
    <cellStyle name="Обычный 3 20 3 2" xfId="15991"/>
    <cellStyle name="Обычный 3 20 3 3" xfId="25668"/>
    <cellStyle name="Обычный 3 20 3 4" xfId="35344"/>
    <cellStyle name="Обычный 3 20 4" xfId="11153"/>
    <cellStyle name="Обычный 3 20 5" xfId="20830"/>
    <cellStyle name="Обычный 3 20 6" xfId="30506"/>
    <cellStyle name="Обычный 3 21" xfId="1613"/>
    <cellStyle name="Обычный 3 21 2" xfId="4743"/>
    <cellStyle name="Обычный 3 21 2 2" xfId="9581"/>
    <cellStyle name="Обычный 3 21 2 2 2" xfId="19261"/>
    <cellStyle name="Обычный 3 21 2 2 3" xfId="28938"/>
    <cellStyle name="Обычный 3 21 2 2 4" xfId="38614"/>
    <cellStyle name="Обычный 3 21 2 3" xfId="14423"/>
    <cellStyle name="Обычный 3 21 2 4" xfId="24100"/>
    <cellStyle name="Обычный 3 21 2 5" xfId="33776"/>
    <cellStyle name="Обычный 3 21 3" xfId="6451"/>
    <cellStyle name="Обычный 3 21 3 2" xfId="16131"/>
    <cellStyle name="Обычный 3 21 3 3" xfId="25808"/>
    <cellStyle name="Обычный 3 21 3 4" xfId="35484"/>
    <cellStyle name="Обычный 3 21 4" xfId="11293"/>
    <cellStyle name="Обычный 3 21 5" xfId="20970"/>
    <cellStyle name="Обычный 3 21 6" xfId="30646"/>
    <cellStyle name="Обычный 3 22" xfId="3181"/>
    <cellStyle name="Обычный 3 22 2" xfId="8019"/>
    <cellStyle name="Обычный 3 22 2 2" xfId="17699"/>
    <cellStyle name="Обычный 3 22 2 3" xfId="27376"/>
    <cellStyle name="Обычный 3 22 2 4" xfId="37052"/>
    <cellStyle name="Обычный 3 22 3" xfId="12861"/>
    <cellStyle name="Обычный 3 22 4" xfId="22538"/>
    <cellStyle name="Обычный 3 22 5" xfId="32214"/>
    <cellStyle name="Обычный 3 23" xfId="1759"/>
    <cellStyle name="Обычный 3 23 2" xfId="6597"/>
    <cellStyle name="Обычный 3 23 2 2" xfId="16277"/>
    <cellStyle name="Обычный 3 23 2 3" xfId="25954"/>
    <cellStyle name="Обычный 3 23 2 4" xfId="35630"/>
    <cellStyle name="Обычный 3 23 3" xfId="11439"/>
    <cellStyle name="Обычный 3 23 4" xfId="21116"/>
    <cellStyle name="Обычный 3 23 5" xfId="30792"/>
    <cellStyle name="Обычный 3 24" xfId="4889"/>
    <cellStyle name="Обычный 3 24 2" xfId="14569"/>
    <cellStyle name="Обычный 3 24 3" xfId="24246"/>
    <cellStyle name="Обычный 3 24 4" xfId="33922"/>
    <cellStyle name="Обычный 3 25" xfId="9730"/>
    <cellStyle name="Обычный 3 25 2" xfId="19407"/>
    <cellStyle name="Обычный 3 26" xfId="9731"/>
    <cellStyle name="Обычный 3 27" xfId="19408"/>
    <cellStyle name="Обычный 3 28" xfId="29084"/>
    <cellStyle name="Обычный 3 29" xfId="38767"/>
    <cellStyle name="Обычный 3 3" xfId="5"/>
    <cellStyle name="Обычный 3 3 10" xfId="472"/>
    <cellStyle name="Обычный 3 3 10 2" xfId="3648"/>
    <cellStyle name="Обычный 3 3 10 2 2" xfId="8486"/>
    <cellStyle name="Обычный 3 3 10 2 2 2" xfId="18166"/>
    <cellStyle name="Обычный 3 3 10 2 2 3" xfId="27843"/>
    <cellStyle name="Обычный 3 3 10 2 2 4" xfId="37519"/>
    <cellStyle name="Обычный 3 3 10 2 3" xfId="13328"/>
    <cellStyle name="Обычный 3 3 10 2 4" xfId="23005"/>
    <cellStyle name="Обычный 3 3 10 2 5" xfId="32681"/>
    <cellStyle name="Обычный 3 3 10 3" xfId="2226"/>
    <cellStyle name="Обычный 3 3 10 3 2" xfId="7064"/>
    <cellStyle name="Обычный 3 3 10 3 2 2" xfId="16744"/>
    <cellStyle name="Обычный 3 3 10 3 2 3" xfId="26421"/>
    <cellStyle name="Обычный 3 3 10 3 2 4" xfId="36097"/>
    <cellStyle name="Обычный 3 3 10 3 3" xfId="11906"/>
    <cellStyle name="Обычный 3 3 10 3 4" xfId="21583"/>
    <cellStyle name="Обычный 3 3 10 3 5" xfId="31259"/>
    <cellStyle name="Обычный 3 3 10 4" xfId="5356"/>
    <cellStyle name="Обычный 3 3 10 4 2" xfId="15036"/>
    <cellStyle name="Обычный 3 3 10 4 3" xfId="24713"/>
    <cellStyle name="Обычный 3 3 10 4 4" xfId="34389"/>
    <cellStyle name="Обычный 3 3 10 5" xfId="10198"/>
    <cellStyle name="Обычный 3 3 10 6" xfId="19875"/>
    <cellStyle name="Обычный 3 3 10 7" xfId="29551"/>
    <cellStyle name="Обычный 3 3 11" xfId="402"/>
    <cellStyle name="Обычный 3 3 11 2" xfId="3578"/>
    <cellStyle name="Обычный 3 3 11 2 2" xfId="8416"/>
    <cellStyle name="Обычный 3 3 11 2 2 2" xfId="18096"/>
    <cellStyle name="Обычный 3 3 11 2 2 3" xfId="27773"/>
    <cellStyle name="Обычный 3 3 11 2 2 4" xfId="37449"/>
    <cellStyle name="Обычный 3 3 11 2 3" xfId="13258"/>
    <cellStyle name="Обычный 3 3 11 2 4" xfId="22935"/>
    <cellStyle name="Обычный 3 3 11 2 5" xfId="32611"/>
    <cellStyle name="Обычный 3 3 11 3" xfId="2156"/>
    <cellStyle name="Обычный 3 3 11 3 2" xfId="6994"/>
    <cellStyle name="Обычный 3 3 11 3 2 2" xfId="16674"/>
    <cellStyle name="Обычный 3 3 11 3 2 3" xfId="26351"/>
    <cellStyle name="Обычный 3 3 11 3 2 4" xfId="36027"/>
    <cellStyle name="Обычный 3 3 11 3 3" xfId="11836"/>
    <cellStyle name="Обычный 3 3 11 3 4" xfId="21513"/>
    <cellStyle name="Обычный 3 3 11 3 5" xfId="31189"/>
    <cellStyle name="Обычный 3 3 11 4" xfId="5286"/>
    <cellStyle name="Обычный 3 3 11 4 2" xfId="14966"/>
    <cellStyle name="Обычный 3 3 11 4 3" xfId="24643"/>
    <cellStyle name="Обычный 3 3 11 4 4" xfId="34319"/>
    <cellStyle name="Обычный 3 3 11 5" xfId="10128"/>
    <cellStyle name="Обычный 3 3 11 6" xfId="19805"/>
    <cellStyle name="Обычный 3 3 11 7" xfId="29481"/>
    <cellStyle name="Обычный 3 3 12" xfId="867"/>
    <cellStyle name="Обычный 3 3 12 2" xfId="4043"/>
    <cellStyle name="Обычный 3 3 12 2 2" xfId="8881"/>
    <cellStyle name="Обычный 3 3 12 2 2 2" xfId="18561"/>
    <cellStyle name="Обычный 3 3 12 2 2 3" xfId="28238"/>
    <cellStyle name="Обычный 3 3 12 2 2 4" xfId="37914"/>
    <cellStyle name="Обычный 3 3 12 2 3" xfId="13723"/>
    <cellStyle name="Обычный 3 3 12 2 4" xfId="23400"/>
    <cellStyle name="Обычный 3 3 12 2 5" xfId="33076"/>
    <cellStyle name="Обычный 3 3 12 3" xfId="2621"/>
    <cellStyle name="Обычный 3 3 12 3 2" xfId="7459"/>
    <cellStyle name="Обычный 3 3 12 3 2 2" xfId="17139"/>
    <cellStyle name="Обычный 3 3 12 3 2 3" xfId="26816"/>
    <cellStyle name="Обычный 3 3 12 3 2 4" xfId="36492"/>
    <cellStyle name="Обычный 3 3 12 3 3" xfId="12301"/>
    <cellStyle name="Обычный 3 3 12 3 4" xfId="21978"/>
    <cellStyle name="Обычный 3 3 12 3 5" xfId="31654"/>
    <cellStyle name="Обычный 3 3 12 4" xfId="5751"/>
    <cellStyle name="Обычный 3 3 12 4 2" xfId="15431"/>
    <cellStyle name="Обычный 3 3 12 4 3" xfId="25108"/>
    <cellStyle name="Обычный 3 3 12 4 4" xfId="34784"/>
    <cellStyle name="Обычный 3 3 12 5" xfId="10593"/>
    <cellStyle name="Обычный 3 3 12 6" xfId="20270"/>
    <cellStyle name="Обычный 3 3 12 7" xfId="29946"/>
    <cellStyle name="Обычный 3 3 13" xfId="985"/>
    <cellStyle name="Обычный 3 3 13 2" xfId="4115"/>
    <cellStyle name="Обычный 3 3 13 2 2" xfId="8953"/>
    <cellStyle name="Обычный 3 3 13 2 2 2" xfId="18633"/>
    <cellStyle name="Обычный 3 3 13 2 2 3" xfId="28310"/>
    <cellStyle name="Обычный 3 3 13 2 2 4" xfId="37986"/>
    <cellStyle name="Обычный 3 3 13 2 3" xfId="13795"/>
    <cellStyle name="Обычный 3 3 13 2 4" xfId="23472"/>
    <cellStyle name="Обычный 3 3 13 2 5" xfId="33148"/>
    <cellStyle name="Обычный 3 3 13 3" xfId="2693"/>
    <cellStyle name="Обычный 3 3 13 3 2" xfId="7531"/>
    <cellStyle name="Обычный 3 3 13 3 2 2" xfId="17211"/>
    <cellStyle name="Обычный 3 3 13 3 2 3" xfId="26888"/>
    <cellStyle name="Обычный 3 3 13 3 2 4" xfId="36564"/>
    <cellStyle name="Обычный 3 3 13 3 3" xfId="12373"/>
    <cellStyle name="Обычный 3 3 13 3 4" xfId="22050"/>
    <cellStyle name="Обычный 3 3 13 3 5" xfId="31726"/>
    <cellStyle name="Обычный 3 3 13 4" xfId="5823"/>
    <cellStyle name="Обычный 3 3 13 4 2" xfId="15503"/>
    <cellStyle name="Обычный 3 3 13 4 3" xfId="25180"/>
    <cellStyle name="Обычный 3 3 13 4 4" xfId="34856"/>
    <cellStyle name="Обычный 3 3 13 5" xfId="10665"/>
    <cellStyle name="Обычный 3 3 13 6" xfId="20342"/>
    <cellStyle name="Обычный 3 3 13 7" xfId="30018"/>
    <cellStyle name="Обычный 3 3 14" xfId="1055"/>
    <cellStyle name="Обычный 3 3 14 2" xfId="4185"/>
    <cellStyle name="Обычный 3 3 14 2 2" xfId="9023"/>
    <cellStyle name="Обычный 3 3 14 2 2 2" xfId="18703"/>
    <cellStyle name="Обычный 3 3 14 2 2 3" xfId="28380"/>
    <cellStyle name="Обычный 3 3 14 2 2 4" xfId="38056"/>
    <cellStyle name="Обычный 3 3 14 2 3" xfId="13865"/>
    <cellStyle name="Обычный 3 3 14 2 4" xfId="23542"/>
    <cellStyle name="Обычный 3 3 14 2 5" xfId="33218"/>
    <cellStyle name="Обычный 3 3 14 3" xfId="2763"/>
    <cellStyle name="Обычный 3 3 14 3 2" xfId="7601"/>
    <cellStyle name="Обычный 3 3 14 3 2 2" xfId="17281"/>
    <cellStyle name="Обычный 3 3 14 3 2 3" xfId="26958"/>
    <cellStyle name="Обычный 3 3 14 3 2 4" xfId="36634"/>
    <cellStyle name="Обычный 3 3 14 3 3" xfId="12443"/>
    <cellStyle name="Обычный 3 3 14 3 4" xfId="22120"/>
    <cellStyle name="Обычный 3 3 14 3 5" xfId="31796"/>
    <cellStyle name="Обычный 3 3 14 4" xfId="5893"/>
    <cellStyle name="Обычный 3 3 14 4 2" xfId="15573"/>
    <cellStyle name="Обычный 3 3 14 4 3" xfId="25250"/>
    <cellStyle name="Обычный 3 3 14 4 4" xfId="34926"/>
    <cellStyle name="Обычный 3 3 14 5" xfId="10735"/>
    <cellStyle name="Обычный 3 3 14 6" xfId="20412"/>
    <cellStyle name="Обычный 3 3 14 7" xfId="30088"/>
    <cellStyle name="Обычный 3 3 15" xfId="1195"/>
    <cellStyle name="Обычный 3 3 15 2" xfId="4325"/>
    <cellStyle name="Обычный 3 3 15 2 2" xfId="9163"/>
    <cellStyle name="Обычный 3 3 15 2 2 2" xfId="18843"/>
    <cellStyle name="Обычный 3 3 15 2 2 3" xfId="28520"/>
    <cellStyle name="Обычный 3 3 15 2 2 4" xfId="38196"/>
    <cellStyle name="Обычный 3 3 15 2 3" xfId="14005"/>
    <cellStyle name="Обычный 3 3 15 2 4" xfId="23682"/>
    <cellStyle name="Обычный 3 3 15 2 5" xfId="33358"/>
    <cellStyle name="Обычный 3 3 15 3" xfId="2903"/>
    <cellStyle name="Обычный 3 3 15 3 2" xfId="7741"/>
    <cellStyle name="Обычный 3 3 15 3 2 2" xfId="17421"/>
    <cellStyle name="Обычный 3 3 15 3 2 3" xfId="27098"/>
    <cellStyle name="Обычный 3 3 15 3 2 4" xfId="36774"/>
    <cellStyle name="Обычный 3 3 15 3 3" xfId="12583"/>
    <cellStyle name="Обычный 3 3 15 3 4" xfId="22260"/>
    <cellStyle name="Обычный 3 3 15 3 5" xfId="31936"/>
    <cellStyle name="Обычный 3 3 15 4" xfId="6033"/>
    <cellStyle name="Обычный 3 3 15 4 2" xfId="15713"/>
    <cellStyle name="Обычный 3 3 15 4 3" xfId="25390"/>
    <cellStyle name="Обычный 3 3 15 4 4" xfId="35066"/>
    <cellStyle name="Обычный 3 3 15 5" xfId="10875"/>
    <cellStyle name="Обычный 3 3 15 6" xfId="20552"/>
    <cellStyle name="Обычный 3 3 15 7" xfId="30228"/>
    <cellStyle name="Обычный 3 3 16" xfId="1335"/>
    <cellStyle name="Обычный 3 3 16 2" xfId="4465"/>
    <cellStyle name="Обычный 3 3 16 2 2" xfId="9303"/>
    <cellStyle name="Обычный 3 3 16 2 2 2" xfId="18983"/>
    <cellStyle name="Обычный 3 3 16 2 2 3" xfId="28660"/>
    <cellStyle name="Обычный 3 3 16 2 2 4" xfId="38336"/>
    <cellStyle name="Обычный 3 3 16 2 3" xfId="14145"/>
    <cellStyle name="Обычный 3 3 16 2 4" xfId="23822"/>
    <cellStyle name="Обычный 3 3 16 2 5" xfId="33498"/>
    <cellStyle name="Обычный 3 3 16 3" xfId="3043"/>
    <cellStyle name="Обычный 3 3 16 3 2" xfId="7881"/>
    <cellStyle name="Обычный 3 3 16 3 2 2" xfId="17561"/>
    <cellStyle name="Обычный 3 3 16 3 2 3" xfId="27238"/>
    <cellStyle name="Обычный 3 3 16 3 2 4" xfId="36914"/>
    <cellStyle name="Обычный 3 3 16 3 3" xfId="12723"/>
    <cellStyle name="Обычный 3 3 16 3 4" xfId="22400"/>
    <cellStyle name="Обычный 3 3 16 3 5" xfId="32076"/>
    <cellStyle name="Обычный 3 3 16 4" xfId="6173"/>
    <cellStyle name="Обычный 3 3 16 4 2" xfId="15853"/>
    <cellStyle name="Обычный 3 3 16 4 3" xfId="25530"/>
    <cellStyle name="Обычный 3 3 16 4 4" xfId="35206"/>
    <cellStyle name="Обычный 3 3 16 5" xfId="11015"/>
    <cellStyle name="Обычный 3 3 16 6" xfId="20692"/>
    <cellStyle name="Обычный 3 3 16 7" xfId="30368"/>
    <cellStyle name="Обычный 3 3 17" xfId="1475"/>
    <cellStyle name="Обычный 3 3 17 2" xfId="4605"/>
    <cellStyle name="Обычный 3 3 17 2 2" xfId="9443"/>
    <cellStyle name="Обычный 3 3 17 2 2 2" xfId="19123"/>
    <cellStyle name="Обычный 3 3 17 2 2 3" xfId="28800"/>
    <cellStyle name="Обычный 3 3 17 2 2 4" xfId="38476"/>
    <cellStyle name="Обычный 3 3 17 2 3" xfId="14285"/>
    <cellStyle name="Обычный 3 3 17 2 4" xfId="23962"/>
    <cellStyle name="Обычный 3 3 17 2 5" xfId="33638"/>
    <cellStyle name="Обычный 3 3 17 3" xfId="6313"/>
    <cellStyle name="Обычный 3 3 17 3 2" xfId="15993"/>
    <cellStyle name="Обычный 3 3 17 3 3" xfId="25670"/>
    <cellStyle name="Обычный 3 3 17 3 4" xfId="35346"/>
    <cellStyle name="Обычный 3 3 17 4" xfId="11155"/>
    <cellStyle name="Обычный 3 3 17 5" xfId="20832"/>
    <cellStyle name="Обычный 3 3 17 6" xfId="30508"/>
    <cellStyle name="Обычный 3 3 18" xfId="1615"/>
    <cellStyle name="Обычный 3 3 18 2" xfId="4745"/>
    <cellStyle name="Обычный 3 3 18 2 2" xfId="9583"/>
    <cellStyle name="Обычный 3 3 18 2 2 2" xfId="19263"/>
    <cellStyle name="Обычный 3 3 18 2 2 3" xfId="28940"/>
    <cellStyle name="Обычный 3 3 18 2 2 4" xfId="38616"/>
    <cellStyle name="Обычный 3 3 18 2 3" xfId="14425"/>
    <cellStyle name="Обычный 3 3 18 2 4" xfId="24102"/>
    <cellStyle name="Обычный 3 3 18 2 5" xfId="33778"/>
    <cellStyle name="Обычный 3 3 18 3" xfId="6453"/>
    <cellStyle name="Обычный 3 3 18 3 2" xfId="16133"/>
    <cellStyle name="Обычный 3 3 18 3 3" xfId="25810"/>
    <cellStyle name="Обычный 3 3 18 3 4" xfId="35486"/>
    <cellStyle name="Обычный 3 3 18 4" xfId="11295"/>
    <cellStyle name="Обычный 3 3 18 5" xfId="20972"/>
    <cellStyle name="Обычный 3 3 18 6" xfId="30648"/>
    <cellStyle name="Обычный 3 3 19" xfId="3183"/>
    <cellStyle name="Обычный 3 3 19 2" xfId="8021"/>
    <cellStyle name="Обычный 3 3 19 2 2" xfId="17701"/>
    <cellStyle name="Обычный 3 3 19 2 3" xfId="27378"/>
    <cellStyle name="Обычный 3 3 19 2 4" xfId="37054"/>
    <cellStyle name="Обычный 3 3 19 3" xfId="12863"/>
    <cellStyle name="Обычный 3 3 19 4" xfId="22540"/>
    <cellStyle name="Обычный 3 3 19 5" xfId="32216"/>
    <cellStyle name="Обычный 3 3 2" xfId="19"/>
    <cellStyle name="Обычный 3 3 2 10" xfId="879"/>
    <cellStyle name="Обычный 3 3 2 10 2" xfId="4055"/>
    <cellStyle name="Обычный 3 3 2 10 2 2" xfId="8893"/>
    <cellStyle name="Обычный 3 3 2 10 2 2 2" xfId="18573"/>
    <cellStyle name="Обычный 3 3 2 10 2 2 3" xfId="28250"/>
    <cellStyle name="Обычный 3 3 2 10 2 2 4" xfId="37926"/>
    <cellStyle name="Обычный 3 3 2 10 2 3" xfId="13735"/>
    <cellStyle name="Обычный 3 3 2 10 2 4" xfId="23412"/>
    <cellStyle name="Обычный 3 3 2 10 2 5" xfId="33088"/>
    <cellStyle name="Обычный 3 3 2 10 3" xfId="2633"/>
    <cellStyle name="Обычный 3 3 2 10 3 2" xfId="7471"/>
    <cellStyle name="Обычный 3 3 2 10 3 2 2" xfId="17151"/>
    <cellStyle name="Обычный 3 3 2 10 3 2 3" xfId="26828"/>
    <cellStyle name="Обычный 3 3 2 10 3 2 4" xfId="36504"/>
    <cellStyle name="Обычный 3 3 2 10 3 3" xfId="12313"/>
    <cellStyle name="Обычный 3 3 2 10 3 4" xfId="21990"/>
    <cellStyle name="Обычный 3 3 2 10 3 5" xfId="31666"/>
    <cellStyle name="Обычный 3 3 2 10 4" xfId="5763"/>
    <cellStyle name="Обычный 3 3 2 10 4 2" xfId="15443"/>
    <cellStyle name="Обычный 3 3 2 10 4 3" xfId="25120"/>
    <cellStyle name="Обычный 3 3 2 10 4 4" xfId="34796"/>
    <cellStyle name="Обычный 3 3 2 10 5" xfId="10605"/>
    <cellStyle name="Обычный 3 3 2 10 6" xfId="20282"/>
    <cellStyle name="Обычный 3 3 2 10 7" xfId="29958"/>
    <cellStyle name="Обычный 3 3 2 11" xfId="997"/>
    <cellStyle name="Обычный 3 3 2 11 2" xfId="4127"/>
    <cellStyle name="Обычный 3 3 2 11 2 2" xfId="8965"/>
    <cellStyle name="Обычный 3 3 2 11 2 2 2" xfId="18645"/>
    <cellStyle name="Обычный 3 3 2 11 2 2 3" xfId="28322"/>
    <cellStyle name="Обычный 3 3 2 11 2 2 4" xfId="37998"/>
    <cellStyle name="Обычный 3 3 2 11 2 3" xfId="13807"/>
    <cellStyle name="Обычный 3 3 2 11 2 4" xfId="23484"/>
    <cellStyle name="Обычный 3 3 2 11 2 5" xfId="33160"/>
    <cellStyle name="Обычный 3 3 2 11 3" xfId="2705"/>
    <cellStyle name="Обычный 3 3 2 11 3 2" xfId="7543"/>
    <cellStyle name="Обычный 3 3 2 11 3 2 2" xfId="17223"/>
    <cellStyle name="Обычный 3 3 2 11 3 2 3" xfId="26900"/>
    <cellStyle name="Обычный 3 3 2 11 3 2 4" xfId="36576"/>
    <cellStyle name="Обычный 3 3 2 11 3 3" xfId="12385"/>
    <cellStyle name="Обычный 3 3 2 11 3 4" xfId="22062"/>
    <cellStyle name="Обычный 3 3 2 11 3 5" xfId="31738"/>
    <cellStyle name="Обычный 3 3 2 11 4" xfId="5835"/>
    <cellStyle name="Обычный 3 3 2 11 4 2" xfId="15515"/>
    <cellStyle name="Обычный 3 3 2 11 4 3" xfId="25192"/>
    <cellStyle name="Обычный 3 3 2 11 4 4" xfId="34868"/>
    <cellStyle name="Обычный 3 3 2 11 5" xfId="10677"/>
    <cellStyle name="Обычный 3 3 2 11 6" xfId="20354"/>
    <cellStyle name="Обычный 3 3 2 11 7" xfId="30030"/>
    <cellStyle name="Обычный 3 3 2 12" xfId="1067"/>
    <cellStyle name="Обычный 3 3 2 12 2" xfId="4197"/>
    <cellStyle name="Обычный 3 3 2 12 2 2" xfId="9035"/>
    <cellStyle name="Обычный 3 3 2 12 2 2 2" xfId="18715"/>
    <cellStyle name="Обычный 3 3 2 12 2 2 3" xfId="28392"/>
    <cellStyle name="Обычный 3 3 2 12 2 2 4" xfId="38068"/>
    <cellStyle name="Обычный 3 3 2 12 2 3" xfId="13877"/>
    <cellStyle name="Обычный 3 3 2 12 2 4" xfId="23554"/>
    <cellStyle name="Обычный 3 3 2 12 2 5" xfId="33230"/>
    <cellStyle name="Обычный 3 3 2 12 3" xfId="2775"/>
    <cellStyle name="Обычный 3 3 2 12 3 2" xfId="7613"/>
    <cellStyle name="Обычный 3 3 2 12 3 2 2" xfId="17293"/>
    <cellStyle name="Обычный 3 3 2 12 3 2 3" xfId="26970"/>
    <cellStyle name="Обычный 3 3 2 12 3 2 4" xfId="36646"/>
    <cellStyle name="Обычный 3 3 2 12 3 3" xfId="12455"/>
    <cellStyle name="Обычный 3 3 2 12 3 4" xfId="22132"/>
    <cellStyle name="Обычный 3 3 2 12 3 5" xfId="31808"/>
    <cellStyle name="Обычный 3 3 2 12 4" xfId="5905"/>
    <cellStyle name="Обычный 3 3 2 12 4 2" xfId="15585"/>
    <cellStyle name="Обычный 3 3 2 12 4 3" xfId="25262"/>
    <cellStyle name="Обычный 3 3 2 12 4 4" xfId="34938"/>
    <cellStyle name="Обычный 3 3 2 12 5" xfId="10747"/>
    <cellStyle name="Обычный 3 3 2 12 6" xfId="20424"/>
    <cellStyle name="Обычный 3 3 2 12 7" xfId="30100"/>
    <cellStyle name="Обычный 3 3 2 13" xfId="1207"/>
    <cellStyle name="Обычный 3 3 2 13 2" xfId="4337"/>
    <cellStyle name="Обычный 3 3 2 13 2 2" xfId="9175"/>
    <cellStyle name="Обычный 3 3 2 13 2 2 2" xfId="18855"/>
    <cellStyle name="Обычный 3 3 2 13 2 2 3" xfId="28532"/>
    <cellStyle name="Обычный 3 3 2 13 2 2 4" xfId="38208"/>
    <cellStyle name="Обычный 3 3 2 13 2 3" xfId="14017"/>
    <cellStyle name="Обычный 3 3 2 13 2 4" xfId="23694"/>
    <cellStyle name="Обычный 3 3 2 13 2 5" xfId="33370"/>
    <cellStyle name="Обычный 3 3 2 13 3" xfId="2915"/>
    <cellStyle name="Обычный 3 3 2 13 3 2" xfId="7753"/>
    <cellStyle name="Обычный 3 3 2 13 3 2 2" xfId="17433"/>
    <cellStyle name="Обычный 3 3 2 13 3 2 3" xfId="27110"/>
    <cellStyle name="Обычный 3 3 2 13 3 2 4" xfId="36786"/>
    <cellStyle name="Обычный 3 3 2 13 3 3" xfId="12595"/>
    <cellStyle name="Обычный 3 3 2 13 3 4" xfId="22272"/>
    <cellStyle name="Обычный 3 3 2 13 3 5" xfId="31948"/>
    <cellStyle name="Обычный 3 3 2 13 4" xfId="6045"/>
    <cellStyle name="Обычный 3 3 2 13 4 2" xfId="15725"/>
    <cellStyle name="Обычный 3 3 2 13 4 3" xfId="25402"/>
    <cellStyle name="Обычный 3 3 2 13 4 4" xfId="35078"/>
    <cellStyle name="Обычный 3 3 2 13 5" xfId="10887"/>
    <cellStyle name="Обычный 3 3 2 13 6" xfId="20564"/>
    <cellStyle name="Обычный 3 3 2 13 7" xfId="30240"/>
    <cellStyle name="Обычный 3 3 2 14" xfId="1347"/>
    <cellStyle name="Обычный 3 3 2 14 2" xfId="4477"/>
    <cellStyle name="Обычный 3 3 2 14 2 2" xfId="9315"/>
    <cellStyle name="Обычный 3 3 2 14 2 2 2" xfId="18995"/>
    <cellStyle name="Обычный 3 3 2 14 2 2 3" xfId="28672"/>
    <cellStyle name="Обычный 3 3 2 14 2 2 4" xfId="38348"/>
    <cellStyle name="Обычный 3 3 2 14 2 3" xfId="14157"/>
    <cellStyle name="Обычный 3 3 2 14 2 4" xfId="23834"/>
    <cellStyle name="Обычный 3 3 2 14 2 5" xfId="33510"/>
    <cellStyle name="Обычный 3 3 2 14 3" xfId="3055"/>
    <cellStyle name="Обычный 3 3 2 14 3 2" xfId="7893"/>
    <cellStyle name="Обычный 3 3 2 14 3 2 2" xfId="17573"/>
    <cellStyle name="Обычный 3 3 2 14 3 2 3" xfId="27250"/>
    <cellStyle name="Обычный 3 3 2 14 3 2 4" xfId="36926"/>
    <cellStyle name="Обычный 3 3 2 14 3 3" xfId="12735"/>
    <cellStyle name="Обычный 3 3 2 14 3 4" xfId="22412"/>
    <cellStyle name="Обычный 3 3 2 14 3 5" xfId="32088"/>
    <cellStyle name="Обычный 3 3 2 14 4" xfId="6185"/>
    <cellStyle name="Обычный 3 3 2 14 4 2" xfId="15865"/>
    <cellStyle name="Обычный 3 3 2 14 4 3" xfId="25542"/>
    <cellStyle name="Обычный 3 3 2 14 4 4" xfId="35218"/>
    <cellStyle name="Обычный 3 3 2 14 5" xfId="11027"/>
    <cellStyle name="Обычный 3 3 2 14 6" xfId="20704"/>
    <cellStyle name="Обычный 3 3 2 14 7" xfId="30380"/>
    <cellStyle name="Обычный 3 3 2 15" xfId="1487"/>
    <cellStyle name="Обычный 3 3 2 15 2" xfId="4617"/>
    <cellStyle name="Обычный 3 3 2 15 2 2" xfId="9455"/>
    <cellStyle name="Обычный 3 3 2 15 2 2 2" xfId="19135"/>
    <cellStyle name="Обычный 3 3 2 15 2 2 3" xfId="28812"/>
    <cellStyle name="Обычный 3 3 2 15 2 2 4" xfId="38488"/>
    <cellStyle name="Обычный 3 3 2 15 2 3" xfId="14297"/>
    <cellStyle name="Обычный 3 3 2 15 2 4" xfId="23974"/>
    <cellStyle name="Обычный 3 3 2 15 2 5" xfId="33650"/>
    <cellStyle name="Обычный 3 3 2 15 3" xfId="6325"/>
    <cellStyle name="Обычный 3 3 2 15 3 2" xfId="16005"/>
    <cellStyle name="Обычный 3 3 2 15 3 3" xfId="25682"/>
    <cellStyle name="Обычный 3 3 2 15 3 4" xfId="35358"/>
    <cellStyle name="Обычный 3 3 2 15 4" xfId="11167"/>
    <cellStyle name="Обычный 3 3 2 15 5" xfId="20844"/>
    <cellStyle name="Обычный 3 3 2 15 6" xfId="30520"/>
    <cellStyle name="Обычный 3 3 2 16" xfId="1627"/>
    <cellStyle name="Обычный 3 3 2 16 2" xfId="4757"/>
    <cellStyle name="Обычный 3 3 2 16 2 2" xfId="9595"/>
    <cellStyle name="Обычный 3 3 2 16 2 2 2" xfId="19275"/>
    <cellStyle name="Обычный 3 3 2 16 2 2 3" xfId="28952"/>
    <cellStyle name="Обычный 3 3 2 16 2 2 4" xfId="38628"/>
    <cellStyle name="Обычный 3 3 2 16 2 3" xfId="14437"/>
    <cellStyle name="Обычный 3 3 2 16 2 4" xfId="24114"/>
    <cellStyle name="Обычный 3 3 2 16 2 5" xfId="33790"/>
    <cellStyle name="Обычный 3 3 2 16 3" xfId="6465"/>
    <cellStyle name="Обычный 3 3 2 16 3 2" xfId="16145"/>
    <cellStyle name="Обычный 3 3 2 16 3 3" xfId="25822"/>
    <cellStyle name="Обычный 3 3 2 16 3 4" xfId="35498"/>
    <cellStyle name="Обычный 3 3 2 16 4" xfId="11307"/>
    <cellStyle name="Обычный 3 3 2 16 5" xfId="20984"/>
    <cellStyle name="Обычный 3 3 2 16 6" xfId="30660"/>
    <cellStyle name="Обычный 3 3 2 17" xfId="3195"/>
    <cellStyle name="Обычный 3 3 2 17 2" xfId="8033"/>
    <cellStyle name="Обычный 3 3 2 17 2 2" xfId="17713"/>
    <cellStyle name="Обычный 3 3 2 17 2 3" xfId="27390"/>
    <cellStyle name="Обычный 3 3 2 17 2 4" xfId="37066"/>
    <cellStyle name="Обычный 3 3 2 17 3" xfId="12875"/>
    <cellStyle name="Обычный 3 3 2 17 4" xfId="22552"/>
    <cellStyle name="Обычный 3 3 2 17 5" xfId="32228"/>
    <cellStyle name="Обычный 3 3 2 18" xfId="1773"/>
    <cellStyle name="Обычный 3 3 2 18 2" xfId="6611"/>
    <cellStyle name="Обычный 3 3 2 18 2 2" xfId="16291"/>
    <cellStyle name="Обычный 3 3 2 18 2 3" xfId="25968"/>
    <cellStyle name="Обычный 3 3 2 18 2 4" xfId="35644"/>
    <cellStyle name="Обычный 3 3 2 18 3" xfId="11453"/>
    <cellStyle name="Обычный 3 3 2 18 4" xfId="21130"/>
    <cellStyle name="Обычный 3 3 2 18 5" xfId="30806"/>
    <cellStyle name="Обычный 3 3 2 19" xfId="4903"/>
    <cellStyle name="Обычный 3 3 2 19 2" xfId="14583"/>
    <cellStyle name="Обычный 3 3 2 19 3" xfId="24260"/>
    <cellStyle name="Обычный 3 3 2 19 4" xfId="33936"/>
    <cellStyle name="Обычный 3 3 2 2" xfId="60"/>
    <cellStyle name="Обычный 3 3 2 2 10" xfId="1085"/>
    <cellStyle name="Обычный 3 3 2 2 10 2" xfId="4215"/>
    <cellStyle name="Обычный 3 3 2 2 10 2 2" xfId="9053"/>
    <cellStyle name="Обычный 3 3 2 2 10 2 2 2" xfId="18733"/>
    <cellStyle name="Обычный 3 3 2 2 10 2 2 3" xfId="28410"/>
    <cellStyle name="Обычный 3 3 2 2 10 2 2 4" xfId="38086"/>
    <cellStyle name="Обычный 3 3 2 2 10 2 3" xfId="13895"/>
    <cellStyle name="Обычный 3 3 2 2 10 2 4" xfId="23572"/>
    <cellStyle name="Обычный 3 3 2 2 10 2 5" xfId="33248"/>
    <cellStyle name="Обычный 3 3 2 2 10 3" xfId="2793"/>
    <cellStyle name="Обычный 3 3 2 2 10 3 2" xfId="7631"/>
    <cellStyle name="Обычный 3 3 2 2 10 3 2 2" xfId="17311"/>
    <cellStyle name="Обычный 3 3 2 2 10 3 2 3" xfId="26988"/>
    <cellStyle name="Обычный 3 3 2 2 10 3 2 4" xfId="36664"/>
    <cellStyle name="Обычный 3 3 2 2 10 3 3" xfId="12473"/>
    <cellStyle name="Обычный 3 3 2 2 10 3 4" xfId="22150"/>
    <cellStyle name="Обычный 3 3 2 2 10 3 5" xfId="31826"/>
    <cellStyle name="Обычный 3 3 2 2 10 4" xfId="5923"/>
    <cellStyle name="Обычный 3 3 2 2 10 4 2" xfId="15603"/>
    <cellStyle name="Обычный 3 3 2 2 10 4 3" xfId="25280"/>
    <cellStyle name="Обычный 3 3 2 2 10 4 4" xfId="34956"/>
    <cellStyle name="Обычный 3 3 2 2 10 5" xfId="10765"/>
    <cellStyle name="Обычный 3 3 2 2 10 6" xfId="20442"/>
    <cellStyle name="Обычный 3 3 2 2 10 7" xfId="30118"/>
    <cellStyle name="Обычный 3 3 2 2 11" xfId="1225"/>
    <cellStyle name="Обычный 3 3 2 2 11 2" xfId="4355"/>
    <cellStyle name="Обычный 3 3 2 2 11 2 2" xfId="9193"/>
    <cellStyle name="Обычный 3 3 2 2 11 2 2 2" xfId="18873"/>
    <cellStyle name="Обычный 3 3 2 2 11 2 2 3" xfId="28550"/>
    <cellStyle name="Обычный 3 3 2 2 11 2 2 4" xfId="38226"/>
    <cellStyle name="Обычный 3 3 2 2 11 2 3" xfId="14035"/>
    <cellStyle name="Обычный 3 3 2 2 11 2 4" xfId="23712"/>
    <cellStyle name="Обычный 3 3 2 2 11 2 5" xfId="33388"/>
    <cellStyle name="Обычный 3 3 2 2 11 3" xfId="2933"/>
    <cellStyle name="Обычный 3 3 2 2 11 3 2" xfId="7771"/>
    <cellStyle name="Обычный 3 3 2 2 11 3 2 2" xfId="17451"/>
    <cellStyle name="Обычный 3 3 2 2 11 3 2 3" xfId="27128"/>
    <cellStyle name="Обычный 3 3 2 2 11 3 2 4" xfId="36804"/>
    <cellStyle name="Обычный 3 3 2 2 11 3 3" xfId="12613"/>
    <cellStyle name="Обычный 3 3 2 2 11 3 4" xfId="22290"/>
    <cellStyle name="Обычный 3 3 2 2 11 3 5" xfId="31966"/>
    <cellStyle name="Обычный 3 3 2 2 11 4" xfId="6063"/>
    <cellStyle name="Обычный 3 3 2 2 11 4 2" xfId="15743"/>
    <cellStyle name="Обычный 3 3 2 2 11 4 3" xfId="25420"/>
    <cellStyle name="Обычный 3 3 2 2 11 4 4" xfId="35096"/>
    <cellStyle name="Обычный 3 3 2 2 11 5" xfId="10905"/>
    <cellStyle name="Обычный 3 3 2 2 11 6" xfId="20582"/>
    <cellStyle name="Обычный 3 3 2 2 11 7" xfId="30258"/>
    <cellStyle name="Обычный 3 3 2 2 12" xfId="1365"/>
    <cellStyle name="Обычный 3 3 2 2 12 2" xfId="4495"/>
    <cellStyle name="Обычный 3 3 2 2 12 2 2" xfId="9333"/>
    <cellStyle name="Обычный 3 3 2 2 12 2 2 2" xfId="19013"/>
    <cellStyle name="Обычный 3 3 2 2 12 2 2 3" xfId="28690"/>
    <cellStyle name="Обычный 3 3 2 2 12 2 2 4" xfId="38366"/>
    <cellStyle name="Обычный 3 3 2 2 12 2 3" xfId="14175"/>
    <cellStyle name="Обычный 3 3 2 2 12 2 4" xfId="23852"/>
    <cellStyle name="Обычный 3 3 2 2 12 2 5" xfId="33528"/>
    <cellStyle name="Обычный 3 3 2 2 12 3" xfId="3073"/>
    <cellStyle name="Обычный 3 3 2 2 12 3 2" xfId="7911"/>
    <cellStyle name="Обычный 3 3 2 2 12 3 2 2" xfId="17591"/>
    <cellStyle name="Обычный 3 3 2 2 12 3 2 3" xfId="27268"/>
    <cellStyle name="Обычный 3 3 2 2 12 3 2 4" xfId="36944"/>
    <cellStyle name="Обычный 3 3 2 2 12 3 3" xfId="12753"/>
    <cellStyle name="Обычный 3 3 2 2 12 3 4" xfId="22430"/>
    <cellStyle name="Обычный 3 3 2 2 12 3 5" xfId="32106"/>
    <cellStyle name="Обычный 3 3 2 2 12 4" xfId="6203"/>
    <cellStyle name="Обычный 3 3 2 2 12 4 2" xfId="15883"/>
    <cellStyle name="Обычный 3 3 2 2 12 4 3" xfId="25560"/>
    <cellStyle name="Обычный 3 3 2 2 12 4 4" xfId="35236"/>
    <cellStyle name="Обычный 3 3 2 2 12 5" xfId="11045"/>
    <cellStyle name="Обычный 3 3 2 2 12 6" xfId="20722"/>
    <cellStyle name="Обычный 3 3 2 2 12 7" xfId="30398"/>
    <cellStyle name="Обычный 3 3 2 2 13" xfId="1505"/>
    <cellStyle name="Обычный 3 3 2 2 13 2" xfId="4635"/>
    <cellStyle name="Обычный 3 3 2 2 13 2 2" xfId="9473"/>
    <cellStyle name="Обычный 3 3 2 2 13 2 2 2" xfId="19153"/>
    <cellStyle name="Обычный 3 3 2 2 13 2 2 3" xfId="28830"/>
    <cellStyle name="Обычный 3 3 2 2 13 2 2 4" xfId="38506"/>
    <cellStyle name="Обычный 3 3 2 2 13 2 3" xfId="14315"/>
    <cellStyle name="Обычный 3 3 2 2 13 2 4" xfId="23992"/>
    <cellStyle name="Обычный 3 3 2 2 13 2 5" xfId="33668"/>
    <cellStyle name="Обычный 3 3 2 2 13 3" xfId="6343"/>
    <cellStyle name="Обычный 3 3 2 2 13 3 2" xfId="16023"/>
    <cellStyle name="Обычный 3 3 2 2 13 3 3" xfId="25700"/>
    <cellStyle name="Обычный 3 3 2 2 13 3 4" xfId="35376"/>
    <cellStyle name="Обычный 3 3 2 2 13 4" xfId="11185"/>
    <cellStyle name="Обычный 3 3 2 2 13 5" xfId="20862"/>
    <cellStyle name="Обычный 3 3 2 2 13 6" xfId="30538"/>
    <cellStyle name="Обычный 3 3 2 2 14" xfId="1645"/>
    <cellStyle name="Обычный 3 3 2 2 14 2" xfId="4775"/>
    <cellStyle name="Обычный 3 3 2 2 14 2 2" xfId="9613"/>
    <cellStyle name="Обычный 3 3 2 2 14 2 2 2" xfId="19293"/>
    <cellStyle name="Обычный 3 3 2 2 14 2 2 3" xfId="28970"/>
    <cellStyle name="Обычный 3 3 2 2 14 2 2 4" xfId="38646"/>
    <cellStyle name="Обычный 3 3 2 2 14 2 3" xfId="14455"/>
    <cellStyle name="Обычный 3 3 2 2 14 2 4" xfId="24132"/>
    <cellStyle name="Обычный 3 3 2 2 14 2 5" xfId="33808"/>
    <cellStyle name="Обычный 3 3 2 2 14 3" xfId="6483"/>
    <cellStyle name="Обычный 3 3 2 2 14 3 2" xfId="16163"/>
    <cellStyle name="Обычный 3 3 2 2 14 3 3" xfId="25840"/>
    <cellStyle name="Обычный 3 3 2 2 14 3 4" xfId="35516"/>
    <cellStyle name="Обычный 3 3 2 2 14 4" xfId="11325"/>
    <cellStyle name="Обычный 3 3 2 2 14 5" xfId="21002"/>
    <cellStyle name="Обычный 3 3 2 2 14 6" xfId="30678"/>
    <cellStyle name="Обычный 3 3 2 2 15" xfId="3236"/>
    <cellStyle name="Обычный 3 3 2 2 15 2" xfId="8074"/>
    <cellStyle name="Обычный 3 3 2 2 15 2 2" xfId="17754"/>
    <cellStyle name="Обычный 3 3 2 2 15 2 3" xfId="27431"/>
    <cellStyle name="Обычный 3 3 2 2 15 2 4" xfId="37107"/>
    <cellStyle name="Обычный 3 3 2 2 15 3" xfId="12916"/>
    <cellStyle name="Обычный 3 3 2 2 15 4" xfId="22593"/>
    <cellStyle name="Обычный 3 3 2 2 15 5" xfId="32269"/>
    <cellStyle name="Обычный 3 3 2 2 16" xfId="1814"/>
    <cellStyle name="Обычный 3 3 2 2 16 2" xfId="6652"/>
    <cellStyle name="Обычный 3 3 2 2 16 2 2" xfId="16332"/>
    <cellStyle name="Обычный 3 3 2 2 16 2 3" xfId="26009"/>
    <cellStyle name="Обычный 3 3 2 2 16 2 4" xfId="35685"/>
    <cellStyle name="Обычный 3 3 2 2 16 3" xfId="11494"/>
    <cellStyle name="Обычный 3 3 2 2 16 4" xfId="21171"/>
    <cellStyle name="Обычный 3 3 2 2 16 5" xfId="30847"/>
    <cellStyle name="Обычный 3 3 2 2 17" xfId="4944"/>
    <cellStyle name="Обычный 3 3 2 2 17 2" xfId="14624"/>
    <cellStyle name="Обычный 3 3 2 2 17 3" xfId="24301"/>
    <cellStyle name="Обычный 3 3 2 2 17 4" xfId="33977"/>
    <cellStyle name="Обычный 3 3 2 2 18" xfId="9786"/>
    <cellStyle name="Обычный 3 3 2 2 19" xfId="19463"/>
    <cellStyle name="Обычный 3 3 2 2 2" xfId="92"/>
    <cellStyle name="Обычный 3 3 2 2 2 10" xfId="1257"/>
    <cellStyle name="Обычный 3 3 2 2 2 10 2" xfId="4387"/>
    <cellStyle name="Обычный 3 3 2 2 2 10 2 2" xfId="9225"/>
    <cellStyle name="Обычный 3 3 2 2 2 10 2 2 2" xfId="18905"/>
    <cellStyle name="Обычный 3 3 2 2 2 10 2 2 3" xfId="28582"/>
    <cellStyle name="Обычный 3 3 2 2 2 10 2 2 4" xfId="38258"/>
    <cellStyle name="Обычный 3 3 2 2 2 10 2 3" xfId="14067"/>
    <cellStyle name="Обычный 3 3 2 2 2 10 2 4" xfId="23744"/>
    <cellStyle name="Обычный 3 3 2 2 2 10 2 5" xfId="33420"/>
    <cellStyle name="Обычный 3 3 2 2 2 10 3" xfId="2965"/>
    <cellStyle name="Обычный 3 3 2 2 2 10 3 2" xfId="7803"/>
    <cellStyle name="Обычный 3 3 2 2 2 10 3 2 2" xfId="17483"/>
    <cellStyle name="Обычный 3 3 2 2 2 10 3 2 3" xfId="27160"/>
    <cellStyle name="Обычный 3 3 2 2 2 10 3 2 4" xfId="36836"/>
    <cellStyle name="Обычный 3 3 2 2 2 10 3 3" xfId="12645"/>
    <cellStyle name="Обычный 3 3 2 2 2 10 3 4" xfId="22322"/>
    <cellStyle name="Обычный 3 3 2 2 2 10 3 5" xfId="31998"/>
    <cellStyle name="Обычный 3 3 2 2 2 10 4" xfId="6095"/>
    <cellStyle name="Обычный 3 3 2 2 2 10 4 2" xfId="15775"/>
    <cellStyle name="Обычный 3 3 2 2 2 10 4 3" xfId="25452"/>
    <cellStyle name="Обычный 3 3 2 2 2 10 4 4" xfId="35128"/>
    <cellStyle name="Обычный 3 3 2 2 2 10 5" xfId="10937"/>
    <cellStyle name="Обычный 3 3 2 2 2 10 6" xfId="20614"/>
    <cellStyle name="Обычный 3 3 2 2 2 10 7" xfId="30290"/>
    <cellStyle name="Обычный 3 3 2 2 2 11" xfId="1397"/>
    <cellStyle name="Обычный 3 3 2 2 2 11 2" xfId="4527"/>
    <cellStyle name="Обычный 3 3 2 2 2 11 2 2" xfId="9365"/>
    <cellStyle name="Обычный 3 3 2 2 2 11 2 2 2" xfId="19045"/>
    <cellStyle name="Обычный 3 3 2 2 2 11 2 2 3" xfId="28722"/>
    <cellStyle name="Обычный 3 3 2 2 2 11 2 2 4" xfId="38398"/>
    <cellStyle name="Обычный 3 3 2 2 2 11 2 3" xfId="14207"/>
    <cellStyle name="Обычный 3 3 2 2 2 11 2 4" xfId="23884"/>
    <cellStyle name="Обычный 3 3 2 2 2 11 2 5" xfId="33560"/>
    <cellStyle name="Обычный 3 3 2 2 2 11 3" xfId="3105"/>
    <cellStyle name="Обычный 3 3 2 2 2 11 3 2" xfId="7943"/>
    <cellStyle name="Обычный 3 3 2 2 2 11 3 2 2" xfId="17623"/>
    <cellStyle name="Обычный 3 3 2 2 2 11 3 2 3" xfId="27300"/>
    <cellStyle name="Обычный 3 3 2 2 2 11 3 2 4" xfId="36976"/>
    <cellStyle name="Обычный 3 3 2 2 2 11 3 3" xfId="12785"/>
    <cellStyle name="Обычный 3 3 2 2 2 11 3 4" xfId="22462"/>
    <cellStyle name="Обычный 3 3 2 2 2 11 3 5" xfId="32138"/>
    <cellStyle name="Обычный 3 3 2 2 2 11 4" xfId="6235"/>
    <cellStyle name="Обычный 3 3 2 2 2 11 4 2" xfId="15915"/>
    <cellStyle name="Обычный 3 3 2 2 2 11 4 3" xfId="25592"/>
    <cellStyle name="Обычный 3 3 2 2 2 11 4 4" xfId="35268"/>
    <cellStyle name="Обычный 3 3 2 2 2 11 5" xfId="11077"/>
    <cellStyle name="Обычный 3 3 2 2 2 11 6" xfId="20754"/>
    <cellStyle name="Обычный 3 3 2 2 2 11 7" xfId="30430"/>
    <cellStyle name="Обычный 3 3 2 2 2 12" xfId="1537"/>
    <cellStyle name="Обычный 3 3 2 2 2 12 2" xfId="4667"/>
    <cellStyle name="Обычный 3 3 2 2 2 12 2 2" xfId="9505"/>
    <cellStyle name="Обычный 3 3 2 2 2 12 2 2 2" xfId="19185"/>
    <cellStyle name="Обычный 3 3 2 2 2 12 2 2 3" xfId="28862"/>
    <cellStyle name="Обычный 3 3 2 2 2 12 2 2 4" xfId="38538"/>
    <cellStyle name="Обычный 3 3 2 2 2 12 2 3" xfId="14347"/>
    <cellStyle name="Обычный 3 3 2 2 2 12 2 4" xfId="24024"/>
    <cellStyle name="Обычный 3 3 2 2 2 12 2 5" xfId="33700"/>
    <cellStyle name="Обычный 3 3 2 2 2 12 3" xfId="6375"/>
    <cellStyle name="Обычный 3 3 2 2 2 12 3 2" xfId="16055"/>
    <cellStyle name="Обычный 3 3 2 2 2 12 3 3" xfId="25732"/>
    <cellStyle name="Обычный 3 3 2 2 2 12 3 4" xfId="35408"/>
    <cellStyle name="Обычный 3 3 2 2 2 12 4" xfId="11217"/>
    <cellStyle name="Обычный 3 3 2 2 2 12 5" xfId="20894"/>
    <cellStyle name="Обычный 3 3 2 2 2 12 6" xfId="30570"/>
    <cellStyle name="Обычный 3 3 2 2 2 13" xfId="1677"/>
    <cellStyle name="Обычный 3 3 2 2 2 13 2" xfId="4807"/>
    <cellStyle name="Обычный 3 3 2 2 2 13 2 2" xfId="9645"/>
    <cellStyle name="Обычный 3 3 2 2 2 13 2 2 2" xfId="19325"/>
    <cellStyle name="Обычный 3 3 2 2 2 13 2 2 3" xfId="29002"/>
    <cellStyle name="Обычный 3 3 2 2 2 13 2 2 4" xfId="38678"/>
    <cellStyle name="Обычный 3 3 2 2 2 13 2 3" xfId="14487"/>
    <cellStyle name="Обычный 3 3 2 2 2 13 2 4" xfId="24164"/>
    <cellStyle name="Обычный 3 3 2 2 2 13 2 5" xfId="33840"/>
    <cellStyle name="Обычный 3 3 2 2 2 13 3" xfId="6515"/>
    <cellStyle name="Обычный 3 3 2 2 2 13 3 2" xfId="16195"/>
    <cellStyle name="Обычный 3 3 2 2 2 13 3 3" xfId="25872"/>
    <cellStyle name="Обычный 3 3 2 2 2 13 3 4" xfId="35548"/>
    <cellStyle name="Обычный 3 3 2 2 2 13 4" xfId="11357"/>
    <cellStyle name="Обычный 3 3 2 2 2 13 5" xfId="21034"/>
    <cellStyle name="Обычный 3 3 2 2 2 13 6" xfId="30710"/>
    <cellStyle name="Обычный 3 3 2 2 2 14" xfId="3268"/>
    <cellStyle name="Обычный 3 3 2 2 2 14 2" xfId="8106"/>
    <cellStyle name="Обычный 3 3 2 2 2 14 2 2" xfId="17786"/>
    <cellStyle name="Обычный 3 3 2 2 2 14 2 3" xfId="27463"/>
    <cellStyle name="Обычный 3 3 2 2 2 14 2 4" xfId="37139"/>
    <cellStyle name="Обычный 3 3 2 2 2 14 3" xfId="12948"/>
    <cellStyle name="Обычный 3 3 2 2 2 14 4" xfId="22625"/>
    <cellStyle name="Обычный 3 3 2 2 2 14 5" xfId="32301"/>
    <cellStyle name="Обычный 3 3 2 2 2 15" xfId="1846"/>
    <cellStyle name="Обычный 3 3 2 2 2 15 2" xfId="6684"/>
    <cellStyle name="Обычный 3 3 2 2 2 15 2 2" xfId="16364"/>
    <cellStyle name="Обычный 3 3 2 2 2 15 2 3" xfId="26041"/>
    <cellStyle name="Обычный 3 3 2 2 2 15 2 4" xfId="35717"/>
    <cellStyle name="Обычный 3 3 2 2 2 15 3" xfId="11526"/>
    <cellStyle name="Обычный 3 3 2 2 2 15 4" xfId="21203"/>
    <cellStyle name="Обычный 3 3 2 2 2 15 5" xfId="30879"/>
    <cellStyle name="Обычный 3 3 2 2 2 16" xfId="4976"/>
    <cellStyle name="Обычный 3 3 2 2 2 16 2" xfId="14656"/>
    <cellStyle name="Обычный 3 3 2 2 2 16 3" xfId="24333"/>
    <cellStyle name="Обычный 3 3 2 2 2 16 4" xfId="34009"/>
    <cellStyle name="Обычный 3 3 2 2 2 17" xfId="9818"/>
    <cellStyle name="Обычный 3 3 2 2 2 18" xfId="19495"/>
    <cellStyle name="Обычный 3 3 2 2 2 19" xfId="29171"/>
    <cellStyle name="Обычный 3 3 2 2 2 2" xfId="162"/>
    <cellStyle name="Обычный 3 3 2 2 2 2 10" xfId="1916"/>
    <cellStyle name="Обычный 3 3 2 2 2 2 10 2" xfId="6754"/>
    <cellStyle name="Обычный 3 3 2 2 2 2 10 2 2" xfId="16434"/>
    <cellStyle name="Обычный 3 3 2 2 2 2 10 2 3" xfId="26111"/>
    <cellStyle name="Обычный 3 3 2 2 2 2 10 2 4" xfId="35787"/>
    <cellStyle name="Обычный 3 3 2 2 2 2 10 3" xfId="11596"/>
    <cellStyle name="Обычный 3 3 2 2 2 2 10 4" xfId="21273"/>
    <cellStyle name="Обычный 3 3 2 2 2 2 10 5" xfId="30949"/>
    <cellStyle name="Обычный 3 3 2 2 2 2 11" xfId="5046"/>
    <cellStyle name="Обычный 3 3 2 2 2 2 11 2" xfId="14726"/>
    <cellStyle name="Обычный 3 3 2 2 2 2 11 3" xfId="24403"/>
    <cellStyle name="Обычный 3 3 2 2 2 2 11 4" xfId="34079"/>
    <cellStyle name="Обычный 3 3 2 2 2 2 12" xfId="9888"/>
    <cellStyle name="Обычный 3 3 2 2 2 2 13" xfId="19565"/>
    <cellStyle name="Обычный 3 3 2 2 2 2 14" xfId="29241"/>
    <cellStyle name="Обычный 3 3 2 2 2 2 2" xfId="324"/>
    <cellStyle name="Обычный 3 3 2 2 2 2 2 2" xfId="789"/>
    <cellStyle name="Обычный 3 3 2 2 2 2 2 2 2" xfId="3965"/>
    <cellStyle name="Обычный 3 3 2 2 2 2 2 2 2 2" xfId="8803"/>
    <cellStyle name="Обычный 3 3 2 2 2 2 2 2 2 2 2" xfId="18483"/>
    <cellStyle name="Обычный 3 3 2 2 2 2 2 2 2 2 3" xfId="28160"/>
    <cellStyle name="Обычный 3 3 2 2 2 2 2 2 2 2 4" xfId="37836"/>
    <cellStyle name="Обычный 3 3 2 2 2 2 2 2 2 3" xfId="13645"/>
    <cellStyle name="Обычный 3 3 2 2 2 2 2 2 2 4" xfId="23322"/>
    <cellStyle name="Обычный 3 3 2 2 2 2 2 2 2 5" xfId="32998"/>
    <cellStyle name="Обычный 3 3 2 2 2 2 2 2 3" xfId="2543"/>
    <cellStyle name="Обычный 3 3 2 2 2 2 2 2 3 2" xfId="7381"/>
    <cellStyle name="Обычный 3 3 2 2 2 2 2 2 3 2 2" xfId="17061"/>
    <cellStyle name="Обычный 3 3 2 2 2 2 2 2 3 2 3" xfId="26738"/>
    <cellStyle name="Обычный 3 3 2 2 2 2 2 2 3 2 4" xfId="36414"/>
    <cellStyle name="Обычный 3 3 2 2 2 2 2 2 3 3" xfId="12223"/>
    <cellStyle name="Обычный 3 3 2 2 2 2 2 2 3 4" xfId="21900"/>
    <cellStyle name="Обычный 3 3 2 2 2 2 2 2 3 5" xfId="31576"/>
    <cellStyle name="Обычный 3 3 2 2 2 2 2 2 4" xfId="5673"/>
    <cellStyle name="Обычный 3 3 2 2 2 2 2 2 4 2" xfId="15353"/>
    <cellStyle name="Обычный 3 3 2 2 2 2 2 2 4 3" xfId="25030"/>
    <cellStyle name="Обычный 3 3 2 2 2 2 2 2 4 4" xfId="34706"/>
    <cellStyle name="Обычный 3 3 2 2 2 2 2 2 5" xfId="10515"/>
    <cellStyle name="Обычный 3 3 2 2 2 2 2 2 6" xfId="20192"/>
    <cellStyle name="Обычный 3 3 2 2 2 2 2 2 7" xfId="29868"/>
    <cellStyle name="Обычный 3 3 2 2 2 2 2 3" xfId="3500"/>
    <cellStyle name="Обычный 3 3 2 2 2 2 2 3 2" xfId="8338"/>
    <cellStyle name="Обычный 3 3 2 2 2 2 2 3 2 2" xfId="18018"/>
    <cellStyle name="Обычный 3 3 2 2 2 2 2 3 2 3" xfId="27695"/>
    <cellStyle name="Обычный 3 3 2 2 2 2 2 3 2 4" xfId="37371"/>
    <cellStyle name="Обычный 3 3 2 2 2 2 2 3 3" xfId="13180"/>
    <cellStyle name="Обычный 3 3 2 2 2 2 2 3 4" xfId="22857"/>
    <cellStyle name="Обычный 3 3 2 2 2 2 2 3 5" xfId="32533"/>
    <cellStyle name="Обычный 3 3 2 2 2 2 2 4" xfId="2078"/>
    <cellStyle name="Обычный 3 3 2 2 2 2 2 4 2" xfId="6916"/>
    <cellStyle name="Обычный 3 3 2 2 2 2 2 4 2 2" xfId="16596"/>
    <cellStyle name="Обычный 3 3 2 2 2 2 2 4 2 3" xfId="26273"/>
    <cellStyle name="Обычный 3 3 2 2 2 2 2 4 2 4" xfId="35949"/>
    <cellStyle name="Обычный 3 3 2 2 2 2 2 4 3" xfId="11758"/>
    <cellStyle name="Обычный 3 3 2 2 2 2 2 4 4" xfId="21435"/>
    <cellStyle name="Обычный 3 3 2 2 2 2 2 4 5" xfId="31111"/>
    <cellStyle name="Обычный 3 3 2 2 2 2 2 5" xfId="5208"/>
    <cellStyle name="Обычный 3 3 2 2 2 2 2 5 2" xfId="14888"/>
    <cellStyle name="Обычный 3 3 2 2 2 2 2 5 3" xfId="24565"/>
    <cellStyle name="Обычный 3 3 2 2 2 2 2 5 4" xfId="34241"/>
    <cellStyle name="Обычный 3 3 2 2 2 2 2 6" xfId="10050"/>
    <cellStyle name="Обычный 3 3 2 2 2 2 2 7" xfId="19727"/>
    <cellStyle name="Обычный 3 3 2 2 2 2 2 8" xfId="29403"/>
    <cellStyle name="Обычный 3 3 2 2 2 2 3" xfId="627"/>
    <cellStyle name="Обычный 3 3 2 2 2 2 3 2" xfId="3803"/>
    <cellStyle name="Обычный 3 3 2 2 2 2 3 2 2" xfId="8641"/>
    <cellStyle name="Обычный 3 3 2 2 2 2 3 2 2 2" xfId="18321"/>
    <cellStyle name="Обычный 3 3 2 2 2 2 3 2 2 3" xfId="27998"/>
    <cellStyle name="Обычный 3 3 2 2 2 2 3 2 2 4" xfId="37674"/>
    <cellStyle name="Обычный 3 3 2 2 2 2 3 2 3" xfId="13483"/>
    <cellStyle name="Обычный 3 3 2 2 2 2 3 2 4" xfId="23160"/>
    <cellStyle name="Обычный 3 3 2 2 2 2 3 2 5" xfId="32836"/>
    <cellStyle name="Обычный 3 3 2 2 2 2 3 3" xfId="2381"/>
    <cellStyle name="Обычный 3 3 2 2 2 2 3 3 2" xfId="7219"/>
    <cellStyle name="Обычный 3 3 2 2 2 2 3 3 2 2" xfId="16899"/>
    <cellStyle name="Обычный 3 3 2 2 2 2 3 3 2 3" xfId="26576"/>
    <cellStyle name="Обычный 3 3 2 2 2 2 3 3 2 4" xfId="36252"/>
    <cellStyle name="Обычный 3 3 2 2 2 2 3 3 3" xfId="12061"/>
    <cellStyle name="Обычный 3 3 2 2 2 2 3 3 4" xfId="21738"/>
    <cellStyle name="Обычный 3 3 2 2 2 2 3 3 5" xfId="31414"/>
    <cellStyle name="Обычный 3 3 2 2 2 2 3 4" xfId="5511"/>
    <cellStyle name="Обычный 3 3 2 2 2 2 3 4 2" xfId="15191"/>
    <cellStyle name="Обычный 3 3 2 2 2 2 3 4 3" xfId="24868"/>
    <cellStyle name="Обычный 3 3 2 2 2 2 3 4 4" xfId="34544"/>
    <cellStyle name="Обычный 3 3 2 2 2 2 3 5" xfId="10353"/>
    <cellStyle name="Обычный 3 3 2 2 2 2 3 6" xfId="20030"/>
    <cellStyle name="Обычный 3 3 2 2 2 2 3 7" xfId="29706"/>
    <cellStyle name="Обычный 3 3 2 2 2 2 4" xfId="1187"/>
    <cellStyle name="Обычный 3 3 2 2 2 2 4 2" xfId="4317"/>
    <cellStyle name="Обычный 3 3 2 2 2 2 4 2 2" xfId="9155"/>
    <cellStyle name="Обычный 3 3 2 2 2 2 4 2 2 2" xfId="18835"/>
    <cellStyle name="Обычный 3 3 2 2 2 2 4 2 2 3" xfId="28512"/>
    <cellStyle name="Обычный 3 3 2 2 2 2 4 2 2 4" xfId="38188"/>
    <cellStyle name="Обычный 3 3 2 2 2 2 4 2 3" xfId="13997"/>
    <cellStyle name="Обычный 3 3 2 2 2 2 4 2 4" xfId="23674"/>
    <cellStyle name="Обычный 3 3 2 2 2 2 4 2 5" xfId="33350"/>
    <cellStyle name="Обычный 3 3 2 2 2 2 4 3" xfId="2895"/>
    <cellStyle name="Обычный 3 3 2 2 2 2 4 3 2" xfId="7733"/>
    <cellStyle name="Обычный 3 3 2 2 2 2 4 3 2 2" xfId="17413"/>
    <cellStyle name="Обычный 3 3 2 2 2 2 4 3 2 3" xfId="27090"/>
    <cellStyle name="Обычный 3 3 2 2 2 2 4 3 2 4" xfId="36766"/>
    <cellStyle name="Обычный 3 3 2 2 2 2 4 3 3" xfId="12575"/>
    <cellStyle name="Обычный 3 3 2 2 2 2 4 3 4" xfId="22252"/>
    <cellStyle name="Обычный 3 3 2 2 2 2 4 3 5" xfId="31928"/>
    <cellStyle name="Обычный 3 3 2 2 2 2 4 4" xfId="6025"/>
    <cellStyle name="Обычный 3 3 2 2 2 2 4 4 2" xfId="15705"/>
    <cellStyle name="Обычный 3 3 2 2 2 2 4 4 3" xfId="25382"/>
    <cellStyle name="Обычный 3 3 2 2 2 2 4 4 4" xfId="35058"/>
    <cellStyle name="Обычный 3 3 2 2 2 2 4 5" xfId="10867"/>
    <cellStyle name="Обычный 3 3 2 2 2 2 4 6" xfId="20544"/>
    <cellStyle name="Обычный 3 3 2 2 2 2 4 7" xfId="30220"/>
    <cellStyle name="Обычный 3 3 2 2 2 2 5" xfId="1327"/>
    <cellStyle name="Обычный 3 3 2 2 2 2 5 2" xfId="4457"/>
    <cellStyle name="Обычный 3 3 2 2 2 2 5 2 2" xfId="9295"/>
    <cellStyle name="Обычный 3 3 2 2 2 2 5 2 2 2" xfId="18975"/>
    <cellStyle name="Обычный 3 3 2 2 2 2 5 2 2 3" xfId="28652"/>
    <cellStyle name="Обычный 3 3 2 2 2 2 5 2 2 4" xfId="38328"/>
    <cellStyle name="Обычный 3 3 2 2 2 2 5 2 3" xfId="14137"/>
    <cellStyle name="Обычный 3 3 2 2 2 2 5 2 4" xfId="23814"/>
    <cellStyle name="Обычный 3 3 2 2 2 2 5 2 5" xfId="33490"/>
    <cellStyle name="Обычный 3 3 2 2 2 2 5 3" xfId="3035"/>
    <cellStyle name="Обычный 3 3 2 2 2 2 5 3 2" xfId="7873"/>
    <cellStyle name="Обычный 3 3 2 2 2 2 5 3 2 2" xfId="17553"/>
    <cellStyle name="Обычный 3 3 2 2 2 2 5 3 2 3" xfId="27230"/>
    <cellStyle name="Обычный 3 3 2 2 2 2 5 3 2 4" xfId="36906"/>
    <cellStyle name="Обычный 3 3 2 2 2 2 5 3 3" xfId="12715"/>
    <cellStyle name="Обычный 3 3 2 2 2 2 5 3 4" xfId="22392"/>
    <cellStyle name="Обычный 3 3 2 2 2 2 5 3 5" xfId="32068"/>
    <cellStyle name="Обычный 3 3 2 2 2 2 5 4" xfId="6165"/>
    <cellStyle name="Обычный 3 3 2 2 2 2 5 4 2" xfId="15845"/>
    <cellStyle name="Обычный 3 3 2 2 2 2 5 4 3" xfId="25522"/>
    <cellStyle name="Обычный 3 3 2 2 2 2 5 4 4" xfId="35198"/>
    <cellStyle name="Обычный 3 3 2 2 2 2 5 5" xfId="11007"/>
    <cellStyle name="Обычный 3 3 2 2 2 2 5 6" xfId="20684"/>
    <cellStyle name="Обычный 3 3 2 2 2 2 5 7" xfId="30360"/>
    <cellStyle name="Обычный 3 3 2 2 2 2 6" xfId="1467"/>
    <cellStyle name="Обычный 3 3 2 2 2 2 6 2" xfId="4597"/>
    <cellStyle name="Обычный 3 3 2 2 2 2 6 2 2" xfId="9435"/>
    <cellStyle name="Обычный 3 3 2 2 2 2 6 2 2 2" xfId="19115"/>
    <cellStyle name="Обычный 3 3 2 2 2 2 6 2 2 3" xfId="28792"/>
    <cellStyle name="Обычный 3 3 2 2 2 2 6 2 2 4" xfId="38468"/>
    <cellStyle name="Обычный 3 3 2 2 2 2 6 2 3" xfId="14277"/>
    <cellStyle name="Обычный 3 3 2 2 2 2 6 2 4" xfId="23954"/>
    <cellStyle name="Обычный 3 3 2 2 2 2 6 2 5" xfId="33630"/>
    <cellStyle name="Обычный 3 3 2 2 2 2 6 3" xfId="3175"/>
    <cellStyle name="Обычный 3 3 2 2 2 2 6 3 2" xfId="8013"/>
    <cellStyle name="Обычный 3 3 2 2 2 2 6 3 2 2" xfId="17693"/>
    <cellStyle name="Обычный 3 3 2 2 2 2 6 3 2 3" xfId="27370"/>
    <cellStyle name="Обычный 3 3 2 2 2 2 6 3 2 4" xfId="37046"/>
    <cellStyle name="Обычный 3 3 2 2 2 2 6 3 3" xfId="12855"/>
    <cellStyle name="Обычный 3 3 2 2 2 2 6 3 4" xfId="22532"/>
    <cellStyle name="Обычный 3 3 2 2 2 2 6 3 5" xfId="32208"/>
    <cellStyle name="Обычный 3 3 2 2 2 2 6 4" xfId="6305"/>
    <cellStyle name="Обычный 3 3 2 2 2 2 6 4 2" xfId="15985"/>
    <cellStyle name="Обычный 3 3 2 2 2 2 6 4 3" xfId="25662"/>
    <cellStyle name="Обычный 3 3 2 2 2 2 6 4 4" xfId="35338"/>
    <cellStyle name="Обычный 3 3 2 2 2 2 6 5" xfId="11147"/>
    <cellStyle name="Обычный 3 3 2 2 2 2 6 6" xfId="20824"/>
    <cellStyle name="Обычный 3 3 2 2 2 2 6 7" xfId="30500"/>
    <cellStyle name="Обычный 3 3 2 2 2 2 7" xfId="1607"/>
    <cellStyle name="Обычный 3 3 2 2 2 2 7 2" xfId="4737"/>
    <cellStyle name="Обычный 3 3 2 2 2 2 7 2 2" xfId="9575"/>
    <cellStyle name="Обычный 3 3 2 2 2 2 7 2 2 2" xfId="19255"/>
    <cellStyle name="Обычный 3 3 2 2 2 2 7 2 2 3" xfId="28932"/>
    <cellStyle name="Обычный 3 3 2 2 2 2 7 2 2 4" xfId="38608"/>
    <cellStyle name="Обычный 3 3 2 2 2 2 7 2 3" xfId="14417"/>
    <cellStyle name="Обычный 3 3 2 2 2 2 7 2 4" xfId="24094"/>
    <cellStyle name="Обычный 3 3 2 2 2 2 7 2 5" xfId="33770"/>
    <cellStyle name="Обычный 3 3 2 2 2 2 7 3" xfId="6445"/>
    <cellStyle name="Обычный 3 3 2 2 2 2 7 3 2" xfId="16125"/>
    <cellStyle name="Обычный 3 3 2 2 2 2 7 3 3" xfId="25802"/>
    <cellStyle name="Обычный 3 3 2 2 2 2 7 3 4" xfId="35478"/>
    <cellStyle name="Обычный 3 3 2 2 2 2 7 4" xfId="11287"/>
    <cellStyle name="Обычный 3 3 2 2 2 2 7 5" xfId="20964"/>
    <cellStyle name="Обычный 3 3 2 2 2 2 7 6" xfId="30640"/>
    <cellStyle name="Обычный 3 3 2 2 2 2 8" xfId="1747"/>
    <cellStyle name="Обычный 3 3 2 2 2 2 8 2" xfId="4877"/>
    <cellStyle name="Обычный 3 3 2 2 2 2 8 2 2" xfId="9715"/>
    <cellStyle name="Обычный 3 3 2 2 2 2 8 2 2 2" xfId="19395"/>
    <cellStyle name="Обычный 3 3 2 2 2 2 8 2 2 3" xfId="29072"/>
    <cellStyle name="Обычный 3 3 2 2 2 2 8 2 2 4" xfId="38748"/>
    <cellStyle name="Обычный 3 3 2 2 2 2 8 2 3" xfId="14557"/>
    <cellStyle name="Обычный 3 3 2 2 2 2 8 2 4" xfId="24234"/>
    <cellStyle name="Обычный 3 3 2 2 2 2 8 2 5" xfId="33910"/>
    <cellStyle name="Обычный 3 3 2 2 2 2 8 3" xfId="6585"/>
    <cellStyle name="Обычный 3 3 2 2 2 2 8 3 2" xfId="16265"/>
    <cellStyle name="Обычный 3 3 2 2 2 2 8 3 3" xfId="25942"/>
    <cellStyle name="Обычный 3 3 2 2 2 2 8 3 4" xfId="35618"/>
    <cellStyle name="Обычный 3 3 2 2 2 2 8 4" xfId="11427"/>
    <cellStyle name="Обычный 3 3 2 2 2 2 8 5" xfId="21104"/>
    <cellStyle name="Обычный 3 3 2 2 2 2 8 6" xfId="30780"/>
    <cellStyle name="Обычный 3 3 2 2 2 2 9" xfId="3338"/>
    <cellStyle name="Обычный 3 3 2 2 2 2 9 2" xfId="8176"/>
    <cellStyle name="Обычный 3 3 2 2 2 2 9 2 2" xfId="17856"/>
    <cellStyle name="Обычный 3 3 2 2 2 2 9 2 3" xfId="27533"/>
    <cellStyle name="Обычный 3 3 2 2 2 2 9 2 4" xfId="37209"/>
    <cellStyle name="Обычный 3 3 2 2 2 2 9 3" xfId="13018"/>
    <cellStyle name="Обычный 3 3 2 2 2 2 9 4" xfId="22695"/>
    <cellStyle name="Обычный 3 3 2 2 2 2 9 5" xfId="32371"/>
    <cellStyle name="Обычный 3 3 2 2 2 3" xfId="254"/>
    <cellStyle name="Обычный 3 3 2 2 2 3 2" xfId="719"/>
    <cellStyle name="Обычный 3 3 2 2 2 3 2 2" xfId="3895"/>
    <cellStyle name="Обычный 3 3 2 2 2 3 2 2 2" xfId="8733"/>
    <cellStyle name="Обычный 3 3 2 2 2 3 2 2 2 2" xfId="18413"/>
    <cellStyle name="Обычный 3 3 2 2 2 3 2 2 2 3" xfId="28090"/>
    <cellStyle name="Обычный 3 3 2 2 2 3 2 2 2 4" xfId="37766"/>
    <cellStyle name="Обычный 3 3 2 2 2 3 2 2 3" xfId="13575"/>
    <cellStyle name="Обычный 3 3 2 2 2 3 2 2 4" xfId="23252"/>
    <cellStyle name="Обычный 3 3 2 2 2 3 2 2 5" xfId="32928"/>
    <cellStyle name="Обычный 3 3 2 2 2 3 2 3" xfId="2473"/>
    <cellStyle name="Обычный 3 3 2 2 2 3 2 3 2" xfId="7311"/>
    <cellStyle name="Обычный 3 3 2 2 2 3 2 3 2 2" xfId="16991"/>
    <cellStyle name="Обычный 3 3 2 2 2 3 2 3 2 3" xfId="26668"/>
    <cellStyle name="Обычный 3 3 2 2 2 3 2 3 2 4" xfId="36344"/>
    <cellStyle name="Обычный 3 3 2 2 2 3 2 3 3" xfId="12153"/>
    <cellStyle name="Обычный 3 3 2 2 2 3 2 3 4" xfId="21830"/>
    <cellStyle name="Обычный 3 3 2 2 2 3 2 3 5" xfId="31506"/>
    <cellStyle name="Обычный 3 3 2 2 2 3 2 4" xfId="5603"/>
    <cellStyle name="Обычный 3 3 2 2 2 3 2 4 2" xfId="15283"/>
    <cellStyle name="Обычный 3 3 2 2 2 3 2 4 3" xfId="24960"/>
    <cellStyle name="Обычный 3 3 2 2 2 3 2 4 4" xfId="34636"/>
    <cellStyle name="Обычный 3 3 2 2 2 3 2 5" xfId="10445"/>
    <cellStyle name="Обычный 3 3 2 2 2 3 2 6" xfId="20122"/>
    <cellStyle name="Обычный 3 3 2 2 2 3 2 7" xfId="29798"/>
    <cellStyle name="Обычный 3 3 2 2 2 3 3" xfId="3430"/>
    <cellStyle name="Обычный 3 3 2 2 2 3 3 2" xfId="8268"/>
    <cellStyle name="Обычный 3 3 2 2 2 3 3 2 2" xfId="17948"/>
    <cellStyle name="Обычный 3 3 2 2 2 3 3 2 3" xfId="27625"/>
    <cellStyle name="Обычный 3 3 2 2 2 3 3 2 4" xfId="37301"/>
    <cellStyle name="Обычный 3 3 2 2 2 3 3 3" xfId="13110"/>
    <cellStyle name="Обычный 3 3 2 2 2 3 3 4" xfId="22787"/>
    <cellStyle name="Обычный 3 3 2 2 2 3 3 5" xfId="32463"/>
    <cellStyle name="Обычный 3 3 2 2 2 3 4" xfId="2008"/>
    <cellStyle name="Обычный 3 3 2 2 2 3 4 2" xfId="6846"/>
    <cellStyle name="Обычный 3 3 2 2 2 3 4 2 2" xfId="16526"/>
    <cellStyle name="Обычный 3 3 2 2 2 3 4 2 3" xfId="26203"/>
    <cellStyle name="Обычный 3 3 2 2 2 3 4 2 4" xfId="35879"/>
    <cellStyle name="Обычный 3 3 2 2 2 3 4 3" xfId="11688"/>
    <cellStyle name="Обычный 3 3 2 2 2 3 4 4" xfId="21365"/>
    <cellStyle name="Обычный 3 3 2 2 2 3 4 5" xfId="31041"/>
    <cellStyle name="Обычный 3 3 2 2 2 3 5" xfId="5138"/>
    <cellStyle name="Обычный 3 3 2 2 2 3 5 2" xfId="14818"/>
    <cellStyle name="Обычный 3 3 2 2 2 3 5 3" xfId="24495"/>
    <cellStyle name="Обычный 3 3 2 2 2 3 5 4" xfId="34171"/>
    <cellStyle name="Обычный 3 3 2 2 2 3 6" xfId="9980"/>
    <cellStyle name="Обычный 3 3 2 2 2 3 7" xfId="19657"/>
    <cellStyle name="Обычный 3 3 2 2 2 3 8" xfId="29333"/>
    <cellStyle name="Обычный 3 3 2 2 2 4" xfId="394"/>
    <cellStyle name="Обычный 3 3 2 2 2 4 2" xfId="859"/>
    <cellStyle name="Обычный 3 3 2 2 2 4 2 2" xfId="4035"/>
    <cellStyle name="Обычный 3 3 2 2 2 4 2 2 2" xfId="8873"/>
    <cellStyle name="Обычный 3 3 2 2 2 4 2 2 2 2" xfId="18553"/>
    <cellStyle name="Обычный 3 3 2 2 2 4 2 2 2 3" xfId="28230"/>
    <cellStyle name="Обычный 3 3 2 2 2 4 2 2 2 4" xfId="37906"/>
    <cellStyle name="Обычный 3 3 2 2 2 4 2 2 3" xfId="13715"/>
    <cellStyle name="Обычный 3 3 2 2 2 4 2 2 4" xfId="23392"/>
    <cellStyle name="Обычный 3 3 2 2 2 4 2 2 5" xfId="33068"/>
    <cellStyle name="Обычный 3 3 2 2 2 4 2 3" xfId="2613"/>
    <cellStyle name="Обычный 3 3 2 2 2 4 2 3 2" xfId="7451"/>
    <cellStyle name="Обычный 3 3 2 2 2 4 2 3 2 2" xfId="17131"/>
    <cellStyle name="Обычный 3 3 2 2 2 4 2 3 2 3" xfId="26808"/>
    <cellStyle name="Обычный 3 3 2 2 2 4 2 3 2 4" xfId="36484"/>
    <cellStyle name="Обычный 3 3 2 2 2 4 2 3 3" xfId="12293"/>
    <cellStyle name="Обычный 3 3 2 2 2 4 2 3 4" xfId="21970"/>
    <cellStyle name="Обычный 3 3 2 2 2 4 2 3 5" xfId="31646"/>
    <cellStyle name="Обычный 3 3 2 2 2 4 2 4" xfId="5743"/>
    <cellStyle name="Обычный 3 3 2 2 2 4 2 4 2" xfId="15423"/>
    <cellStyle name="Обычный 3 3 2 2 2 4 2 4 3" xfId="25100"/>
    <cellStyle name="Обычный 3 3 2 2 2 4 2 4 4" xfId="34776"/>
    <cellStyle name="Обычный 3 3 2 2 2 4 2 5" xfId="10585"/>
    <cellStyle name="Обычный 3 3 2 2 2 4 2 6" xfId="20262"/>
    <cellStyle name="Обычный 3 3 2 2 2 4 2 7" xfId="29938"/>
    <cellStyle name="Обычный 3 3 2 2 2 4 3" xfId="3570"/>
    <cellStyle name="Обычный 3 3 2 2 2 4 3 2" xfId="8408"/>
    <cellStyle name="Обычный 3 3 2 2 2 4 3 2 2" xfId="18088"/>
    <cellStyle name="Обычный 3 3 2 2 2 4 3 2 3" xfId="27765"/>
    <cellStyle name="Обычный 3 3 2 2 2 4 3 2 4" xfId="37441"/>
    <cellStyle name="Обычный 3 3 2 2 2 4 3 3" xfId="13250"/>
    <cellStyle name="Обычный 3 3 2 2 2 4 3 4" xfId="22927"/>
    <cellStyle name="Обычный 3 3 2 2 2 4 3 5" xfId="32603"/>
    <cellStyle name="Обычный 3 3 2 2 2 4 4" xfId="2148"/>
    <cellStyle name="Обычный 3 3 2 2 2 4 4 2" xfId="6986"/>
    <cellStyle name="Обычный 3 3 2 2 2 4 4 2 2" xfId="16666"/>
    <cellStyle name="Обычный 3 3 2 2 2 4 4 2 3" xfId="26343"/>
    <cellStyle name="Обычный 3 3 2 2 2 4 4 2 4" xfId="36019"/>
    <cellStyle name="Обычный 3 3 2 2 2 4 4 3" xfId="11828"/>
    <cellStyle name="Обычный 3 3 2 2 2 4 4 4" xfId="21505"/>
    <cellStyle name="Обычный 3 3 2 2 2 4 4 5" xfId="31181"/>
    <cellStyle name="Обычный 3 3 2 2 2 4 5" xfId="5278"/>
    <cellStyle name="Обычный 3 3 2 2 2 4 5 2" xfId="14958"/>
    <cellStyle name="Обычный 3 3 2 2 2 4 5 3" xfId="24635"/>
    <cellStyle name="Обычный 3 3 2 2 2 4 5 4" xfId="34311"/>
    <cellStyle name="Обычный 3 3 2 2 2 4 6" xfId="10120"/>
    <cellStyle name="Обычный 3 3 2 2 2 4 7" xfId="19797"/>
    <cellStyle name="Обычный 3 3 2 2 2 4 8" xfId="29473"/>
    <cellStyle name="Обычный 3 3 2 2 2 5" xfId="557"/>
    <cellStyle name="Обычный 3 3 2 2 2 5 2" xfId="3733"/>
    <cellStyle name="Обычный 3 3 2 2 2 5 2 2" xfId="8571"/>
    <cellStyle name="Обычный 3 3 2 2 2 5 2 2 2" xfId="18251"/>
    <cellStyle name="Обычный 3 3 2 2 2 5 2 2 3" xfId="27928"/>
    <cellStyle name="Обычный 3 3 2 2 2 5 2 2 4" xfId="37604"/>
    <cellStyle name="Обычный 3 3 2 2 2 5 2 3" xfId="13413"/>
    <cellStyle name="Обычный 3 3 2 2 2 5 2 4" xfId="23090"/>
    <cellStyle name="Обычный 3 3 2 2 2 5 2 5" xfId="32766"/>
    <cellStyle name="Обычный 3 3 2 2 2 5 3" xfId="2311"/>
    <cellStyle name="Обычный 3 3 2 2 2 5 3 2" xfId="7149"/>
    <cellStyle name="Обычный 3 3 2 2 2 5 3 2 2" xfId="16829"/>
    <cellStyle name="Обычный 3 3 2 2 2 5 3 2 3" xfId="26506"/>
    <cellStyle name="Обычный 3 3 2 2 2 5 3 2 4" xfId="36182"/>
    <cellStyle name="Обычный 3 3 2 2 2 5 3 3" xfId="11991"/>
    <cellStyle name="Обычный 3 3 2 2 2 5 3 4" xfId="21668"/>
    <cellStyle name="Обычный 3 3 2 2 2 5 3 5" xfId="31344"/>
    <cellStyle name="Обычный 3 3 2 2 2 5 4" xfId="5441"/>
    <cellStyle name="Обычный 3 3 2 2 2 5 4 2" xfId="15121"/>
    <cellStyle name="Обычный 3 3 2 2 2 5 4 3" xfId="24798"/>
    <cellStyle name="Обычный 3 3 2 2 2 5 4 4" xfId="34474"/>
    <cellStyle name="Обычный 3 3 2 2 2 5 5" xfId="10283"/>
    <cellStyle name="Обычный 3 3 2 2 2 5 6" xfId="19960"/>
    <cellStyle name="Обычный 3 3 2 2 2 5 7" xfId="29636"/>
    <cellStyle name="Обычный 3 3 2 2 2 6" xfId="464"/>
    <cellStyle name="Обычный 3 3 2 2 2 6 2" xfId="3640"/>
    <cellStyle name="Обычный 3 3 2 2 2 6 2 2" xfId="8478"/>
    <cellStyle name="Обычный 3 3 2 2 2 6 2 2 2" xfId="18158"/>
    <cellStyle name="Обычный 3 3 2 2 2 6 2 2 3" xfId="27835"/>
    <cellStyle name="Обычный 3 3 2 2 2 6 2 2 4" xfId="37511"/>
    <cellStyle name="Обычный 3 3 2 2 2 6 2 3" xfId="13320"/>
    <cellStyle name="Обычный 3 3 2 2 2 6 2 4" xfId="22997"/>
    <cellStyle name="Обычный 3 3 2 2 2 6 2 5" xfId="32673"/>
    <cellStyle name="Обычный 3 3 2 2 2 6 3" xfId="2218"/>
    <cellStyle name="Обычный 3 3 2 2 2 6 3 2" xfId="7056"/>
    <cellStyle name="Обычный 3 3 2 2 2 6 3 2 2" xfId="16736"/>
    <cellStyle name="Обычный 3 3 2 2 2 6 3 2 3" xfId="26413"/>
    <cellStyle name="Обычный 3 3 2 2 2 6 3 2 4" xfId="36089"/>
    <cellStyle name="Обычный 3 3 2 2 2 6 3 3" xfId="11898"/>
    <cellStyle name="Обычный 3 3 2 2 2 6 3 4" xfId="21575"/>
    <cellStyle name="Обычный 3 3 2 2 2 6 3 5" xfId="31251"/>
    <cellStyle name="Обычный 3 3 2 2 2 6 4" xfId="5348"/>
    <cellStyle name="Обычный 3 3 2 2 2 6 4 2" xfId="15028"/>
    <cellStyle name="Обычный 3 3 2 2 2 6 4 3" xfId="24705"/>
    <cellStyle name="Обычный 3 3 2 2 2 6 4 4" xfId="34381"/>
    <cellStyle name="Обычный 3 3 2 2 2 6 5" xfId="10190"/>
    <cellStyle name="Обычный 3 3 2 2 2 6 6" xfId="19867"/>
    <cellStyle name="Обычный 3 3 2 2 2 6 7" xfId="29543"/>
    <cellStyle name="Обычный 3 3 2 2 2 7" xfId="929"/>
    <cellStyle name="Обычный 3 3 2 2 2 7 2" xfId="4105"/>
    <cellStyle name="Обычный 3 3 2 2 2 7 2 2" xfId="8943"/>
    <cellStyle name="Обычный 3 3 2 2 2 7 2 2 2" xfId="18623"/>
    <cellStyle name="Обычный 3 3 2 2 2 7 2 2 3" xfId="28300"/>
    <cellStyle name="Обычный 3 3 2 2 2 7 2 2 4" xfId="37976"/>
    <cellStyle name="Обычный 3 3 2 2 2 7 2 3" xfId="13785"/>
    <cellStyle name="Обычный 3 3 2 2 2 7 2 4" xfId="23462"/>
    <cellStyle name="Обычный 3 3 2 2 2 7 2 5" xfId="33138"/>
    <cellStyle name="Обычный 3 3 2 2 2 7 3" xfId="2683"/>
    <cellStyle name="Обычный 3 3 2 2 2 7 3 2" xfId="7521"/>
    <cellStyle name="Обычный 3 3 2 2 2 7 3 2 2" xfId="17201"/>
    <cellStyle name="Обычный 3 3 2 2 2 7 3 2 3" xfId="26878"/>
    <cellStyle name="Обычный 3 3 2 2 2 7 3 2 4" xfId="36554"/>
    <cellStyle name="Обычный 3 3 2 2 2 7 3 3" xfId="12363"/>
    <cellStyle name="Обычный 3 3 2 2 2 7 3 4" xfId="22040"/>
    <cellStyle name="Обычный 3 3 2 2 2 7 3 5" xfId="31716"/>
    <cellStyle name="Обычный 3 3 2 2 2 7 4" xfId="5813"/>
    <cellStyle name="Обычный 3 3 2 2 2 7 4 2" xfId="15493"/>
    <cellStyle name="Обычный 3 3 2 2 2 7 4 3" xfId="25170"/>
    <cellStyle name="Обычный 3 3 2 2 2 7 4 4" xfId="34846"/>
    <cellStyle name="Обычный 3 3 2 2 2 7 5" xfId="10655"/>
    <cellStyle name="Обычный 3 3 2 2 2 7 6" xfId="20332"/>
    <cellStyle name="Обычный 3 3 2 2 2 7 7" xfId="30008"/>
    <cellStyle name="Обычный 3 3 2 2 2 8" xfId="1047"/>
    <cellStyle name="Обычный 3 3 2 2 2 8 2" xfId="4177"/>
    <cellStyle name="Обычный 3 3 2 2 2 8 2 2" xfId="9015"/>
    <cellStyle name="Обычный 3 3 2 2 2 8 2 2 2" xfId="18695"/>
    <cellStyle name="Обычный 3 3 2 2 2 8 2 2 3" xfId="28372"/>
    <cellStyle name="Обычный 3 3 2 2 2 8 2 2 4" xfId="38048"/>
    <cellStyle name="Обычный 3 3 2 2 2 8 2 3" xfId="13857"/>
    <cellStyle name="Обычный 3 3 2 2 2 8 2 4" xfId="23534"/>
    <cellStyle name="Обычный 3 3 2 2 2 8 2 5" xfId="33210"/>
    <cellStyle name="Обычный 3 3 2 2 2 8 3" xfId="2755"/>
    <cellStyle name="Обычный 3 3 2 2 2 8 3 2" xfId="7593"/>
    <cellStyle name="Обычный 3 3 2 2 2 8 3 2 2" xfId="17273"/>
    <cellStyle name="Обычный 3 3 2 2 2 8 3 2 3" xfId="26950"/>
    <cellStyle name="Обычный 3 3 2 2 2 8 3 2 4" xfId="36626"/>
    <cellStyle name="Обычный 3 3 2 2 2 8 3 3" xfId="12435"/>
    <cellStyle name="Обычный 3 3 2 2 2 8 3 4" xfId="22112"/>
    <cellStyle name="Обычный 3 3 2 2 2 8 3 5" xfId="31788"/>
    <cellStyle name="Обычный 3 3 2 2 2 8 4" xfId="5885"/>
    <cellStyle name="Обычный 3 3 2 2 2 8 4 2" xfId="15565"/>
    <cellStyle name="Обычный 3 3 2 2 2 8 4 3" xfId="25242"/>
    <cellStyle name="Обычный 3 3 2 2 2 8 4 4" xfId="34918"/>
    <cellStyle name="Обычный 3 3 2 2 2 8 5" xfId="10727"/>
    <cellStyle name="Обычный 3 3 2 2 2 8 6" xfId="20404"/>
    <cellStyle name="Обычный 3 3 2 2 2 8 7" xfId="30080"/>
    <cellStyle name="Обычный 3 3 2 2 2 9" xfId="1117"/>
    <cellStyle name="Обычный 3 3 2 2 2 9 2" xfId="4247"/>
    <cellStyle name="Обычный 3 3 2 2 2 9 2 2" xfId="9085"/>
    <cellStyle name="Обычный 3 3 2 2 2 9 2 2 2" xfId="18765"/>
    <cellStyle name="Обычный 3 3 2 2 2 9 2 2 3" xfId="28442"/>
    <cellStyle name="Обычный 3 3 2 2 2 9 2 2 4" xfId="38118"/>
    <cellStyle name="Обычный 3 3 2 2 2 9 2 3" xfId="13927"/>
    <cellStyle name="Обычный 3 3 2 2 2 9 2 4" xfId="23604"/>
    <cellStyle name="Обычный 3 3 2 2 2 9 2 5" xfId="33280"/>
    <cellStyle name="Обычный 3 3 2 2 2 9 3" xfId="2825"/>
    <cellStyle name="Обычный 3 3 2 2 2 9 3 2" xfId="7663"/>
    <cellStyle name="Обычный 3 3 2 2 2 9 3 2 2" xfId="17343"/>
    <cellStyle name="Обычный 3 3 2 2 2 9 3 2 3" xfId="27020"/>
    <cellStyle name="Обычный 3 3 2 2 2 9 3 2 4" xfId="36696"/>
    <cellStyle name="Обычный 3 3 2 2 2 9 3 3" xfId="12505"/>
    <cellStyle name="Обычный 3 3 2 2 2 9 3 4" xfId="22182"/>
    <cellStyle name="Обычный 3 3 2 2 2 9 3 5" xfId="31858"/>
    <cellStyle name="Обычный 3 3 2 2 2 9 4" xfId="5955"/>
    <cellStyle name="Обычный 3 3 2 2 2 9 4 2" xfId="15635"/>
    <cellStyle name="Обычный 3 3 2 2 2 9 4 3" xfId="25312"/>
    <cellStyle name="Обычный 3 3 2 2 2 9 4 4" xfId="34988"/>
    <cellStyle name="Обычный 3 3 2 2 2 9 5" xfId="10797"/>
    <cellStyle name="Обычный 3 3 2 2 2 9 6" xfId="20474"/>
    <cellStyle name="Обычный 3 3 2 2 2 9 7" xfId="30150"/>
    <cellStyle name="Обычный 3 3 2 2 20" xfId="29139"/>
    <cellStyle name="Обычный 3 3 2 2 3" xfId="130"/>
    <cellStyle name="Обычный 3 3 2 2 3 10" xfId="1884"/>
    <cellStyle name="Обычный 3 3 2 2 3 10 2" xfId="6722"/>
    <cellStyle name="Обычный 3 3 2 2 3 10 2 2" xfId="16402"/>
    <cellStyle name="Обычный 3 3 2 2 3 10 2 3" xfId="26079"/>
    <cellStyle name="Обычный 3 3 2 2 3 10 2 4" xfId="35755"/>
    <cellStyle name="Обычный 3 3 2 2 3 10 3" xfId="11564"/>
    <cellStyle name="Обычный 3 3 2 2 3 10 4" xfId="21241"/>
    <cellStyle name="Обычный 3 3 2 2 3 10 5" xfId="30917"/>
    <cellStyle name="Обычный 3 3 2 2 3 11" xfId="5014"/>
    <cellStyle name="Обычный 3 3 2 2 3 11 2" xfId="14694"/>
    <cellStyle name="Обычный 3 3 2 2 3 11 3" xfId="24371"/>
    <cellStyle name="Обычный 3 3 2 2 3 11 4" xfId="34047"/>
    <cellStyle name="Обычный 3 3 2 2 3 12" xfId="9856"/>
    <cellStyle name="Обычный 3 3 2 2 3 13" xfId="19533"/>
    <cellStyle name="Обычный 3 3 2 2 3 14" xfId="29209"/>
    <cellStyle name="Обычный 3 3 2 2 3 2" xfId="292"/>
    <cellStyle name="Обычный 3 3 2 2 3 2 2" xfId="757"/>
    <cellStyle name="Обычный 3 3 2 2 3 2 2 2" xfId="3933"/>
    <cellStyle name="Обычный 3 3 2 2 3 2 2 2 2" xfId="8771"/>
    <cellStyle name="Обычный 3 3 2 2 3 2 2 2 2 2" xfId="18451"/>
    <cellStyle name="Обычный 3 3 2 2 3 2 2 2 2 3" xfId="28128"/>
    <cellStyle name="Обычный 3 3 2 2 3 2 2 2 2 4" xfId="37804"/>
    <cellStyle name="Обычный 3 3 2 2 3 2 2 2 3" xfId="13613"/>
    <cellStyle name="Обычный 3 3 2 2 3 2 2 2 4" xfId="23290"/>
    <cellStyle name="Обычный 3 3 2 2 3 2 2 2 5" xfId="32966"/>
    <cellStyle name="Обычный 3 3 2 2 3 2 2 3" xfId="2511"/>
    <cellStyle name="Обычный 3 3 2 2 3 2 2 3 2" xfId="7349"/>
    <cellStyle name="Обычный 3 3 2 2 3 2 2 3 2 2" xfId="17029"/>
    <cellStyle name="Обычный 3 3 2 2 3 2 2 3 2 3" xfId="26706"/>
    <cellStyle name="Обычный 3 3 2 2 3 2 2 3 2 4" xfId="36382"/>
    <cellStyle name="Обычный 3 3 2 2 3 2 2 3 3" xfId="12191"/>
    <cellStyle name="Обычный 3 3 2 2 3 2 2 3 4" xfId="21868"/>
    <cellStyle name="Обычный 3 3 2 2 3 2 2 3 5" xfId="31544"/>
    <cellStyle name="Обычный 3 3 2 2 3 2 2 4" xfId="5641"/>
    <cellStyle name="Обычный 3 3 2 2 3 2 2 4 2" xfId="15321"/>
    <cellStyle name="Обычный 3 3 2 2 3 2 2 4 3" xfId="24998"/>
    <cellStyle name="Обычный 3 3 2 2 3 2 2 4 4" xfId="34674"/>
    <cellStyle name="Обычный 3 3 2 2 3 2 2 5" xfId="10483"/>
    <cellStyle name="Обычный 3 3 2 2 3 2 2 6" xfId="20160"/>
    <cellStyle name="Обычный 3 3 2 2 3 2 2 7" xfId="29836"/>
    <cellStyle name="Обычный 3 3 2 2 3 2 3" xfId="3468"/>
    <cellStyle name="Обычный 3 3 2 2 3 2 3 2" xfId="8306"/>
    <cellStyle name="Обычный 3 3 2 2 3 2 3 2 2" xfId="17986"/>
    <cellStyle name="Обычный 3 3 2 2 3 2 3 2 3" xfId="27663"/>
    <cellStyle name="Обычный 3 3 2 2 3 2 3 2 4" xfId="37339"/>
    <cellStyle name="Обычный 3 3 2 2 3 2 3 3" xfId="13148"/>
    <cellStyle name="Обычный 3 3 2 2 3 2 3 4" xfId="22825"/>
    <cellStyle name="Обычный 3 3 2 2 3 2 3 5" xfId="32501"/>
    <cellStyle name="Обычный 3 3 2 2 3 2 4" xfId="2046"/>
    <cellStyle name="Обычный 3 3 2 2 3 2 4 2" xfId="6884"/>
    <cellStyle name="Обычный 3 3 2 2 3 2 4 2 2" xfId="16564"/>
    <cellStyle name="Обычный 3 3 2 2 3 2 4 2 3" xfId="26241"/>
    <cellStyle name="Обычный 3 3 2 2 3 2 4 2 4" xfId="35917"/>
    <cellStyle name="Обычный 3 3 2 2 3 2 4 3" xfId="11726"/>
    <cellStyle name="Обычный 3 3 2 2 3 2 4 4" xfId="21403"/>
    <cellStyle name="Обычный 3 3 2 2 3 2 4 5" xfId="31079"/>
    <cellStyle name="Обычный 3 3 2 2 3 2 5" xfId="5176"/>
    <cellStyle name="Обычный 3 3 2 2 3 2 5 2" xfId="14856"/>
    <cellStyle name="Обычный 3 3 2 2 3 2 5 3" xfId="24533"/>
    <cellStyle name="Обычный 3 3 2 2 3 2 5 4" xfId="34209"/>
    <cellStyle name="Обычный 3 3 2 2 3 2 6" xfId="10018"/>
    <cellStyle name="Обычный 3 3 2 2 3 2 7" xfId="19695"/>
    <cellStyle name="Обычный 3 3 2 2 3 2 8" xfId="29371"/>
    <cellStyle name="Обычный 3 3 2 2 3 3" xfId="595"/>
    <cellStyle name="Обычный 3 3 2 2 3 3 2" xfId="3771"/>
    <cellStyle name="Обычный 3 3 2 2 3 3 2 2" xfId="8609"/>
    <cellStyle name="Обычный 3 3 2 2 3 3 2 2 2" xfId="18289"/>
    <cellStyle name="Обычный 3 3 2 2 3 3 2 2 3" xfId="27966"/>
    <cellStyle name="Обычный 3 3 2 2 3 3 2 2 4" xfId="37642"/>
    <cellStyle name="Обычный 3 3 2 2 3 3 2 3" xfId="13451"/>
    <cellStyle name="Обычный 3 3 2 2 3 3 2 4" xfId="23128"/>
    <cellStyle name="Обычный 3 3 2 2 3 3 2 5" xfId="32804"/>
    <cellStyle name="Обычный 3 3 2 2 3 3 3" xfId="2349"/>
    <cellStyle name="Обычный 3 3 2 2 3 3 3 2" xfId="7187"/>
    <cellStyle name="Обычный 3 3 2 2 3 3 3 2 2" xfId="16867"/>
    <cellStyle name="Обычный 3 3 2 2 3 3 3 2 3" xfId="26544"/>
    <cellStyle name="Обычный 3 3 2 2 3 3 3 2 4" xfId="36220"/>
    <cellStyle name="Обычный 3 3 2 2 3 3 3 3" xfId="12029"/>
    <cellStyle name="Обычный 3 3 2 2 3 3 3 4" xfId="21706"/>
    <cellStyle name="Обычный 3 3 2 2 3 3 3 5" xfId="31382"/>
    <cellStyle name="Обычный 3 3 2 2 3 3 4" xfId="5479"/>
    <cellStyle name="Обычный 3 3 2 2 3 3 4 2" xfId="15159"/>
    <cellStyle name="Обычный 3 3 2 2 3 3 4 3" xfId="24836"/>
    <cellStyle name="Обычный 3 3 2 2 3 3 4 4" xfId="34512"/>
    <cellStyle name="Обычный 3 3 2 2 3 3 5" xfId="10321"/>
    <cellStyle name="Обычный 3 3 2 2 3 3 6" xfId="19998"/>
    <cellStyle name="Обычный 3 3 2 2 3 3 7" xfId="29674"/>
    <cellStyle name="Обычный 3 3 2 2 3 4" xfId="1155"/>
    <cellStyle name="Обычный 3 3 2 2 3 4 2" xfId="4285"/>
    <cellStyle name="Обычный 3 3 2 2 3 4 2 2" xfId="9123"/>
    <cellStyle name="Обычный 3 3 2 2 3 4 2 2 2" xfId="18803"/>
    <cellStyle name="Обычный 3 3 2 2 3 4 2 2 3" xfId="28480"/>
    <cellStyle name="Обычный 3 3 2 2 3 4 2 2 4" xfId="38156"/>
    <cellStyle name="Обычный 3 3 2 2 3 4 2 3" xfId="13965"/>
    <cellStyle name="Обычный 3 3 2 2 3 4 2 4" xfId="23642"/>
    <cellStyle name="Обычный 3 3 2 2 3 4 2 5" xfId="33318"/>
    <cellStyle name="Обычный 3 3 2 2 3 4 3" xfId="2863"/>
    <cellStyle name="Обычный 3 3 2 2 3 4 3 2" xfId="7701"/>
    <cellStyle name="Обычный 3 3 2 2 3 4 3 2 2" xfId="17381"/>
    <cellStyle name="Обычный 3 3 2 2 3 4 3 2 3" xfId="27058"/>
    <cellStyle name="Обычный 3 3 2 2 3 4 3 2 4" xfId="36734"/>
    <cellStyle name="Обычный 3 3 2 2 3 4 3 3" xfId="12543"/>
    <cellStyle name="Обычный 3 3 2 2 3 4 3 4" xfId="22220"/>
    <cellStyle name="Обычный 3 3 2 2 3 4 3 5" xfId="31896"/>
    <cellStyle name="Обычный 3 3 2 2 3 4 4" xfId="5993"/>
    <cellStyle name="Обычный 3 3 2 2 3 4 4 2" xfId="15673"/>
    <cellStyle name="Обычный 3 3 2 2 3 4 4 3" xfId="25350"/>
    <cellStyle name="Обычный 3 3 2 2 3 4 4 4" xfId="35026"/>
    <cellStyle name="Обычный 3 3 2 2 3 4 5" xfId="10835"/>
    <cellStyle name="Обычный 3 3 2 2 3 4 6" xfId="20512"/>
    <cellStyle name="Обычный 3 3 2 2 3 4 7" xfId="30188"/>
    <cellStyle name="Обычный 3 3 2 2 3 5" xfId="1295"/>
    <cellStyle name="Обычный 3 3 2 2 3 5 2" xfId="4425"/>
    <cellStyle name="Обычный 3 3 2 2 3 5 2 2" xfId="9263"/>
    <cellStyle name="Обычный 3 3 2 2 3 5 2 2 2" xfId="18943"/>
    <cellStyle name="Обычный 3 3 2 2 3 5 2 2 3" xfId="28620"/>
    <cellStyle name="Обычный 3 3 2 2 3 5 2 2 4" xfId="38296"/>
    <cellStyle name="Обычный 3 3 2 2 3 5 2 3" xfId="14105"/>
    <cellStyle name="Обычный 3 3 2 2 3 5 2 4" xfId="23782"/>
    <cellStyle name="Обычный 3 3 2 2 3 5 2 5" xfId="33458"/>
    <cellStyle name="Обычный 3 3 2 2 3 5 3" xfId="3003"/>
    <cellStyle name="Обычный 3 3 2 2 3 5 3 2" xfId="7841"/>
    <cellStyle name="Обычный 3 3 2 2 3 5 3 2 2" xfId="17521"/>
    <cellStyle name="Обычный 3 3 2 2 3 5 3 2 3" xfId="27198"/>
    <cellStyle name="Обычный 3 3 2 2 3 5 3 2 4" xfId="36874"/>
    <cellStyle name="Обычный 3 3 2 2 3 5 3 3" xfId="12683"/>
    <cellStyle name="Обычный 3 3 2 2 3 5 3 4" xfId="22360"/>
    <cellStyle name="Обычный 3 3 2 2 3 5 3 5" xfId="32036"/>
    <cellStyle name="Обычный 3 3 2 2 3 5 4" xfId="6133"/>
    <cellStyle name="Обычный 3 3 2 2 3 5 4 2" xfId="15813"/>
    <cellStyle name="Обычный 3 3 2 2 3 5 4 3" xfId="25490"/>
    <cellStyle name="Обычный 3 3 2 2 3 5 4 4" xfId="35166"/>
    <cellStyle name="Обычный 3 3 2 2 3 5 5" xfId="10975"/>
    <cellStyle name="Обычный 3 3 2 2 3 5 6" xfId="20652"/>
    <cellStyle name="Обычный 3 3 2 2 3 5 7" xfId="30328"/>
    <cellStyle name="Обычный 3 3 2 2 3 6" xfId="1435"/>
    <cellStyle name="Обычный 3 3 2 2 3 6 2" xfId="4565"/>
    <cellStyle name="Обычный 3 3 2 2 3 6 2 2" xfId="9403"/>
    <cellStyle name="Обычный 3 3 2 2 3 6 2 2 2" xfId="19083"/>
    <cellStyle name="Обычный 3 3 2 2 3 6 2 2 3" xfId="28760"/>
    <cellStyle name="Обычный 3 3 2 2 3 6 2 2 4" xfId="38436"/>
    <cellStyle name="Обычный 3 3 2 2 3 6 2 3" xfId="14245"/>
    <cellStyle name="Обычный 3 3 2 2 3 6 2 4" xfId="23922"/>
    <cellStyle name="Обычный 3 3 2 2 3 6 2 5" xfId="33598"/>
    <cellStyle name="Обычный 3 3 2 2 3 6 3" xfId="3143"/>
    <cellStyle name="Обычный 3 3 2 2 3 6 3 2" xfId="7981"/>
    <cellStyle name="Обычный 3 3 2 2 3 6 3 2 2" xfId="17661"/>
    <cellStyle name="Обычный 3 3 2 2 3 6 3 2 3" xfId="27338"/>
    <cellStyle name="Обычный 3 3 2 2 3 6 3 2 4" xfId="37014"/>
    <cellStyle name="Обычный 3 3 2 2 3 6 3 3" xfId="12823"/>
    <cellStyle name="Обычный 3 3 2 2 3 6 3 4" xfId="22500"/>
    <cellStyle name="Обычный 3 3 2 2 3 6 3 5" xfId="32176"/>
    <cellStyle name="Обычный 3 3 2 2 3 6 4" xfId="6273"/>
    <cellStyle name="Обычный 3 3 2 2 3 6 4 2" xfId="15953"/>
    <cellStyle name="Обычный 3 3 2 2 3 6 4 3" xfId="25630"/>
    <cellStyle name="Обычный 3 3 2 2 3 6 4 4" xfId="35306"/>
    <cellStyle name="Обычный 3 3 2 2 3 6 5" xfId="11115"/>
    <cellStyle name="Обычный 3 3 2 2 3 6 6" xfId="20792"/>
    <cellStyle name="Обычный 3 3 2 2 3 6 7" xfId="30468"/>
    <cellStyle name="Обычный 3 3 2 2 3 7" xfId="1575"/>
    <cellStyle name="Обычный 3 3 2 2 3 7 2" xfId="4705"/>
    <cellStyle name="Обычный 3 3 2 2 3 7 2 2" xfId="9543"/>
    <cellStyle name="Обычный 3 3 2 2 3 7 2 2 2" xfId="19223"/>
    <cellStyle name="Обычный 3 3 2 2 3 7 2 2 3" xfId="28900"/>
    <cellStyle name="Обычный 3 3 2 2 3 7 2 2 4" xfId="38576"/>
    <cellStyle name="Обычный 3 3 2 2 3 7 2 3" xfId="14385"/>
    <cellStyle name="Обычный 3 3 2 2 3 7 2 4" xfId="24062"/>
    <cellStyle name="Обычный 3 3 2 2 3 7 2 5" xfId="33738"/>
    <cellStyle name="Обычный 3 3 2 2 3 7 3" xfId="6413"/>
    <cellStyle name="Обычный 3 3 2 2 3 7 3 2" xfId="16093"/>
    <cellStyle name="Обычный 3 3 2 2 3 7 3 3" xfId="25770"/>
    <cellStyle name="Обычный 3 3 2 2 3 7 3 4" xfId="35446"/>
    <cellStyle name="Обычный 3 3 2 2 3 7 4" xfId="11255"/>
    <cellStyle name="Обычный 3 3 2 2 3 7 5" xfId="20932"/>
    <cellStyle name="Обычный 3 3 2 2 3 7 6" xfId="30608"/>
    <cellStyle name="Обычный 3 3 2 2 3 8" xfId="1715"/>
    <cellStyle name="Обычный 3 3 2 2 3 8 2" xfId="4845"/>
    <cellStyle name="Обычный 3 3 2 2 3 8 2 2" xfId="9683"/>
    <cellStyle name="Обычный 3 3 2 2 3 8 2 2 2" xfId="19363"/>
    <cellStyle name="Обычный 3 3 2 2 3 8 2 2 3" xfId="29040"/>
    <cellStyle name="Обычный 3 3 2 2 3 8 2 2 4" xfId="38716"/>
    <cellStyle name="Обычный 3 3 2 2 3 8 2 3" xfId="14525"/>
    <cellStyle name="Обычный 3 3 2 2 3 8 2 4" xfId="24202"/>
    <cellStyle name="Обычный 3 3 2 2 3 8 2 5" xfId="33878"/>
    <cellStyle name="Обычный 3 3 2 2 3 8 3" xfId="6553"/>
    <cellStyle name="Обычный 3 3 2 2 3 8 3 2" xfId="16233"/>
    <cellStyle name="Обычный 3 3 2 2 3 8 3 3" xfId="25910"/>
    <cellStyle name="Обычный 3 3 2 2 3 8 3 4" xfId="35586"/>
    <cellStyle name="Обычный 3 3 2 2 3 8 4" xfId="11395"/>
    <cellStyle name="Обычный 3 3 2 2 3 8 5" xfId="21072"/>
    <cellStyle name="Обычный 3 3 2 2 3 8 6" xfId="30748"/>
    <cellStyle name="Обычный 3 3 2 2 3 9" xfId="3306"/>
    <cellStyle name="Обычный 3 3 2 2 3 9 2" xfId="8144"/>
    <cellStyle name="Обычный 3 3 2 2 3 9 2 2" xfId="17824"/>
    <cellStyle name="Обычный 3 3 2 2 3 9 2 3" xfId="27501"/>
    <cellStyle name="Обычный 3 3 2 2 3 9 2 4" xfId="37177"/>
    <cellStyle name="Обычный 3 3 2 2 3 9 3" xfId="12986"/>
    <cellStyle name="Обычный 3 3 2 2 3 9 4" xfId="22663"/>
    <cellStyle name="Обычный 3 3 2 2 3 9 5" xfId="32339"/>
    <cellStyle name="Обычный 3 3 2 2 4" xfId="222"/>
    <cellStyle name="Обычный 3 3 2 2 4 2" xfId="687"/>
    <cellStyle name="Обычный 3 3 2 2 4 2 2" xfId="3863"/>
    <cellStyle name="Обычный 3 3 2 2 4 2 2 2" xfId="8701"/>
    <cellStyle name="Обычный 3 3 2 2 4 2 2 2 2" xfId="18381"/>
    <cellStyle name="Обычный 3 3 2 2 4 2 2 2 3" xfId="28058"/>
    <cellStyle name="Обычный 3 3 2 2 4 2 2 2 4" xfId="37734"/>
    <cellStyle name="Обычный 3 3 2 2 4 2 2 3" xfId="13543"/>
    <cellStyle name="Обычный 3 3 2 2 4 2 2 4" xfId="23220"/>
    <cellStyle name="Обычный 3 3 2 2 4 2 2 5" xfId="32896"/>
    <cellStyle name="Обычный 3 3 2 2 4 2 3" xfId="2441"/>
    <cellStyle name="Обычный 3 3 2 2 4 2 3 2" xfId="7279"/>
    <cellStyle name="Обычный 3 3 2 2 4 2 3 2 2" xfId="16959"/>
    <cellStyle name="Обычный 3 3 2 2 4 2 3 2 3" xfId="26636"/>
    <cellStyle name="Обычный 3 3 2 2 4 2 3 2 4" xfId="36312"/>
    <cellStyle name="Обычный 3 3 2 2 4 2 3 3" xfId="12121"/>
    <cellStyle name="Обычный 3 3 2 2 4 2 3 4" xfId="21798"/>
    <cellStyle name="Обычный 3 3 2 2 4 2 3 5" xfId="31474"/>
    <cellStyle name="Обычный 3 3 2 2 4 2 4" xfId="5571"/>
    <cellStyle name="Обычный 3 3 2 2 4 2 4 2" xfId="15251"/>
    <cellStyle name="Обычный 3 3 2 2 4 2 4 3" xfId="24928"/>
    <cellStyle name="Обычный 3 3 2 2 4 2 4 4" xfId="34604"/>
    <cellStyle name="Обычный 3 3 2 2 4 2 5" xfId="10413"/>
    <cellStyle name="Обычный 3 3 2 2 4 2 6" xfId="20090"/>
    <cellStyle name="Обычный 3 3 2 2 4 2 7" xfId="29766"/>
    <cellStyle name="Обычный 3 3 2 2 4 3" xfId="3398"/>
    <cellStyle name="Обычный 3 3 2 2 4 3 2" xfId="8236"/>
    <cellStyle name="Обычный 3 3 2 2 4 3 2 2" xfId="17916"/>
    <cellStyle name="Обычный 3 3 2 2 4 3 2 3" xfId="27593"/>
    <cellStyle name="Обычный 3 3 2 2 4 3 2 4" xfId="37269"/>
    <cellStyle name="Обычный 3 3 2 2 4 3 3" xfId="13078"/>
    <cellStyle name="Обычный 3 3 2 2 4 3 4" xfId="22755"/>
    <cellStyle name="Обычный 3 3 2 2 4 3 5" xfId="32431"/>
    <cellStyle name="Обычный 3 3 2 2 4 4" xfId="1976"/>
    <cellStyle name="Обычный 3 3 2 2 4 4 2" xfId="6814"/>
    <cellStyle name="Обычный 3 3 2 2 4 4 2 2" xfId="16494"/>
    <cellStyle name="Обычный 3 3 2 2 4 4 2 3" xfId="26171"/>
    <cellStyle name="Обычный 3 3 2 2 4 4 2 4" xfId="35847"/>
    <cellStyle name="Обычный 3 3 2 2 4 4 3" xfId="11656"/>
    <cellStyle name="Обычный 3 3 2 2 4 4 4" xfId="21333"/>
    <cellStyle name="Обычный 3 3 2 2 4 4 5" xfId="31009"/>
    <cellStyle name="Обычный 3 3 2 2 4 5" xfId="5106"/>
    <cellStyle name="Обычный 3 3 2 2 4 5 2" xfId="14786"/>
    <cellStyle name="Обычный 3 3 2 2 4 5 3" xfId="24463"/>
    <cellStyle name="Обычный 3 3 2 2 4 5 4" xfId="34139"/>
    <cellStyle name="Обычный 3 3 2 2 4 6" xfId="9948"/>
    <cellStyle name="Обычный 3 3 2 2 4 7" xfId="19625"/>
    <cellStyle name="Обычный 3 3 2 2 4 8" xfId="29301"/>
    <cellStyle name="Обычный 3 3 2 2 5" xfId="362"/>
    <cellStyle name="Обычный 3 3 2 2 5 2" xfId="827"/>
    <cellStyle name="Обычный 3 3 2 2 5 2 2" xfId="4003"/>
    <cellStyle name="Обычный 3 3 2 2 5 2 2 2" xfId="8841"/>
    <cellStyle name="Обычный 3 3 2 2 5 2 2 2 2" xfId="18521"/>
    <cellStyle name="Обычный 3 3 2 2 5 2 2 2 3" xfId="28198"/>
    <cellStyle name="Обычный 3 3 2 2 5 2 2 2 4" xfId="37874"/>
    <cellStyle name="Обычный 3 3 2 2 5 2 2 3" xfId="13683"/>
    <cellStyle name="Обычный 3 3 2 2 5 2 2 4" xfId="23360"/>
    <cellStyle name="Обычный 3 3 2 2 5 2 2 5" xfId="33036"/>
    <cellStyle name="Обычный 3 3 2 2 5 2 3" xfId="2581"/>
    <cellStyle name="Обычный 3 3 2 2 5 2 3 2" xfId="7419"/>
    <cellStyle name="Обычный 3 3 2 2 5 2 3 2 2" xfId="17099"/>
    <cellStyle name="Обычный 3 3 2 2 5 2 3 2 3" xfId="26776"/>
    <cellStyle name="Обычный 3 3 2 2 5 2 3 2 4" xfId="36452"/>
    <cellStyle name="Обычный 3 3 2 2 5 2 3 3" xfId="12261"/>
    <cellStyle name="Обычный 3 3 2 2 5 2 3 4" xfId="21938"/>
    <cellStyle name="Обычный 3 3 2 2 5 2 3 5" xfId="31614"/>
    <cellStyle name="Обычный 3 3 2 2 5 2 4" xfId="5711"/>
    <cellStyle name="Обычный 3 3 2 2 5 2 4 2" xfId="15391"/>
    <cellStyle name="Обычный 3 3 2 2 5 2 4 3" xfId="25068"/>
    <cellStyle name="Обычный 3 3 2 2 5 2 4 4" xfId="34744"/>
    <cellStyle name="Обычный 3 3 2 2 5 2 5" xfId="10553"/>
    <cellStyle name="Обычный 3 3 2 2 5 2 6" xfId="20230"/>
    <cellStyle name="Обычный 3 3 2 2 5 2 7" xfId="29906"/>
    <cellStyle name="Обычный 3 3 2 2 5 3" xfId="3538"/>
    <cellStyle name="Обычный 3 3 2 2 5 3 2" xfId="8376"/>
    <cellStyle name="Обычный 3 3 2 2 5 3 2 2" xfId="18056"/>
    <cellStyle name="Обычный 3 3 2 2 5 3 2 3" xfId="27733"/>
    <cellStyle name="Обычный 3 3 2 2 5 3 2 4" xfId="37409"/>
    <cellStyle name="Обычный 3 3 2 2 5 3 3" xfId="13218"/>
    <cellStyle name="Обычный 3 3 2 2 5 3 4" xfId="22895"/>
    <cellStyle name="Обычный 3 3 2 2 5 3 5" xfId="32571"/>
    <cellStyle name="Обычный 3 3 2 2 5 4" xfId="2116"/>
    <cellStyle name="Обычный 3 3 2 2 5 4 2" xfId="6954"/>
    <cellStyle name="Обычный 3 3 2 2 5 4 2 2" xfId="16634"/>
    <cellStyle name="Обычный 3 3 2 2 5 4 2 3" xfId="26311"/>
    <cellStyle name="Обычный 3 3 2 2 5 4 2 4" xfId="35987"/>
    <cellStyle name="Обычный 3 3 2 2 5 4 3" xfId="11796"/>
    <cellStyle name="Обычный 3 3 2 2 5 4 4" xfId="21473"/>
    <cellStyle name="Обычный 3 3 2 2 5 4 5" xfId="31149"/>
    <cellStyle name="Обычный 3 3 2 2 5 5" xfId="5246"/>
    <cellStyle name="Обычный 3 3 2 2 5 5 2" xfId="14926"/>
    <cellStyle name="Обычный 3 3 2 2 5 5 3" xfId="24603"/>
    <cellStyle name="Обычный 3 3 2 2 5 5 4" xfId="34279"/>
    <cellStyle name="Обычный 3 3 2 2 5 6" xfId="10088"/>
    <cellStyle name="Обычный 3 3 2 2 5 7" xfId="19765"/>
    <cellStyle name="Обычный 3 3 2 2 5 8" xfId="29441"/>
    <cellStyle name="Обычный 3 3 2 2 6" xfId="525"/>
    <cellStyle name="Обычный 3 3 2 2 6 2" xfId="3701"/>
    <cellStyle name="Обычный 3 3 2 2 6 2 2" xfId="8539"/>
    <cellStyle name="Обычный 3 3 2 2 6 2 2 2" xfId="18219"/>
    <cellStyle name="Обычный 3 3 2 2 6 2 2 3" xfId="27896"/>
    <cellStyle name="Обычный 3 3 2 2 6 2 2 4" xfId="37572"/>
    <cellStyle name="Обычный 3 3 2 2 6 2 3" xfId="13381"/>
    <cellStyle name="Обычный 3 3 2 2 6 2 4" xfId="23058"/>
    <cellStyle name="Обычный 3 3 2 2 6 2 5" xfId="32734"/>
    <cellStyle name="Обычный 3 3 2 2 6 3" xfId="2279"/>
    <cellStyle name="Обычный 3 3 2 2 6 3 2" xfId="7117"/>
    <cellStyle name="Обычный 3 3 2 2 6 3 2 2" xfId="16797"/>
    <cellStyle name="Обычный 3 3 2 2 6 3 2 3" xfId="26474"/>
    <cellStyle name="Обычный 3 3 2 2 6 3 2 4" xfId="36150"/>
    <cellStyle name="Обычный 3 3 2 2 6 3 3" xfId="11959"/>
    <cellStyle name="Обычный 3 3 2 2 6 3 4" xfId="21636"/>
    <cellStyle name="Обычный 3 3 2 2 6 3 5" xfId="31312"/>
    <cellStyle name="Обычный 3 3 2 2 6 4" xfId="5409"/>
    <cellStyle name="Обычный 3 3 2 2 6 4 2" xfId="15089"/>
    <cellStyle name="Обычный 3 3 2 2 6 4 3" xfId="24766"/>
    <cellStyle name="Обычный 3 3 2 2 6 4 4" xfId="34442"/>
    <cellStyle name="Обычный 3 3 2 2 6 5" xfId="10251"/>
    <cellStyle name="Обычный 3 3 2 2 6 6" xfId="19928"/>
    <cellStyle name="Обычный 3 3 2 2 6 7" xfId="29604"/>
    <cellStyle name="Обычный 3 3 2 2 7" xfId="432"/>
    <cellStyle name="Обычный 3 3 2 2 7 2" xfId="3608"/>
    <cellStyle name="Обычный 3 3 2 2 7 2 2" xfId="8446"/>
    <cellStyle name="Обычный 3 3 2 2 7 2 2 2" xfId="18126"/>
    <cellStyle name="Обычный 3 3 2 2 7 2 2 3" xfId="27803"/>
    <cellStyle name="Обычный 3 3 2 2 7 2 2 4" xfId="37479"/>
    <cellStyle name="Обычный 3 3 2 2 7 2 3" xfId="13288"/>
    <cellStyle name="Обычный 3 3 2 2 7 2 4" xfId="22965"/>
    <cellStyle name="Обычный 3 3 2 2 7 2 5" xfId="32641"/>
    <cellStyle name="Обычный 3 3 2 2 7 3" xfId="2186"/>
    <cellStyle name="Обычный 3 3 2 2 7 3 2" xfId="7024"/>
    <cellStyle name="Обычный 3 3 2 2 7 3 2 2" xfId="16704"/>
    <cellStyle name="Обычный 3 3 2 2 7 3 2 3" xfId="26381"/>
    <cellStyle name="Обычный 3 3 2 2 7 3 2 4" xfId="36057"/>
    <cellStyle name="Обычный 3 3 2 2 7 3 3" xfId="11866"/>
    <cellStyle name="Обычный 3 3 2 2 7 3 4" xfId="21543"/>
    <cellStyle name="Обычный 3 3 2 2 7 3 5" xfId="31219"/>
    <cellStyle name="Обычный 3 3 2 2 7 4" xfId="5316"/>
    <cellStyle name="Обычный 3 3 2 2 7 4 2" xfId="14996"/>
    <cellStyle name="Обычный 3 3 2 2 7 4 3" xfId="24673"/>
    <cellStyle name="Обычный 3 3 2 2 7 4 4" xfId="34349"/>
    <cellStyle name="Обычный 3 3 2 2 7 5" xfId="10158"/>
    <cellStyle name="Обычный 3 3 2 2 7 6" xfId="19835"/>
    <cellStyle name="Обычный 3 3 2 2 7 7" xfId="29511"/>
    <cellStyle name="Обычный 3 3 2 2 8" xfId="897"/>
    <cellStyle name="Обычный 3 3 2 2 8 2" xfId="4073"/>
    <cellStyle name="Обычный 3 3 2 2 8 2 2" xfId="8911"/>
    <cellStyle name="Обычный 3 3 2 2 8 2 2 2" xfId="18591"/>
    <cellStyle name="Обычный 3 3 2 2 8 2 2 3" xfId="28268"/>
    <cellStyle name="Обычный 3 3 2 2 8 2 2 4" xfId="37944"/>
    <cellStyle name="Обычный 3 3 2 2 8 2 3" xfId="13753"/>
    <cellStyle name="Обычный 3 3 2 2 8 2 4" xfId="23430"/>
    <cellStyle name="Обычный 3 3 2 2 8 2 5" xfId="33106"/>
    <cellStyle name="Обычный 3 3 2 2 8 3" xfId="2651"/>
    <cellStyle name="Обычный 3 3 2 2 8 3 2" xfId="7489"/>
    <cellStyle name="Обычный 3 3 2 2 8 3 2 2" xfId="17169"/>
    <cellStyle name="Обычный 3 3 2 2 8 3 2 3" xfId="26846"/>
    <cellStyle name="Обычный 3 3 2 2 8 3 2 4" xfId="36522"/>
    <cellStyle name="Обычный 3 3 2 2 8 3 3" xfId="12331"/>
    <cellStyle name="Обычный 3 3 2 2 8 3 4" xfId="22008"/>
    <cellStyle name="Обычный 3 3 2 2 8 3 5" xfId="31684"/>
    <cellStyle name="Обычный 3 3 2 2 8 4" xfId="5781"/>
    <cellStyle name="Обычный 3 3 2 2 8 4 2" xfId="15461"/>
    <cellStyle name="Обычный 3 3 2 2 8 4 3" xfId="25138"/>
    <cellStyle name="Обычный 3 3 2 2 8 4 4" xfId="34814"/>
    <cellStyle name="Обычный 3 3 2 2 8 5" xfId="10623"/>
    <cellStyle name="Обычный 3 3 2 2 8 6" xfId="20300"/>
    <cellStyle name="Обычный 3 3 2 2 8 7" xfId="29976"/>
    <cellStyle name="Обычный 3 3 2 2 9" xfId="1015"/>
    <cellStyle name="Обычный 3 3 2 2 9 2" xfId="4145"/>
    <cellStyle name="Обычный 3 3 2 2 9 2 2" xfId="8983"/>
    <cellStyle name="Обычный 3 3 2 2 9 2 2 2" xfId="18663"/>
    <cellStyle name="Обычный 3 3 2 2 9 2 2 3" xfId="28340"/>
    <cellStyle name="Обычный 3 3 2 2 9 2 2 4" xfId="38016"/>
    <cellStyle name="Обычный 3 3 2 2 9 2 3" xfId="13825"/>
    <cellStyle name="Обычный 3 3 2 2 9 2 4" xfId="23502"/>
    <cellStyle name="Обычный 3 3 2 2 9 2 5" xfId="33178"/>
    <cellStyle name="Обычный 3 3 2 2 9 3" xfId="2723"/>
    <cellStyle name="Обычный 3 3 2 2 9 3 2" xfId="7561"/>
    <cellStyle name="Обычный 3 3 2 2 9 3 2 2" xfId="17241"/>
    <cellStyle name="Обычный 3 3 2 2 9 3 2 3" xfId="26918"/>
    <cellStyle name="Обычный 3 3 2 2 9 3 2 4" xfId="36594"/>
    <cellStyle name="Обычный 3 3 2 2 9 3 3" xfId="12403"/>
    <cellStyle name="Обычный 3 3 2 2 9 3 4" xfId="22080"/>
    <cellStyle name="Обычный 3 3 2 2 9 3 5" xfId="31756"/>
    <cellStyle name="Обычный 3 3 2 2 9 4" xfId="5853"/>
    <cellStyle name="Обычный 3 3 2 2 9 4 2" xfId="15533"/>
    <cellStyle name="Обычный 3 3 2 2 9 4 3" xfId="25210"/>
    <cellStyle name="Обычный 3 3 2 2 9 4 4" xfId="34886"/>
    <cellStyle name="Обычный 3 3 2 2 9 5" xfId="10695"/>
    <cellStyle name="Обычный 3 3 2 2 9 6" xfId="20372"/>
    <cellStyle name="Обычный 3 3 2 2 9 7" xfId="30048"/>
    <cellStyle name="Обычный 3 3 2 20" xfId="9745"/>
    <cellStyle name="Обычный 3 3 2 21" xfId="19422"/>
    <cellStyle name="Обычный 3 3 2 22" xfId="29098"/>
    <cellStyle name="Обычный 3 3 2 3" xfId="74"/>
    <cellStyle name="Обычный 3 3 2 3 10" xfId="1239"/>
    <cellStyle name="Обычный 3 3 2 3 10 2" xfId="4369"/>
    <cellStyle name="Обычный 3 3 2 3 10 2 2" xfId="9207"/>
    <cellStyle name="Обычный 3 3 2 3 10 2 2 2" xfId="18887"/>
    <cellStyle name="Обычный 3 3 2 3 10 2 2 3" xfId="28564"/>
    <cellStyle name="Обычный 3 3 2 3 10 2 2 4" xfId="38240"/>
    <cellStyle name="Обычный 3 3 2 3 10 2 3" xfId="14049"/>
    <cellStyle name="Обычный 3 3 2 3 10 2 4" xfId="23726"/>
    <cellStyle name="Обычный 3 3 2 3 10 2 5" xfId="33402"/>
    <cellStyle name="Обычный 3 3 2 3 10 3" xfId="2947"/>
    <cellStyle name="Обычный 3 3 2 3 10 3 2" xfId="7785"/>
    <cellStyle name="Обычный 3 3 2 3 10 3 2 2" xfId="17465"/>
    <cellStyle name="Обычный 3 3 2 3 10 3 2 3" xfId="27142"/>
    <cellStyle name="Обычный 3 3 2 3 10 3 2 4" xfId="36818"/>
    <cellStyle name="Обычный 3 3 2 3 10 3 3" xfId="12627"/>
    <cellStyle name="Обычный 3 3 2 3 10 3 4" xfId="22304"/>
    <cellStyle name="Обычный 3 3 2 3 10 3 5" xfId="31980"/>
    <cellStyle name="Обычный 3 3 2 3 10 4" xfId="6077"/>
    <cellStyle name="Обычный 3 3 2 3 10 4 2" xfId="15757"/>
    <cellStyle name="Обычный 3 3 2 3 10 4 3" xfId="25434"/>
    <cellStyle name="Обычный 3 3 2 3 10 4 4" xfId="35110"/>
    <cellStyle name="Обычный 3 3 2 3 10 5" xfId="10919"/>
    <cellStyle name="Обычный 3 3 2 3 10 6" xfId="20596"/>
    <cellStyle name="Обычный 3 3 2 3 10 7" xfId="30272"/>
    <cellStyle name="Обычный 3 3 2 3 11" xfId="1379"/>
    <cellStyle name="Обычный 3 3 2 3 11 2" xfId="4509"/>
    <cellStyle name="Обычный 3 3 2 3 11 2 2" xfId="9347"/>
    <cellStyle name="Обычный 3 3 2 3 11 2 2 2" xfId="19027"/>
    <cellStyle name="Обычный 3 3 2 3 11 2 2 3" xfId="28704"/>
    <cellStyle name="Обычный 3 3 2 3 11 2 2 4" xfId="38380"/>
    <cellStyle name="Обычный 3 3 2 3 11 2 3" xfId="14189"/>
    <cellStyle name="Обычный 3 3 2 3 11 2 4" xfId="23866"/>
    <cellStyle name="Обычный 3 3 2 3 11 2 5" xfId="33542"/>
    <cellStyle name="Обычный 3 3 2 3 11 3" xfId="3087"/>
    <cellStyle name="Обычный 3 3 2 3 11 3 2" xfId="7925"/>
    <cellStyle name="Обычный 3 3 2 3 11 3 2 2" xfId="17605"/>
    <cellStyle name="Обычный 3 3 2 3 11 3 2 3" xfId="27282"/>
    <cellStyle name="Обычный 3 3 2 3 11 3 2 4" xfId="36958"/>
    <cellStyle name="Обычный 3 3 2 3 11 3 3" xfId="12767"/>
    <cellStyle name="Обычный 3 3 2 3 11 3 4" xfId="22444"/>
    <cellStyle name="Обычный 3 3 2 3 11 3 5" xfId="32120"/>
    <cellStyle name="Обычный 3 3 2 3 11 4" xfId="6217"/>
    <cellStyle name="Обычный 3 3 2 3 11 4 2" xfId="15897"/>
    <cellStyle name="Обычный 3 3 2 3 11 4 3" xfId="25574"/>
    <cellStyle name="Обычный 3 3 2 3 11 4 4" xfId="35250"/>
    <cellStyle name="Обычный 3 3 2 3 11 5" xfId="11059"/>
    <cellStyle name="Обычный 3 3 2 3 11 6" xfId="20736"/>
    <cellStyle name="Обычный 3 3 2 3 11 7" xfId="30412"/>
    <cellStyle name="Обычный 3 3 2 3 12" xfId="1519"/>
    <cellStyle name="Обычный 3 3 2 3 12 2" xfId="4649"/>
    <cellStyle name="Обычный 3 3 2 3 12 2 2" xfId="9487"/>
    <cellStyle name="Обычный 3 3 2 3 12 2 2 2" xfId="19167"/>
    <cellStyle name="Обычный 3 3 2 3 12 2 2 3" xfId="28844"/>
    <cellStyle name="Обычный 3 3 2 3 12 2 2 4" xfId="38520"/>
    <cellStyle name="Обычный 3 3 2 3 12 2 3" xfId="14329"/>
    <cellStyle name="Обычный 3 3 2 3 12 2 4" xfId="24006"/>
    <cellStyle name="Обычный 3 3 2 3 12 2 5" xfId="33682"/>
    <cellStyle name="Обычный 3 3 2 3 12 3" xfId="6357"/>
    <cellStyle name="Обычный 3 3 2 3 12 3 2" xfId="16037"/>
    <cellStyle name="Обычный 3 3 2 3 12 3 3" xfId="25714"/>
    <cellStyle name="Обычный 3 3 2 3 12 3 4" xfId="35390"/>
    <cellStyle name="Обычный 3 3 2 3 12 4" xfId="11199"/>
    <cellStyle name="Обычный 3 3 2 3 12 5" xfId="20876"/>
    <cellStyle name="Обычный 3 3 2 3 12 6" xfId="30552"/>
    <cellStyle name="Обычный 3 3 2 3 13" xfId="1659"/>
    <cellStyle name="Обычный 3 3 2 3 13 2" xfId="4789"/>
    <cellStyle name="Обычный 3 3 2 3 13 2 2" xfId="9627"/>
    <cellStyle name="Обычный 3 3 2 3 13 2 2 2" xfId="19307"/>
    <cellStyle name="Обычный 3 3 2 3 13 2 2 3" xfId="28984"/>
    <cellStyle name="Обычный 3 3 2 3 13 2 2 4" xfId="38660"/>
    <cellStyle name="Обычный 3 3 2 3 13 2 3" xfId="14469"/>
    <cellStyle name="Обычный 3 3 2 3 13 2 4" xfId="24146"/>
    <cellStyle name="Обычный 3 3 2 3 13 2 5" xfId="33822"/>
    <cellStyle name="Обычный 3 3 2 3 13 3" xfId="6497"/>
    <cellStyle name="Обычный 3 3 2 3 13 3 2" xfId="16177"/>
    <cellStyle name="Обычный 3 3 2 3 13 3 3" xfId="25854"/>
    <cellStyle name="Обычный 3 3 2 3 13 3 4" xfId="35530"/>
    <cellStyle name="Обычный 3 3 2 3 13 4" xfId="11339"/>
    <cellStyle name="Обычный 3 3 2 3 13 5" xfId="21016"/>
    <cellStyle name="Обычный 3 3 2 3 13 6" xfId="30692"/>
    <cellStyle name="Обычный 3 3 2 3 14" xfId="3250"/>
    <cellStyle name="Обычный 3 3 2 3 14 2" xfId="8088"/>
    <cellStyle name="Обычный 3 3 2 3 14 2 2" xfId="17768"/>
    <cellStyle name="Обычный 3 3 2 3 14 2 3" xfId="27445"/>
    <cellStyle name="Обычный 3 3 2 3 14 2 4" xfId="37121"/>
    <cellStyle name="Обычный 3 3 2 3 14 3" xfId="12930"/>
    <cellStyle name="Обычный 3 3 2 3 14 4" xfId="22607"/>
    <cellStyle name="Обычный 3 3 2 3 14 5" xfId="32283"/>
    <cellStyle name="Обычный 3 3 2 3 15" xfId="1828"/>
    <cellStyle name="Обычный 3 3 2 3 15 2" xfId="6666"/>
    <cellStyle name="Обычный 3 3 2 3 15 2 2" xfId="16346"/>
    <cellStyle name="Обычный 3 3 2 3 15 2 3" xfId="26023"/>
    <cellStyle name="Обычный 3 3 2 3 15 2 4" xfId="35699"/>
    <cellStyle name="Обычный 3 3 2 3 15 3" xfId="11508"/>
    <cellStyle name="Обычный 3 3 2 3 15 4" xfId="21185"/>
    <cellStyle name="Обычный 3 3 2 3 15 5" xfId="30861"/>
    <cellStyle name="Обычный 3 3 2 3 16" xfId="4958"/>
    <cellStyle name="Обычный 3 3 2 3 16 2" xfId="14638"/>
    <cellStyle name="Обычный 3 3 2 3 16 3" xfId="24315"/>
    <cellStyle name="Обычный 3 3 2 3 16 4" xfId="33991"/>
    <cellStyle name="Обычный 3 3 2 3 17" xfId="9800"/>
    <cellStyle name="Обычный 3 3 2 3 18" xfId="19477"/>
    <cellStyle name="Обычный 3 3 2 3 19" xfId="29153"/>
    <cellStyle name="Обычный 3 3 2 3 2" xfId="144"/>
    <cellStyle name="Обычный 3 3 2 3 2 10" xfId="1898"/>
    <cellStyle name="Обычный 3 3 2 3 2 10 2" xfId="6736"/>
    <cellStyle name="Обычный 3 3 2 3 2 10 2 2" xfId="16416"/>
    <cellStyle name="Обычный 3 3 2 3 2 10 2 3" xfId="26093"/>
    <cellStyle name="Обычный 3 3 2 3 2 10 2 4" xfId="35769"/>
    <cellStyle name="Обычный 3 3 2 3 2 10 3" xfId="11578"/>
    <cellStyle name="Обычный 3 3 2 3 2 10 4" xfId="21255"/>
    <cellStyle name="Обычный 3 3 2 3 2 10 5" xfId="30931"/>
    <cellStyle name="Обычный 3 3 2 3 2 11" xfId="5028"/>
    <cellStyle name="Обычный 3 3 2 3 2 11 2" xfId="14708"/>
    <cellStyle name="Обычный 3 3 2 3 2 11 3" xfId="24385"/>
    <cellStyle name="Обычный 3 3 2 3 2 11 4" xfId="34061"/>
    <cellStyle name="Обычный 3 3 2 3 2 12" xfId="9870"/>
    <cellStyle name="Обычный 3 3 2 3 2 13" xfId="19547"/>
    <cellStyle name="Обычный 3 3 2 3 2 14" xfId="29223"/>
    <cellStyle name="Обычный 3 3 2 3 2 2" xfId="306"/>
    <cellStyle name="Обычный 3 3 2 3 2 2 2" xfId="771"/>
    <cellStyle name="Обычный 3 3 2 3 2 2 2 2" xfId="3947"/>
    <cellStyle name="Обычный 3 3 2 3 2 2 2 2 2" xfId="8785"/>
    <cellStyle name="Обычный 3 3 2 3 2 2 2 2 2 2" xfId="18465"/>
    <cellStyle name="Обычный 3 3 2 3 2 2 2 2 2 3" xfId="28142"/>
    <cellStyle name="Обычный 3 3 2 3 2 2 2 2 2 4" xfId="37818"/>
    <cellStyle name="Обычный 3 3 2 3 2 2 2 2 3" xfId="13627"/>
    <cellStyle name="Обычный 3 3 2 3 2 2 2 2 4" xfId="23304"/>
    <cellStyle name="Обычный 3 3 2 3 2 2 2 2 5" xfId="32980"/>
    <cellStyle name="Обычный 3 3 2 3 2 2 2 3" xfId="2525"/>
    <cellStyle name="Обычный 3 3 2 3 2 2 2 3 2" xfId="7363"/>
    <cellStyle name="Обычный 3 3 2 3 2 2 2 3 2 2" xfId="17043"/>
    <cellStyle name="Обычный 3 3 2 3 2 2 2 3 2 3" xfId="26720"/>
    <cellStyle name="Обычный 3 3 2 3 2 2 2 3 2 4" xfId="36396"/>
    <cellStyle name="Обычный 3 3 2 3 2 2 2 3 3" xfId="12205"/>
    <cellStyle name="Обычный 3 3 2 3 2 2 2 3 4" xfId="21882"/>
    <cellStyle name="Обычный 3 3 2 3 2 2 2 3 5" xfId="31558"/>
    <cellStyle name="Обычный 3 3 2 3 2 2 2 4" xfId="5655"/>
    <cellStyle name="Обычный 3 3 2 3 2 2 2 4 2" xfId="15335"/>
    <cellStyle name="Обычный 3 3 2 3 2 2 2 4 3" xfId="25012"/>
    <cellStyle name="Обычный 3 3 2 3 2 2 2 4 4" xfId="34688"/>
    <cellStyle name="Обычный 3 3 2 3 2 2 2 5" xfId="10497"/>
    <cellStyle name="Обычный 3 3 2 3 2 2 2 6" xfId="20174"/>
    <cellStyle name="Обычный 3 3 2 3 2 2 2 7" xfId="29850"/>
    <cellStyle name="Обычный 3 3 2 3 2 2 3" xfId="3482"/>
    <cellStyle name="Обычный 3 3 2 3 2 2 3 2" xfId="8320"/>
    <cellStyle name="Обычный 3 3 2 3 2 2 3 2 2" xfId="18000"/>
    <cellStyle name="Обычный 3 3 2 3 2 2 3 2 3" xfId="27677"/>
    <cellStyle name="Обычный 3 3 2 3 2 2 3 2 4" xfId="37353"/>
    <cellStyle name="Обычный 3 3 2 3 2 2 3 3" xfId="13162"/>
    <cellStyle name="Обычный 3 3 2 3 2 2 3 4" xfId="22839"/>
    <cellStyle name="Обычный 3 3 2 3 2 2 3 5" xfId="32515"/>
    <cellStyle name="Обычный 3 3 2 3 2 2 4" xfId="2060"/>
    <cellStyle name="Обычный 3 3 2 3 2 2 4 2" xfId="6898"/>
    <cellStyle name="Обычный 3 3 2 3 2 2 4 2 2" xfId="16578"/>
    <cellStyle name="Обычный 3 3 2 3 2 2 4 2 3" xfId="26255"/>
    <cellStyle name="Обычный 3 3 2 3 2 2 4 2 4" xfId="35931"/>
    <cellStyle name="Обычный 3 3 2 3 2 2 4 3" xfId="11740"/>
    <cellStyle name="Обычный 3 3 2 3 2 2 4 4" xfId="21417"/>
    <cellStyle name="Обычный 3 3 2 3 2 2 4 5" xfId="31093"/>
    <cellStyle name="Обычный 3 3 2 3 2 2 5" xfId="5190"/>
    <cellStyle name="Обычный 3 3 2 3 2 2 5 2" xfId="14870"/>
    <cellStyle name="Обычный 3 3 2 3 2 2 5 3" xfId="24547"/>
    <cellStyle name="Обычный 3 3 2 3 2 2 5 4" xfId="34223"/>
    <cellStyle name="Обычный 3 3 2 3 2 2 6" xfId="10032"/>
    <cellStyle name="Обычный 3 3 2 3 2 2 7" xfId="19709"/>
    <cellStyle name="Обычный 3 3 2 3 2 2 8" xfId="29385"/>
    <cellStyle name="Обычный 3 3 2 3 2 3" xfId="609"/>
    <cellStyle name="Обычный 3 3 2 3 2 3 2" xfId="3785"/>
    <cellStyle name="Обычный 3 3 2 3 2 3 2 2" xfId="8623"/>
    <cellStyle name="Обычный 3 3 2 3 2 3 2 2 2" xfId="18303"/>
    <cellStyle name="Обычный 3 3 2 3 2 3 2 2 3" xfId="27980"/>
    <cellStyle name="Обычный 3 3 2 3 2 3 2 2 4" xfId="37656"/>
    <cellStyle name="Обычный 3 3 2 3 2 3 2 3" xfId="13465"/>
    <cellStyle name="Обычный 3 3 2 3 2 3 2 4" xfId="23142"/>
    <cellStyle name="Обычный 3 3 2 3 2 3 2 5" xfId="32818"/>
    <cellStyle name="Обычный 3 3 2 3 2 3 3" xfId="2363"/>
    <cellStyle name="Обычный 3 3 2 3 2 3 3 2" xfId="7201"/>
    <cellStyle name="Обычный 3 3 2 3 2 3 3 2 2" xfId="16881"/>
    <cellStyle name="Обычный 3 3 2 3 2 3 3 2 3" xfId="26558"/>
    <cellStyle name="Обычный 3 3 2 3 2 3 3 2 4" xfId="36234"/>
    <cellStyle name="Обычный 3 3 2 3 2 3 3 3" xfId="12043"/>
    <cellStyle name="Обычный 3 3 2 3 2 3 3 4" xfId="21720"/>
    <cellStyle name="Обычный 3 3 2 3 2 3 3 5" xfId="31396"/>
    <cellStyle name="Обычный 3 3 2 3 2 3 4" xfId="5493"/>
    <cellStyle name="Обычный 3 3 2 3 2 3 4 2" xfId="15173"/>
    <cellStyle name="Обычный 3 3 2 3 2 3 4 3" xfId="24850"/>
    <cellStyle name="Обычный 3 3 2 3 2 3 4 4" xfId="34526"/>
    <cellStyle name="Обычный 3 3 2 3 2 3 5" xfId="10335"/>
    <cellStyle name="Обычный 3 3 2 3 2 3 6" xfId="20012"/>
    <cellStyle name="Обычный 3 3 2 3 2 3 7" xfId="29688"/>
    <cellStyle name="Обычный 3 3 2 3 2 4" xfId="1169"/>
    <cellStyle name="Обычный 3 3 2 3 2 4 2" xfId="4299"/>
    <cellStyle name="Обычный 3 3 2 3 2 4 2 2" xfId="9137"/>
    <cellStyle name="Обычный 3 3 2 3 2 4 2 2 2" xfId="18817"/>
    <cellStyle name="Обычный 3 3 2 3 2 4 2 2 3" xfId="28494"/>
    <cellStyle name="Обычный 3 3 2 3 2 4 2 2 4" xfId="38170"/>
    <cellStyle name="Обычный 3 3 2 3 2 4 2 3" xfId="13979"/>
    <cellStyle name="Обычный 3 3 2 3 2 4 2 4" xfId="23656"/>
    <cellStyle name="Обычный 3 3 2 3 2 4 2 5" xfId="33332"/>
    <cellStyle name="Обычный 3 3 2 3 2 4 3" xfId="2877"/>
    <cellStyle name="Обычный 3 3 2 3 2 4 3 2" xfId="7715"/>
    <cellStyle name="Обычный 3 3 2 3 2 4 3 2 2" xfId="17395"/>
    <cellStyle name="Обычный 3 3 2 3 2 4 3 2 3" xfId="27072"/>
    <cellStyle name="Обычный 3 3 2 3 2 4 3 2 4" xfId="36748"/>
    <cellStyle name="Обычный 3 3 2 3 2 4 3 3" xfId="12557"/>
    <cellStyle name="Обычный 3 3 2 3 2 4 3 4" xfId="22234"/>
    <cellStyle name="Обычный 3 3 2 3 2 4 3 5" xfId="31910"/>
    <cellStyle name="Обычный 3 3 2 3 2 4 4" xfId="6007"/>
    <cellStyle name="Обычный 3 3 2 3 2 4 4 2" xfId="15687"/>
    <cellStyle name="Обычный 3 3 2 3 2 4 4 3" xfId="25364"/>
    <cellStyle name="Обычный 3 3 2 3 2 4 4 4" xfId="35040"/>
    <cellStyle name="Обычный 3 3 2 3 2 4 5" xfId="10849"/>
    <cellStyle name="Обычный 3 3 2 3 2 4 6" xfId="20526"/>
    <cellStyle name="Обычный 3 3 2 3 2 4 7" xfId="30202"/>
    <cellStyle name="Обычный 3 3 2 3 2 5" xfId="1309"/>
    <cellStyle name="Обычный 3 3 2 3 2 5 2" xfId="4439"/>
    <cellStyle name="Обычный 3 3 2 3 2 5 2 2" xfId="9277"/>
    <cellStyle name="Обычный 3 3 2 3 2 5 2 2 2" xfId="18957"/>
    <cellStyle name="Обычный 3 3 2 3 2 5 2 2 3" xfId="28634"/>
    <cellStyle name="Обычный 3 3 2 3 2 5 2 2 4" xfId="38310"/>
    <cellStyle name="Обычный 3 3 2 3 2 5 2 3" xfId="14119"/>
    <cellStyle name="Обычный 3 3 2 3 2 5 2 4" xfId="23796"/>
    <cellStyle name="Обычный 3 3 2 3 2 5 2 5" xfId="33472"/>
    <cellStyle name="Обычный 3 3 2 3 2 5 3" xfId="3017"/>
    <cellStyle name="Обычный 3 3 2 3 2 5 3 2" xfId="7855"/>
    <cellStyle name="Обычный 3 3 2 3 2 5 3 2 2" xfId="17535"/>
    <cellStyle name="Обычный 3 3 2 3 2 5 3 2 3" xfId="27212"/>
    <cellStyle name="Обычный 3 3 2 3 2 5 3 2 4" xfId="36888"/>
    <cellStyle name="Обычный 3 3 2 3 2 5 3 3" xfId="12697"/>
    <cellStyle name="Обычный 3 3 2 3 2 5 3 4" xfId="22374"/>
    <cellStyle name="Обычный 3 3 2 3 2 5 3 5" xfId="32050"/>
    <cellStyle name="Обычный 3 3 2 3 2 5 4" xfId="6147"/>
    <cellStyle name="Обычный 3 3 2 3 2 5 4 2" xfId="15827"/>
    <cellStyle name="Обычный 3 3 2 3 2 5 4 3" xfId="25504"/>
    <cellStyle name="Обычный 3 3 2 3 2 5 4 4" xfId="35180"/>
    <cellStyle name="Обычный 3 3 2 3 2 5 5" xfId="10989"/>
    <cellStyle name="Обычный 3 3 2 3 2 5 6" xfId="20666"/>
    <cellStyle name="Обычный 3 3 2 3 2 5 7" xfId="30342"/>
    <cellStyle name="Обычный 3 3 2 3 2 6" xfId="1449"/>
    <cellStyle name="Обычный 3 3 2 3 2 6 2" xfId="4579"/>
    <cellStyle name="Обычный 3 3 2 3 2 6 2 2" xfId="9417"/>
    <cellStyle name="Обычный 3 3 2 3 2 6 2 2 2" xfId="19097"/>
    <cellStyle name="Обычный 3 3 2 3 2 6 2 2 3" xfId="28774"/>
    <cellStyle name="Обычный 3 3 2 3 2 6 2 2 4" xfId="38450"/>
    <cellStyle name="Обычный 3 3 2 3 2 6 2 3" xfId="14259"/>
    <cellStyle name="Обычный 3 3 2 3 2 6 2 4" xfId="23936"/>
    <cellStyle name="Обычный 3 3 2 3 2 6 2 5" xfId="33612"/>
    <cellStyle name="Обычный 3 3 2 3 2 6 3" xfId="3157"/>
    <cellStyle name="Обычный 3 3 2 3 2 6 3 2" xfId="7995"/>
    <cellStyle name="Обычный 3 3 2 3 2 6 3 2 2" xfId="17675"/>
    <cellStyle name="Обычный 3 3 2 3 2 6 3 2 3" xfId="27352"/>
    <cellStyle name="Обычный 3 3 2 3 2 6 3 2 4" xfId="37028"/>
    <cellStyle name="Обычный 3 3 2 3 2 6 3 3" xfId="12837"/>
    <cellStyle name="Обычный 3 3 2 3 2 6 3 4" xfId="22514"/>
    <cellStyle name="Обычный 3 3 2 3 2 6 3 5" xfId="32190"/>
    <cellStyle name="Обычный 3 3 2 3 2 6 4" xfId="6287"/>
    <cellStyle name="Обычный 3 3 2 3 2 6 4 2" xfId="15967"/>
    <cellStyle name="Обычный 3 3 2 3 2 6 4 3" xfId="25644"/>
    <cellStyle name="Обычный 3 3 2 3 2 6 4 4" xfId="35320"/>
    <cellStyle name="Обычный 3 3 2 3 2 6 5" xfId="11129"/>
    <cellStyle name="Обычный 3 3 2 3 2 6 6" xfId="20806"/>
    <cellStyle name="Обычный 3 3 2 3 2 6 7" xfId="30482"/>
    <cellStyle name="Обычный 3 3 2 3 2 7" xfId="1589"/>
    <cellStyle name="Обычный 3 3 2 3 2 7 2" xfId="4719"/>
    <cellStyle name="Обычный 3 3 2 3 2 7 2 2" xfId="9557"/>
    <cellStyle name="Обычный 3 3 2 3 2 7 2 2 2" xfId="19237"/>
    <cellStyle name="Обычный 3 3 2 3 2 7 2 2 3" xfId="28914"/>
    <cellStyle name="Обычный 3 3 2 3 2 7 2 2 4" xfId="38590"/>
    <cellStyle name="Обычный 3 3 2 3 2 7 2 3" xfId="14399"/>
    <cellStyle name="Обычный 3 3 2 3 2 7 2 4" xfId="24076"/>
    <cellStyle name="Обычный 3 3 2 3 2 7 2 5" xfId="33752"/>
    <cellStyle name="Обычный 3 3 2 3 2 7 3" xfId="6427"/>
    <cellStyle name="Обычный 3 3 2 3 2 7 3 2" xfId="16107"/>
    <cellStyle name="Обычный 3 3 2 3 2 7 3 3" xfId="25784"/>
    <cellStyle name="Обычный 3 3 2 3 2 7 3 4" xfId="35460"/>
    <cellStyle name="Обычный 3 3 2 3 2 7 4" xfId="11269"/>
    <cellStyle name="Обычный 3 3 2 3 2 7 5" xfId="20946"/>
    <cellStyle name="Обычный 3 3 2 3 2 7 6" xfId="30622"/>
    <cellStyle name="Обычный 3 3 2 3 2 8" xfId="1729"/>
    <cellStyle name="Обычный 3 3 2 3 2 8 2" xfId="4859"/>
    <cellStyle name="Обычный 3 3 2 3 2 8 2 2" xfId="9697"/>
    <cellStyle name="Обычный 3 3 2 3 2 8 2 2 2" xfId="19377"/>
    <cellStyle name="Обычный 3 3 2 3 2 8 2 2 3" xfId="29054"/>
    <cellStyle name="Обычный 3 3 2 3 2 8 2 2 4" xfId="38730"/>
    <cellStyle name="Обычный 3 3 2 3 2 8 2 3" xfId="14539"/>
    <cellStyle name="Обычный 3 3 2 3 2 8 2 4" xfId="24216"/>
    <cellStyle name="Обычный 3 3 2 3 2 8 2 5" xfId="33892"/>
    <cellStyle name="Обычный 3 3 2 3 2 8 3" xfId="6567"/>
    <cellStyle name="Обычный 3 3 2 3 2 8 3 2" xfId="16247"/>
    <cellStyle name="Обычный 3 3 2 3 2 8 3 3" xfId="25924"/>
    <cellStyle name="Обычный 3 3 2 3 2 8 3 4" xfId="35600"/>
    <cellStyle name="Обычный 3 3 2 3 2 8 4" xfId="11409"/>
    <cellStyle name="Обычный 3 3 2 3 2 8 5" xfId="21086"/>
    <cellStyle name="Обычный 3 3 2 3 2 8 6" xfId="30762"/>
    <cellStyle name="Обычный 3 3 2 3 2 9" xfId="3320"/>
    <cellStyle name="Обычный 3 3 2 3 2 9 2" xfId="8158"/>
    <cellStyle name="Обычный 3 3 2 3 2 9 2 2" xfId="17838"/>
    <cellStyle name="Обычный 3 3 2 3 2 9 2 3" xfId="27515"/>
    <cellStyle name="Обычный 3 3 2 3 2 9 2 4" xfId="37191"/>
    <cellStyle name="Обычный 3 3 2 3 2 9 3" xfId="13000"/>
    <cellStyle name="Обычный 3 3 2 3 2 9 4" xfId="22677"/>
    <cellStyle name="Обычный 3 3 2 3 2 9 5" xfId="32353"/>
    <cellStyle name="Обычный 3 3 2 3 3" xfId="236"/>
    <cellStyle name="Обычный 3 3 2 3 3 2" xfId="701"/>
    <cellStyle name="Обычный 3 3 2 3 3 2 2" xfId="3877"/>
    <cellStyle name="Обычный 3 3 2 3 3 2 2 2" xfId="8715"/>
    <cellStyle name="Обычный 3 3 2 3 3 2 2 2 2" xfId="18395"/>
    <cellStyle name="Обычный 3 3 2 3 3 2 2 2 3" xfId="28072"/>
    <cellStyle name="Обычный 3 3 2 3 3 2 2 2 4" xfId="37748"/>
    <cellStyle name="Обычный 3 3 2 3 3 2 2 3" xfId="13557"/>
    <cellStyle name="Обычный 3 3 2 3 3 2 2 4" xfId="23234"/>
    <cellStyle name="Обычный 3 3 2 3 3 2 2 5" xfId="32910"/>
    <cellStyle name="Обычный 3 3 2 3 3 2 3" xfId="2455"/>
    <cellStyle name="Обычный 3 3 2 3 3 2 3 2" xfId="7293"/>
    <cellStyle name="Обычный 3 3 2 3 3 2 3 2 2" xfId="16973"/>
    <cellStyle name="Обычный 3 3 2 3 3 2 3 2 3" xfId="26650"/>
    <cellStyle name="Обычный 3 3 2 3 3 2 3 2 4" xfId="36326"/>
    <cellStyle name="Обычный 3 3 2 3 3 2 3 3" xfId="12135"/>
    <cellStyle name="Обычный 3 3 2 3 3 2 3 4" xfId="21812"/>
    <cellStyle name="Обычный 3 3 2 3 3 2 3 5" xfId="31488"/>
    <cellStyle name="Обычный 3 3 2 3 3 2 4" xfId="5585"/>
    <cellStyle name="Обычный 3 3 2 3 3 2 4 2" xfId="15265"/>
    <cellStyle name="Обычный 3 3 2 3 3 2 4 3" xfId="24942"/>
    <cellStyle name="Обычный 3 3 2 3 3 2 4 4" xfId="34618"/>
    <cellStyle name="Обычный 3 3 2 3 3 2 5" xfId="10427"/>
    <cellStyle name="Обычный 3 3 2 3 3 2 6" xfId="20104"/>
    <cellStyle name="Обычный 3 3 2 3 3 2 7" xfId="29780"/>
    <cellStyle name="Обычный 3 3 2 3 3 3" xfId="3412"/>
    <cellStyle name="Обычный 3 3 2 3 3 3 2" xfId="8250"/>
    <cellStyle name="Обычный 3 3 2 3 3 3 2 2" xfId="17930"/>
    <cellStyle name="Обычный 3 3 2 3 3 3 2 3" xfId="27607"/>
    <cellStyle name="Обычный 3 3 2 3 3 3 2 4" xfId="37283"/>
    <cellStyle name="Обычный 3 3 2 3 3 3 3" xfId="13092"/>
    <cellStyle name="Обычный 3 3 2 3 3 3 4" xfId="22769"/>
    <cellStyle name="Обычный 3 3 2 3 3 3 5" xfId="32445"/>
    <cellStyle name="Обычный 3 3 2 3 3 4" xfId="1990"/>
    <cellStyle name="Обычный 3 3 2 3 3 4 2" xfId="6828"/>
    <cellStyle name="Обычный 3 3 2 3 3 4 2 2" xfId="16508"/>
    <cellStyle name="Обычный 3 3 2 3 3 4 2 3" xfId="26185"/>
    <cellStyle name="Обычный 3 3 2 3 3 4 2 4" xfId="35861"/>
    <cellStyle name="Обычный 3 3 2 3 3 4 3" xfId="11670"/>
    <cellStyle name="Обычный 3 3 2 3 3 4 4" xfId="21347"/>
    <cellStyle name="Обычный 3 3 2 3 3 4 5" xfId="31023"/>
    <cellStyle name="Обычный 3 3 2 3 3 5" xfId="5120"/>
    <cellStyle name="Обычный 3 3 2 3 3 5 2" xfId="14800"/>
    <cellStyle name="Обычный 3 3 2 3 3 5 3" xfId="24477"/>
    <cellStyle name="Обычный 3 3 2 3 3 5 4" xfId="34153"/>
    <cellStyle name="Обычный 3 3 2 3 3 6" xfId="9962"/>
    <cellStyle name="Обычный 3 3 2 3 3 7" xfId="19639"/>
    <cellStyle name="Обычный 3 3 2 3 3 8" xfId="29315"/>
    <cellStyle name="Обычный 3 3 2 3 4" xfId="376"/>
    <cellStyle name="Обычный 3 3 2 3 4 2" xfId="841"/>
    <cellStyle name="Обычный 3 3 2 3 4 2 2" xfId="4017"/>
    <cellStyle name="Обычный 3 3 2 3 4 2 2 2" xfId="8855"/>
    <cellStyle name="Обычный 3 3 2 3 4 2 2 2 2" xfId="18535"/>
    <cellStyle name="Обычный 3 3 2 3 4 2 2 2 3" xfId="28212"/>
    <cellStyle name="Обычный 3 3 2 3 4 2 2 2 4" xfId="37888"/>
    <cellStyle name="Обычный 3 3 2 3 4 2 2 3" xfId="13697"/>
    <cellStyle name="Обычный 3 3 2 3 4 2 2 4" xfId="23374"/>
    <cellStyle name="Обычный 3 3 2 3 4 2 2 5" xfId="33050"/>
    <cellStyle name="Обычный 3 3 2 3 4 2 3" xfId="2595"/>
    <cellStyle name="Обычный 3 3 2 3 4 2 3 2" xfId="7433"/>
    <cellStyle name="Обычный 3 3 2 3 4 2 3 2 2" xfId="17113"/>
    <cellStyle name="Обычный 3 3 2 3 4 2 3 2 3" xfId="26790"/>
    <cellStyle name="Обычный 3 3 2 3 4 2 3 2 4" xfId="36466"/>
    <cellStyle name="Обычный 3 3 2 3 4 2 3 3" xfId="12275"/>
    <cellStyle name="Обычный 3 3 2 3 4 2 3 4" xfId="21952"/>
    <cellStyle name="Обычный 3 3 2 3 4 2 3 5" xfId="31628"/>
    <cellStyle name="Обычный 3 3 2 3 4 2 4" xfId="5725"/>
    <cellStyle name="Обычный 3 3 2 3 4 2 4 2" xfId="15405"/>
    <cellStyle name="Обычный 3 3 2 3 4 2 4 3" xfId="25082"/>
    <cellStyle name="Обычный 3 3 2 3 4 2 4 4" xfId="34758"/>
    <cellStyle name="Обычный 3 3 2 3 4 2 5" xfId="10567"/>
    <cellStyle name="Обычный 3 3 2 3 4 2 6" xfId="20244"/>
    <cellStyle name="Обычный 3 3 2 3 4 2 7" xfId="29920"/>
    <cellStyle name="Обычный 3 3 2 3 4 3" xfId="3552"/>
    <cellStyle name="Обычный 3 3 2 3 4 3 2" xfId="8390"/>
    <cellStyle name="Обычный 3 3 2 3 4 3 2 2" xfId="18070"/>
    <cellStyle name="Обычный 3 3 2 3 4 3 2 3" xfId="27747"/>
    <cellStyle name="Обычный 3 3 2 3 4 3 2 4" xfId="37423"/>
    <cellStyle name="Обычный 3 3 2 3 4 3 3" xfId="13232"/>
    <cellStyle name="Обычный 3 3 2 3 4 3 4" xfId="22909"/>
    <cellStyle name="Обычный 3 3 2 3 4 3 5" xfId="32585"/>
    <cellStyle name="Обычный 3 3 2 3 4 4" xfId="2130"/>
    <cellStyle name="Обычный 3 3 2 3 4 4 2" xfId="6968"/>
    <cellStyle name="Обычный 3 3 2 3 4 4 2 2" xfId="16648"/>
    <cellStyle name="Обычный 3 3 2 3 4 4 2 3" xfId="26325"/>
    <cellStyle name="Обычный 3 3 2 3 4 4 2 4" xfId="36001"/>
    <cellStyle name="Обычный 3 3 2 3 4 4 3" xfId="11810"/>
    <cellStyle name="Обычный 3 3 2 3 4 4 4" xfId="21487"/>
    <cellStyle name="Обычный 3 3 2 3 4 4 5" xfId="31163"/>
    <cellStyle name="Обычный 3 3 2 3 4 5" xfId="5260"/>
    <cellStyle name="Обычный 3 3 2 3 4 5 2" xfId="14940"/>
    <cellStyle name="Обычный 3 3 2 3 4 5 3" xfId="24617"/>
    <cellStyle name="Обычный 3 3 2 3 4 5 4" xfId="34293"/>
    <cellStyle name="Обычный 3 3 2 3 4 6" xfId="10102"/>
    <cellStyle name="Обычный 3 3 2 3 4 7" xfId="19779"/>
    <cellStyle name="Обычный 3 3 2 3 4 8" xfId="29455"/>
    <cellStyle name="Обычный 3 3 2 3 5" xfId="539"/>
    <cellStyle name="Обычный 3 3 2 3 5 2" xfId="3715"/>
    <cellStyle name="Обычный 3 3 2 3 5 2 2" xfId="8553"/>
    <cellStyle name="Обычный 3 3 2 3 5 2 2 2" xfId="18233"/>
    <cellStyle name="Обычный 3 3 2 3 5 2 2 3" xfId="27910"/>
    <cellStyle name="Обычный 3 3 2 3 5 2 2 4" xfId="37586"/>
    <cellStyle name="Обычный 3 3 2 3 5 2 3" xfId="13395"/>
    <cellStyle name="Обычный 3 3 2 3 5 2 4" xfId="23072"/>
    <cellStyle name="Обычный 3 3 2 3 5 2 5" xfId="32748"/>
    <cellStyle name="Обычный 3 3 2 3 5 3" xfId="2293"/>
    <cellStyle name="Обычный 3 3 2 3 5 3 2" xfId="7131"/>
    <cellStyle name="Обычный 3 3 2 3 5 3 2 2" xfId="16811"/>
    <cellStyle name="Обычный 3 3 2 3 5 3 2 3" xfId="26488"/>
    <cellStyle name="Обычный 3 3 2 3 5 3 2 4" xfId="36164"/>
    <cellStyle name="Обычный 3 3 2 3 5 3 3" xfId="11973"/>
    <cellStyle name="Обычный 3 3 2 3 5 3 4" xfId="21650"/>
    <cellStyle name="Обычный 3 3 2 3 5 3 5" xfId="31326"/>
    <cellStyle name="Обычный 3 3 2 3 5 4" xfId="5423"/>
    <cellStyle name="Обычный 3 3 2 3 5 4 2" xfId="15103"/>
    <cellStyle name="Обычный 3 3 2 3 5 4 3" xfId="24780"/>
    <cellStyle name="Обычный 3 3 2 3 5 4 4" xfId="34456"/>
    <cellStyle name="Обычный 3 3 2 3 5 5" xfId="10265"/>
    <cellStyle name="Обычный 3 3 2 3 5 6" xfId="19942"/>
    <cellStyle name="Обычный 3 3 2 3 5 7" xfId="29618"/>
    <cellStyle name="Обычный 3 3 2 3 6" xfId="446"/>
    <cellStyle name="Обычный 3 3 2 3 6 2" xfId="3622"/>
    <cellStyle name="Обычный 3 3 2 3 6 2 2" xfId="8460"/>
    <cellStyle name="Обычный 3 3 2 3 6 2 2 2" xfId="18140"/>
    <cellStyle name="Обычный 3 3 2 3 6 2 2 3" xfId="27817"/>
    <cellStyle name="Обычный 3 3 2 3 6 2 2 4" xfId="37493"/>
    <cellStyle name="Обычный 3 3 2 3 6 2 3" xfId="13302"/>
    <cellStyle name="Обычный 3 3 2 3 6 2 4" xfId="22979"/>
    <cellStyle name="Обычный 3 3 2 3 6 2 5" xfId="32655"/>
    <cellStyle name="Обычный 3 3 2 3 6 3" xfId="2200"/>
    <cellStyle name="Обычный 3 3 2 3 6 3 2" xfId="7038"/>
    <cellStyle name="Обычный 3 3 2 3 6 3 2 2" xfId="16718"/>
    <cellStyle name="Обычный 3 3 2 3 6 3 2 3" xfId="26395"/>
    <cellStyle name="Обычный 3 3 2 3 6 3 2 4" xfId="36071"/>
    <cellStyle name="Обычный 3 3 2 3 6 3 3" xfId="11880"/>
    <cellStyle name="Обычный 3 3 2 3 6 3 4" xfId="21557"/>
    <cellStyle name="Обычный 3 3 2 3 6 3 5" xfId="31233"/>
    <cellStyle name="Обычный 3 3 2 3 6 4" xfId="5330"/>
    <cellStyle name="Обычный 3 3 2 3 6 4 2" xfId="15010"/>
    <cellStyle name="Обычный 3 3 2 3 6 4 3" xfId="24687"/>
    <cellStyle name="Обычный 3 3 2 3 6 4 4" xfId="34363"/>
    <cellStyle name="Обычный 3 3 2 3 6 5" xfId="10172"/>
    <cellStyle name="Обычный 3 3 2 3 6 6" xfId="19849"/>
    <cellStyle name="Обычный 3 3 2 3 6 7" xfId="29525"/>
    <cellStyle name="Обычный 3 3 2 3 7" xfId="911"/>
    <cellStyle name="Обычный 3 3 2 3 7 2" xfId="4087"/>
    <cellStyle name="Обычный 3 3 2 3 7 2 2" xfId="8925"/>
    <cellStyle name="Обычный 3 3 2 3 7 2 2 2" xfId="18605"/>
    <cellStyle name="Обычный 3 3 2 3 7 2 2 3" xfId="28282"/>
    <cellStyle name="Обычный 3 3 2 3 7 2 2 4" xfId="37958"/>
    <cellStyle name="Обычный 3 3 2 3 7 2 3" xfId="13767"/>
    <cellStyle name="Обычный 3 3 2 3 7 2 4" xfId="23444"/>
    <cellStyle name="Обычный 3 3 2 3 7 2 5" xfId="33120"/>
    <cellStyle name="Обычный 3 3 2 3 7 3" xfId="2665"/>
    <cellStyle name="Обычный 3 3 2 3 7 3 2" xfId="7503"/>
    <cellStyle name="Обычный 3 3 2 3 7 3 2 2" xfId="17183"/>
    <cellStyle name="Обычный 3 3 2 3 7 3 2 3" xfId="26860"/>
    <cellStyle name="Обычный 3 3 2 3 7 3 2 4" xfId="36536"/>
    <cellStyle name="Обычный 3 3 2 3 7 3 3" xfId="12345"/>
    <cellStyle name="Обычный 3 3 2 3 7 3 4" xfId="22022"/>
    <cellStyle name="Обычный 3 3 2 3 7 3 5" xfId="31698"/>
    <cellStyle name="Обычный 3 3 2 3 7 4" xfId="5795"/>
    <cellStyle name="Обычный 3 3 2 3 7 4 2" xfId="15475"/>
    <cellStyle name="Обычный 3 3 2 3 7 4 3" xfId="25152"/>
    <cellStyle name="Обычный 3 3 2 3 7 4 4" xfId="34828"/>
    <cellStyle name="Обычный 3 3 2 3 7 5" xfId="10637"/>
    <cellStyle name="Обычный 3 3 2 3 7 6" xfId="20314"/>
    <cellStyle name="Обычный 3 3 2 3 7 7" xfId="29990"/>
    <cellStyle name="Обычный 3 3 2 3 8" xfId="1029"/>
    <cellStyle name="Обычный 3 3 2 3 8 2" xfId="4159"/>
    <cellStyle name="Обычный 3 3 2 3 8 2 2" xfId="8997"/>
    <cellStyle name="Обычный 3 3 2 3 8 2 2 2" xfId="18677"/>
    <cellStyle name="Обычный 3 3 2 3 8 2 2 3" xfId="28354"/>
    <cellStyle name="Обычный 3 3 2 3 8 2 2 4" xfId="38030"/>
    <cellStyle name="Обычный 3 3 2 3 8 2 3" xfId="13839"/>
    <cellStyle name="Обычный 3 3 2 3 8 2 4" xfId="23516"/>
    <cellStyle name="Обычный 3 3 2 3 8 2 5" xfId="33192"/>
    <cellStyle name="Обычный 3 3 2 3 8 3" xfId="2737"/>
    <cellStyle name="Обычный 3 3 2 3 8 3 2" xfId="7575"/>
    <cellStyle name="Обычный 3 3 2 3 8 3 2 2" xfId="17255"/>
    <cellStyle name="Обычный 3 3 2 3 8 3 2 3" xfId="26932"/>
    <cellStyle name="Обычный 3 3 2 3 8 3 2 4" xfId="36608"/>
    <cellStyle name="Обычный 3 3 2 3 8 3 3" xfId="12417"/>
    <cellStyle name="Обычный 3 3 2 3 8 3 4" xfId="22094"/>
    <cellStyle name="Обычный 3 3 2 3 8 3 5" xfId="31770"/>
    <cellStyle name="Обычный 3 3 2 3 8 4" xfId="5867"/>
    <cellStyle name="Обычный 3 3 2 3 8 4 2" xfId="15547"/>
    <cellStyle name="Обычный 3 3 2 3 8 4 3" xfId="25224"/>
    <cellStyle name="Обычный 3 3 2 3 8 4 4" xfId="34900"/>
    <cellStyle name="Обычный 3 3 2 3 8 5" xfId="10709"/>
    <cellStyle name="Обычный 3 3 2 3 8 6" xfId="20386"/>
    <cellStyle name="Обычный 3 3 2 3 8 7" xfId="30062"/>
    <cellStyle name="Обычный 3 3 2 3 9" xfId="1099"/>
    <cellStyle name="Обычный 3 3 2 3 9 2" xfId="4229"/>
    <cellStyle name="Обычный 3 3 2 3 9 2 2" xfId="9067"/>
    <cellStyle name="Обычный 3 3 2 3 9 2 2 2" xfId="18747"/>
    <cellStyle name="Обычный 3 3 2 3 9 2 2 3" xfId="28424"/>
    <cellStyle name="Обычный 3 3 2 3 9 2 2 4" xfId="38100"/>
    <cellStyle name="Обычный 3 3 2 3 9 2 3" xfId="13909"/>
    <cellStyle name="Обычный 3 3 2 3 9 2 4" xfId="23586"/>
    <cellStyle name="Обычный 3 3 2 3 9 2 5" xfId="33262"/>
    <cellStyle name="Обычный 3 3 2 3 9 3" xfId="2807"/>
    <cellStyle name="Обычный 3 3 2 3 9 3 2" xfId="7645"/>
    <cellStyle name="Обычный 3 3 2 3 9 3 2 2" xfId="17325"/>
    <cellStyle name="Обычный 3 3 2 3 9 3 2 3" xfId="27002"/>
    <cellStyle name="Обычный 3 3 2 3 9 3 2 4" xfId="36678"/>
    <cellStyle name="Обычный 3 3 2 3 9 3 3" xfId="12487"/>
    <cellStyle name="Обычный 3 3 2 3 9 3 4" xfId="22164"/>
    <cellStyle name="Обычный 3 3 2 3 9 3 5" xfId="31840"/>
    <cellStyle name="Обычный 3 3 2 3 9 4" xfId="5937"/>
    <cellStyle name="Обычный 3 3 2 3 9 4 2" xfId="15617"/>
    <cellStyle name="Обычный 3 3 2 3 9 4 3" xfId="25294"/>
    <cellStyle name="Обычный 3 3 2 3 9 4 4" xfId="34970"/>
    <cellStyle name="Обычный 3 3 2 3 9 5" xfId="10779"/>
    <cellStyle name="Обычный 3 3 2 3 9 6" xfId="20456"/>
    <cellStyle name="Обычный 3 3 2 3 9 7" xfId="30132"/>
    <cellStyle name="Обычный 3 3 2 4" xfId="42"/>
    <cellStyle name="Обычный 3 3 2 4 10" xfId="3218"/>
    <cellStyle name="Обычный 3 3 2 4 10 2" xfId="8056"/>
    <cellStyle name="Обычный 3 3 2 4 10 2 2" xfId="17736"/>
    <cellStyle name="Обычный 3 3 2 4 10 2 3" xfId="27413"/>
    <cellStyle name="Обычный 3 3 2 4 10 2 4" xfId="37089"/>
    <cellStyle name="Обычный 3 3 2 4 10 3" xfId="12898"/>
    <cellStyle name="Обычный 3 3 2 4 10 4" xfId="22575"/>
    <cellStyle name="Обычный 3 3 2 4 10 5" xfId="32251"/>
    <cellStyle name="Обычный 3 3 2 4 11" xfId="1796"/>
    <cellStyle name="Обычный 3 3 2 4 11 2" xfId="6634"/>
    <cellStyle name="Обычный 3 3 2 4 11 2 2" xfId="16314"/>
    <cellStyle name="Обычный 3 3 2 4 11 2 3" xfId="25991"/>
    <cellStyle name="Обычный 3 3 2 4 11 2 4" xfId="35667"/>
    <cellStyle name="Обычный 3 3 2 4 11 3" xfId="11476"/>
    <cellStyle name="Обычный 3 3 2 4 11 4" xfId="21153"/>
    <cellStyle name="Обычный 3 3 2 4 11 5" xfId="30829"/>
    <cellStyle name="Обычный 3 3 2 4 12" xfId="4926"/>
    <cellStyle name="Обычный 3 3 2 4 12 2" xfId="14606"/>
    <cellStyle name="Обычный 3 3 2 4 12 3" xfId="24283"/>
    <cellStyle name="Обычный 3 3 2 4 12 4" xfId="33959"/>
    <cellStyle name="Обычный 3 3 2 4 13" xfId="9768"/>
    <cellStyle name="Обычный 3 3 2 4 14" xfId="19445"/>
    <cellStyle name="Обычный 3 3 2 4 15" xfId="29121"/>
    <cellStyle name="Обычный 3 3 2 4 2" xfId="182"/>
    <cellStyle name="Обычный 3 3 2 4 2 2" xfId="647"/>
    <cellStyle name="Обычный 3 3 2 4 2 2 2" xfId="3823"/>
    <cellStyle name="Обычный 3 3 2 4 2 2 2 2" xfId="8661"/>
    <cellStyle name="Обычный 3 3 2 4 2 2 2 2 2" xfId="18341"/>
    <cellStyle name="Обычный 3 3 2 4 2 2 2 2 3" xfId="28018"/>
    <cellStyle name="Обычный 3 3 2 4 2 2 2 2 4" xfId="37694"/>
    <cellStyle name="Обычный 3 3 2 4 2 2 2 3" xfId="13503"/>
    <cellStyle name="Обычный 3 3 2 4 2 2 2 4" xfId="23180"/>
    <cellStyle name="Обычный 3 3 2 4 2 2 2 5" xfId="32856"/>
    <cellStyle name="Обычный 3 3 2 4 2 2 3" xfId="2401"/>
    <cellStyle name="Обычный 3 3 2 4 2 2 3 2" xfId="7239"/>
    <cellStyle name="Обычный 3 3 2 4 2 2 3 2 2" xfId="16919"/>
    <cellStyle name="Обычный 3 3 2 4 2 2 3 2 3" xfId="26596"/>
    <cellStyle name="Обычный 3 3 2 4 2 2 3 2 4" xfId="36272"/>
    <cellStyle name="Обычный 3 3 2 4 2 2 3 3" xfId="12081"/>
    <cellStyle name="Обычный 3 3 2 4 2 2 3 4" xfId="21758"/>
    <cellStyle name="Обычный 3 3 2 4 2 2 3 5" xfId="31434"/>
    <cellStyle name="Обычный 3 3 2 4 2 2 4" xfId="5531"/>
    <cellStyle name="Обычный 3 3 2 4 2 2 4 2" xfId="15211"/>
    <cellStyle name="Обычный 3 3 2 4 2 2 4 3" xfId="24888"/>
    <cellStyle name="Обычный 3 3 2 4 2 2 4 4" xfId="34564"/>
    <cellStyle name="Обычный 3 3 2 4 2 2 5" xfId="10373"/>
    <cellStyle name="Обычный 3 3 2 4 2 2 6" xfId="20050"/>
    <cellStyle name="Обычный 3 3 2 4 2 2 7" xfId="29726"/>
    <cellStyle name="Обычный 3 3 2 4 2 3" xfId="3358"/>
    <cellStyle name="Обычный 3 3 2 4 2 3 2" xfId="8196"/>
    <cellStyle name="Обычный 3 3 2 4 2 3 2 2" xfId="17876"/>
    <cellStyle name="Обычный 3 3 2 4 2 3 2 3" xfId="27553"/>
    <cellStyle name="Обычный 3 3 2 4 2 3 2 4" xfId="37229"/>
    <cellStyle name="Обычный 3 3 2 4 2 3 3" xfId="13038"/>
    <cellStyle name="Обычный 3 3 2 4 2 3 4" xfId="22715"/>
    <cellStyle name="Обычный 3 3 2 4 2 3 5" xfId="32391"/>
    <cellStyle name="Обычный 3 3 2 4 2 4" xfId="1936"/>
    <cellStyle name="Обычный 3 3 2 4 2 4 2" xfId="6774"/>
    <cellStyle name="Обычный 3 3 2 4 2 4 2 2" xfId="16454"/>
    <cellStyle name="Обычный 3 3 2 4 2 4 2 3" xfId="26131"/>
    <cellStyle name="Обычный 3 3 2 4 2 4 2 4" xfId="35807"/>
    <cellStyle name="Обычный 3 3 2 4 2 4 3" xfId="11616"/>
    <cellStyle name="Обычный 3 3 2 4 2 4 4" xfId="21293"/>
    <cellStyle name="Обычный 3 3 2 4 2 4 5" xfId="30969"/>
    <cellStyle name="Обычный 3 3 2 4 2 5" xfId="5066"/>
    <cellStyle name="Обычный 3 3 2 4 2 5 2" xfId="14746"/>
    <cellStyle name="Обычный 3 3 2 4 2 5 3" xfId="24423"/>
    <cellStyle name="Обычный 3 3 2 4 2 5 4" xfId="34099"/>
    <cellStyle name="Обычный 3 3 2 4 2 6" xfId="9908"/>
    <cellStyle name="Обычный 3 3 2 4 2 7" xfId="19585"/>
    <cellStyle name="Обычный 3 3 2 4 2 8" xfId="29261"/>
    <cellStyle name="Обычный 3 3 2 4 3" xfId="274"/>
    <cellStyle name="Обычный 3 3 2 4 3 2" xfId="739"/>
    <cellStyle name="Обычный 3 3 2 4 3 2 2" xfId="3915"/>
    <cellStyle name="Обычный 3 3 2 4 3 2 2 2" xfId="8753"/>
    <cellStyle name="Обычный 3 3 2 4 3 2 2 2 2" xfId="18433"/>
    <cellStyle name="Обычный 3 3 2 4 3 2 2 2 3" xfId="28110"/>
    <cellStyle name="Обычный 3 3 2 4 3 2 2 2 4" xfId="37786"/>
    <cellStyle name="Обычный 3 3 2 4 3 2 2 3" xfId="13595"/>
    <cellStyle name="Обычный 3 3 2 4 3 2 2 4" xfId="23272"/>
    <cellStyle name="Обычный 3 3 2 4 3 2 2 5" xfId="32948"/>
    <cellStyle name="Обычный 3 3 2 4 3 2 3" xfId="2493"/>
    <cellStyle name="Обычный 3 3 2 4 3 2 3 2" xfId="7331"/>
    <cellStyle name="Обычный 3 3 2 4 3 2 3 2 2" xfId="17011"/>
    <cellStyle name="Обычный 3 3 2 4 3 2 3 2 3" xfId="26688"/>
    <cellStyle name="Обычный 3 3 2 4 3 2 3 2 4" xfId="36364"/>
    <cellStyle name="Обычный 3 3 2 4 3 2 3 3" xfId="12173"/>
    <cellStyle name="Обычный 3 3 2 4 3 2 3 4" xfId="21850"/>
    <cellStyle name="Обычный 3 3 2 4 3 2 3 5" xfId="31526"/>
    <cellStyle name="Обычный 3 3 2 4 3 2 4" xfId="5623"/>
    <cellStyle name="Обычный 3 3 2 4 3 2 4 2" xfId="15303"/>
    <cellStyle name="Обычный 3 3 2 4 3 2 4 3" xfId="24980"/>
    <cellStyle name="Обычный 3 3 2 4 3 2 4 4" xfId="34656"/>
    <cellStyle name="Обычный 3 3 2 4 3 2 5" xfId="10465"/>
    <cellStyle name="Обычный 3 3 2 4 3 2 6" xfId="20142"/>
    <cellStyle name="Обычный 3 3 2 4 3 2 7" xfId="29818"/>
    <cellStyle name="Обычный 3 3 2 4 3 3" xfId="3450"/>
    <cellStyle name="Обычный 3 3 2 4 3 3 2" xfId="8288"/>
    <cellStyle name="Обычный 3 3 2 4 3 3 2 2" xfId="17968"/>
    <cellStyle name="Обычный 3 3 2 4 3 3 2 3" xfId="27645"/>
    <cellStyle name="Обычный 3 3 2 4 3 3 2 4" xfId="37321"/>
    <cellStyle name="Обычный 3 3 2 4 3 3 3" xfId="13130"/>
    <cellStyle name="Обычный 3 3 2 4 3 3 4" xfId="22807"/>
    <cellStyle name="Обычный 3 3 2 4 3 3 5" xfId="32483"/>
    <cellStyle name="Обычный 3 3 2 4 3 4" xfId="2028"/>
    <cellStyle name="Обычный 3 3 2 4 3 4 2" xfId="6866"/>
    <cellStyle name="Обычный 3 3 2 4 3 4 2 2" xfId="16546"/>
    <cellStyle name="Обычный 3 3 2 4 3 4 2 3" xfId="26223"/>
    <cellStyle name="Обычный 3 3 2 4 3 4 2 4" xfId="35899"/>
    <cellStyle name="Обычный 3 3 2 4 3 4 3" xfId="11708"/>
    <cellStyle name="Обычный 3 3 2 4 3 4 4" xfId="21385"/>
    <cellStyle name="Обычный 3 3 2 4 3 4 5" xfId="31061"/>
    <cellStyle name="Обычный 3 3 2 4 3 5" xfId="5158"/>
    <cellStyle name="Обычный 3 3 2 4 3 5 2" xfId="14838"/>
    <cellStyle name="Обычный 3 3 2 4 3 5 3" xfId="24515"/>
    <cellStyle name="Обычный 3 3 2 4 3 5 4" xfId="34191"/>
    <cellStyle name="Обычный 3 3 2 4 3 6" xfId="10000"/>
    <cellStyle name="Обычный 3 3 2 4 3 7" xfId="19677"/>
    <cellStyle name="Обычный 3 3 2 4 3 8" xfId="29353"/>
    <cellStyle name="Обычный 3 3 2 4 4" xfId="507"/>
    <cellStyle name="Обычный 3 3 2 4 4 2" xfId="3683"/>
    <cellStyle name="Обычный 3 3 2 4 4 2 2" xfId="8521"/>
    <cellStyle name="Обычный 3 3 2 4 4 2 2 2" xfId="18201"/>
    <cellStyle name="Обычный 3 3 2 4 4 2 2 3" xfId="27878"/>
    <cellStyle name="Обычный 3 3 2 4 4 2 2 4" xfId="37554"/>
    <cellStyle name="Обычный 3 3 2 4 4 2 3" xfId="13363"/>
    <cellStyle name="Обычный 3 3 2 4 4 2 4" xfId="23040"/>
    <cellStyle name="Обычный 3 3 2 4 4 2 5" xfId="32716"/>
    <cellStyle name="Обычный 3 3 2 4 4 3" xfId="2261"/>
    <cellStyle name="Обычный 3 3 2 4 4 3 2" xfId="7099"/>
    <cellStyle name="Обычный 3 3 2 4 4 3 2 2" xfId="16779"/>
    <cellStyle name="Обычный 3 3 2 4 4 3 2 3" xfId="26456"/>
    <cellStyle name="Обычный 3 3 2 4 4 3 2 4" xfId="36132"/>
    <cellStyle name="Обычный 3 3 2 4 4 3 3" xfId="11941"/>
    <cellStyle name="Обычный 3 3 2 4 4 3 4" xfId="21618"/>
    <cellStyle name="Обычный 3 3 2 4 4 3 5" xfId="31294"/>
    <cellStyle name="Обычный 3 3 2 4 4 4" xfId="5391"/>
    <cellStyle name="Обычный 3 3 2 4 4 4 2" xfId="15071"/>
    <cellStyle name="Обычный 3 3 2 4 4 4 3" xfId="24748"/>
    <cellStyle name="Обычный 3 3 2 4 4 4 4" xfId="34424"/>
    <cellStyle name="Обычный 3 3 2 4 4 5" xfId="10233"/>
    <cellStyle name="Обычный 3 3 2 4 4 6" xfId="19910"/>
    <cellStyle name="Обычный 3 3 2 4 4 7" xfId="29586"/>
    <cellStyle name="Обычный 3 3 2 4 5" xfId="1137"/>
    <cellStyle name="Обычный 3 3 2 4 5 2" xfId="4267"/>
    <cellStyle name="Обычный 3 3 2 4 5 2 2" xfId="9105"/>
    <cellStyle name="Обычный 3 3 2 4 5 2 2 2" xfId="18785"/>
    <cellStyle name="Обычный 3 3 2 4 5 2 2 3" xfId="28462"/>
    <cellStyle name="Обычный 3 3 2 4 5 2 2 4" xfId="38138"/>
    <cellStyle name="Обычный 3 3 2 4 5 2 3" xfId="13947"/>
    <cellStyle name="Обычный 3 3 2 4 5 2 4" xfId="23624"/>
    <cellStyle name="Обычный 3 3 2 4 5 2 5" xfId="33300"/>
    <cellStyle name="Обычный 3 3 2 4 5 3" xfId="2845"/>
    <cellStyle name="Обычный 3 3 2 4 5 3 2" xfId="7683"/>
    <cellStyle name="Обычный 3 3 2 4 5 3 2 2" xfId="17363"/>
    <cellStyle name="Обычный 3 3 2 4 5 3 2 3" xfId="27040"/>
    <cellStyle name="Обычный 3 3 2 4 5 3 2 4" xfId="36716"/>
    <cellStyle name="Обычный 3 3 2 4 5 3 3" xfId="12525"/>
    <cellStyle name="Обычный 3 3 2 4 5 3 4" xfId="22202"/>
    <cellStyle name="Обычный 3 3 2 4 5 3 5" xfId="31878"/>
    <cellStyle name="Обычный 3 3 2 4 5 4" xfId="5975"/>
    <cellStyle name="Обычный 3 3 2 4 5 4 2" xfId="15655"/>
    <cellStyle name="Обычный 3 3 2 4 5 4 3" xfId="25332"/>
    <cellStyle name="Обычный 3 3 2 4 5 4 4" xfId="35008"/>
    <cellStyle name="Обычный 3 3 2 4 5 5" xfId="10817"/>
    <cellStyle name="Обычный 3 3 2 4 5 6" xfId="20494"/>
    <cellStyle name="Обычный 3 3 2 4 5 7" xfId="30170"/>
    <cellStyle name="Обычный 3 3 2 4 6" xfId="1277"/>
    <cellStyle name="Обычный 3 3 2 4 6 2" xfId="4407"/>
    <cellStyle name="Обычный 3 3 2 4 6 2 2" xfId="9245"/>
    <cellStyle name="Обычный 3 3 2 4 6 2 2 2" xfId="18925"/>
    <cellStyle name="Обычный 3 3 2 4 6 2 2 3" xfId="28602"/>
    <cellStyle name="Обычный 3 3 2 4 6 2 2 4" xfId="38278"/>
    <cellStyle name="Обычный 3 3 2 4 6 2 3" xfId="14087"/>
    <cellStyle name="Обычный 3 3 2 4 6 2 4" xfId="23764"/>
    <cellStyle name="Обычный 3 3 2 4 6 2 5" xfId="33440"/>
    <cellStyle name="Обычный 3 3 2 4 6 3" xfId="2985"/>
    <cellStyle name="Обычный 3 3 2 4 6 3 2" xfId="7823"/>
    <cellStyle name="Обычный 3 3 2 4 6 3 2 2" xfId="17503"/>
    <cellStyle name="Обычный 3 3 2 4 6 3 2 3" xfId="27180"/>
    <cellStyle name="Обычный 3 3 2 4 6 3 2 4" xfId="36856"/>
    <cellStyle name="Обычный 3 3 2 4 6 3 3" xfId="12665"/>
    <cellStyle name="Обычный 3 3 2 4 6 3 4" xfId="22342"/>
    <cellStyle name="Обычный 3 3 2 4 6 3 5" xfId="32018"/>
    <cellStyle name="Обычный 3 3 2 4 6 4" xfId="6115"/>
    <cellStyle name="Обычный 3 3 2 4 6 4 2" xfId="15795"/>
    <cellStyle name="Обычный 3 3 2 4 6 4 3" xfId="25472"/>
    <cellStyle name="Обычный 3 3 2 4 6 4 4" xfId="35148"/>
    <cellStyle name="Обычный 3 3 2 4 6 5" xfId="10957"/>
    <cellStyle name="Обычный 3 3 2 4 6 6" xfId="20634"/>
    <cellStyle name="Обычный 3 3 2 4 6 7" xfId="30310"/>
    <cellStyle name="Обычный 3 3 2 4 7" xfId="1417"/>
    <cellStyle name="Обычный 3 3 2 4 7 2" xfId="4547"/>
    <cellStyle name="Обычный 3 3 2 4 7 2 2" xfId="9385"/>
    <cellStyle name="Обычный 3 3 2 4 7 2 2 2" xfId="19065"/>
    <cellStyle name="Обычный 3 3 2 4 7 2 2 3" xfId="28742"/>
    <cellStyle name="Обычный 3 3 2 4 7 2 2 4" xfId="38418"/>
    <cellStyle name="Обычный 3 3 2 4 7 2 3" xfId="14227"/>
    <cellStyle name="Обычный 3 3 2 4 7 2 4" xfId="23904"/>
    <cellStyle name="Обычный 3 3 2 4 7 2 5" xfId="33580"/>
    <cellStyle name="Обычный 3 3 2 4 7 3" xfId="3125"/>
    <cellStyle name="Обычный 3 3 2 4 7 3 2" xfId="7963"/>
    <cellStyle name="Обычный 3 3 2 4 7 3 2 2" xfId="17643"/>
    <cellStyle name="Обычный 3 3 2 4 7 3 2 3" xfId="27320"/>
    <cellStyle name="Обычный 3 3 2 4 7 3 2 4" xfId="36996"/>
    <cellStyle name="Обычный 3 3 2 4 7 3 3" xfId="12805"/>
    <cellStyle name="Обычный 3 3 2 4 7 3 4" xfId="22482"/>
    <cellStyle name="Обычный 3 3 2 4 7 3 5" xfId="32158"/>
    <cellStyle name="Обычный 3 3 2 4 7 4" xfId="6255"/>
    <cellStyle name="Обычный 3 3 2 4 7 4 2" xfId="15935"/>
    <cellStyle name="Обычный 3 3 2 4 7 4 3" xfId="25612"/>
    <cellStyle name="Обычный 3 3 2 4 7 4 4" xfId="35288"/>
    <cellStyle name="Обычный 3 3 2 4 7 5" xfId="11097"/>
    <cellStyle name="Обычный 3 3 2 4 7 6" xfId="20774"/>
    <cellStyle name="Обычный 3 3 2 4 7 7" xfId="30450"/>
    <cellStyle name="Обычный 3 3 2 4 8" xfId="1557"/>
    <cellStyle name="Обычный 3 3 2 4 8 2" xfId="4687"/>
    <cellStyle name="Обычный 3 3 2 4 8 2 2" xfId="9525"/>
    <cellStyle name="Обычный 3 3 2 4 8 2 2 2" xfId="19205"/>
    <cellStyle name="Обычный 3 3 2 4 8 2 2 3" xfId="28882"/>
    <cellStyle name="Обычный 3 3 2 4 8 2 2 4" xfId="38558"/>
    <cellStyle name="Обычный 3 3 2 4 8 2 3" xfId="14367"/>
    <cellStyle name="Обычный 3 3 2 4 8 2 4" xfId="24044"/>
    <cellStyle name="Обычный 3 3 2 4 8 2 5" xfId="33720"/>
    <cellStyle name="Обычный 3 3 2 4 8 3" xfId="6395"/>
    <cellStyle name="Обычный 3 3 2 4 8 3 2" xfId="16075"/>
    <cellStyle name="Обычный 3 3 2 4 8 3 3" xfId="25752"/>
    <cellStyle name="Обычный 3 3 2 4 8 3 4" xfId="35428"/>
    <cellStyle name="Обычный 3 3 2 4 8 4" xfId="11237"/>
    <cellStyle name="Обычный 3 3 2 4 8 5" xfId="20914"/>
    <cellStyle name="Обычный 3 3 2 4 8 6" xfId="30590"/>
    <cellStyle name="Обычный 3 3 2 4 9" xfId="1697"/>
    <cellStyle name="Обычный 3 3 2 4 9 2" xfId="4827"/>
    <cellStyle name="Обычный 3 3 2 4 9 2 2" xfId="9665"/>
    <cellStyle name="Обычный 3 3 2 4 9 2 2 2" xfId="19345"/>
    <cellStyle name="Обычный 3 3 2 4 9 2 2 3" xfId="29022"/>
    <cellStyle name="Обычный 3 3 2 4 9 2 2 4" xfId="38698"/>
    <cellStyle name="Обычный 3 3 2 4 9 2 3" xfId="14507"/>
    <cellStyle name="Обычный 3 3 2 4 9 2 4" xfId="24184"/>
    <cellStyle name="Обычный 3 3 2 4 9 2 5" xfId="33860"/>
    <cellStyle name="Обычный 3 3 2 4 9 3" xfId="6535"/>
    <cellStyle name="Обычный 3 3 2 4 9 3 2" xfId="16215"/>
    <cellStyle name="Обычный 3 3 2 4 9 3 3" xfId="25892"/>
    <cellStyle name="Обычный 3 3 2 4 9 3 4" xfId="35568"/>
    <cellStyle name="Обычный 3 3 2 4 9 4" xfId="11377"/>
    <cellStyle name="Обычный 3 3 2 4 9 5" xfId="21054"/>
    <cellStyle name="Обычный 3 3 2 4 9 6" xfId="30730"/>
    <cellStyle name="Обычный 3 3 2 5" xfId="112"/>
    <cellStyle name="Обычный 3 3 2 5 2" xfId="577"/>
    <cellStyle name="Обычный 3 3 2 5 2 2" xfId="3753"/>
    <cellStyle name="Обычный 3 3 2 5 2 2 2" xfId="8591"/>
    <cellStyle name="Обычный 3 3 2 5 2 2 2 2" xfId="18271"/>
    <cellStyle name="Обычный 3 3 2 5 2 2 2 3" xfId="27948"/>
    <cellStyle name="Обычный 3 3 2 5 2 2 2 4" xfId="37624"/>
    <cellStyle name="Обычный 3 3 2 5 2 2 3" xfId="13433"/>
    <cellStyle name="Обычный 3 3 2 5 2 2 4" xfId="23110"/>
    <cellStyle name="Обычный 3 3 2 5 2 2 5" xfId="32786"/>
    <cellStyle name="Обычный 3 3 2 5 2 3" xfId="2331"/>
    <cellStyle name="Обычный 3 3 2 5 2 3 2" xfId="7169"/>
    <cellStyle name="Обычный 3 3 2 5 2 3 2 2" xfId="16849"/>
    <cellStyle name="Обычный 3 3 2 5 2 3 2 3" xfId="26526"/>
    <cellStyle name="Обычный 3 3 2 5 2 3 2 4" xfId="36202"/>
    <cellStyle name="Обычный 3 3 2 5 2 3 3" xfId="12011"/>
    <cellStyle name="Обычный 3 3 2 5 2 3 4" xfId="21688"/>
    <cellStyle name="Обычный 3 3 2 5 2 3 5" xfId="31364"/>
    <cellStyle name="Обычный 3 3 2 5 2 4" xfId="5461"/>
    <cellStyle name="Обычный 3 3 2 5 2 4 2" xfId="15141"/>
    <cellStyle name="Обычный 3 3 2 5 2 4 3" xfId="24818"/>
    <cellStyle name="Обычный 3 3 2 5 2 4 4" xfId="34494"/>
    <cellStyle name="Обычный 3 3 2 5 2 5" xfId="10303"/>
    <cellStyle name="Обычный 3 3 2 5 2 6" xfId="19980"/>
    <cellStyle name="Обычный 3 3 2 5 2 7" xfId="29656"/>
    <cellStyle name="Обычный 3 3 2 5 3" xfId="3288"/>
    <cellStyle name="Обычный 3 3 2 5 3 2" xfId="8126"/>
    <cellStyle name="Обычный 3 3 2 5 3 2 2" xfId="17806"/>
    <cellStyle name="Обычный 3 3 2 5 3 2 3" xfId="27483"/>
    <cellStyle name="Обычный 3 3 2 5 3 2 4" xfId="37159"/>
    <cellStyle name="Обычный 3 3 2 5 3 3" xfId="12968"/>
    <cellStyle name="Обычный 3 3 2 5 3 4" xfId="22645"/>
    <cellStyle name="Обычный 3 3 2 5 3 5" xfId="32321"/>
    <cellStyle name="Обычный 3 3 2 5 4" xfId="1866"/>
    <cellStyle name="Обычный 3 3 2 5 4 2" xfId="6704"/>
    <cellStyle name="Обычный 3 3 2 5 4 2 2" xfId="16384"/>
    <cellStyle name="Обычный 3 3 2 5 4 2 3" xfId="26061"/>
    <cellStyle name="Обычный 3 3 2 5 4 2 4" xfId="35737"/>
    <cellStyle name="Обычный 3 3 2 5 4 3" xfId="11546"/>
    <cellStyle name="Обычный 3 3 2 5 4 4" xfId="21223"/>
    <cellStyle name="Обычный 3 3 2 5 4 5" xfId="30899"/>
    <cellStyle name="Обычный 3 3 2 5 5" xfId="4996"/>
    <cellStyle name="Обычный 3 3 2 5 5 2" xfId="14676"/>
    <cellStyle name="Обычный 3 3 2 5 5 3" xfId="24353"/>
    <cellStyle name="Обычный 3 3 2 5 5 4" xfId="34029"/>
    <cellStyle name="Обычный 3 3 2 5 6" xfId="9838"/>
    <cellStyle name="Обычный 3 3 2 5 7" xfId="19515"/>
    <cellStyle name="Обычный 3 3 2 5 8" xfId="29191"/>
    <cellStyle name="Обычный 3 3 2 6" xfId="204"/>
    <cellStyle name="Обычный 3 3 2 6 2" xfId="669"/>
    <cellStyle name="Обычный 3 3 2 6 2 2" xfId="3845"/>
    <cellStyle name="Обычный 3 3 2 6 2 2 2" xfId="8683"/>
    <cellStyle name="Обычный 3 3 2 6 2 2 2 2" xfId="18363"/>
    <cellStyle name="Обычный 3 3 2 6 2 2 2 3" xfId="28040"/>
    <cellStyle name="Обычный 3 3 2 6 2 2 2 4" xfId="37716"/>
    <cellStyle name="Обычный 3 3 2 6 2 2 3" xfId="13525"/>
    <cellStyle name="Обычный 3 3 2 6 2 2 4" xfId="23202"/>
    <cellStyle name="Обычный 3 3 2 6 2 2 5" xfId="32878"/>
    <cellStyle name="Обычный 3 3 2 6 2 3" xfId="2423"/>
    <cellStyle name="Обычный 3 3 2 6 2 3 2" xfId="7261"/>
    <cellStyle name="Обычный 3 3 2 6 2 3 2 2" xfId="16941"/>
    <cellStyle name="Обычный 3 3 2 6 2 3 2 3" xfId="26618"/>
    <cellStyle name="Обычный 3 3 2 6 2 3 2 4" xfId="36294"/>
    <cellStyle name="Обычный 3 3 2 6 2 3 3" xfId="12103"/>
    <cellStyle name="Обычный 3 3 2 6 2 3 4" xfId="21780"/>
    <cellStyle name="Обычный 3 3 2 6 2 3 5" xfId="31456"/>
    <cellStyle name="Обычный 3 3 2 6 2 4" xfId="5553"/>
    <cellStyle name="Обычный 3 3 2 6 2 4 2" xfId="15233"/>
    <cellStyle name="Обычный 3 3 2 6 2 4 3" xfId="24910"/>
    <cellStyle name="Обычный 3 3 2 6 2 4 4" xfId="34586"/>
    <cellStyle name="Обычный 3 3 2 6 2 5" xfId="10395"/>
    <cellStyle name="Обычный 3 3 2 6 2 6" xfId="20072"/>
    <cellStyle name="Обычный 3 3 2 6 2 7" xfId="29748"/>
    <cellStyle name="Обычный 3 3 2 6 3" xfId="3380"/>
    <cellStyle name="Обычный 3 3 2 6 3 2" xfId="8218"/>
    <cellStyle name="Обычный 3 3 2 6 3 2 2" xfId="17898"/>
    <cellStyle name="Обычный 3 3 2 6 3 2 3" xfId="27575"/>
    <cellStyle name="Обычный 3 3 2 6 3 2 4" xfId="37251"/>
    <cellStyle name="Обычный 3 3 2 6 3 3" xfId="13060"/>
    <cellStyle name="Обычный 3 3 2 6 3 4" xfId="22737"/>
    <cellStyle name="Обычный 3 3 2 6 3 5" xfId="32413"/>
    <cellStyle name="Обычный 3 3 2 6 4" xfId="1958"/>
    <cellStyle name="Обычный 3 3 2 6 4 2" xfId="6796"/>
    <cellStyle name="Обычный 3 3 2 6 4 2 2" xfId="16476"/>
    <cellStyle name="Обычный 3 3 2 6 4 2 3" xfId="26153"/>
    <cellStyle name="Обычный 3 3 2 6 4 2 4" xfId="35829"/>
    <cellStyle name="Обычный 3 3 2 6 4 3" xfId="11638"/>
    <cellStyle name="Обычный 3 3 2 6 4 4" xfId="21315"/>
    <cellStyle name="Обычный 3 3 2 6 4 5" xfId="30991"/>
    <cellStyle name="Обычный 3 3 2 6 5" xfId="5088"/>
    <cellStyle name="Обычный 3 3 2 6 5 2" xfId="14768"/>
    <cellStyle name="Обычный 3 3 2 6 5 3" xfId="24445"/>
    <cellStyle name="Обычный 3 3 2 6 5 4" xfId="34121"/>
    <cellStyle name="Обычный 3 3 2 6 6" xfId="9930"/>
    <cellStyle name="Обычный 3 3 2 6 7" xfId="19607"/>
    <cellStyle name="Обычный 3 3 2 6 8" xfId="29283"/>
    <cellStyle name="Обычный 3 3 2 7" xfId="344"/>
    <cellStyle name="Обычный 3 3 2 7 2" xfId="809"/>
    <cellStyle name="Обычный 3 3 2 7 2 2" xfId="3985"/>
    <cellStyle name="Обычный 3 3 2 7 2 2 2" xfId="8823"/>
    <cellStyle name="Обычный 3 3 2 7 2 2 2 2" xfId="18503"/>
    <cellStyle name="Обычный 3 3 2 7 2 2 2 3" xfId="28180"/>
    <cellStyle name="Обычный 3 3 2 7 2 2 2 4" xfId="37856"/>
    <cellStyle name="Обычный 3 3 2 7 2 2 3" xfId="13665"/>
    <cellStyle name="Обычный 3 3 2 7 2 2 4" xfId="23342"/>
    <cellStyle name="Обычный 3 3 2 7 2 2 5" xfId="33018"/>
    <cellStyle name="Обычный 3 3 2 7 2 3" xfId="2563"/>
    <cellStyle name="Обычный 3 3 2 7 2 3 2" xfId="7401"/>
    <cellStyle name="Обычный 3 3 2 7 2 3 2 2" xfId="17081"/>
    <cellStyle name="Обычный 3 3 2 7 2 3 2 3" xfId="26758"/>
    <cellStyle name="Обычный 3 3 2 7 2 3 2 4" xfId="36434"/>
    <cellStyle name="Обычный 3 3 2 7 2 3 3" xfId="12243"/>
    <cellStyle name="Обычный 3 3 2 7 2 3 4" xfId="21920"/>
    <cellStyle name="Обычный 3 3 2 7 2 3 5" xfId="31596"/>
    <cellStyle name="Обычный 3 3 2 7 2 4" xfId="5693"/>
    <cellStyle name="Обычный 3 3 2 7 2 4 2" xfId="15373"/>
    <cellStyle name="Обычный 3 3 2 7 2 4 3" xfId="25050"/>
    <cellStyle name="Обычный 3 3 2 7 2 4 4" xfId="34726"/>
    <cellStyle name="Обычный 3 3 2 7 2 5" xfId="10535"/>
    <cellStyle name="Обычный 3 3 2 7 2 6" xfId="20212"/>
    <cellStyle name="Обычный 3 3 2 7 2 7" xfId="29888"/>
    <cellStyle name="Обычный 3 3 2 7 3" xfId="3520"/>
    <cellStyle name="Обычный 3 3 2 7 3 2" xfId="8358"/>
    <cellStyle name="Обычный 3 3 2 7 3 2 2" xfId="18038"/>
    <cellStyle name="Обычный 3 3 2 7 3 2 3" xfId="27715"/>
    <cellStyle name="Обычный 3 3 2 7 3 2 4" xfId="37391"/>
    <cellStyle name="Обычный 3 3 2 7 3 3" xfId="13200"/>
    <cellStyle name="Обычный 3 3 2 7 3 4" xfId="22877"/>
    <cellStyle name="Обычный 3 3 2 7 3 5" xfId="32553"/>
    <cellStyle name="Обычный 3 3 2 7 4" xfId="2098"/>
    <cellStyle name="Обычный 3 3 2 7 4 2" xfId="6936"/>
    <cellStyle name="Обычный 3 3 2 7 4 2 2" xfId="16616"/>
    <cellStyle name="Обычный 3 3 2 7 4 2 3" xfId="26293"/>
    <cellStyle name="Обычный 3 3 2 7 4 2 4" xfId="35969"/>
    <cellStyle name="Обычный 3 3 2 7 4 3" xfId="11778"/>
    <cellStyle name="Обычный 3 3 2 7 4 4" xfId="21455"/>
    <cellStyle name="Обычный 3 3 2 7 4 5" xfId="31131"/>
    <cellStyle name="Обычный 3 3 2 7 5" xfId="5228"/>
    <cellStyle name="Обычный 3 3 2 7 5 2" xfId="14908"/>
    <cellStyle name="Обычный 3 3 2 7 5 3" xfId="24585"/>
    <cellStyle name="Обычный 3 3 2 7 5 4" xfId="34261"/>
    <cellStyle name="Обычный 3 3 2 7 6" xfId="10070"/>
    <cellStyle name="Обычный 3 3 2 7 7" xfId="19747"/>
    <cellStyle name="Обычный 3 3 2 7 8" xfId="29423"/>
    <cellStyle name="Обычный 3 3 2 8" xfId="484"/>
    <cellStyle name="Обычный 3 3 2 8 2" xfId="3660"/>
    <cellStyle name="Обычный 3 3 2 8 2 2" xfId="8498"/>
    <cellStyle name="Обычный 3 3 2 8 2 2 2" xfId="18178"/>
    <cellStyle name="Обычный 3 3 2 8 2 2 3" xfId="27855"/>
    <cellStyle name="Обычный 3 3 2 8 2 2 4" xfId="37531"/>
    <cellStyle name="Обычный 3 3 2 8 2 3" xfId="13340"/>
    <cellStyle name="Обычный 3 3 2 8 2 4" xfId="23017"/>
    <cellStyle name="Обычный 3 3 2 8 2 5" xfId="32693"/>
    <cellStyle name="Обычный 3 3 2 8 3" xfId="2238"/>
    <cellStyle name="Обычный 3 3 2 8 3 2" xfId="7076"/>
    <cellStyle name="Обычный 3 3 2 8 3 2 2" xfId="16756"/>
    <cellStyle name="Обычный 3 3 2 8 3 2 3" xfId="26433"/>
    <cellStyle name="Обычный 3 3 2 8 3 2 4" xfId="36109"/>
    <cellStyle name="Обычный 3 3 2 8 3 3" xfId="11918"/>
    <cellStyle name="Обычный 3 3 2 8 3 4" xfId="21595"/>
    <cellStyle name="Обычный 3 3 2 8 3 5" xfId="31271"/>
    <cellStyle name="Обычный 3 3 2 8 4" xfId="5368"/>
    <cellStyle name="Обычный 3 3 2 8 4 2" xfId="15048"/>
    <cellStyle name="Обычный 3 3 2 8 4 3" xfId="24725"/>
    <cellStyle name="Обычный 3 3 2 8 4 4" xfId="34401"/>
    <cellStyle name="Обычный 3 3 2 8 5" xfId="10210"/>
    <cellStyle name="Обычный 3 3 2 8 6" xfId="19887"/>
    <cellStyle name="Обычный 3 3 2 8 7" xfId="29563"/>
    <cellStyle name="Обычный 3 3 2 9" xfId="414"/>
    <cellStyle name="Обычный 3 3 2 9 2" xfId="3590"/>
    <cellStyle name="Обычный 3 3 2 9 2 2" xfId="8428"/>
    <cellStyle name="Обычный 3 3 2 9 2 2 2" xfId="18108"/>
    <cellStyle name="Обычный 3 3 2 9 2 2 3" xfId="27785"/>
    <cellStyle name="Обычный 3 3 2 9 2 2 4" xfId="37461"/>
    <cellStyle name="Обычный 3 3 2 9 2 3" xfId="13270"/>
    <cellStyle name="Обычный 3 3 2 9 2 4" xfId="22947"/>
    <cellStyle name="Обычный 3 3 2 9 2 5" xfId="32623"/>
    <cellStyle name="Обычный 3 3 2 9 3" xfId="2168"/>
    <cellStyle name="Обычный 3 3 2 9 3 2" xfId="7006"/>
    <cellStyle name="Обычный 3 3 2 9 3 2 2" xfId="16686"/>
    <cellStyle name="Обычный 3 3 2 9 3 2 3" xfId="26363"/>
    <cellStyle name="Обычный 3 3 2 9 3 2 4" xfId="36039"/>
    <cellStyle name="Обычный 3 3 2 9 3 3" xfId="11848"/>
    <cellStyle name="Обычный 3 3 2 9 3 4" xfId="21525"/>
    <cellStyle name="Обычный 3 3 2 9 3 5" xfId="31201"/>
    <cellStyle name="Обычный 3 3 2 9 4" xfId="5298"/>
    <cellStyle name="Обычный 3 3 2 9 4 2" xfId="14978"/>
    <cellStyle name="Обычный 3 3 2 9 4 3" xfId="24655"/>
    <cellStyle name="Обычный 3 3 2 9 4 4" xfId="34331"/>
    <cellStyle name="Обычный 3 3 2 9 5" xfId="10140"/>
    <cellStyle name="Обычный 3 3 2 9 6" xfId="19817"/>
    <cellStyle name="Обычный 3 3 2 9 7" xfId="29493"/>
    <cellStyle name="Обычный 3 3 20" xfId="1761"/>
    <cellStyle name="Обычный 3 3 20 2" xfId="6599"/>
    <cellStyle name="Обычный 3 3 20 2 2" xfId="16279"/>
    <cellStyle name="Обычный 3 3 20 2 3" xfId="25956"/>
    <cellStyle name="Обычный 3 3 20 2 4" xfId="35632"/>
    <cellStyle name="Обычный 3 3 20 3" xfId="11441"/>
    <cellStyle name="Обычный 3 3 20 4" xfId="21118"/>
    <cellStyle name="Обычный 3 3 20 5" xfId="30794"/>
    <cellStyle name="Обычный 3 3 21" xfId="4891"/>
    <cellStyle name="Обычный 3 3 21 2" xfId="14571"/>
    <cellStyle name="Обычный 3 3 21 3" xfId="24248"/>
    <cellStyle name="Обычный 3 3 21 4" xfId="33924"/>
    <cellStyle name="Обычный 3 3 22" xfId="9733"/>
    <cellStyle name="Обычный 3 3 23" xfId="19410"/>
    <cellStyle name="Обычный 3 3 24" xfId="29086"/>
    <cellStyle name="Обычный 3 3 3" xfId="12"/>
    <cellStyle name="Обычный 3 3 3 10" xfId="873"/>
    <cellStyle name="Обычный 3 3 3 10 2" xfId="4049"/>
    <cellStyle name="Обычный 3 3 3 10 2 2" xfId="8887"/>
    <cellStyle name="Обычный 3 3 3 10 2 2 2" xfId="18567"/>
    <cellStyle name="Обычный 3 3 3 10 2 2 3" xfId="28244"/>
    <cellStyle name="Обычный 3 3 3 10 2 2 4" xfId="37920"/>
    <cellStyle name="Обычный 3 3 3 10 2 3" xfId="13729"/>
    <cellStyle name="Обычный 3 3 3 10 2 4" xfId="23406"/>
    <cellStyle name="Обычный 3 3 3 10 2 5" xfId="33082"/>
    <cellStyle name="Обычный 3 3 3 10 3" xfId="2627"/>
    <cellStyle name="Обычный 3 3 3 10 3 2" xfId="7465"/>
    <cellStyle name="Обычный 3 3 3 10 3 2 2" xfId="17145"/>
    <cellStyle name="Обычный 3 3 3 10 3 2 3" xfId="26822"/>
    <cellStyle name="Обычный 3 3 3 10 3 2 4" xfId="36498"/>
    <cellStyle name="Обычный 3 3 3 10 3 3" xfId="12307"/>
    <cellStyle name="Обычный 3 3 3 10 3 4" xfId="21984"/>
    <cellStyle name="Обычный 3 3 3 10 3 5" xfId="31660"/>
    <cellStyle name="Обычный 3 3 3 10 4" xfId="5757"/>
    <cellStyle name="Обычный 3 3 3 10 4 2" xfId="15437"/>
    <cellStyle name="Обычный 3 3 3 10 4 3" xfId="25114"/>
    <cellStyle name="Обычный 3 3 3 10 4 4" xfId="34790"/>
    <cellStyle name="Обычный 3 3 3 10 5" xfId="10599"/>
    <cellStyle name="Обычный 3 3 3 10 6" xfId="20276"/>
    <cellStyle name="Обычный 3 3 3 10 7" xfId="29952"/>
    <cellStyle name="Обычный 3 3 3 11" xfId="991"/>
    <cellStyle name="Обычный 3 3 3 11 2" xfId="4121"/>
    <cellStyle name="Обычный 3 3 3 11 2 2" xfId="8959"/>
    <cellStyle name="Обычный 3 3 3 11 2 2 2" xfId="18639"/>
    <cellStyle name="Обычный 3 3 3 11 2 2 3" xfId="28316"/>
    <cellStyle name="Обычный 3 3 3 11 2 2 4" xfId="37992"/>
    <cellStyle name="Обычный 3 3 3 11 2 3" xfId="13801"/>
    <cellStyle name="Обычный 3 3 3 11 2 4" xfId="23478"/>
    <cellStyle name="Обычный 3 3 3 11 2 5" xfId="33154"/>
    <cellStyle name="Обычный 3 3 3 11 3" xfId="2699"/>
    <cellStyle name="Обычный 3 3 3 11 3 2" xfId="7537"/>
    <cellStyle name="Обычный 3 3 3 11 3 2 2" xfId="17217"/>
    <cellStyle name="Обычный 3 3 3 11 3 2 3" xfId="26894"/>
    <cellStyle name="Обычный 3 3 3 11 3 2 4" xfId="36570"/>
    <cellStyle name="Обычный 3 3 3 11 3 3" xfId="12379"/>
    <cellStyle name="Обычный 3 3 3 11 3 4" xfId="22056"/>
    <cellStyle name="Обычный 3 3 3 11 3 5" xfId="31732"/>
    <cellStyle name="Обычный 3 3 3 11 4" xfId="5829"/>
    <cellStyle name="Обычный 3 3 3 11 4 2" xfId="15509"/>
    <cellStyle name="Обычный 3 3 3 11 4 3" xfId="25186"/>
    <cellStyle name="Обычный 3 3 3 11 4 4" xfId="34862"/>
    <cellStyle name="Обычный 3 3 3 11 5" xfId="10671"/>
    <cellStyle name="Обычный 3 3 3 11 6" xfId="20348"/>
    <cellStyle name="Обычный 3 3 3 11 7" xfId="30024"/>
    <cellStyle name="Обычный 3 3 3 12" xfId="1061"/>
    <cellStyle name="Обычный 3 3 3 12 2" xfId="4191"/>
    <cellStyle name="Обычный 3 3 3 12 2 2" xfId="9029"/>
    <cellStyle name="Обычный 3 3 3 12 2 2 2" xfId="18709"/>
    <cellStyle name="Обычный 3 3 3 12 2 2 3" xfId="28386"/>
    <cellStyle name="Обычный 3 3 3 12 2 2 4" xfId="38062"/>
    <cellStyle name="Обычный 3 3 3 12 2 3" xfId="13871"/>
    <cellStyle name="Обычный 3 3 3 12 2 4" xfId="23548"/>
    <cellStyle name="Обычный 3 3 3 12 2 5" xfId="33224"/>
    <cellStyle name="Обычный 3 3 3 12 3" xfId="2769"/>
    <cellStyle name="Обычный 3 3 3 12 3 2" xfId="7607"/>
    <cellStyle name="Обычный 3 3 3 12 3 2 2" xfId="17287"/>
    <cellStyle name="Обычный 3 3 3 12 3 2 3" xfId="26964"/>
    <cellStyle name="Обычный 3 3 3 12 3 2 4" xfId="36640"/>
    <cellStyle name="Обычный 3 3 3 12 3 3" xfId="12449"/>
    <cellStyle name="Обычный 3 3 3 12 3 4" xfId="22126"/>
    <cellStyle name="Обычный 3 3 3 12 3 5" xfId="31802"/>
    <cellStyle name="Обычный 3 3 3 12 4" xfId="5899"/>
    <cellStyle name="Обычный 3 3 3 12 4 2" xfId="15579"/>
    <cellStyle name="Обычный 3 3 3 12 4 3" xfId="25256"/>
    <cellStyle name="Обычный 3 3 3 12 4 4" xfId="34932"/>
    <cellStyle name="Обычный 3 3 3 12 5" xfId="10741"/>
    <cellStyle name="Обычный 3 3 3 12 6" xfId="20418"/>
    <cellStyle name="Обычный 3 3 3 12 7" xfId="30094"/>
    <cellStyle name="Обычный 3 3 3 13" xfId="1201"/>
    <cellStyle name="Обычный 3 3 3 13 2" xfId="4331"/>
    <cellStyle name="Обычный 3 3 3 13 2 2" xfId="9169"/>
    <cellStyle name="Обычный 3 3 3 13 2 2 2" xfId="18849"/>
    <cellStyle name="Обычный 3 3 3 13 2 2 3" xfId="28526"/>
    <cellStyle name="Обычный 3 3 3 13 2 2 4" xfId="38202"/>
    <cellStyle name="Обычный 3 3 3 13 2 3" xfId="14011"/>
    <cellStyle name="Обычный 3 3 3 13 2 4" xfId="23688"/>
    <cellStyle name="Обычный 3 3 3 13 2 5" xfId="33364"/>
    <cellStyle name="Обычный 3 3 3 13 3" xfId="2909"/>
    <cellStyle name="Обычный 3 3 3 13 3 2" xfId="7747"/>
    <cellStyle name="Обычный 3 3 3 13 3 2 2" xfId="17427"/>
    <cellStyle name="Обычный 3 3 3 13 3 2 3" xfId="27104"/>
    <cellStyle name="Обычный 3 3 3 13 3 2 4" xfId="36780"/>
    <cellStyle name="Обычный 3 3 3 13 3 3" xfId="12589"/>
    <cellStyle name="Обычный 3 3 3 13 3 4" xfId="22266"/>
    <cellStyle name="Обычный 3 3 3 13 3 5" xfId="31942"/>
    <cellStyle name="Обычный 3 3 3 13 4" xfId="6039"/>
    <cellStyle name="Обычный 3 3 3 13 4 2" xfId="15719"/>
    <cellStyle name="Обычный 3 3 3 13 4 3" xfId="25396"/>
    <cellStyle name="Обычный 3 3 3 13 4 4" xfId="35072"/>
    <cellStyle name="Обычный 3 3 3 13 5" xfId="10881"/>
    <cellStyle name="Обычный 3 3 3 13 6" xfId="20558"/>
    <cellStyle name="Обычный 3 3 3 13 7" xfId="30234"/>
    <cellStyle name="Обычный 3 3 3 14" xfId="1341"/>
    <cellStyle name="Обычный 3 3 3 14 2" xfId="4471"/>
    <cellStyle name="Обычный 3 3 3 14 2 2" xfId="9309"/>
    <cellStyle name="Обычный 3 3 3 14 2 2 2" xfId="18989"/>
    <cellStyle name="Обычный 3 3 3 14 2 2 3" xfId="28666"/>
    <cellStyle name="Обычный 3 3 3 14 2 2 4" xfId="38342"/>
    <cellStyle name="Обычный 3 3 3 14 2 3" xfId="14151"/>
    <cellStyle name="Обычный 3 3 3 14 2 4" xfId="23828"/>
    <cellStyle name="Обычный 3 3 3 14 2 5" xfId="33504"/>
    <cellStyle name="Обычный 3 3 3 14 3" xfId="3049"/>
    <cellStyle name="Обычный 3 3 3 14 3 2" xfId="7887"/>
    <cellStyle name="Обычный 3 3 3 14 3 2 2" xfId="17567"/>
    <cellStyle name="Обычный 3 3 3 14 3 2 3" xfId="27244"/>
    <cellStyle name="Обычный 3 3 3 14 3 2 4" xfId="36920"/>
    <cellStyle name="Обычный 3 3 3 14 3 3" xfId="12729"/>
    <cellStyle name="Обычный 3 3 3 14 3 4" xfId="22406"/>
    <cellStyle name="Обычный 3 3 3 14 3 5" xfId="32082"/>
    <cellStyle name="Обычный 3 3 3 14 4" xfId="6179"/>
    <cellStyle name="Обычный 3 3 3 14 4 2" xfId="15859"/>
    <cellStyle name="Обычный 3 3 3 14 4 3" xfId="25536"/>
    <cellStyle name="Обычный 3 3 3 14 4 4" xfId="35212"/>
    <cellStyle name="Обычный 3 3 3 14 5" xfId="11021"/>
    <cellStyle name="Обычный 3 3 3 14 6" xfId="20698"/>
    <cellStyle name="Обычный 3 3 3 14 7" xfId="30374"/>
    <cellStyle name="Обычный 3 3 3 15" xfId="1481"/>
    <cellStyle name="Обычный 3 3 3 15 2" xfId="4611"/>
    <cellStyle name="Обычный 3 3 3 15 2 2" xfId="9449"/>
    <cellStyle name="Обычный 3 3 3 15 2 2 2" xfId="19129"/>
    <cellStyle name="Обычный 3 3 3 15 2 2 3" xfId="28806"/>
    <cellStyle name="Обычный 3 3 3 15 2 2 4" xfId="38482"/>
    <cellStyle name="Обычный 3 3 3 15 2 3" xfId="14291"/>
    <cellStyle name="Обычный 3 3 3 15 2 4" xfId="23968"/>
    <cellStyle name="Обычный 3 3 3 15 2 5" xfId="33644"/>
    <cellStyle name="Обычный 3 3 3 15 3" xfId="6319"/>
    <cellStyle name="Обычный 3 3 3 15 3 2" xfId="15999"/>
    <cellStyle name="Обычный 3 3 3 15 3 3" xfId="25676"/>
    <cellStyle name="Обычный 3 3 3 15 3 4" xfId="35352"/>
    <cellStyle name="Обычный 3 3 3 15 4" xfId="11161"/>
    <cellStyle name="Обычный 3 3 3 15 5" xfId="20838"/>
    <cellStyle name="Обычный 3 3 3 15 6" xfId="30514"/>
    <cellStyle name="Обычный 3 3 3 16" xfId="1621"/>
    <cellStyle name="Обычный 3 3 3 16 2" xfId="4751"/>
    <cellStyle name="Обычный 3 3 3 16 2 2" xfId="9589"/>
    <cellStyle name="Обычный 3 3 3 16 2 2 2" xfId="19269"/>
    <cellStyle name="Обычный 3 3 3 16 2 2 3" xfId="28946"/>
    <cellStyle name="Обычный 3 3 3 16 2 2 4" xfId="38622"/>
    <cellStyle name="Обычный 3 3 3 16 2 3" xfId="14431"/>
    <cellStyle name="Обычный 3 3 3 16 2 4" xfId="24108"/>
    <cellStyle name="Обычный 3 3 3 16 2 5" xfId="33784"/>
    <cellStyle name="Обычный 3 3 3 16 3" xfId="6459"/>
    <cellStyle name="Обычный 3 3 3 16 3 2" xfId="16139"/>
    <cellStyle name="Обычный 3 3 3 16 3 3" xfId="25816"/>
    <cellStyle name="Обычный 3 3 3 16 3 4" xfId="35492"/>
    <cellStyle name="Обычный 3 3 3 16 4" xfId="11301"/>
    <cellStyle name="Обычный 3 3 3 16 5" xfId="20978"/>
    <cellStyle name="Обычный 3 3 3 16 6" xfId="30654"/>
    <cellStyle name="Обычный 3 3 3 17" xfId="3189"/>
    <cellStyle name="Обычный 3 3 3 17 2" xfId="8027"/>
    <cellStyle name="Обычный 3 3 3 17 2 2" xfId="17707"/>
    <cellStyle name="Обычный 3 3 3 17 2 3" xfId="27384"/>
    <cellStyle name="Обычный 3 3 3 17 2 4" xfId="37060"/>
    <cellStyle name="Обычный 3 3 3 17 3" xfId="12869"/>
    <cellStyle name="Обычный 3 3 3 17 4" xfId="22546"/>
    <cellStyle name="Обычный 3 3 3 17 5" xfId="32222"/>
    <cellStyle name="Обычный 3 3 3 18" xfId="1767"/>
    <cellStyle name="Обычный 3 3 3 18 2" xfId="6605"/>
    <cellStyle name="Обычный 3 3 3 18 2 2" xfId="16285"/>
    <cellStyle name="Обычный 3 3 3 18 2 3" xfId="25962"/>
    <cellStyle name="Обычный 3 3 3 18 2 4" xfId="35638"/>
    <cellStyle name="Обычный 3 3 3 18 3" xfId="11447"/>
    <cellStyle name="Обычный 3 3 3 18 4" xfId="21124"/>
    <cellStyle name="Обычный 3 3 3 18 5" xfId="30800"/>
    <cellStyle name="Обычный 3 3 3 19" xfId="4897"/>
    <cellStyle name="Обычный 3 3 3 19 2" xfId="14577"/>
    <cellStyle name="Обычный 3 3 3 19 3" xfId="24254"/>
    <cellStyle name="Обычный 3 3 3 19 4" xfId="33930"/>
    <cellStyle name="Обычный 3 3 3 2" xfId="54"/>
    <cellStyle name="Обычный 3 3 3 2 10" xfId="1219"/>
    <cellStyle name="Обычный 3 3 3 2 10 2" xfId="4349"/>
    <cellStyle name="Обычный 3 3 3 2 10 2 2" xfId="9187"/>
    <cellStyle name="Обычный 3 3 3 2 10 2 2 2" xfId="18867"/>
    <cellStyle name="Обычный 3 3 3 2 10 2 2 3" xfId="28544"/>
    <cellStyle name="Обычный 3 3 3 2 10 2 2 4" xfId="38220"/>
    <cellStyle name="Обычный 3 3 3 2 10 2 3" xfId="14029"/>
    <cellStyle name="Обычный 3 3 3 2 10 2 4" xfId="23706"/>
    <cellStyle name="Обычный 3 3 3 2 10 2 5" xfId="33382"/>
    <cellStyle name="Обычный 3 3 3 2 10 3" xfId="2927"/>
    <cellStyle name="Обычный 3 3 3 2 10 3 2" xfId="7765"/>
    <cellStyle name="Обычный 3 3 3 2 10 3 2 2" xfId="17445"/>
    <cellStyle name="Обычный 3 3 3 2 10 3 2 3" xfId="27122"/>
    <cellStyle name="Обычный 3 3 3 2 10 3 2 4" xfId="36798"/>
    <cellStyle name="Обычный 3 3 3 2 10 3 3" xfId="12607"/>
    <cellStyle name="Обычный 3 3 3 2 10 3 4" xfId="22284"/>
    <cellStyle name="Обычный 3 3 3 2 10 3 5" xfId="31960"/>
    <cellStyle name="Обычный 3 3 3 2 10 4" xfId="6057"/>
    <cellStyle name="Обычный 3 3 3 2 10 4 2" xfId="15737"/>
    <cellStyle name="Обычный 3 3 3 2 10 4 3" xfId="25414"/>
    <cellStyle name="Обычный 3 3 3 2 10 4 4" xfId="35090"/>
    <cellStyle name="Обычный 3 3 3 2 10 5" xfId="10899"/>
    <cellStyle name="Обычный 3 3 3 2 10 6" xfId="20576"/>
    <cellStyle name="Обычный 3 3 3 2 10 7" xfId="30252"/>
    <cellStyle name="Обычный 3 3 3 2 11" xfId="1359"/>
    <cellStyle name="Обычный 3 3 3 2 11 2" xfId="4489"/>
    <cellStyle name="Обычный 3 3 3 2 11 2 2" xfId="9327"/>
    <cellStyle name="Обычный 3 3 3 2 11 2 2 2" xfId="19007"/>
    <cellStyle name="Обычный 3 3 3 2 11 2 2 3" xfId="28684"/>
    <cellStyle name="Обычный 3 3 3 2 11 2 2 4" xfId="38360"/>
    <cellStyle name="Обычный 3 3 3 2 11 2 3" xfId="14169"/>
    <cellStyle name="Обычный 3 3 3 2 11 2 4" xfId="23846"/>
    <cellStyle name="Обычный 3 3 3 2 11 2 5" xfId="33522"/>
    <cellStyle name="Обычный 3 3 3 2 11 3" xfId="3067"/>
    <cellStyle name="Обычный 3 3 3 2 11 3 2" xfId="7905"/>
    <cellStyle name="Обычный 3 3 3 2 11 3 2 2" xfId="17585"/>
    <cellStyle name="Обычный 3 3 3 2 11 3 2 3" xfId="27262"/>
    <cellStyle name="Обычный 3 3 3 2 11 3 2 4" xfId="36938"/>
    <cellStyle name="Обычный 3 3 3 2 11 3 3" xfId="12747"/>
    <cellStyle name="Обычный 3 3 3 2 11 3 4" xfId="22424"/>
    <cellStyle name="Обычный 3 3 3 2 11 3 5" xfId="32100"/>
    <cellStyle name="Обычный 3 3 3 2 11 4" xfId="6197"/>
    <cellStyle name="Обычный 3 3 3 2 11 4 2" xfId="15877"/>
    <cellStyle name="Обычный 3 3 3 2 11 4 3" xfId="25554"/>
    <cellStyle name="Обычный 3 3 3 2 11 4 4" xfId="35230"/>
    <cellStyle name="Обычный 3 3 3 2 11 5" xfId="11039"/>
    <cellStyle name="Обычный 3 3 3 2 11 6" xfId="20716"/>
    <cellStyle name="Обычный 3 3 3 2 11 7" xfId="30392"/>
    <cellStyle name="Обычный 3 3 3 2 12" xfId="1499"/>
    <cellStyle name="Обычный 3 3 3 2 12 2" xfId="4629"/>
    <cellStyle name="Обычный 3 3 3 2 12 2 2" xfId="9467"/>
    <cellStyle name="Обычный 3 3 3 2 12 2 2 2" xfId="19147"/>
    <cellStyle name="Обычный 3 3 3 2 12 2 2 3" xfId="28824"/>
    <cellStyle name="Обычный 3 3 3 2 12 2 2 4" xfId="38500"/>
    <cellStyle name="Обычный 3 3 3 2 12 2 3" xfId="14309"/>
    <cellStyle name="Обычный 3 3 3 2 12 2 4" xfId="23986"/>
    <cellStyle name="Обычный 3 3 3 2 12 2 5" xfId="33662"/>
    <cellStyle name="Обычный 3 3 3 2 12 3" xfId="6337"/>
    <cellStyle name="Обычный 3 3 3 2 12 3 2" xfId="16017"/>
    <cellStyle name="Обычный 3 3 3 2 12 3 3" xfId="25694"/>
    <cellStyle name="Обычный 3 3 3 2 12 3 4" xfId="35370"/>
    <cellStyle name="Обычный 3 3 3 2 12 4" xfId="11179"/>
    <cellStyle name="Обычный 3 3 3 2 12 5" xfId="20856"/>
    <cellStyle name="Обычный 3 3 3 2 12 6" xfId="30532"/>
    <cellStyle name="Обычный 3 3 3 2 13" xfId="1639"/>
    <cellStyle name="Обычный 3 3 3 2 13 2" xfId="4769"/>
    <cellStyle name="Обычный 3 3 3 2 13 2 2" xfId="9607"/>
    <cellStyle name="Обычный 3 3 3 2 13 2 2 2" xfId="19287"/>
    <cellStyle name="Обычный 3 3 3 2 13 2 2 3" xfId="28964"/>
    <cellStyle name="Обычный 3 3 3 2 13 2 2 4" xfId="38640"/>
    <cellStyle name="Обычный 3 3 3 2 13 2 3" xfId="14449"/>
    <cellStyle name="Обычный 3 3 3 2 13 2 4" xfId="24126"/>
    <cellStyle name="Обычный 3 3 3 2 13 2 5" xfId="33802"/>
    <cellStyle name="Обычный 3 3 3 2 13 3" xfId="6477"/>
    <cellStyle name="Обычный 3 3 3 2 13 3 2" xfId="16157"/>
    <cellStyle name="Обычный 3 3 3 2 13 3 3" xfId="25834"/>
    <cellStyle name="Обычный 3 3 3 2 13 3 4" xfId="35510"/>
    <cellStyle name="Обычный 3 3 3 2 13 4" xfId="11319"/>
    <cellStyle name="Обычный 3 3 3 2 13 5" xfId="20996"/>
    <cellStyle name="Обычный 3 3 3 2 13 6" xfId="30672"/>
    <cellStyle name="Обычный 3 3 3 2 14" xfId="3230"/>
    <cellStyle name="Обычный 3 3 3 2 14 2" xfId="8068"/>
    <cellStyle name="Обычный 3 3 3 2 14 2 2" xfId="17748"/>
    <cellStyle name="Обычный 3 3 3 2 14 2 3" xfId="27425"/>
    <cellStyle name="Обычный 3 3 3 2 14 2 4" xfId="37101"/>
    <cellStyle name="Обычный 3 3 3 2 14 3" xfId="12910"/>
    <cellStyle name="Обычный 3 3 3 2 14 4" xfId="22587"/>
    <cellStyle name="Обычный 3 3 3 2 14 5" xfId="32263"/>
    <cellStyle name="Обычный 3 3 3 2 15" xfId="1808"/>
    <cellStyle name="Обычный 3 3 3 2 15 2" xfId="6646"/>
    <cellStyle name="Обычный 3 3 3 2 15 2 2" xfId="16326"/>
    <cellStyle name="Обычный 3 3 3 2 15 2 3" xfId="26003"/>
    <cellStyle name="Обычный 3 3 3 2 15 2 4" xfId="35679"/>
    <cellStyle name="Обычный 3 3 3 2 15 3" xfId="11488"/>
    <cellStyle name="Обычный 3 3 3 2 15 4" xfId="21165"/>
    <cellStyle name="Обычный 3 3 3 2 15 5" xfId="30841"/>
    <cellStyle name="Обычный 3 3 3 2 16" xfId="4938"/>
    <cellStyle name="Обычный 3 3 3 2 16 2" xfId="14618"/>
    <cellStyle name="Обычный 3 3 3 2 16 3" xfId="24295"/>
    <cellStyle name="Обычный 3 3 3 2 16 4" xfId="33971"/>
    <cellStyle name="Обычный 3 3 3 2 17" xfId="9780"/>
    <cellStyle name="Обычный 3 3 3 2 18" xfId="19457"/>
    <cellStyle name="Обычный 3 3 3 2 19" xfId="29133"/>
    <cellStyle name="Обычный 3 3 3 2 2" xfId="124"/>
    <cellStyle name="Обычный 3 3 3 2 2 10" xfId="1878"/>
    <cellStyle name="Обычный 3 3 3 2 2 10 2" xfId="6716"/>
    <cellStyle name="Обычный 3 3 3 2 2 10 2 2" xfId="16396"/>
    <cellStyle name="Обычный 3 3 3 2 2 10 2 3" xfId="26073"/>
    <cellStyle name="Обычный 3 3 3 2 2 10 2 4" xfId="35749"/>
    <cellStyle name="Обычный 3 3 3 2 2 10 3" xfId="11558"/>
    <cellStyle name="Обычный 3 3 3 2 2 10 4" xfId="21235"/>
    <cellStyle name="Обычный 3 3 3 2 2 10 5" xfId="30911"/>
    <cellStyle name="Обычный 3 3 3 2 2 11" xfId="5008"/>
    <cellStyle name="Обычный 3 3 3 2 2 11 2" xfId="14688"/>
    <cellStyle name="Обычный 3 3 3 2 2 11 3" xfId="24365"/>
    <cellStyle name="Обычный 3 3 3 2 2 11 4" xfId="34041"/>
    <cellStyle name="Обычный 3 3 3 2 2 12" xfId="9850"/>
    <cellStyle name="Обычный 3 3 3 2 2 13" xfId="19527"/>
    <cellStyle name="Обычный 3 3 3 2 2 14" xfId="29203"/>
    <cellStyle name="Обычный 3 3 3 2 2 2" xfId="286"/>
    <cellStyle name="Обычный 3 3 3 2 2 2 2" xfId="751"/>
    <cellStyle name="Обычный 3 3 3 2 2 2 2 2" xfId="3927"/>
    <cellStyle name="Обычный 3 3 3 2 2 2 2 2 2" xfId="8765"/>
    <cellStyle name="Обычный 3 3 3 2 2 2 2 2 2 2" xfId="18445"/>
    <cellStyle name="Обычный 3 3 3 2 2 2 2 2 2 3" xfId="28122"/>
    <cellStyle name="Обычный 3 3 3 2 2 2 2 2 2 4" xfId="37798"/>
    <cellStyle name="Обычный 3 3 3 2 2 2 2 2 3" xfId="13607"/>
    <cellStyle name="Обычный 3 3 3 2 2 2 2 2 4" xfId="23284"/>
    <cellStyle name="Обычный 3 3 3 2 2 2 2 2 5" xfId="32960"/>
    <cellStyle name="Обычный 3 3 3 2 2 2 2 3" xfId="2505"/>
    <cellStyle name="Обычный 3 3 3 2 2 2 2 3 2" xfId="7343"/>
    <cellStyle name="Обычный 3 3 3 2 2 2 2 3 2 2" xfId="17023"/>
    <cellStyle name="Обычный 3 3 3 2 2 2 2 3 2 3" xfId="26700"/>
    <cellStyle name="Обычный 3 3 3 2 2 2 2 3 2 4" xfId="36376"/>
    <cellStyle name="Обычный 3 3 3 2 2 2 2 3 3" xfId="12185"/>
    <cellStyle name="Обычный 3 3 3 2 2 2 2 3 4" xfId="21862"/>
    <cellStyle name="Обычный 3 3 3 2 2 2 2 3 5" xfId="31538"/>
    <cellStyle name="Обычный 3 3 3 2 2 2 2 4" xfId="5635"/>
    <cellStyle name="Обычный 3 3 3 2 2 2 2 4 2" xfId="15315"/>
    <cellStyle name="Обычный 3 3 3 2 2 2 2 4 3" xfId="24992"/>
    <cellStyle name="Обычный 3 3 3 2 2 2 2 4 4" xfId="34668"/>
    <cellStyle name="Обычный 3 3 3 2 2 2 2 5" xfId="10477"/>
    <cellStyle name="Обычный 3 3 3 2 2 2 2 6" xfId="20154"/>
    <cellStyle name="Обычный 3 3 3 2 2 2 2 7" xfId="29830"/>
    <cellStyle name="Обычный 3 3 3 2 2 2 3" xfId="3462"/>
    <cellStyle name="Обычный 3 3 3 2 2 2 3 2" xfId="8300"/>
    <cellStyle name="Обычный 3 3 3 2 2 2 3 2 2" xfId="17980"/>
    <cellStyle name="Обычный 3 3 3 2 2 2 3 2 3" xfId="27657"/>
    <cellStyle name="Обычный 3 3 3 2 2 2 3 2 4" xfId="37333"/>
    <cellStyle name="Обычный 3 3 3 2 2 2 3 3" xfId="13142"/>
    <cellStyle name="Обычный 3 3 3 2 2 2 3 4" xfId="22819"/>
    <cellStyle name="Обычный 3 3 3 2 2 2 3 5" xfId="32495"/>
    <cellStyle name="Обычный 3 3 3 2 2 2 4" xfId="2040"/>
    <cellStyle name="Обычный 3 3 3 2 2 2 4 2" xfId="6878"/>
    <cellStyle name="Обычный 3 3 3 2 2 2 4 2 2" xfId="16558"/>
    <cellStyle name="Обычный 3 3 3 2 2 2 4 2 3" xfId="26235"/>
    <cellStyle name="Обычный 3 3 3 2 2 2 4 2 4" xfId="35911"/>
    <cellStyle name="Обычный 3 3 3 2 2 2 4 3" xfId="11720"/>
    <cellStyle name="Обычный 3 3 3 2 2 2 4 4" xfId="21397"/>
    <cellStyle name="Обычный 3 3 3 2 2 2 4 5" xfId="31073"/>
    <cellStyle name="Обычный 3 3 3 2 2 2 5" xfId="5170"/>
    <cellStyle name="Обычный 3 3 3 2 2 2 5 2" xfId="14850"/>
    <cellStyle name="Обычный 3 3 3 2 2 2 5 3" xfId="24527"/>
    <cellStyle name="Обычный 3 3 3 2 2 2 5 4" xfId="34203"/>
    <cellStyle name="Обычный 3 3 3 2 2 2 6" xfId="10012"/>
    <cellStyle name="Обычный 3 3 3 2 2 2 7" xfId="19689"/>
    <cellStyle name="Обычный 3 3 3 2 2 2 8" xfId="29365"/>
    <cellStyle name="Обычный 3 3 3 2 2 3" xfId="589"/>
    <cellStyle name="Обычный 3 3 3 2 2 3 2" xfId="3765"/>
    <cellStyle name="Обычный 3 3 3 2 2 3 2 2" xfId="8603"/>
    <cellStyle name="Обычный 3 3 3 2 2 3 2 2 2" xfId="18283"/>
    <cellStyle name="Обычный 3 3 3 2 2 3 2 2 3" xfId="27960"/>
    <cellStyle name="Обычный 3 3 3 2 2 3 2 2 4" xfId="37636"/>
    <cellStyle name="Обычный 3 3 3 2 2 3 2 3" xfId="13445"/>
    <cellStyle name="Обычный 3 3 3 2 2 3 2 4" xfId="23122"/>
    <cellStyle name="Обычный 3 3 3 2 2 3 2 5" xfId="32798"/>
    <cellStyle name="Обычный 3 3 3 2 2 3 3" xfId="2343"/>
    <cellStyle name="Обычный 3 3 3 2 2 3 3 2" xfId="7181"/>
    <cellStyle name="Обычный 3 3 3 2 2 3 3 2 2" xfId="16861"/>
    <cellStyle name="Обычный 3 3 3 2 2 3 3 2 3" xfId="26538"/>
    <cellStyle name="Обычный 3 3 3 2 2 3 3 2 4" xfId="36214"/>
    <cellStyle name="Обычный 3 3 3 2 2 3 3 3" xfId="12023"/>
    <cellStyle name="Обычный 3 3 3 2 2 3 3 4" xfId="21700"/>
    <cellStyle name="Обычный 3 3 3 2 2 3 3 5" xfId="31376"/>
    <cellStyle name="Обычный 3 3 3 2 2 3 4" xfId="5473"/>
    <cellStyle name="Обычный 3 3 3 2 2 3 4 2" xfId="15153"/>
    <cellStyle name="Обычный 3 3 3 2 2 3 4 3" xfId="24830"/>
    <cellStyle name="Обычный 3 3 3 2 2 3 4 4" xfId="34506"/>
    <cellStyle name="Обычный 3 3 3 2 2 3 5" xfId="10315"/>
    <cellStyle name="Обычный 3 3 3 2 2 3 6" xfId="19992"/>
    <cellStyle name="Обычный 3 3 3 2 2 3 7" xfId="29668"/>
    <cellStyle name="Обычный 3 3 3 2 2 4" xfId="1149"/>
    <cellStyle name="Обычный 3 3 3 2 2 4 2" xfId="4279"/>
    <cellStyle name="Обычный 3 3 3 2 2 4 2 2" xfId="9117"/>
    <cellStyle name="Обычный 3 3 3 2 2 4 2 2 2" xfId="18797"/>
    <cellStyle name="Обычный 3 3 3 2 2 4 2 2 3" xfId="28474"/>
    <cellStyle name="Обычный 3 3 3 2 2 4 2 2 4" xfId="38150"/>
    <cellStyle name="Обычный 3 3 3 2 2 4 2 3" xfId="13959"/>
    <cellStyle name="Обычный 3 3 3 2 2 4 2 4" xfId="23636"/>
    <cellStyle name="Обычный 3 3 3 2 2 4 2 5" xfId="33312"/>
    <cellStyle name="Обычный 3 3 3 2 2 4 3" xfId="2857"/>
    <cellStyle name="Обычный 3 3 3 2 2 4 3 2" xfId="7695"/>
    <cellStyle name="Обычный 3 3 3 2 2 4 3 2 2" xfId="17375"/>
    <cellStyle name="Обычный 3 3 3 2 2 4 3 2 3" xfId="27052"/>
    <cellStyle name="Обычный 3 3 3 2 2 4 3 2 4" xfId="36728"/>
    <cellStyle name="Обычный 3 3 3 2 2 4 3 3" xfId="12537"/>
    <cellStyle name="Обычный 3 3 3 2 2 4 3 4" xfId="22214"/>
    <cellStyle name="Обычный 3 3 3 2 2 4 3 5" xfId="31890"/>
    <cellStyle name="Обычный 3 3 3 2 2 4 4" xfId="5987"/>
    <cellStyle name="Обычный 3 3 3 2 2 4 4 2" xfId="15667"/>
    <cellStyle name="Обычный 3 3 3 2 2 4 4 3" xfId="25344"/>
    <cellStyle name="Обычный 3 3 3 2 2 4 4 4" xfId="35020"/>
    <cellStyle name="Обычный 3 3 3 2 2 4 5" xfId="10829"/>
    <cellStyle name="Обычный 3 3 3 2 2 4 6" xfId="20506"/>
    <cellStyle name="Обычный 3 3 3 2 2 4 7" xfId="30182"/>
    <cellStyle name="Обычный 3 3 3 2 2 5" xfId="1289"/>
    <cellStyle name="Обычный 3 3 3 2 2 5 2" xfId="4419"/>
    <cellStyle name="Обычный 3 3 3 2 2 5 2 2" xfId="9257"/>
    <cellStyle name="Обычный 3 3 3 2 2 5 2 2 2" xfId="18937"/>
    <cellStyle name="Обычный 3 3 3 2 2 5 2 2 3" xfId="28614"/>
    <cellStyle name="Обычный 3 3 3 2 2 5 2 2 4" xfId="38290"/>
    <cellStyle name="Обычный 3 3 3 2 2 5 2 3" xfId="14099"/>
    <cellStyle name="Обычный 3 3 3 2 2 5 2 4" xfId="23776"/>
    <cellStyle name="Обычный 3 3 3 2 2 5 2 5" xfId="33452"/>
    <cellStyle name="Обычный 3 3 3 2 2 5 3" xfId="2997"/>
    <cellStyle name="Обычный 3 3 3 2 2 5 3 2" xfId="7835"/>
    <cellStyle name="Обычный 3 3 3 2 2 5 3 2 2" xfId="17515"/>
    <cellStyle name="Обычный 3 3 3 2 2 5 3 2 3" xfId="27192"/>
    <cellStyle name="Обычный 3 3 3 2 2 5 3 2 4" xfId="36868"/>
    <cellStyle name="Обычный 3 3 3 2 2 5 3 3" xfId="12677"/>
    <cellStyle name="Обычный 3 3 3 2 2 5 3 4" xfId="22354"/>
    <cellStyle name="Обычный 3 3 3 2 2 5 3 5" xfId="32030"/>
    <cellStyle name="Обычный 3 3 3 2 2 5 4" xfId="6127"/>
    <cellStyle name="Обычный 3 3 3 2 2 5 4 2" xfId="15807"/>
    <cellStyle name="Обычный 3 3 3 2 2 5 4 3" xfId="25484"/>
    <cellStyle name="Обычный 3 3 3 2 2 5 4 4" xfId="35160"/>
    <cellStyle name="Обычный 3 3 3 2 2 5 5" xfId="10969"/>
    <cellStyle name="Обычный 3 3 3 2 2 5 6" xfId="20646"/>
    <cellStyle name="Обычный 3 3 3 2 2 5 7" xfId="30322"/>
    <cellStyle name="Обычный 3 3 3 2 2 6" xfId="1429"/>
    <cellStyle name="Обычный 3 3 3 2 2 6 2" xfId="4559"/>
    <cellStyle name="Обычный 3 3 3 2 2 6 2 2" xfId="9397"/>
    <cellStyle name="Обычный 3 3 3 2 2 6 2 2 2" xfId="19077"/>
    <cellStyle name="Обычный 3 3 3 2 2 6 2 2 3" xfId="28754"/>
    <cellStyle name="Обычный 3 3 3 2 2 6 2 2 4" xfId="38430"/>
    <cellStyle name="Обычный 3 3 3 2 2 6 2 3" xfId="14239"/>
    <cellStyle name="Обычный 3 3 3 2 2 6 2 4" xfId="23916"/>
    <cellStyle name="Обычный 3 3 3 2 2 6 2 5" xfId="33592"/>
    <cellStyle name="Обычный 3 3 3 2 2 6 3" xfId="3137"/>
    <cellStyle name="Обычный 3 3 3 2 2 6 3 2" xfId="7975"/>
    <cellStyle name="Обычный 3 3 3 2 2 6 3 2 2" xfId="17655"/>
    <cellStyle name="Обычный 3 3 3 2 2 6 3 2 3" xfId="27332"/>
    <cellStyle name="Обычный 3 3 3 2 2 6 3 2 4" xfId="37008"/>
    <cellStyle name="Обычный 3 3 3 2 2 6 3 3" xfId="12817"/>
    <cellStyle name="Обычный 3 3 3 2 2 6 3 4" xfId="22494"/>
    <cellStyle name="Обычный 3 3 3 2 2 6 3 5" xfId="32170"/>
    <cellStyle name="Обычный 3 3 3 2 2 6 4" xfId="6267"/>
    <cellStyle name="Обычный 3 3 3 2 2 6 4 2" xfId="15947"/>
    <cellStyle name="Обычный 3 3 3 2 2 6 4 3" xfId="25624"/>
    <cellStyle name="Обычный 3 3 3 2 2 6 4 4" xfId="35300"/>
    <cellStyle name="Обычный 3 3 3 2 2 6 5" xfId="11109"/>
    <cellStyle name="Обычный 3 3 3 2 2 6 6" xfId="20786"/>
    <cellStyle name="Обычный 3 3 3 2 2 6 7" xfId="30462"/>
    <cellStyle name="Обычный 3 3 3 2 2 7" xfId="1569"/>
    <cellStyle name="Обычный 3 3 3 2 2 7 2" xfId="4699"/>
    <cellStyle name="Обычный 3 3 3 2 2 7 2 2" xfId="9537"/>
    <cellStyle name="Обычный 3 3 3 2 2 7 2 2 2" xfId="19217"/>
    <cellStyle name="Обычный 3 3 3 2 2 7 2 2 3" xfId="28894"/>
    <cellStyle name="Обычный 3 3 3 2 2 7 2 2 4" xfId="38570"/>
    <cellStyle name="Обычный 3 3 3 2 2 7 2 3" xfId="14379"/>
    <cellStyle name="Обычный 3 3 3 2 2 7 2 4" xfId="24056"/>
    <cellStyle name="Обычный 3 3 3 2 2 7 2 5" xfId="33732"/>
    <cellStyle name="Обычный 3 3 3 2 2 7 3" xfId="6407"/>
    <cellStyle name="Обычный 3 3 3 2 2 7 3 2" xfId="16087"/>
    <cellStyle name="Обычный 3 3 3 2 2 7 3 3" xfId="25764"/>
    <cellStyle name="Обычный 3 3 3 2 2 7 3 4" xfId="35440"/>
    <cellStyle name="Обычный 3 3 3 2 2 7 4" xfId="11249"/>
    <cellStyle name="Обычный 3 3 3 2 2 7 5" xfId="20926"/>
    <cellStyle name="Обычный 3 3 3 2 2 7 6" xfId="30602"/>
    <cellStyle name="Обычный 3 3 3 2 2 8" xfId="1709"/>
    <cellStyle name="Обычный 3 3 3 2 2 8 2" xfId="4839"/>
    <cellStyle name="Обычный 3 3 3 2 2 8 2 2" xfId="9677"/>
    <cellStyle name="Обычный 3 3 3 2 2 8 2 2 2" xfId="19357"/>
    <cellStyle name="Обычный 3 3 3 2 2 8 2 2 3" xfId="29034"/>
    <cellStyle name="Обычный 3 3 3 2 2 8 2 2 4" xfId="38710"/>
    <cellStyle name="Обычный 3 3 3 2 2 8 2 3" xfId="14519"/>
    <cellStyle name="Обычный 3 3 3 2 2 8 2 4" xfId="24196"/>
    <cellStyle name="Обычный 3 3 3 2 2 8 2 5" xfId="33872"/>
    <cellStyle name="Обычный 3 3 3 2 2 8 3" xfId="6547"/>
    <cellStyle name="Обычный 3 3 3 2 2 8 3 2" xfId="16227"/>
    <cellStyle name="Обычный 3 3 3 2 2 8 3 3" xfId="25904"/>
    <cellStyle name="Обычный 3 3 3 2 2 8 3 4" xfId="35580"/>
    <cellStyle name="Обычный 3 3 3 2 2 8 4" xfId="11389"/>
    <cellStyle name="Обычный 3 3 3 2 2 8 5" xfId="21066"/>
    <cellStyle name="Обычный 3 3 3 2 2 8 6" xfId="30742"/>
    <cellStyle name="Обычный 3 3 3 2 2 9" xfId="3300"/>
    <cellStyle name="Обычный 3 3 3 2 2 9 2" xfId="8138"/>
    <cellStyle name="Обычный 3 3 3 2 2 9 2 2" xfId="17818"/>
    <cellStyle name="Обычный 3 3 3 2 2 9 2 3" xfId="27495"/>
    <cellStyle name="Обычный 3 3 3 2 2 9 2 4" xfId="37171"/>
    <cellStyle name="Обычный 3 3 3 2 2 9 3" xfId="12980"/>
    <cellStyle name="Обычный 3 3 3 2 2 9 4" xfId="22657"/>
    <cellStyle name="Обычный 3 3 3 2 2 9 5" xfId="32333"/>
    <cellStyle name="Обычный 3 3 3 2 3" xfId="216"/>
    <cellStyle name="Обычный 3 3 3 2 3 2" xfId="681"/>
    <cellStyle name="Обычный 3 3 3 2 3 2 2" xfId="3857"/>
    <cellStyle name="Обычный 3 3 3 2 3 2 2 2" xfId="8695"/>
    <cellStyle name="Обычный 3 3 3 2 3 2 2 2 2" xfId="18375"/>
    <cellStyle name="Обычный 3 3 3 2 3 2 2 2 3" xfId="28052"/>
    <cellStyle name="Обычный 3 3 3 2 3 2 2 2 4" xfId="37728"/>
    <cellStyle name="Обычный 3 3 3 2 3 2 2 3" xfId="13537"/>
    <cellStyle name="Обычный 3 3 3 2 3 2 2 4" xfId="23214"/>
    <cellStyle name="Обычный 3 3 3 2 3 2 2 5" xfId="32890"/>
    <cellStyle name="Обычный 3 3 3 2 3 2 3" xfId="2435"/>
    <cellStyle name="Обычный 3 3 3 2 3 2 3 2" xfId="7273"/>
    <cellStyle name="Обычный 3 3 3 2 3 2 3 2 2" xfId="16953"/>
    <cellStyle name="Обычный 3 3 3 2 3 2 3 2 3" xfId="26630"/>
    <cellStyle name="Обычный 3 3 3 2 3 2 3 2 4" xfId="36306"/>
    <cellStyle name="Обычный 3 3 3 2 3 2 3 3" xfId="12115"/>
    <cellStyle name="Обычный 3 3 3 2 3 2 3 4" xfId="21792"/>
    <cellStyle name="Обычный 3 3 3 2 3 2 3 5" xfId="31468"/>
    <cellStyle name="Обычный 3 3 3 2 3 2 4" xfId="5565"/>
    <cellStyle name="Обычный 3 3 3 2 3 2 4 2" xfId="15245"/>
    <cellStyle name="Обычный 3 3 3 2 3 2 4 3" xfId="24922"/>
    <cellStyle name="Обычный 3 3 3 2 3 2 4 4" xfId="34598"/>
    <cellStyle name="Обычный 3 3 3 2 3 2 5" xfId="10407"/>
    <cellStyle name="Обычный 3 3 3 2 3 2 6" xfId="20084"/>
    <cellStyle name="Обычный 3 3 3 2 3 2 7" xfId="29760"/>
    <cellStyle name="Обычный 3 3 3 2 3 3" xfId="3392"/>
    <cellStyle name="Обычный 3 3 3 2 3 3 2" xfId="8230"/>
    <cellStyle name="Обычный 3 3 3 2 3 3 2 2" xfId="17910"/>
    <cellStyle name="Обычный 3 3 3 2 3 3 2 3" xfId="27587"/>
    <cellStyle name="Обычный 3 3 3 2 3 3 2 4" xfId="37263"/>
    <cellStyle name="Обычный 3 3 3 2 3 3 3" xfId="13072"/>
    <cellStyle name="Обычный 3 3 3 2 3 3 4" xfId="22749"/>
    <cellStyle name="Обычный 3 3 3 2 3 3 5" xfId="32425"/>
    <cellStyle name="Обычный 3 3 3 2 3 4" xfId="1970"/>
    <cellStyle name="Обычный 3 3 3 2 3 4 2" xfId="6808"/>
    <cellStyle name="Обычный 3 3 3 2 3 4 2 2" xfId="16488"/>
    <cellStyle name="Обычный 3 3 3 2 3 4 2 3" xfId="26165"/>
    <cellStyle name="Обычный 3 3 3 2 3 4 2 4" xfId="35841"/>
    <cellStyle name="Обычный 3 3 3 2 3 4 3" xfId="11650"/>
    <cellStyle name="Обычный 3 3 3 2 3 4 4" xfId="21327"/>
    <cellStyle name="Обычный 3 3 3 2 3 4 5" xfId="31003"/>
    <cellStyle name="Обычный 3 3 3 2 3 5" xfId="5100"/>
    <cellStyle name="Обычный 3 3 3 2 3 5 2" xfId="14780"/>
    <cellStyle name="Обычный 3 3 3 2 3 5 3" xfId="24457"/>
    <cellStyle name="Обычный 3 3 3 2 3 5 4" xfId="34133"/>
    <cellStyle name="Обычный 3 3 3 2 3 6" xfId="9942"/>
    <cellStyle name="Обычный 3 3 3 2 3 7" xfId="19619"/>
    <cellStyle name="Обычный 3 3 3 2 3 8" xfId="29295"/>
    <cellStyle name="Обычный 3 3 3 2 4" xfId="356"/>
    <cellStyle name="Обычный 3 3 3 2 4 2" xfId="821"/>
    <cellStyle name="Обычный 3 3 3 2 4 2 2" xfId="3997"/>
    <cellStyle name="Обычный 3 3 3 2 4 2 2 2" xfId="8835"/>
    <cellStyle name="Обычный 3 3 3 2 4 2 2 2 2" xfId="18515"/>
    <cellStyle name="Обычный 3 3 3 2 4 2 2 2 3" xfId="28192"/>
    <cellStyle name="Обычный 3 3 3 2 4 2 2 2 4" xfId="37868"/>
    <cellStyle name="Обычный 3 3 3 2 4 2 2 3" xfId="13677"/>
    <cellStyle name="Обычный 3 3 3 2 4 2 2 4" xfId="23354"/>
    <cellStyle name="Обычный 3 3 3 2 4 2 2 5" xfId="33030"/>
    <cellStyle name="Обычный 3 3 3 2 4 2 3" xfId="2575"/>
    <cellStyle name="Обычный 3 3 3 2 4 2 3 2" xfId="7413"/>
    <cellStyle name="Обычный 3 3 3 2 4 2 3 2 2" xfId="17093"/>
    <cellStyle name="Обычный 3 3 3 2 4 2 3 2 3" xfId="26770"/>
    <cellStyle name="Обычный 3 3 3 2 4 2 3 2 4" xfId="36446"/>
    <cellStyle name="Обычный 3 3 3 2 4 2 3 3" xfId="12255"/>
    <cellStyle name="Обычный 3 3 3 2 4 2 3 4" xfId="21932"/>
    <cellStyle name="Обычный 3 3 3 2 4 2 3 5" xfId="31608"/>
    <cellStyle name="Обычный 3 3 3 2 4 2 4" xfId="5705"/>
    <cellStyle name="Обычный 3 3 3 2 4 2 4 2" xfId="15385"/>
    <cellStyle name="Обычный 3 3 3 2 4 2 4 3" xfId="25062"/>
    <cellStyle name="Обычный 3 3 3 2 4 2 4 4" xfId="34738"/>
    <cellStyle name="Обычный 3 3 3 2 4 2 5" xfId="10547"/>
    <cellStyle name="Обычный 3 3 3 2 4 2 6" xfId="20224"/>
    <cellStyle name="Обычный 3 3 3 2 4 2 7" xfId="29900"/>
    <cellStyle name="Обычный 3 3 3 2 4 3" xfId="3532"/>
    <cellStyle name="Обычный 3 3 3 2 4 3 2" xfId="8370"/>
    <cellStyle name="Обычный 3 3 3 2 4 3 2 2" xfId="18050"/>
    <cellStyle name="Обычный 3 3 3 2 4 3 2 3" xfId="27727"/>
    <cellStyle name="Обычный 3 3 3 2 4 3 2 4" xfId="37403"/>
    <cellStyle name="Обычный 3 3 3 2 4 3 3" xfId="13212"/>
    <cellStyle name="Обычный 3 3 3 2 4 3 4" xfId="22889"/>
    <cellStyle name="Обычный 3 3 3 2 4 3 5" xfId="32565"/>
    <cellStyle name="Обычный 3 3 3 2 4 4" xfId="2110"/>
    <cellStyle name="Обычный 3 3 3 2 4 4 2" xfId="6948"/>
    <cellStyle name="Обычный 3 3 3 2 4 4 2 2" xfId="16628"/>
    <cellStyle name="Обычный 3 3 3 2 4 4 2 3" xfId="26305"/>
    <cellStyle name="Обычный 3 3 3 2 4 4 2 4" xfId="35981"/>
    <cellStyle name="Обычный 3 3 3 2 4 4 3" xfId="11790"/>
    <cellStyle name="Обычный 3 3 3 2 4 4 4" xfId="21467"/>
    <cellStyle name="Обычный 3 3 3 2 4 4 5" xfId="31143"/>
    <cellStyle name="Обычный 3 3 3 2 4 5" xfId="5240"/>
    <cellStyle name="Обычный 3 3 3 2 4 5 2" xfId="14920"/>
    <cellStyle name="Обычный 3 3 3 2 4 5 3" xfId="24597"/>
    <cellStyle name="Обычный 3 3 3 2 4 5 4" xfId="34273"/>
    <cellStyle name="Обычный 3 3 3 2 4 6" xfId="10082"/>
    <cellStyle name="Обычный 3 3 3 2 4 7" xfId="19759"/>
    <cellStyle name="Обычный 3 3 3 2 4 8" xfId="29435"/>
    <cellStyle name="Обычный 3 3 3 2 5" xfId="519"/>
    <cellStyle name="Обычный 3 3 3 2 5 2" xfId="3695"/>
    <cellStyle name="Обычный 3 3 3 2 5 2 2" xfId="8533"/>
    <cellStyle name="Обычный 3 3 3 2 5 2 2 2" xfId="18213"/>
    <cellStyle name="Обычный 3 3 3 2 5 2 2 3" xfId="27890"/>
    <cellStyle name="Обычный 3 3 3 2 5 2 2 4" xfId="37566"/>
    <cellStyle name="Обычный 3 3 3 2 5 2 3" xfId="13375"/>
    <cellStyle name="Обычный 3 3 3 2 5 2 4" xfId="23052"/>
    <cellStyle name="Обычный 3 3 3 2 5 2 5" xfId="32728"/>
    <cellStyle name="Обычный 3 3 3 2 5 3" xfId="2273"/>
    <cellStyle name="Обычный 3 3 3 2 5 3 2" xfId="7111"/>
    <cellStyle name="Обычный 3 3 3 2 5 3 2 2" xfId="16791"/>
    <cellStyle name="Обычный 3 3 3 2 5 3 2 3" xfId="26468"/>
    <cellStyle name="Обычный 3 3 3 2 5 3 2 4" xfId="36144"/>
    <cellStyle name="Обычный 3 3 3 2 5 3 3" xfId="11953"/>
    <cellStyle name="Обычный 3 3 3 2 5 3 4" xfId="21630"/>
    <cellStyle name="Обычный 3 3 3 2 5 3 5" xfId="31306"/>
    <cellStyle name="Обычный 3 3 3 2 5 4" xfId="5403"/>
    <cellStyle name="Обычный 3 3 3 2 5 4 2" xfId="15083"/>
    <cellStyle name="Обычный 3 3 3 2 5 4 3" xfId="24760"/>
    <cellStyle name="Обычный 3 3 3 2 5 4 4" xfId="34436"/>
    <cellStyle name="Обычный 3 3 3 2 5 5" xfId="10245"/>
    <cellStyle name="Обычный 3 3 3 2 5 6" xfId="19922"/>
    <cellStyle name="Обычный 3 3 3 2 5 7" xfId="29598"/>
    <cellStyle name="Обычный 3 3 3 2 6" xfId="426"/>
    <cellStyle name="Обычный 3 3 3 2 6 2" xfId="3602"/>
    <cellStyle name="Обычный 3 3 3 2 6 2 2" xfId="8440"/>
    <cellStyle name="Обычный 3 3 3 2 6 2 2 2" xfId="18120"/>
    <cellStyle name="Обычный 3 3 3 2 6 2 2 3" xfId="27797"/>
    <cellStyle name="Обычный 3 3 3 2 6 2 2 4" xfId="37473"/>
    <cellStyle name="Обычный 3 3 3 2 6 2 3" xfId="13282"/>
    <cellStyle name="Обычный 3 3 3 2 6 2 4" xfId="22959"/>
    <cellStyle name="Обычный 3 3 3 2 6 2 5" xfId="32635"/>
    <cellStyle name="Обычный 3 3 3 2 6 3" xfId="2180"/>
    <cellStyle name="Обычный 3 3 3 2 6 3 2" xfId="7018"/>
    <cellStyle name="Обычный 3 3 3 2 6 3 2 2" xfId="16698"/>
    <cellStyle name="Обычный 3 3 3 2 6 3 2 3" xfId="26375"/>
    <cellStyle name="Обычный 3 3 3 2 6 3 2 4" xfId="36051"/>
    <cellStyle name="Обычный 3 3 3 2 6 3 3" xfId="11860"/>
    <cellStyle name="Обычный 3 3 3 2 6 3 4" xfId="21537"/>
    <cellStyle name="Обычный 3 3 3 2 6 3 5" xfId="31213"/>
    <cellStyle name="Обычный 3 3 3 2 6 4" xfId="5310"/>
    <cellStyle name="Обычный 3 3 3 2 6 4 2" xfId="14990"/>
    <cellStyle name="Обычный 3 3 3 2 6 4 3" xfId="24667"/>
    <cellStyle name="Обычный 3 3 3 2 6 4 4" xfId="34343"/>
    <cellStyle name="Обычный 3 3 3 2 6 5" xfId="10152"/>
    <cellStyle name="Обычный 3 3 3 2 6 6" xfId="19829"/>
    <cellStyle name="Обычный 3 3 3 2 6 7" xfId="29505"/>
    <cellStyle name="Обычный 3 3 3 2 7" xfId="891"/>
    <cellStyle name="Обычный 3 3 3 2 7 2" xfId="4067"/>
    <cellStyle name="Обычный 3 3 3 2 7 2 2" xfId="8905"/>
    <cellStyle name="Обычный 3 3 3 2 7 2 2 2" xfId="18585"/>
    <cellStyle name="Обычный 3 3 3 2 7 2 2 3" xfId="28262"/>
    <cellStyle name="Обычный 3 3 3 2 7 2 2 4" xfId="37938"/>
    <cellStyle name="Обычный 3 3 3 2 7 2 3" xfId="13747"/>
    <cellStyle name="Обычный 3 3 3 2 7 2 4" xfId="23424"/>
    <cellStyle name="Обычный 3 3 3 2 7 2 5" xfId="33100"/>
    <cellStyle name="Обычный 3 3 3 2 7 3" xfId="2645"/>
    <cellStyle name="Обычный 3 3 3 2 7 3 2" xfId="7483"/>
    <cellStyle name="Обычный 3 3 3 2 7 3 2 2" xfId="17163"/>
    <cellStyle name="Обычный 3 3 3 2 7 3 2 3" xfId="26840"/>
    <cellStyle name="Обычный 3 3 3 2 7 3 2 4" xfId="36516"/>
    <cellStyle name="Обычный 3 3 3 2 7 3 3" xfId="12325"/>
    <cellStyle name="Обычный 3 3 3 2 7 3 4" xfId="22002"/>
    <cellStyle name="Обычный 3 3 3 2 7 3 5" xfId="31678"/>
    <cellStyle name="Обычный 3 3 3 2 7 4" xfId="5775"/>
    <cellStyle name="Обычный 3 3 3 2 7 4 2" xfId="15455"/>
    <cellStyle name="Обычный 3 3 3 2 7 4 3" xfId="25132"/>
    <cellStyle name="Обычный 3 3 3 2 7 4 4" xfId="34808"/>
    <cellStyle name="Обычный 3 3 3 2 7 5" xfId="10617"/>
    <cellStyle name="Обычный 3 3 3 2 7 6" xfId="20294"/>
    <cellStyle name="Обычный 3 3 3 2 7 7" xfId="29970"/>
    <cellStyle name="Обычный 3 3 3 2 8" xfId="1009"/>
    <cellStyle name="Обычный 3 3 3 2 8 2" xfId="4139"/>
    <cellStyle name="Обычный 3 3 3 2 8 2 2" xfId="8977"/>
    <cellStyle name="Обычный 3 3 3 2 8 2 2 2" xfId="18657"/>
    <cellStyle name="Обычный 3 3 3 2 8 2 2 3" xfId="28334"/>
    <cellStyle name="Обычный 3 3 3 2 8 2 2 4" xfId="38010"/>
    <cellStyle name="Обычный 3 3 3 2 8 2 3" xfId="13819"/>
    <cellStyle name="Обычный 3 3 3 2 8 2 4" xfId="23496"/>
    <cellStyle name="Обычный 3 3 3 2 8 2 5" xfId="33172"/>
    <cellStyle name="Обычный 3 3 3 2 8 3" xfId="2717"/>
    <cellStyle name="Обычный 3 3 3 2 8 3 2" xfId="7555"/>
    <cellStyle name="Обычный 3 3 3 2 8 3 2 2" xfId="17235"/>
    <cellStyle name="Обычный 3 3 3 2 8 3 2 3" xfId="26912"/>
    <cellStyle name="Обычный 3 3 3 2 8 3 2 4" xfId="36588"/>
    <cellStyle name="Обычный 3 3 3 2 8 3 3" xfId="12397"/>
    <cellStyle name="Обычный 3 3 3 2 8 3 4" xfId="22074"/>
    <cellStyle name="Обычный 3 3 3 2 8 3 5" xfId="31750"/>
    <cellStyle name="Обычный 3 3 3 2 8 4" xfId="5847"/>
    <cellStyle name="Обычный 3 3 3 2 8 4 2" xfId="15527"/>
    <cellStyle name="Обычный 3 3 3 2 8 4 3" xfId="25204"/>
    <cellStyle name="Обычный 3 3 3 2 8 4 4" xfId="34880"/>
    <cellStyle name="Обычный 3 3 3 2 8 5" xfId="10689"/>
    <cellStyle name="Обычный 3 3 3 2 8 6" xfId="20366"/>
    <cellStyle name="Обычный 3 3 3 2 8 7" xfId="30042"/>
    <cellStyle name="Обычный 3 3 3 2 9" xfId="1079"/>
    <cellStyle name="Обычный 3 3 3 2 9 2" xfId="4209"/>
    <cellStyle name="Обычный 3 3 3 2 9 2 2" xfId="9047"/>
    <cellStyle name="Обычный 3 3 3 2 9 2 2 2" xfId="18727"/>
    <cellStyle name="Обычный 3 3 3 2 9 2 2 3" xfId="28404"/>
    <cellStyle name="Обычный 3 3 3 2 9 2 2 4" xfId="38080"/>
    <cellStyle name="Обычный 3 3 3 2 9 2 3" xfId="13889"/>
    <cellStyle name="Обычный 3 3 3 2 9 2 4" xfId="23566"/>
    <cellStyle name="Обычный 3 3 3 2 9 2 5" xfId="33242"/>
    <cellStyle name="Обычный 3 3 3 2 9 3" xfId="2787"/>
    <cellStyle name="Обычный 3 3 3 2 9 3 2" xfId="7625"/>
    <cellStyle name="Обычный 3 3 3 2 9 3 2 2" xfId="17305"/>
    <cellStyle name="Обычный 3 3 3 2 9 3 2 3" xfId="26982"/>
    <cellStyle name="Обычный 3 3 3 2 9 3 2 4" xfId="36658"/>
    <cellStyle name="Обычный 3 3 3 2 9 3 3" xfId="12467"/>
    <cellStyle name="Обычный 3 3 3 2 9 3 4" xfId="22144"/>
    <cellStyle name="Обычный 3 3 3 2 9 3 5" xfId="31820"/>
    <cellStyle name="Обычный 3 3 3 2 9 4" xfId="5917"/>
    <cellStyle name="Обычный 3 3 3 2 9 4 2" xfId="15597"/>
    <cellStyle name="Обычный 3 3 3 2 9 4 3" xfId="25274"/>
    <cellStyle name="Обычный 3 3 3 2 9 4 4" xfId="34950"/>
    <cellStyle name="Обычный 3 3 3 2 9 5" xfId="10759"/>
    <cellStyle name="Обычный 3 3 3 2 9 6" xfId="20436"/>
    <cellStyle name="Обычный 3 3 3 2 9 7" xfId="30112"/>
    <cellStyle name="Обычный 3 3 3 20" xfId="9739"/>
    <cellStyle name="Обычный 3 3 3 21" xfId="19416"/>
    <cellStyle name="Обычный 3 3 3 22" xfId="29092"/>
    <cellStyle name="Обычный 3 3 3 3" xfId="86"/>
    <cellStyle name="Обычный 3 3 3 3 10" xfId="1251"/>
    <cellStyle name="Обычный 3 3 3 3 10 2" xfId="4381"/>
    <cellStyle name="Обычный 3 3 3 3 10 2 2" xfId="9219"/>
    <cellStyle name="Обычный 3 3 3 3 10 2 2 2" xfId="18899"/>
    <cellStyle name="Обычный 3 3 3 3 10 2 2 3" xfId="28576"/>
    <cellStyle name="Обычный 3 3 3 3 10 2 2 4" xfId="38252"/>
    <cellStyle name="Обычный 3 3 3 3 10 2 3" xfId="14061"/>
    <cellStyle name="Обычный 3 3 3 3 10 2 4" xfId="23738"/>
    <cellStyle name="Обычный 3 3 3 3 10 2 5" xfId="33414"/>
    <cellStyle name="Обычный 3 3 3 3 10 3" xfId="2959"/>
    <cellStyle name="Обычный 3 3 3 3 10 3 2" xfId="7797"/>
    <cellStyle name="Обычный 3 3 3 3 10 3 2 2" xfId="17477"/>
    <cellStyle name="Обычный 3 3 3 3 10 3 2 3" xfId="27154"/>
    <cellStyle name="Обычный 3 3 3 3 10 3 2 4" xfId="36830"/>
    <cellStyle name="Обычный 3 3 3 3 10 3 3" xfId="12639"/>
    <cellStyle name="Обычный 3 3 3 3 10 3 4" xfId="22316"/>
    <cellStyle name="Обычный 3 3 3 3 10 3 5" xfId="31992"/>
    <cellStyle name="Обычный 3 3 3 3 10 4" xfId="6089"/>
    <cellStyle name="Обычный 3 3 3 3 10 4 2" xfId="15769"/>
    <cellStyle name="Обычный 3 3 3 3 10 4 3" xfId="25446"/>
    <cellStyle name="Обычный 3 3 3 3 10 4 4" xfId="35122"/>
    <cellStyle name="Обычный 3 3 3 3 10 5" xfId="10931"/>
    <cellStyle name="Обычный 3 3 3 3 10 6" xfId="20608"/>
    <cellStyle name="Обычный 3 3 3 3 10 7" xfId="30284"/>
    <cellStyle name="Обычный 3 3 3 3 11" xfId="1391"/>
    <cellStyle name="Обычный 3 3 3 3 11 2" xfId="4521"/>
    <cellStyle name="Обычный 3 3 3 3 11 2 2" xfId="9359"/>
    <cellStyle name="Обычный 3 3 3 3 11 2 2 2" xfId="19039"/>
    <cellStyle name="Обычный 3 3 3 3 11 2 2 3" xfId="28716"/>
    <cellStyle name="Обычный 3 3 3 3 11 2 2 4" xfId="38392"/>
    <cellStyle name="Обычный 3 3 3 3 11 2 3" xfId="14201"/>
    <cellStyle name="Обычный 3 3 3 3 11 2 4" xfId="23878"/>
    <cellStyle name="Обычный 3 3 3 3 11 2 5" xfId="33554"/>
    <cellStyle name="Обычный 3 3 3 3 11 3" xfId="3099"/>
    <cellStyle name="Обычный 3 3 3 3 11 3 2" xfId="7937"/>
    <cellStyle name="Обычный 3 3 3 3 11 3 2 2" xfId="17617"/>
    <cellStyle name="Обычный 3 3 3 3 11 3 2 3" xfId="27294"/>
    <cellStyle name="Обычный 3 3 3 3 11 3 2 4" xfId="36970"/>
    <cellStyle name="Обычный 3 3 3 3 11 3 3" xfId="12779"/>
    <cellStyle name="Обычный 3 3 3 3 11 3 4" xfId="22456"/>
    <cellStyle name="Обычный 3 3 3 3 11 3 5" xfId="32132"/>
    <cellStyle name="Обычный 3 3 3 3 11 4" xfId="6229"/>
    <cellStyle name="Обычный 3 3 3 3 11 4 2" xfId="15909"/>
    <cellStyle name="Обычный 3 3 3 3 11 4 3" xfId="25586"/>
    <cellStyle name="Обычный 3 3 3 3 11 4 4" xfId="35262"/>
    <cellStyle name="Обычный 3 3 3 3 11 5" xfId="11071"/>
    <cellStyle name="Обычный 3 3 3 3 11 6" xfId="20748"/>
    <cellStyle name="Обычный 3 3 3 3 11 7" xfId="30424"/>
    <cellStyle name="Обычный 3 3 3 3 12" xfId="1531"/>
    <cellStyle name="Обычный 3 3 3 3 12 2" xfId="4661"/>
    <cellStyle name="Обычный 3 3 3 3 12 2 2" xfId="9499"/>
    <cellStyle name="Обычный 3 3 3 3 12 2 2 2" xfId="19179"/>
    <cellStyle name="Обычный 3 3 3 3 12 2 2 3" xfId="28856"/>
    <cellStyle name="Обычный 3 3 3 3 12 2 2 4" xfId="38532"/>
    <cellStyle name="Обычный 3 3 3 3 12 2 3" xfId="14341"/>
    <cellStyle name="Обычный 3 3 3 3 12 2 4" xfId="24018"/>
    <cellStyle name="Обычный 3 3 3 3 12 2 5" xfId="33694"/>
    <cellStyle name="Обычный 3 3 3 3 12 3" xfId="6369"/>
    <cellStyle name="Обычный 3 3 3 3 12 3 2" xfId="16049"/>
    <cellStyle name="Обычный 3 3 3 3 12 3 3" xfId="25726"/>
    <cellStyle name="Обычный 3 3 3 3 12 3 4" xfId="35402"/>
    <cellStyle name="Обычный 3 3 3 3 12 4" xfId="11211"/>
    <cellStyle name="Обычный 3 3 3 3 12 5" xfId="20888"/>
    <cellStyle name="Обычный 3 3 3 3 12 6" xfId="30564"/>
    <cellStyle name="Обычный 3 3 3 3 13" xfId="1671"/>
    <cellStyle name="Обычный 3 3 3 3 13 2" xfId="4801"/>
    <cellStyle name="Обычный 3 3 3 3 13 2 2" xfId="9639"/>
    <cellStyle name="Обычный 3 3 3 3 13 2 2 2" xfId="19319"/>
    <cellStyle name="Обычный 3 3 3 3 13 2 2 3" xfId="28996"/>
    <cellStyle name="Обычный 3 3 3 3 13 2 2 4" xfId="38672"/>
    <cellStyle name="Обычный 3 3 3 3 13 2 3" xfId="14481"/>
    <cellStyle name="Обычный 3 3 3 3 13 2 4" xfId="24158"/>
    <cellStyle name="Обычный 3 3 3 3 13 2 5" xfId="33834"/>
    <cellStyle name="Обычный 3 3 3 3 13 3" xfId="6509"/>
    <cellStyle name="Обычный 3 3 3 3 13 3 2" xfId="16189"/>
    <cellStyle name="Обычный 3 3 3 3 13 3 3" xfId="25866"/>
    <cellStyle name="Обычный 3 3 3 3 13 3 4" xfId="35542"/>
    <cellStyle name="Обычный 3 3 3 3 13 4" xfId="11351"/>
    <cellStyle name="Обычный 3 3 3 3 13 5" xfId="21028"/>
    <cellStyle name="Обычный 3 3 3 3 13 6" xfId="30704"/>
    <cellStyle name="Обычный 3 3 3 3 14" xfId="3262"/>
    <cellStyle name="Обычный 3 3 3 3 14 2" xfId="8100"/>
    <cellStyle name="Обычный 3 3 3 3 14 2 2" xfId="17780"/>
    <cellStyle name="Обычный 3 3 3 3 14 2 3" xfId="27457"/>
    <cellStyle name="Обычный 3 3 3 3 14 2 4" xfId="37133"/>
    <cellStyle name="Обычный 3 3 3 3 14 3" xfId="12942"/>
    <cellStyle name="Обычный 3 3 3 3 14 4" xfId="22619"/>
    <cellStyle name="Обычный 3 3 3 3 14 5" xfId="32295"/>
    <cellStyle name="Обычный 3 3 3 3 15" xfId="1840"/>
    <cellStyle name="Обычный 3 3 3 3 15 2" xfId="6678"/>
    <cellStyle name="Обычный 3 3 3 3 15 2 2" xfId="16358"/>
    <cellStyle name="Обычный 3 3 3 3 15 2 3" xfId="26035"/>
    <cellStyle name="Обычный 3 3 3 3 15 2 4" xfId="35711"/>
    <cellStyle name="Обычный 3 3 3 3 15 3" xfId="11520"/>
    <cellStyle name="Обычный 3 3 3 3 15 4" xfId="21197"/>
    <cellStyle name="Обычный 3 3 3 3 15 5" xfId="30873"/>
    <cellStyle name="Обычный 3 3 3 3 16" xfId="4970"/>
    <cellStyle name="Обычный 3 3 3 3 16 2" xfId="14650"/>
    <cellStyle name="Обычный 3 3 3 3 16 3" xfId="24327"/>
    <cellStyle name="Обычный 3 3 3 3 16 4" xfId="34003"/>
    <cellStyle name="Обычный 3 3 3 3 17" xfId="9812"/>
    <cellStyle name="Обычный 3 3 3 3 18" xfId="19489"/>
    <cellStyle name="Обычный 3 3 3 3 19" xfId="29165"/>
    <cellStyle name="Обычный 3 3 3 3 2" xfId="156"/>
    <cellStyle name="Обычный 3 3 3 3 2 10" xfId="1910"/>
    <cellStyle name="Обычный 3 3 3 3 2 10 2" xfId="6748"/>
    <cellStyle name="Обычный 3 3 3 3 2 10 2 2" xfId="16428"/>
    <cellStyle name="Обычный 3 3 3 3 2 10 2 3" xfId="26105"/>
    <cellStyle name="Обычный 3 3 3 3 2 10 2 4" xfId="35781"/>
    <cellStyle name="Обычный 3 3 3 3 2 10 3" xfId="11590"/>
    <cellStyle name="Обычный 3 3 3 3 2 10 4" xfId="21267"/>
    <cellStyle name="Обычный 3 3 3 3 2 10 5" xfId="30943"/>
    <cellStyle name="Обычный 3 3 3 3 2 11" xfId="5040"/>
    <cellStyle name="Обычный 3 3 3 3 2 11 2" xfId="14720"/>
    <cellStyle name="Обычный 3 3 3 3 2 11 3" xfId="24397"/>
    <cellStyle name="Обычный 3 3 3 3 2 11 4" xfId="34073"/>
    <cellStyle name="Обычный 3 3 3 3 2 12" xfId="9882"/>
    <cellStyle name="Обычный 3 3 3 3 2 13" xfId="19559"/>
    <cellStyle name="Обычный 3 3 3 3 2 14" xfId="29235"/>
    <cellStyle name="Обычный 3 3 3 3 2 2" xfId="318"/>
    <cellStyle name="Обычный 3 3 3 3 2 2 2" xfId="783"/>
    <cellStyle name="Обычный 3 3 3 3 2 2 2 2" xfId="3959"/>
    <cellStyle name="Обычный 3 3 3 3 2 2 2 2 2" xfId="8797"/>
    <cellStyle name="Обычный 3 3 3 3 2 2 2 2 2 2" xfId="18477"/>
    <cellStyle name="Обычный 3 3 3 3 2 2 2 2 2 3" xfId="28154"/>
    <cellStyle name="Обычный 3 3 3 3 2 2 2 2 2 4" xfId="37830"/>
    <cellStyle name="Обычный 3 3 3 3 2 2 2 2 3" xfId="13639"/>
    <cellStyle name="Обычный 3 3 3 3 2 2 2 2 4" xfId="23316"/>
    <cellStyle name="Обычный 3 3 3 3 2 2 2 2 5" xfId="32992"/>
    <cellStyle name="Обычный 3 3 3 3 2 2 2 3" xfId="2537"/>
    <cellStyle name="Обычный 3 3 3 3 2 2 2 3 2" xfId="7375"/>
    <cellStyle name="Обычный 3 3 3 3 2 2 2 3 2 2" xfId="17055"/>
    <cellStyle name="Обычный 3 3 3 3 2 2 2 3 2 3" xfId="26732"/>
    <cellStyle name="Обычный 3 3 3 3 2 2 2 3 2 4" xfId="36408"/>
    <cellStyle name="Обычный 3 3 3 3 2 2 2 3 3" xfId="12217"/>
    <cellStyle name="Обычный 3 3 3 3 2 2 2 3 4" xfId="21894"/>
    <cellStyle name="Обычный 3 3 3 3 2 2 2 3 5" xfId="31570"/>
    <cellStyle name="Обычный 3 3 3 3 2 2 2 4" xfId="5667"/>
    <cellStyle name="Обычный 3 3 3 3 2 2 2 4 2" xfId="15347"/>
    <cellStyle name="Обычный 3 3 3 3 2 2 2 4 3" xfId="25024"/>
    <cellStyle name="Обычный 3 3 3 3 2 2 2 4 4" xfId="34700"/>
    <cellStyle name="Обычный 3 3 3 3 2 2 2 5" xfId="10509"/>
    <cellStyle name="Обычный 3 3 3 3 2 2 2 6" xfId="20186"/>
    <cellStyle name="Обычный 3 3 3 3 2 2 2 7" xfId="29862"/>
    <cellStyle name="Обычный 3 3 3 3 2 2 3" xfId="3494"/>
    <cellStyle name="Обычный 3 3 3 3 2 2 3 2" xfId="8332"/>
    <cellStyle name="Обычный 3 3 3 3 2 2 3 2 2" xfId="18012"/>
    <cellStyle name="Обычный 3 3 3 3 2 2 3 2 3" xfId="27689"/>
    <cellStyle name="Обычный 3 3 3 3 2 2 3 2 4" xfId="37365"/>
    <cellStyle name="Обычный 3 3 3 3 2 2 3 3" xfId="13174"/>
    <cellStyle name="Обычный 3 3 3 3 2 2 3 4" xfId="22851"/>
    <cellStyle name="Обычный 3 3 3 3 2 2 3 5" xfId="32527"/>
    <cellStyle name="Обычный 3 3 3 3 2 2 4" xfId="2072"/>
    <cellStyle name="Обычный 3 3 3 3 2 2 4 2" xfId="6910"/>
    <cellStyle name="Обычный 3 3 3 3 2 2 4 2 2" xfId="16590"/>
    <cellStyle name="Обычный 3 3 3 3 2 2 4 2 3" xfId="26267"/>
    <cellStyle name="Обычный 3 3 3 3 2 2 4 2 4" xfId="35943"/>
    <cellStyle name="Обычный 3 3 3 3 2 2 4 3" xfId="11752"/>
    <cellStyle name="Обычный 3 3 3 3 2 2 4 4" xfId="21429"/>
    <cellStyle name="Обычный 3 3 3 3 2 2 4 5" xfId="31105"/>
    <cellStyle name="Обычный 3 3 3 3 2 2 5" xfId="5202"/>
    <cellStyle name="Обычный 3 3 3 3 2 2 5 2" xfId="14882"/>
    <cellStyle name="Обычный 3 3 3 3 2 2 5 3" xfId="24559"/>
    <cellStyle name="Обычный 3 3 3 3 2 2 5 4" xfId="34235"/>
    <cellStyle name="Обычный 3 3 3 3 2 2 6" xfId="10044"/>
    <cellStyle name="Обычный 3 3 3 3 2 2 7" xfId="19721"/>
    <cellStyle name="Обычный 3 3 3 3 2 2 8" xfId="29397"/>
    <cellStyle name="Обычный 3 3 3 3 2 3" xfId="621"/>
    <cellStyle name="Обычный 3 3 3 3 2 3 2" xfId="3797"/>
    <cellStyle name="Обычный 3 3 3 3 2 3 2 2" xfId="8635"/>
    <cellStyle name="Обычный 3 3 3 3 2 3 2 2 2" xfId="18315"/>
    <cellStyle name="Обычный 3 3 3 3 2 3 2 2 3" xfId="27992"/>
    <cellStyle name="Обычный 3 3 3 3 2 3 2 2 4" xfId="37668"/>
    <cellStyle name="Обычный 3 3 3 3 2 3 2 3" xfId="13477"/>
    <cellStyle name="Обычный 3 3 3 3 2 3 2 4" xfId="23154"/>
    <cellStyle name="Обычный 3 3 3 3 2 3 2 5" xfId="32830"/>
    <cellStyle name="Обычный 3 3 3 3 2 3 3" xfId="2375"/>
    <cellStyle name="Обычный 3 3 3 3 2 3 3 2" xfId="7213"/>
    <cellStyle name="Обычный 3 3 3 3 2 3 3 2 2" xfId="16893"/>
    <cellStyle name="Обычный 3 3 3 3 2 3 3 2 3" xfId="26570"/>
    <cellStyle name="Обычный 3 3 3 3 2 3 3 2 4" xfId="36246"/>
    <cellStyle name="Обычный 3 3 3 3 2 3 3 3" xfId="12055"/>
    <cellStyle name="Обычный 3 3 3 3 2 3 3 4" xfId="21732"/>
    <cellStyle name="Обычный 3 3 3 3 2 3 3 5" xfId="31408"/>
    <cellStyle name="Обычный 3 3 3 3 2 3 4" xfId="5505"/>
    <cellStyle name="Обычный 3 3 3 3 2 3 4 2" xfId="15185"/>
    <cellStyle name="Обычный 3 3 3 3 2 3 4 3" xfId="24862"/>
    <cellStyle name="Обычный 3 3 3 3 2 3 4 4" xfId="34538"/>
    <cellStyle name="Обычный 3 3 3 3 2 3 5" xfId="10347"/>
    <cellStyle name="Обычный 3 3 3 3 2 3 6" xfId="20024"/>
    <cellStyle name="Обычный 3 3 3 3 2 3 7" xfId="29700"/>
    <cellStyle name="Обычный 3 3 3 3 2 4" xfId="1181"/>
    <cellStyle name="Обычный 3 3 3 3 2 4 2" xfId="4311"/>
    <cellStyle name="Обычный 3 3 3 3 2 4 2 2" xfId="9149"/>
    <cellStyle name="Обычный 3 3 3 3 2 4 2 2 2" xfId="18829"/>
    <cellStyle name="Обычный 3 3 3 3 2 4 2 2 3" xfId="28506"/>
    <cellStyle name="Обычный 3 3 3 3 2 4 2 2 4" xfId="38182"/>
    <cellStyle name="Обычный 3 3 3 3 2 4 2 3" xfId="13991"/>
    <cellStyle name="Обычный 3 3 3 3 2 4 2 4" xfId="23668"/>
    <cellStyle name="Обычный 3 3 3 3 2 4 2 5" xfId="33344"/>
    <cellStyle name="Обычный 3 3 3 3 2 4 3" xfId="2889"/>
    <cellStyle name="Обычный 3 3 3 3 2 4 3 2" xfId="7727"/>
    <cellStyle name="Обычный 3 3 3 3 2 4 3 2 2" xfId="17407"/>
    <cellStyle name="Обычный 3 3 3 3 2 4 3 2 3" xfId="27084"/>
    <cellStyle name="Обычный 3 3 3 3 2 4 3 2 4" xfId="36760"/>
    <cellStyle name="Обычный 3 3 3 3 2 4 3 3" xfId="12569"/>
    <cellStyle name="Обычный 3 3 3 3 2 4 3 4" xfId="22246"/>
    <cellStyle name="Обычный 3 3 3 3 2 4 3 5" xfId="31922"/>
    <cellStyle name="Обычный 3 3 3 3 2 4 4" xfId="6019"/>
    <cellStyle name="Обычный 3 3 3 3 2 4 4 2" xfId="15699"/>
    <cellStyle name="Обычный 3 3 3 3 2 4 4 3" xfId="25376"/>
    <cellStyle name="Обычный 3 3 3 3 2 4 4 4" xfId="35052"/>
    <cellStyle name="Обычный 3 3 3 3 2 4 5" xfId="10861"/>
    <cellStyle name="Обычный 3 3 3 3 2 4 6" xfId="20538"/>
    <cellStyle name="Обычный 3 3 3 3 2 4 7" xfId="30214"/>
    <cellStyle name="Обычный 3 3 3 3 2 5" xfId="1321"/>
    <cellStyle name="Обычный 3 3 3 3 2 5 2" xfId="4451"/>
    <cellStyle name="Обычный 3 3 3 3 2 5 2 2" xfId="9289"/>
    <cellStyle name="Обычный 3 3 3 3 2 5 2 2 2" xfId="18969"/>
    <cellStyle name="Обычный 3 3 3 3 2 5 2 2 3" xfId="28646"/>
    <cellStyle name="Обычный 3 3 3 3 2 5 2 2 4" xfId="38322"/>
    <cellStyle name="Обычный 3 3 3 3 2 5 2 3" xfId="14131"/>
    <cellStyle name="Обычный 3 3 3 3 2 5 2 4" xfId="23808"/>
    <cellStyle name="Обычный 3 3 3 3 2 5 2 5" xfId="33484"/>
    <cellStyle name="Обычный 3 3 3 3 2 5 3" xfId="3029"/>
    <cellStyle name="Обычный 3 3 3 3 2 5 3 2" xfId="7867"/>
    <cellStyle name="Обычный 3 3 3 3 2 5 3 2 2" xfId="17547"/>
    <cellStyle name="Обычный 3 3 3 3 2 5 3 2 3" xfId="27224"/>
    <cellStyle name="Обычный 3 3 3 3 2 5 3 2 4" xfId="36900"/>
    <cellStyle name="Обычный 3 3 3 3 2 5 3 3" xfId="12709"/>
    <cellStyle name="Обычный 3 3 3 3 2 5 3 4" xfId="22386"/>
    <cellStyle name="Обычный 3 3 3 3 2 5 3 5" xfId="32062"/>
    <cellStyle name="Обычный 3 3 3 3 2 5 4" xfId="6159"/>
    <cellStyle name="Обычный 3 3 3 3 2 5 4 2" xfId="15839"/>
    <cellStyle name="Обычный 3 3 3 3 2 5 4 3" xfId="25516"/>
    <cellStyle name="Обычный 3 3 3 3 2 5 4 4" xfId="35192"/>
    <cellStyle name="Обычный 3 3 3 3 2 5 5" xfId="11001"/>
    <cellStyle name="Обычный 3 3 3 3 2 5 6" xfId="20678"/>
    <cellStyle name="Обычный 3 3 3 3 2 5 7" xfId="30354"/>
    <cellStyle name="Обычный 3 3 3 3 2 6" xfId="1461"/>
    <cellStyle name="Обычный 3 3 3 3 2 6 2" xfId="4591"/>
    <cellStyle name="Обычный 3 3 3 3 2 6 2 2" xfId="9429"/>
    <cellStyle name="Обычный 3 3 3 3 2 6 2 2 2" xfId="19109"/>
    <cellStyle name="Обычный 3 3 3 3 2 6 2 2 3" xfId="28786"/>
    <cellStyle name="Обычный 3 3 3 3 2 6 2 2 4" xfId="38462"/>
    <cellStyle name="Обычный 3 3 3 3 2 6 2 3" xfId="14271"/>
    <cellStyle name="Обычный 3 3 3 3 2 6 2 4" xfId="23948"/>
    <cellStyle name="Обычный 3 3 3 3 2 6 2 5" xfId="33624"/>
    <cellStyle name="Обычный 3 3 3 3 2 6 3" xfId="3169"/>
    <cellStyle name="Обычный 3 3 3 3 2 6 3 2" xfId="8007"/>
    <cellStyle name="Обычный 3 3 3 3 2 6 3 2 2" xfId="17687"/>
    <cellStyle name="Обычный 3 3 3 3 2 6 3 2 3" xfId="27364"/>
    <cellStyle name="Обычный 3 3 3 3 2 6 3 2 4" xfId="37040"/>
    <cellStyle name="Обычный 3 3 3 3 2 6 3 3" xfId="12849"/>
    <cellStyle name="Обычный 3 3 3 3 2 6 3 4" xfId="22526"/>
    <cellStyle name="Обычный 3 3 3 3 2 6 3 5" xfId="32202"/>
    <cellStyle name="Обычный 3 3 3 3 2 6 4" xfId="6299"/>
    <cellStyle name="Обычный 3 3 3 3 2 6 4 2" xfId="15979"/>
    <cellStyle name="Обычный 3 3 3 3 2 6 4 3" xfId="25656"/>
    <cellStyle name="Обычный 3 3 3 3 2 6 4 4" xfId="35332"/>
    <cellStyle name="Обычный 3 3 3 3 2 6 5" xfId="11141"/>
    <cellStyle name="Обычный 3 3 3 3 2 6 6" xfId="20818"/>
    <cellStyle name="Обычный 3 3 3 3 2 6 7" xfId="30494"/>
    <cellStyle name="Обычный 3 3 3 3 2 7" xfId="1601"/>
    <cellStyle name="Обычный 3 3 3 3 2 7 2" xfId="4731"/>
    <cellStyle name="Обычный 3 3 3 3 2 7 2 2" xfId="9569"/>
    <cellStyle name="Обычный 3 3 3 3 2 7 2 2 2" xfId="19249"/>
    <cellStyle name="Обычный 3 3 3 3 2 7 2 2 3" xfId="28926"/>
    <cellStyle name="Обычный 3 3 3 3 2 7 2 2 4" xfId="38602"/>
    <cellStyle name="Обычный 3 3 3 3 2 7 2 3" xfId="14411"/>
    <cellStyle name="Обычный 3 3 3 3 2 7 2 4" xfId="24088"/>
    <cellStyle name="Обычный 3 3 3 3 2 7 2 5" xfId="33764"/>
    <cellStyle name="Обычный 3 3 3 3 2 7 3" xfId="6439"/>
    <cellStyle name="Обычный 3 3 3 3 2 7 3 2" xfId="16119"/>
    <cellStyle name="Обычный 3 3 3 3 2 7 3 3" xfId="25796"/>
    <cellStyle name="Обычный 3 3 3 3 2 7 3 4" xfId="35472"/>
    <cellStyle name="Обычный 3 3 3 3 2 7 4" xfId="11281"/>
    <cellStyle name="Обычный 3 3 3 3 2 7 5" xfId="20958"/>
    <cellStyle name="Обычный 3 3 3 3 2 7 6" xfId="30634"/>
    <cellStyle name="Обычный 3 3 3 3 2 8" xfId="1741"/>
    <cellStyle name="Обычный 3 3 3 3 2 8 2" xfId="4871"/>
    <cellStyle name="Обычный 3 3 3 3 2 8 2 2" xfId="9709"/>
    <cellStyle name="Обычный 3 3 3 3 2 8 2 2 2" xfId="19389"/>
    <cellStyle name="Обычный 3 3 3 3 2 8 2 2 3" xfId="29066"/>
    <cellStyle name="Обычный 3 3 3 3 2 8 2 2 4" xfId="38742"/>
    <cellStyle name="Обычный 3 3 3 3 2 8 2 3" xfId="14551"/>
    <cellStyle name="Обычный 3 3 3 3 2 8 2 4" xfId="24228"/>
    <cellStyle name="Обычный 3 3 3 3 2 8 2 5" xfId="33904"/>
    <cellStyle name="Обычный 3 3 3 3 2 8 3" xfId="6579"/>
    <cellStyle name="Обычный 3 3 3 3 2 8 3 2" xfId="16259"/>
    <cellStyle name="Обычный 3 3 3 3 2 8 3 3" xfId="25936"/>
    <cellStyle name="Обычный 3 3 3 3 2 8 3 4" xfId="35612"/>
    <cellStyle name="Обычный 3 3 3 3 2 8 4" xfId="11421"/>
    <cellStyle name="Обычный 3 3 3 3 2 8 5" xfId="21098"/>
    <cellStyle name="Обычный 3 3 3 3 2 8 6" xfId="30774"/>
    <cellStyle name="Обычный 3 3 3 3 2 9" xfId="3332"/>
    <cellStyle name="Обычный 3 3 3 3 2 9 2" xfId="8170"/>
    <cellStyle name="Обычный 3 3 3 3 2 9 2 2" xfId="17850"/>
    <cellStyle name="Обычный 3 3 3 3 2 9 2 3" xfId="27527"/>
    <cellStyle name="Обычный 3 3 3 3 2 9 2 4" xfId="37203"/>
    <cellStyle name="Обычный 3 3 3 3 2 9 3" xfId="13012"/>
    <cellStyle name="Обычный 3 3 3 3 2 9 4" xfId="22689"/>
    <cellStyle name="Обычный 3 3 3 3 2 9 5" xfId="32365"/>
    <cellStyle name="Обычный 3 3 3 3 3" xfId="248"/>
    <cellStyle name="Обычный 3 3 3 3 3 2" xfId="713"/>
    <cellStyle name="Обычный 3 3 3 3 3 2 2" xfId="3889"/>
    <cellStyle name="Обычный 3 3 3 3 3 2 2 2" xfId="8727"/>
    <cellStyle name="Обычный 3 3 3 3 3 2 2 2 2" xfId="18407"/>
    <cellStyle name="Обычный 3 3 3 3 3 2 2 2 3" xfId="28084"/>
    <cellStyle name="Обычный 3 3 3 3 3 2 2 2 4" xfId="37760"/>
    <cellStyle name="Обычный 3 3 3 3 3 2 2 3" xfId="13569"/>
    <cellStyle name="Обычный 3 3 3 3 3 2 2 4" xfId="23246"/>
    <cellStyle name="Обычный 3 3 3 3 3 2 2 5" xfId="32922"/>
    <cellStyle name="Обычный 3 3 3 3 3 2 3" xfId="2467"/>
    <cellStyle name="Обычный 3 3 3 3 3 2 3 2" xfId="7305"/>
    <cellStyle name="Обычный 3 3 3 3 3 2 3 2 2" xfId="16985"/>
    <cellStyle name="Обычный 3 3 3 3 3 2 3 2 3" xfId="26662"/>
    <cellStyle name="Обычный 3 3 3 3 3 2 3 2 4" xfId="36338"/>
    <cellStyle name="Обычный 3 3 3 3 3 2 3 3" xfId="12147"/>
    <cellStyle name="Обычный 3 3 3 3 3 2 3 4" xfId="21824"/>
    <cellStyle name="Обычный 3 3 3 3 3 2 3 5" xfId="31500"/>
    <cellStyle name="Обычный 3 3 3 3 3 2 4" xfId="5597"/>
    <cellStyle name="Обычный 3 3 3 3 3 2 4 2" xfId="15277"/>
    <cellStyle name="Обычный 3 3 3 3 3 2 4 3" xfId="24954"/>
    <cellStyle name="Обычный 3 3 3 3 3 2 4 4" xfId="34630"/>
    <cellStyle name="Обычный 3 3 3 3 3 2 5" xfId="10439"/>
    <cellStyle name="Обычный 3 3 3 3 3 2 6" xfId="20116"/>
    <cellStyle name="Обычный 3 3 3 3 3 2 7" xfId="29792"/>
    <cellStyle name="Обычный 3 3 3 3 3 3" xfId="3424"/>
    <cellStyle name="Обычный 3 3 3 3 3 3 2" xfId="8262"/>
    <cellStyle name="Обычный 3 3 3 3 3 3 2 2" xfId="17942"/>
    <cellStyle name="Обычный 3 3 3 3 3 3 2 3" xfId="27619"/>
    <cellStyle name="Обычный 3 3 3 3 3 3 2 4" xfId="37295"/>
    <cellStyle name="Обычный 3 3 3 3 3 3 3" xfId="13104"/>
    <cellStyle name="Обычный 3 3 3 3 3 3 4" xfId="22781"/>
    <cellStyle name="Обычный 3 3 3 3 3 3 5" xfId="32457"/>
    <cellStyle name="Обычный 3 3 3 3 3 4" xfId="2002"/>
    <cellStyle name="Обычный 3 3 3 3 3 4 2" xfId="6840"/>
    <cellStyle name="Обычный 3 3 3 3 3 4 2 2" xfId="16520"/>
    <cellStyle name="Обычный 3 3 3 3 3 4 2 3" xfId="26197"/>
    <cellStyle name="Обычный 3 3 3 3 3 4 2 4" xfId="35873"/>
    <cellStyle name="Обычный 3 3 3 3 3 4 3" xfId="11682"/>
    <cellStyle name="Обычный 3 3 3 3 3 4 4" xfId="21359"/>
    <cellStyle name="Обычный 3 3 3 3 3 4 5" xfId="31035"/>
    <cellStyle name="Обычный 3 3 3 3 3 5" xfId="5132"/>
    <cellStyle name="Обычный 3 3 3 3 3 5 2" xfId="14812"/>
    <cellStyle name="Обычный 3 3 3 3 3 5 3" xfId="24489"/>
    <cellStyle name="Обычный 3 3 3 3 3 5 4" xfId="34165"/>
    <cellStyle name="Обычный 3 3 3 3 3 6" xfId="9974"/>
    <cellStyle name="Обычный 3 3 3 3 3 7" xfId="19651"/>
    <cellStyle name="Обычный 3 3 3 3 3 8" xfId="29327"/>
    <cellStyle name="Обычный 3 3 3 3 4" xfId="388"/>
    <cellStyle name="Обычный 3 3 3 3 4 2" xfId="853"/>
    <cellStyle name="Обычный 3 3 3 3 4 2 2" xfId="4029"/>
    <cellStyle name="Обычный 3 3 3 3 4 2 2 2" xfId="8867"/>
    <cellStyle name="Обычный 3 3 3 3 4 2 2 2 2" xfId="18547"/>
    <cellStyle name="Обычный 3 3 3 3 4 2 2 2 3" xfId="28224"/>
    <cellStyle name="Обычный 3 3 3 3 4 2 2 2 4" xfId="37900"/>
    <cellStyle name="Обычный 3 3 3 3 4 2 2 3" xfId="13709"/>
    <cellStyle name="Обычный 3 3 3 3 4 2 2 4" xfId="23386"/>
    <cellStyle name="Обычный 3 3 3 3 4 2 2 5" xfId="33062"/>
    <cellStyle name="Обычный 3 3 3 3 4 2 3" xfId="2607"/>
    <cellStyle name="Обычный 3 3 3 3 4 2 3 2" xfId="7445"/>
    <cellStyle name="Обычный 3 3 3 3 4 2 3 2 2" xfId="17125"/>
    <cellStyle name="Обычный 3 3 3 3 4 2 3 2 3" xfId="26802"/>
    <cellStyle name="Обычный 3 3 3 3 4 2 3 2 4" xfId="36478"/>
    <cellStyle name="Обычный 3 3 3 3 4 2 3 3" xfId="12287"/>
    <cellStyle name="Обычный 3 3 3 3 4 2 3 4" xfId="21964"/>
    <cellStyle name="Обычный 3 3 3 3 4 2 3 5" xfId="31640"/>
    <cellStyle name="Обычный 3 3 3 3 4 2 4" xfId="5737"/>
    <cellStyle name="Обычный 3 3 3 3 4 2 4 2" xfId="15417"/>
    <cellStyle name="Обычный 3 3 3 3 4 2 4 3" xfId="25094"/>
    <cellStyle name="Обычный 3 3 3 3 4 2 4 4" xfId="34770"/>
    <cellStyle name="Обычный 3 3 3 3 4 2 5" xfId="10579"/>
    <cellStyle name="Обычный 3 3 3 3 4 2 6" xfId="20256"/>
    <cellStyle name="Обычный 3 3 3 3 4 2 7" xfId="29932"/>
    <cellStyle name="Обычный 3 3 3 3 4 3" xfId="3564"/>
    <cellStyle name="Обычный 3 3 3 3 4 3 2" xfId="8402"/>
    <cellStyle name="Обычный 3 3 3 3 4 3 2 2" xfId="18082"/>
    <cellStyle name="Обычный 3 3 3 3 4 3 2 3" xfId="27759"/>
    <cellStyle name="Обычный 3 3 3 3 4 3 2 4" xfId="37435"/>
    <cellStyle name="Обычный 3 3 3 3 4 3 3" xfId="13244"/>
    <cellStyle name="Обычный 3 3 3 3 4 3 4" xfId="22921"/>
    <cellStyle name="Обычный 3 3 3 3 4 3 5" xfId="32597"/>
    <cellStyle name="Обычный 3 3 3 3 4 4" xfId="2142"/>
    <cellStyle name="Обычный 3 3 3 3 4 4 2" xfId="6980"/>
    <cellStyle name="Обычный 3 3 3 3 4 4 2 2" xfId="16660"/>
    <cellStyle name="Обычный 3 3 3 3 4 4 2 3" xfId="26337"/>
    <cellStyle name="Обычный 3 3 3 3 4 4 2 4" xfId="36013"/>
    <cellStyle name="Обычный 3 3 3 3 4 4 3" xfId="11822"/>
    <cellStyle name="Обычный 3 3 3 3 4 4 4" xfId="21499"/>
    <cellStyle name="Обычный 3 3 3 3 4 4 5" xfId="31175"/>
    <cellStyle name="Обычный 3 3 3 3 4 5" xfId="5272"/>
    <cellStyle name="Обычный 3 3 3 3 4 5 2" xfId="14952"/>
    <cellStyle name="Обычный 3 3 3 3 4 5 3" xfId="24629"/>
    <cellStyle name="Обычный 3 3 3 3 4 5 4" xfId="34305"/>
    <cellStyle name="Обычный 3 3 3 3 4 6" xfId="10114"/>
    <cellStyle name="Обычный 3 3 3 3 4 7" xfId="19791"/>
    <cellStyle name="Обычный 3 3 3 3 4 8" xfId="29467"/>
    <cellStyle name="Обычный 3 3 3 3 5" xfId="551"/>
    <cellStyle name="Обычный 3 3 3 3 5 2" xfId="3727"/>
    <cellStyle name="Обычный 3 3 3 3 5 2 2" xfId="8565"/>
    <cellStyle name="Обычный 3 3 3 3 5 2 2 2" xfId="18245"/>
    <cellStyle name="Обычный 3 3 3 3 5 2 2 3" xfId="27922"/>
    <cellStyle name="Обычный 3 3 3 3 5 2 2 4" xfId="37598"/>
    <cellStyle name="Обычный 3 3 3 3 5 2 3" xfId="13407"/>
    <cellStyle name="Обычный 3 3 3 3 5 2 4" xfId="23084"/>
    <cellStyle name="Обычный 3 3 3 3 5 2 5" xfId="32760"/>
    <cellStyle name="Обычный 3 3 3 3 5 3" xfId="2305"/>
    <cellStyle name="Обычный 3 3 3 3 5 3 2" xfId="7143"/>
    <cellStyle name="Обычный 3 3 3 3 5 3 2 2" xfId="16823"/>
    <cellStyle name="Обычный 3 3 3 3 5 3 2 3" xfId="26500"/>
    <cellStyle name="Обычный 3 3 3 3 5 3 2 4" xfId="36176"/>
    <cellStyle name="Обычный 3 3 3 3 5 3 3" xfId="11985"/>
    <cellStyle name="Обычный 3 3 3 3 5 3 4" xfId="21662"/>
    <cellStyle name="Обычный 3 3 3 3 5 3 5" xfId="31338"/>
    <cellStyle name="Обычный 3 3 3 3 5 4" xfId="5435"/>
    <cellStyle name="Обычный 3 3 3 3 5 4 2" xfId="15115"/>
    <cellStyle name="Обычный 3 3 3 3 5 4 3" xfId="24792"/>
    <cellStyle name="Обычный 3 3 3 3 5 4 4" xfId="34468"/>
    <cellStyle name="Обычный 3 3 3 3 5 5" xfId="10277"/>
    <cellStyle name="Обычный 3 3 3 3 5 6" xfId="19954"/>
    <cellStyle name="Обычный 3 3 3 3 5 7" xfId="29630"/>
    <cellStyle name="Обычный 3 3 3 3 6" xfId="458"/>
    <cellStyle name="Обычный 3 3 3 3 6 2" xfId="3634"/>
    <cellStyle name="Обычный 3 3 3 3 6 2 2" xfId="8472"/>
    <cellStyle name="Обычный 3 3 3 3 6 2 2 2" xfId="18152"/>
    <cellStyle name="Обычный 3 3 3 3 6 2 2 3" xfId="27829"/>
    <cellStyle name="Обычный 3 3 3 3 6 2 2 4" xfId="37505"/>
    <cellStyle name="Обычный 3 3 3 3 6 2 3" xfId="13314"/>
    <cellStyle name="Обычный 3 3 3 3 6 2 4" xfId="22991"/>
    <cellStyle name="Обычный 3 3 3 3 6 2 5" xfId="32667"/>
    <cellStyle name="Обычный 3 3 3 3 6 3" xfId="2212"/>
    <cellStyle name="Обычный 3 3 3 3 6 3 2" xfId="7050"/>
    <cellStyle name="Обычный 3 3 3 3 6 3 2 2" xfId="16730"/>
    <cellStyle name="Обычный 3 3 3 3 6 3 2 3" xfId="26407"/>
    <cellStyle name="Обычный 3 3 3 3 6 3 2 4" xfId="36083"/>
    <cellStyle name="Обычный 3 3 3 3 6 3 3" xfId="11892"/>
    <cellStyle name="Обычный 3 3 3 3 6 3 4" xfId="21569"/>
    <cellStyle name="Обычный 3 3 3 3 6 3 5" xfId="31245"/>
    <cellStyle name="Обычный 3 3 3 3 6 4" xfId="5342"/>
    <cellStyle name="Обычный 3 3 3 3 6 4 2" xfId="15022"/>
    <cellStyle name="Обычный 3 3 3 3 6 4 3" xfId="24699"/>
    <cellStyle name="Обычный 3 3 3 3 6 4 4" xfId="34375"/>
    <cellStyle name="Обычный 3 3 3 3 6 5" xfId="10184"/>
    <cellStyle name="Обычный 3 3 3 3 6 6" xfId="19861"/>
    <cellStyle name="Обычный 3 3 3 3 6 7" xfId="29537"/>
    <cellStyle name="Обычный 3 3 3 3 7" xfId="923"/>
    <cellStyle name="Обычный 3 3 3 3 7 2" xfId="4099"/>
    <cellStyle name="Обычный 3 3 3 3 7 2 2" xfId="8937"/>
    <cellStyle name="Обычный 3 3 3 3 7 2 2 2" xfId="18617"/>
    <cellStyle name="Обычный 3 3 3 3 7 2 2 3" xfId="28294"/>
    <cellStyle name="Обычный 3 3 3 3 7 2 2 4" xfId="37970"/>
    <cellStyle name="Обычный 3 3 3 3 7 2 3" xfId="13779"/>
    <cellStyle name="Обычный 3 3 3 3 7 2 4" xfId="23456"/>
    <cellStyle name="Обычный 3 3 3 3 7 2 5" xfId="33132"/>
    <cellStyle name="Обычный 3 3 3 3 7 3" xfId="2677"/>
    <cellStyle name="Обычный 3 3 3 3 7 3 2" xfId="7515"/>
    <cellStyle name="Обычный 3 3 3 3 7 3 2 2" xfId="17195"/>
    <cellStyle name="Обычный 3 3 3 3 7 3 2 3" xfId="26872"/>
    <cellStyle name="Обычный 3 3 3 3 7 3 2 4" xfId="36548"/>
    <cellStyle name="Обычный 3 3 3 3 7 3 3" xfId="12357"/>
    <cellStyle name="Обычный 3 3 3 3 7 3 4" xfId="22034"/>
    <cellStyle name="Обычный 3 3 3 3 7 3 5" xfId="31710"/>
    <cellStyle name="Обычный 3 3 3 3 7 4" xfId="5807"/>
    <cellStyle name="Обычный 3 3 3 3 7 4 2" xfId="15487"/>
    <cellStyle name="Обычный 3 3 3 3 7 4 3" xfId="25164"/>
    <cellStyle name="Обычный 3 3 3 3 7 4 4" xfId="34840"/>
    <cellStyle name="Обычный 3 3 3 3 7 5" xfId="10649"/>
    <cellStyle name="Обычный 3 3 3 3 7 6" xfId="20326"/>
    <cellStyle name="Обычный 3 3 3 3 7 7" xfId="30002"/>
    <cellStyle name="Обычный 3 3 3 3 8" xfId="1041"/>
    <cellStyle name="Обычный 3 3 3 3 8 2" xfId="4171"/>
    <cellStyle name="Обычный 3 3 3 3 8 2 2" xfId="9009"/>
    <cellStyle name="Обычный 3 3 3 3 8 2 2 2" xfId="18689"/>
    <cellStyle name="Обычный 3 3 3 3 8 2 2 3" xfId="28366"/>
    <cellStyle name="Обычный 3 3 3 3 8 2 2 4" xfId="38042"/>
    <cellStyle name="Обычный 3 3 3 3 8 2 3" xfId="13851"/>
    <cellStyle name="Обычный 3 3 3 3 8 2 4" xfId="23528"/>
    <cellStyle name="Обычный 3 3 3 3 8 2 5" xfId="33204"/>
    <cellStyle name="Обычный 3 3 3 3 8 3" xfId="2749"/>
    <cellStyle name="Обычный 3 3 3 3 8 3 2" xfId="7587"/>
    <cellStyle name="Обычный 3 3 3 3 8 3 2 2" xfId="17267"/>
    <cellStyle name="Обычный 3 3 3 3 8 3 2 3" xfId="26944"/>
    <cellStyle name="Обычный 3 3 3 3 8 3 2 4" xfId="36620"/>
    <cellStyle name="Обычный 3 3 3 3 8 3 3" xfId="12429"/>
    <cellStyle name="Обычный 3 3 3 3 8 3 4" xfId="22106"/>
    <cellStyle name="Обычный 3 3 3 3 8 3 5" xfId="31782"/>
    <cellStyle name="Обычный 3 3 3 3 8 4" xfId="5879"/>
    <cellStyle name="Обычный 3 3 3 3 8 4 2" xfId="15559"/>
    <cellStyle name="Обычный 3 3 3 3 8 4 3" xfId="25236"/>
    <cellStyle name="Обычный 3 3 3 3 8 4 4" xfId="34912"/>
    <cellStyle name="Обычный 3 3 3 3 8 5" xfId="10721"/>
    <cellStyle name="Обычный 3 3 3 3 8 6" xfId="20398"/>
    <cellStyle name="Обычный 3 3 3 3 8 7" xfId="30074"/>
    <cellStyle name="Обычный 3 3 3 3 9" xfId="1111"/>
    <cellStyle name="Обычный 3 3 3 3 9 2" xfId="4241"/>
    <cellStyle name="Обычный 3 3 3 3 9 2 2" xfId="9079"/>
    <cellStyle name="Обычный 3 3 3 3 9 2 2 2" xfId="18759"/>
    <cellStyle name="Обычный 3 3 3 3 9 2 2 3" xfId="28436"/>
    <cellStyle name="Обычный 3 3 3 3 9 2 2 4" xfId="38112"/>
    <cellStyle name="Обычный 3 3 3 3 9 2 3" xfId="13921"/>
    <cellStyle name="Обычный 3 3 3 3 9 2 4" xfId="23598"/>
    <cellStyle name="Обычный 3 3 3 3 9 2 5" xfId="33274"/>
    <cellStyle name="Обычный 3 3 3 3 9 3" xfId="2819"/>
    <cellStyle name="Обычный 3 3 3 3 9 3 2" xfId="7657"/>
    <cellStyle name="Обычный 3 3 3 3 9 3 2 2" xfId="17337"/>
    <cellStyle name="Обычный 3 3 3 3 9 3 2 3" xfId="27014"/>
    <cellStyle name="Обычный 3 3 3 3 9 3 2 4" xfId="36690"/>
    <cellStyle name="Обычный 3 3 3 3 9 3 3" xfId="12499"/>
    <cellStyle name="Обычный 3 3 3 3 9 3 4" xfId="22176"/>
    <cellStyle name="Обычный 3 3 3 3 9 3 5" xfId="31852"/>
    <cellStyle name="Обычный 3 3 3 3 9 4" xfId="5949"/>
    <cellStyle name="Обычный 3 3 3 3 9 4 2" xfId="15629"/>
    <cellStyle name="Обычный 3 3 3 3 9 4 3" xfId="25306"/>
    <cellStyle name="Обычный 3 3 3 3 9 4 4" xfId="34982"/>
    <cellStyle name="Обычный 3 3 3 3 9 5" xfId="10791"/>
    <cellStyle name="Обычный 3 3 3 3 9 6" xfId="20468"/>
    <cellStyle name="Обычный 3 3 3 3 9 7" xfId="30144"/>
    <cellStyle name="Обычный 3 3 3 4" xfId="36"/>
    <cellStyle name="Обычный 3 3 3 4 10" xfId="3212"/>
    <cellStyle name="Обычный 3 3 3 4 10 2" xfId="8050"/>
    <cellStyle name="Обычный 3 3 3 4 10 2 2" xfId="17730"/>
    <cellStyle name="Обычный 3 3 3 4 10 2 3" xfId="27407"/>
    <cellStyle name="Обычный 3 3 3 4 10 2 4" xfId="37083"/>
    <cellStyle name="Обычный 3 3 3 4 10 3" xfId="12892"/>
    <cellStyle name="Обычный 3 3 3 4 10 4" xfId="22569"/>
    <cellStyle name="Обычный 3 3 3 4 10 5" xfId="32245"/>
    <cellStyle name="Обычный 3 3 3 4 11" xfId="1790"/>
    <cellStyle name="Обычный 3 3 3 4 11 2" xfId="6628"/>
    <cellStyle name="Обычный 3 3 3 4 11 2 2" xfId="16308"/>
    <cellStyle name="Обычный 3 3 3 4 11 2 3" xfId="25985"/>
    <cellStyle name="Обычный 3 3 3 4 11 2 4" xfId="35661"/>
    <cellStyle name="Обычный 3 3 3 4 11 3" xfId="11470"/>
    <cellStyle name="Обычный 3 3 3 4 11 4" xfId="21147"/>
    <cellStyle name="Обычный 3 3 3 4 11 5" xfId="30823"/>
    <cellStyle name="Обычный 3 3 3 4 12" xfId="4920"/>
    <cellStyle name="Обычный 3 3 3 4 12 2" xfId="14600"/>
    <cellStyle name="Обычный 3 3 3 4 12 3" xfId="24277"/>
    <cellStyle name="Обычный 3 3 3 4 12 4" xfId="33953"/>
    <cellStyle name="Обычный 3 3 3 4 13" xfId="9762"/>
    <cellStyle name="Обычный 3 3 3 4 14" xfId="19439"/>
    <cellStyle name="Обычный 3 3 3 4 15" xfId="29115"/>
    <cellStyle name="Обычный 3 3 3 4 2" xfId="176"/>
    <cellStyle name="Обычный 3 3 3 4 2 2" xfId="641"/>
    <cellStyle name="Обычный 3 3 3 4 2 2 2" xfId="3817"/>
    <cellStyle name="Обычный 3 3 3 4 2 2 2 2" xfId="8655"/>
    <cellStyle name="Обычный 3 3 3 4 2 2 2 2 2" xfId="18335"/>
    <cellStyle name="Обычный 3 3 3 4 2 2 2 2 3" xfId="28012"/>
    <cellStyle name="Обычный 3 3 3 4 2 2 2 2 4" xfId="37688"/>
    <cellStyle name="Обычный 3 3 3 4 2 2 2 3" xfId="13497"/>
    <cellStyle name="Обычный 3 3 3 4 2 2 2 4" xfId="23174"/>
    <cellStyle name="Обычный 3 3 3 4 2 2 2 5" xfId="32850"/>
    <cellStyle name="Обычный 3 3 3 4 2 2 3" xfId="2395"/>
    <cellStyle name="Обычный 3 3 3 4 2 2 3 2" xfId="7233"/>
    <cellStyle name="Обычный 3 3 3 4 2 2 3 2 2" xfId="16913"/>
    <cellStyle name="Обычный 3 3 3 4 2 2 3 2 3" xfId="26590"/>
    <cellStyle name="Обычный 3 3 3 4 2 2 3 2 4" xfId="36266"/>
    <cellStyle name="Обычный 3 3 3 4 2 2 3 3" xfId="12075"/>
    <cellStyle name="Обычный 3 3 3 4 2 2 3 4" xfId="21752"/>
    <cellStyle name="Обычный 3 3 3 4 2 2 3 5" xfId="31428"/>
    <cellStyle name="Обычный 3 3 3 4 2 2 4" xfId="5525"/>
    <cellStyle name="Обычный 3 3 3 4 2 2 4 2" xfId="15205"/>
    <cellStyle name="Обычный 3 3 3 4 2 2 4 3" xfId="24882"/>
    <cellStyle name="Обычный 3 3 3 4 2 2 4 4" xfId="34558"/>
    <cellStyle name="Обычный 3 3 3 4 2 2 5" xfId="10367"/>
    <cellStyle name="Обычный 3 3 3 4 2 2 6" xfId="20044"/>
    <cellStyle name="Обычный 3 3 3 4 2 2 7" xfId="29720"/>
    <cellStyle name="Обычный 3 3 3 4 2 3" xfId="3352"/>
    <cellStyle name="Обычный 3 3 3 4 2 3 2" xfId="8190"/>
    <cellStyle name="Обычный 3 3 3 4 2 3 2 2" xfId="17870"/>
    <cellStyle name="Обычный 3 3 3 4 2 3 2 3" xfId="27547"/>
    <cellStyle name="Обычный 3 3 3 4 2 3 2 4" xfId="37223"/>
    <cellStyle name="Обычный 3 3 3 4 2 3 3" xfId="13032"/>
    <cellStyle name="Обычный 3 3 3 4 2 3 4" xfId="22709"/>
    <cellStyle name="Обычный 3 3 3 4 2 3 5" xfId="32385"/>
    <cellStyle name="Обычный 3 3 3 4 2 4" xfId="1930"/>
    <cellStyle name="Обычный 3 3 3 4 2 4 2" xfId="6768"/>
    <cellStyle name="Обычный 3 3 3 4 2 4 2 2" xfId="16448"/>
    <cellStyle name="Обычный 3 3 3 4 2 4 2 3" xfId="26125"/>
    <cellStyle name="Обычный 3 3 3 4 2 4 2 4" xfId="35801"/>
    <cellStyle name="Обычный 3 3 3 4 2 4 3" xfId="11610"/>
    <cellStyle name="Обычный 3 3 3 4 2 4 4" xfId="21287"/>
    <cellStyle name="Обычный 3 3 3 4 2 4 5" xfId="30963"/>
    <cellStyle name="Обычный 3 3 3 4 2 5" xfId="5060"/>
    <cellStyle name="Обычный 3 3 3 4 2 5 2" xfId="14740"/>
    <cellStyle name="Обычный 3 3 3 4 2 5 3" xfId="24417"/>
    <cellStyle name="Обычный 3 3 3 4 2 5 4" xfId="34093"/>
    <cellStyle name="Обычный 3 3 3 4 2 6" xfId="9902"/>
    <cellStyle name="Обычный 3 3 3 4 2 7" xfId="19579"/>
    <cellStyle name="Обычный 3 3 3 4 2 8" xfId="29255"/>
    <cellStyle name="Обычный 3 3 3 4 3" xfId="268"/>
    <cellStyle name="Обычный 3 3 3 4 3 2" xfId="733"/>
    <cellStyle name="Обычный 3 3 3 4 3 2 2" xfId="3909"/>
    <cellStyle name="Обычный 3 3 3 4 3 2 2 2" xfId="8747"/>
    <cellStyle name="Обычный 3 3 3 4 3 2 2 2 2" xfId="18427"/>
    <cellStyle name="Обычный 3 3 3 4 3 2 2 2 3" xfId="28104"/>
    <cellStyle name="Обычный 3 3 3 4 3 2 2 2 4" xfId="37780"/>
    <cellStyle name="Обычный 3 3 3 4 3 2 2 3" xfId="13589"/>
    <cellStyle name="Обычный 3 3 3 4 3 2 2 4" xfId="23266"/>
    <cellStyle name="Обычный 3 3 3 4 3 2 2 5" xfId="32942"/>
    <cellStyle name="Обычный 3 3 3 4 3 2 3" xfId="2487"/>
    <cellStyle name="Обычный 3 3 3 4 3 2 3 2" xfId="7325"/>
    <cellStyle name="Обычный 3 3 3 4 3 2 3 2 2" xfId="17005"/>
    <cellStyle name="Обычный 3 3 3 4 3 2 3 2 3" xfId="26682"/>
    <cellStyle name="Обычный 3 3 3 4 3 2 3 2 4" xfId="36358"/>
    <cellStyle name="Обычный 3 3 3 4 3 2 3 3" xfId="12167"/>
    <cellStyle name="Обычный 3 3 3 4 3 2 3 4" xfId="21844"/>
    <cellStyle name="Обычный 3 3 3 4 3 2 3 5" xfId="31520"/>
    <cellStyle name="Обычный 3 3 3 4 3 2 4" xfId="5617"/>
    <cellStyle name="Обычный 3 3 3 4 3 2 4 2" xfId="15297"/>
    <cellStyle name="Обычный 3 3 3 4 3 2 4 3" xfId="24974"/>
    <cellStyle name="Обычный 3 3 3 4 3 2 4 4" xfId="34650"/>
    <cellStyle name="Обычный 3 3 3 4 3 2 5" xfId="10459"/>
    <cellStyle name="Обычный 3 3 3 4 3 2 6" xfId="20136"/>
    <cellStyle name="Обычный 3 3 3 4 3 2 7" xfId="29812"/>
    <cellStyle name="Обычный 3 3 3 4 3 3" xfId="3444"/>
    <cellStyle name="Обычный 3 3 3 4 3 3 2" xfId="8282"/>
    <cellStyle name="Обычный 3 3 3 4 3 3 2 2" xfId="17962"/>
    <cellStyle name="Обычный 3 3 3 4 3 3 2 3" xfId="27639"/>
    <cellStyle name="Обычный 3 3 3 4 3 3 2 4" xfId="37315"/>
    <cellStyle name="Обычный 3 3 3 4 3 3 3" xfId="13124"/>
    <cellStyle name="Обычный 3 3 3 4 3 3 4" xfId="22801"/>
    <cellStyle name="Обычный 3 3 3 4 3 3 5" xfId="32477"/>
    <cellStyle name="Обычный 3 3 3 4 3 4" xfId="2022"/>
    <cellStyle name="Обычный 3 3 3 4 3 4 2" xfId="6860"/>
    <cellStyle name="Обычный 3 3 3 4 3 4 2 2" xfId="16540"/>
    <cellStyle name="Обычный 3 3 3 4 3 4 2 3" xfId="26217"/>
    <cellStyle name="Обычный 3 3 3 4 3 4 2 4" xfId="35893"/>
    <cellStyle name="Обычный 3 3 3 4 3 4 3" xfId="11702"/>
    <cellStyle name="Обычный 3 3 3 4 3 4 4" xfId="21379"/>
    <cellStyle name="Обычный 3 3 3 4 3 4 5" xfId="31055"/>
    <cellStyle name="Обычный 3 3 3 4 3 5" xfId="5152"/>
    <cellStyle name="Обычный 3 3 3 4 3 5 2" xfId="14832"/>
    <cellStyle name="Обычный 3 3 3 4 3 5 3" xfId="24509"/>
    <cellStyle name="Обычный 3 3 3 4 3 5 4" xfId="34185"/>
    <cellStyle name="Обычный 3 3 3 4 3 6" xfId="9994"/>
    <cellStyle name="Обычный 3 3 3 4 3 7" xfId="19671"/>
    <cellStyle name="Обычный 3 3 3 4 3 8" xfId="29347"/>
    <cellStyle name="Обычный 3 3 3 4 4" xfId="501"/>
    <cellStyle name="Обычный 3 3 3 4 4 2" xfId="3677"/>
    <cellStyle name="Обычный 3 3 3 4 4 2 2" xfId="8515"/>
    <cellStyle name="Обычный 3 3 3 4 4 2 2 2" xfId="18195"/>
    <cellStyle name="Обычный 3 3 3 4 4 2 2 3" xfId="27872"/>
    <cellStyle name="Обычный 3 3 3 4 4 2 2 4" xfId="37548"/>
    <cellStyle name="Обычный 3 3 3 4 4 2 3" xfId="13357"/>
    <cellStyle name="Обычный 3 3 3 4 4 2 4" xfId="23034"/>
    <cellStyle name="Обычный 3 3 3 4 4 2 5" xfId="32710"/>
    <cellStyle name="Обычный 3 3 3 4 4 3" xfId="2255"/>
    <cellStyle name="Обычный 3 3 3 4 4 3 2" xfId="7093"/>
    <cellStyle name="Обычный 3 3 3 4 4 3 2 2" xfId="16773"/>
    <cellStyle name="Обычный 3 3 3 4 4 3 2 3" xfId="26450"/>
    <cellStyle name="Обычный 3 3 3 4 4 3 2 4" xfId="36126"/>
    <cellStyle name="Обычный 3 3 3 4 4 3 3" xfId="11935"/>
    <cellStyle name="Обычный 3 3 3 4 4 3 4" xfId="21612"/>
    <cellStyle name="Обычный 3 3 3 4 4 3 5" xfId="31288"/>
    <cellStyle name="Обычный 3 3 3 4 4 4" xfId="5385"/>
    <cellStyle name="Обычный 3 3 3 4 4 4 2" xfId="15065"/>
    <cellStyle name="Обычный 3 3 3 4 4 4 3" xfId="24742"/>
    <cellStyle name="Обычный 3 3 3 4 4 4 4" xfId="34418"/>
    <cellStyle name="Обычный 3 3 3 4 4 5" xfId="10227"/>
    <cellStyle name="Обычный 3 3 3 4 4 6" xfId="19904"/>
    <cellStyle name="Обычный 3 3 3 4 4 7" xfId="29580"/>
    <cellStyle name="Обычный 3 3 3 4 5" xfId="1131"/>
    <cellStyle name="Обычный 3 3 3 4 5 2" xfId="4261"/>
    <cellStyle name="Обычный 3 3 3 4 5 2 2" xfId="9099"/>
    <cellStyle name="Обычный 3 3 3 4 5 2 2 2" xfId="18779"/>
    <cellStyle name="Обычный 3 3 3 4 5 2 2 3" xfId="28456"/>
    <cellStyle name="Обычный 3 3 3 4 5 2 2 4" xfId="38132"/>
    <cellStyle name="Обычный 3 3 3 4 5 2 3" xfId="13941"/>
    <cellStyle name="Обычный 3 3 3 4 5 2 4" xfId="23618"/>
    <cellStyle name="Обычный 3 3 3 4 5 2 5" xfId="33294"/>
    <cellStyle name="Обычный 3 3 3 4 5 3" xfId="2839"/>
    <cellStyle name="Обычный 3 3 3 4 5 3 2" xfId="7677"/>
    <cellStyle name="Обычный 3 3 3 4 5 3 2 2" xfId="17357"/>
    <cellStyle name="Обычный 3 3 3 4 5 3 2 3" xfId="27034"/>
    <cellStyle name="Обычный 3 3 3 4 5 3 2 4" xfId="36710"/>
    <cellStyle name="Обычный 3 3 3 4 5 3 3" xfId="12519"/>
    <cellStyle name="Обычный 3 3 3 4 5 3 4" xfId="22196"/>
    <cellStyle name="Обычный 3 3 3 4 5 3 5" xfId="31872"/>
    <cellStyle name="Обычный 3 3 3 4 5 4" xfId="5969"/>
    <cellStyle name="Обычный 3 3 3 4 5 4 2" xfId="15649"/>
    <cellStyle name="Обычный 3 3 3 4 5 4 3" xfId="25326"/>
    <cellStyle name="Обычный 3 3 3 4 5 4 4" xfId="35002"/>
    <cellStyle name="Обычный 3 3 3 4 5 5" xfId="10811"/>
    <cellStyle name="Обычный 3 3 3 4 5 6" xfId="20488"/>
    <cellStyle name="Обычный 3 3 3 4 5 7" xfId="30164"/>
    <cellStyle name="Обычный 3 3 3 4 6" xfId="1271"/>
    <cellStyle name="Обычный 3 3 3 4 6 2" xfId="4401"/>
    <cellStyle name="Обычный 3 3 3 4 6 2 2" xfId="9239"/>
    <cellStyle name="Обычный 3 3 3 4 6 2 2 2" xfId="18919"/>
    <cellStyle name="Обычный 3 3 3 4 6 2 2 3" xfId="28596"/>
    <cellStyle name="Обычный 3 3 3 4 6 2 2 4" xfId="38272"/>
    <cellStyle name="Обычный 3 3 3 4 6 2 3" xfId="14081"/>
    <cellStyle name="Обычный 3 3 3 4 6 2 4" xfId="23758"/>
    <cellStyle name="Обычный 3 3 3 4 6 2 5" xfId="33434"/>
    <cellStyle name="Обычный 3 3 3 4 6 3" xfId="2979"/>
    <cellStyle name="Обычный 3 3 3 4 6 3 2" xfId="7817"/>
    <cellStyle name="Обычный 3 3 3 4 6 3 2 2" xfId="17497"/>
    <cellStyle name="Обычный 3 3 3 4 6 3 2 3" xfId="27174"/>
    <cellStyle name="Обычный 3 3 3 4 6 3 2 4" xfId="36850"/>
    <cellStyle name="Обычный 3 3 3 4 6 3 3" xfId="12659"/>
    <cellStyle name="Обычный 3 3 3 4 6 3 4" xfId="22336"/>
    <cellStyle name="Обычный 3 3 3 4 6 3 5" xfId="32012"/>
    <cellStyle name="Обычный 3 3 3 4 6 4" xfId="6109"/>
    <cellStyle name="Обычный 3 3 3 4 6 4 2" xfId="15789"/>
    <cellStyle name="Обычный 3 3 3 4 6 4 3" xfId="25466"/>
    <cellStyle name="Обычный 3 3 3 4 6 4 4" xfId="35142"/>
    <cellStyle name="Обычный 3 3 3 4 6 5" xfId="10951"/>
    <cellStyle name="Обычный 3 3 3 4 6 6" xfId="20628"/>
    <cellStyle name="Обычный 3 3 3 4 6 7" xfId="30304"/>
    <cellStyle name="Обычный 3 3 3 4 7" xfId="1411"/>
    <cellStyle name="Обычный 3 3 3 4 7 2" xfId="4541"/>
    <cellStyle name="Обычный 3 3 3 4 7 2 2" xfId="9379"/>
    <cellStyle name="Обычный 3 3 3 4 7 2 2 2" xfId="19059"/>
    <cellStyle name="Обычный 3 3 3 4 7 2 2 3" xfId="28736"/>
    <cellStyle name="Обычный 3 3 3 4 7 2 2 4" xfId="38412"/>
    <cellStyle name="Обычный 3 3 3 4 7 2 3" xfId="14221"/>
    <cellStyle name="Обычный 3 3 3 4 7 2 4" xfId="23898"/>
    <cellStyle name="Обычный 3 3 3 4 7 2 5" xfId="33574"/>
    <cellStyle name="Обычный 3 3 3 4 7 3" xfId="3119"/>
    <cellStyle name="Обычный 3 3 3 4 7 3 2" xfId="7957"/>
    <cellStyle name="Обычный 3 3 3 4 7 3 2 2" xfId="17637"/>
    <cellStyle name="Обычный 3 3 3 4 7 3 2 3" xfId="27314"/>
    <cellStyle name="Обычный 3 3 3 4 7 3 2 4" xfId="36990"/>
    <cellStyle name="Обычный 3 3 3 4 7 3 3" xfId="12799"/>
    <cellStyle name="Обычный 3 3 3 4 7 3 4" xfId="22476"/>
    <cellStyle name="Обычный 3 3 3 4 7 3 5" xfId="32152"/>
    <cellStyle name="Обычный 3 3 3 4 7 4" xfId="6249"/>
    <cellStyle name="Обычный 3 3 3 4 7 4 2" xfId="15929"/>
    <cellStyle name="Обычный 3 3 3 4 7 4 3" xfId="25606"/>
    <cellStyle name="Обычный 3 3 3 4 7 4 4" xfId="35282"/>
    <cellStyle name="Обычный 3 3 3 4 7 5" xfId="11091"/>
    <cellStyle name="Обычный 3 3 3 4 7 6" xfId="20768"/>
    <cellStyle name="Обычный 3 3 3 4 7 7" xfId="30444"/>
    <cellStyle name="Обычный 3 3 3 4 8" xfId="1551"/>
    <cellStyle name="Обычный 3 3 3 4 8 2" xfId="4681"/>
    <cellStyle name="Обычный 3 3 3 4 8 2 2" xfId="9519"/>
    <cellStyle name="Обычный 3 3 3 4 8 2 2 2" xfId="19199"/>
    <cellStyle name="Обычный 3 3 3 4 8 2 2 3" xfId="28876"/>
    <cellStyle name="Обычный 3 3 3 4 8 2 2 4" xfId="38552"/>
    <cellStyle name="Обычный 3 3 3 4 8 2 3" xfId="14361"/>
    <cellStyle name="Обычный 3 3 3 4 8 2 4" xfId="24038"/>
    <cellStyle name="Обычный 3 3 3 4 8 2 5" xfId="33714"/>
    <cellStyle name="Обычный 3 3 3 4 8 3" xfId="6389"/>
    <cellStyle name="Обычный 3 3 3 4 8 3 2" xfId="16069"/>
    <cellStyle name="Обычный 3 3 3 4 8 3 3" xfId="25746"/>
    <cellStyle name="Обычный 3 3 3 4 8 3 4" xfId="35422"/>
    <cellStyle name="Обычный 3 3 3 4 8 4" xfId="11231"/>
    <cellStyle name="Обычный 3 3 3 4 8 5" xfId="20908"/>
    <cellStyle name="Обычный 3 3 3 4 8 6" xfId="30584"/>
    <cellStyle name="Обычный 3 3 3 4 9" xfId="1691"/>
    <cellStyle name="Обычный 3 3 3 4 9 2" xfId="4821"/>
    <cellStyle name="Обычный 3 3 3 4 9 2 2" xfId="9659"/>
    <cellStyle name="Обычный 3 3 3 4 9 2 2 2" xfId="19339"/>
    <cellStyle name="Обычный 3 3 3 4 9 2 2 3" xfId="29016"/>
    <cellStyle name="Обычный 3 3 3 4 9 2 2 4" xfId="38692"/>
    <cellStyle name="Обычный 3 3 3 4 9 2 3" xfId="14501"/>
    <cellStyle name="Обычный 3 3 3 4 9 2 4" xfId="24178"/>
    <cellStyle name="Обычный 3 3 3 4 9 2 5" xfId="33854"/>
    <cellStyle name="Обычный 3 3 3 4 9 3" xfId="6529"/>
    <cellStyle name="Обычный 3 3 3 4 9 3 2" xfId="16209"/>
    <cellStyle name="Обычный 3 3 3 4 9 3 3" xfId="25886"/>
    <cellStyle name="Обычный 3 3 3 4 9 3 4" xfId="35562"/>
    <cellStyle name="Обычный 3 3 3 4 9 4" xfId="11371"/>
    <cellStyle name="Обычный 3 3 3 4 9 5" xfId="21048"/>
    <cellStyle name="Обычный 3 3 3 4 9 6" xfId="30724"/>
    <cellStyle name="Обычный 3 3 3 5" xfId="106"/>
    <cellStyle name="Обычный 3 3 3 5 2" xfId="571"/>
    <cellStyle name="Обычный 3 3 3 5 2 2" xfId="3747"/>
    <cellStyle name="Обычный 3 3 3 5 2 2 2" xfId="8585"/>
    <cellStyle name="Обычный 3 3 3 5 2 2 2 2" xfId="18265"/>
    <cellStyle name="Обычный 3 3 3 5 2 2 2 3" xfId="27942"/>
    <cellStyle name="Обычный 3 3 3 5 2 2 2 4" xfId="37618"/>
    <cellStyle name="Обычный 3 3 3 5 2 2 3" xfId="13427"/>
    <cellStyle name="Обычный 3 3 3 5 2 2 4" xfId="23104"/>
    <cellStyle name="Обычный 3 3 3 5 2 2 5" xfId="32780"/>
    <cellStyle name="Обычный 3 3 3 5 2 3" xfId="2325"/>
    <cellStyle name="Обычный 3 3 3 5 2 3 2" xfId="7163"/>
    <cellStyle name="Обычный 3 3 3 5 2 3 2 2" xfId="16843"/>
    <cellStyle name="Обычный 3 3 3 5 2 3 2 3" xfId="26520"/>
    <cellStyle name="Обычный 3 3 3 5 2 3 2 4" xfId="36196"/>
    <cellStyle name="Обычный 3 3 3 5 2 3 3" xfId="12005"/>
    <cellStyle name="Обычный 3 3 3 5 2 3 4" xfId="21682"/>
    <cellStyle name="Обычный 3 3 3 5 2 3 5" xfId="31358"/>
    <cellStyle name="Обычный 3 3 3 5 2 4" xfId="5455"/>
    <cellStyle name="Обычный 3 3 3 5 2 4 2" xfId="15135"/>
    <cellStyle name="Обычный 3 3 3 5 2 4 3" xfId="24812"/>
    <cellStyle name="Обычный 3 3 3 5 2 4 4" xfId="34488"/>
    <cellStyle name="Обычный 3 3 3 5 2 5" xfId="10297"/>
    <cellStyle name="Обычный 3 3 3 5 2 6" xfId="19974"/>
    <cellStyle name="Обычный 3 3 3 5 2 7" xfId="29650"/>
    <cellStyle name="Обычный 3 3 3 5 3" xfId="3282"/>
    <cellStyle name="Обычный 3 3 3 5 3 2" xfId="8120"/>
    <cellStyle name="Обычный 3 3 3 5 3 2 2" xfId="17800"/>
    <cellStyle name="Обычный 3 3 3 5 3 2 3" xfId="27477"/>
    <cellStyle name="Обычный 3 3 3 5 3 2 4" xfId="37153"/>
    <cellStyle name="Обычный 3 3 3 5 3 3" xfId="12962"/>
    <cellStyle name="Обычный 3 3 3 5 3 4" xfId="22639"/>
    <cellStyle name="Обычный 3 3 3 5 3 5" xfId="32315"/>
    <cellStyle name="Обычный 3 3 3 5 4" xfId="1860"/>
    <cellStyle name="Обычный 3 3 3 5 4 2" xfId="6698"/>
    <cellStyle name="Обычный 3 3 3 5 4 2 2" xfId="16378"/>
    <cellStyle name="Обычный 3 3 3 5 4 2 3" xfId="26055"/>
    <cellStyle name="Обычный 3 3 3 5 4 2 4" xfId="35731"/>
    <cellStyle name="Обычный 3 3 3 5 4 3" xfId="11540"/>
    <cellStyle name="Обычный 3 3 3 5 4 4" xfId="21217"/>
    <cellStyle name="Обычный 3 3 3 5 4 5" xfId="30893"/>
    <cellStyle name="Обычный 3 3 3 5 5" xfId="4990"/>
    <cellStyle name="Обычный 3 3 3 5 5 2" xfId="14670"/>
    <cellStyle name="Обычный 3 3 3 5 5 3" xfId="24347"/>
    <cellStyle name="Обычный 3 3 3 5 5 4" xfId="34023"/>
    <cellStyle name="Обычный 3 3 3 5 6" xfId="9832"/>
    <cellStyle name="Обычный 3 3 3 5 7" xfId="19509"/>
    <cellStyle name="Обычный 3 3 3 5 8" xfId="29185"/>
    <cellStyle name="Обычный 3 3 3 6" xfId="198"/>
    <cellStyle name="Обычный 3 3 3 6 2" xfId="663"/>
    <cellStyle name="Обычный 3 3 3 6 2 2" xfId="3839"/>
    <cellStyle name="Обычный 3 3 3 6 2 2 2" xfId="8677"/>
    <cellStyle name="Обычный 3 3 3 6 2 2 2 2" xfId="18357"/>
    <cellStyle name="Обычный 3 3 3 6 2 2 2 3" xfId="28034"/>
    <cellStyle name="Обычный 3 3 3 6 2 2 2 4" xfId="37710"/>
    <cellStyle name="Обычный 3 3 3 6 2 2 3" xfId="13519"/>
    <cellStyle name="Обычный 3 3 3 6 2 2 4" xfId="23196"/>
    <cellStyle name="Обычный 3 3 3 6 2 2 5" xfId="32872"/>
    <cellStyle name="Обычный 3 3 3 6 2 3" xfId="2417"/>
    <cellStyle name="Обычный 3 3 3 6 2 3 2" xfId="7255"/>
    <cellStyle name="Обычный 3 3 3 6 2 3 2 2" xfId="16935"/>
    <cellStyle name="Обычный 3 3 3 6 2 3 2 3" xfId="26612"/>
    <cellStyle name="Обычный 3 3 3 6 2 3 2 4" xfId="36288"/>
    <cellStyle name="Обычный 3 3 3 6 2 3 3" xfId="12097"/>
    <cellStyle name="Обычный 3 3 3 6 2 3 4" xfId="21774"/>
    <cellStyle name="Обычный 3 3 3 6 2 3 5" xfId="31450"/>
    <cellStyle name="Обычный 3 3 3 6 2 4" xfId="5547"/>
    <cellStyle name="Обычный 3 3 3 6 2 4 2" xfId="15227"/>
    <cellStyle name="Обычный 3 3 3 6 2 4 3" xfId="24904"/>
    <cellStyle name="Обычный 3 3 3 6 2 4 4" xfId="34580"/>
    <cellStyle name="Обычный 3 3 3 6 2 5" xfId="10389"/>
    <cellStyle name="Обычный 3 3 3 6 2 6" xfId="20066"/>
    <cellStyle name="Обычный 3 3 3 6 2 7" xfId="29742"/>
    <cellStyle name="Обычный 3 3 3 6 3" xfId="3374"/>
    <cellStyle name="Обычный 3 3 3 6 3 2" xfId="8212"/>
    <cellStyle name="Обычный 3 3 3 6 3 2 2" xfId="17892"/>
    <cellStyle name="Обычный 3 3 3 6 3 2 3" xfId="27569"/>
    <cellStyle name="Обычный 3 3 3 6 3 2 4" xfId="37245"/>
    <cellStyle name="Обычный 3 3 3 6 3 3" xfId="13054"/>
    <cellStyle name="Обычный 3 3 3 6 3 4" xfId="22731"/>
    <cellStyle name="Обычный 3 3 3 6 3 5" xfId="32407"/>
    <cellStyle name="Обычный 3 3 3 6 4" xfId="1952"/>
    <cellStyle name="Обычный 3 3 3 6 4 2" xfId="6790"/>
    <cellStyle name="Обычный 3 3 3 6 4 2 2" xfId="16470"/>
    <cellStyle name="Обычный 3 3 3 6 4 2 3" xfId="26147"/>
    <cellStyle name="Обычный 3 3 3 6 4 2 4" xfId="35823"/>
    <cellStyle name="Обычный 3 3 3 6 4 3" xfId="11632"/>
    <cellStyle name="Обычный 3 3 3 6 4 4" xfId="21309"/>
    <cellStyle name="Обычный 3 3 3 6 4 5" xfId="30985"/>
    <cellStyle name="Обычный 3 3 3 6 5" xfId="5082"/>
    <cellStyle name="Обычный 3 3 3 6 5 2" xfId="14762"/>
    <cellStyle name="Обычный 3 3 3 6 5 3" xfId="24439"/>
    <cellStyle name="Обычный 3 3 3 6 5 4" xfId="34115"/>
    <cellStyle name="Обычный 3 3 3 6 6" xfId="9924"/>
    <cellStyle name="Обычный 3 3 3 6 7" xfId="19601"/>
    <cellStyle name="Обычный 3 3 3 6 8" xfId="29277"/>
    <cellStyle name="Обычный 3 3 3 7" xfId="338"/>
    <cellStyle name="Обычный 3 3 3 7 2" xfId="803"/>
    <cellStyle name="Обычный 3 3 3 7 2 2" xfId="3979"/>
    <cellStyle name="Обычный 3 3 3 7 2 2 2" xfId="8817"/>
    <cellStyle name="Обычный 3 3 3 7 2 2 2 2" xfId="18497"/>
    <cellStyle name="Обычный 3 3 3 7 2 2 2 3" xfId="28174"/>
    <cellStyle name="Обычный 3 3 3 7 2 2 2 4" xfId="37850"/>
    <cellStyle name="Обычный 3 3 3 7 2 2 3" xfId="13659"/>
    <cellStyle name="Обычный 3 3 3 7 2 2 4" xfId="23336"/>
    <cellStyle name="Обычный 3 3 3 7 2 2 5" xfId="33012"/>
    <cellStyle name="Обычный 3 3 3 7 2 3" xfId="2557"/>
    <cellStyle name="Обычный 3 3 3 7 2 3 2" xfId="7395"/>
    <cellStyle name="Обычный 3 3 3 7 2 3 2 2" xfId="17075"/>
    <cellStyle name="Обычный 3 3 3 7 2 3 2 3" xfId="26752"/>
    <cellStyle name="Обычный 3 3 3 7 2 3 2 4" xfId="36428"/>
    <cellStyle name="Обычный 3 3 3 7 2 3 3" xfId="12237"/>
    <cellStyle name="Обычный 3 3 3 7 2 3 4" xfId="21914"/>
    <cellStyle name="Обычный 3 3 3 7 2 3 5" xfId="31590"/>
    <cellStyle name="Обычный 3 3 3 7 2 4" xfId="5687"/>
    <cellStyle name="Обычный 3 3 3 7 2 4 2" xfId="15367"/>
    <cellStyle name="Обычный 3 3 3 7 2 4 3" xfId="25044"/>
    <cellStyle name="Обычный 3 3 3 7 2 4 4" xfId="34720"/>
    <cellStyle name="Обычный 3 3 3 7 2 5" xfId="10529"/>
    <cellStyle name="Обычный 3 3 3 7 2 6" xfId="20206"/>
    <cellStyle name="Обычный 3 3 3 7 2 7" xfId="29882"/>
    <cellStyle name="Обычный 3 3 3 7 3" xfId="3514"/>
    <cellStyle name="Обычный 3 3 3 7 3 2" xfId="8352"/>
    <cellStyle name="Обычный 3 3 3 7 3 2 2" xfId="18032"/>
    <cellStyle name="Обычный 3 3 3 7 3 2 3" xfId="27709"/>
    <cellStyle name="Обычный 3 3 3 7 3 2 4" xfId="37385"/>
    <cellStyle name="Обычный 3 3 3 7 3 3" xfId="13194"/>
    <cellStyle name="Обычный 3 3 3 7 3 4" xfId="22871"/>
    <cellStyle name="Обычный 3 3 3 7 3 5" xfId="32547"/>
    <cellStyle name="Обычный 3 3 3 7 4" xfId="2092"/>
    <cellStyle name="Обычный 3 3 3 7 4 2" xfId="6930"/>
    <cellStyle name="Обычный 3 3 3 7 4 2 2" xfId="16610"/>
    <cellStyle name="Обычный 3 3 3 7 4 2 3" xfId="26287"/>
    <cellStyle name="Обычный 3 3 3 7 4 2 4" xfId="35963"/>
    <cellStyle name="Обычный 3 3 3 7 4 3" xfId="11772"/>
    <cellStyle name="Обычный 3 3 3 7 4 4" xfId="21449"/>
    <cellStyle name="Обычный 3 3 3 7 4 5" xfId="31125"/>
    <cellStyle name="Обычный 3 3 3 7 5" xfId="5222"/>
    <cellStyle name="Обычный 3 3 3 7 5 2" xfId="14902"/>
    <cellStyle name="Обычный 3 3 3 7 5 3" xfId="24579"/>
    <cellStyle name="Обычный 3 3 3 7 5 4" xfId="34255"/>
    <cellStyle name="Обычный 3 3 3 7 6" xfId="10064"/>
    <cellStyle name="Обычный 3 3 3 7 7" xfId="19741"/>
    <cellStyle name="Обычный 3 3 3 7 8" xfId="29417"/>
    <cellStyle name="Обычный 3 3 3 8" xfId="478"/>
    <cellStyle name="Обычный 3 3 3 8 2" xfId="3654"/>
    <cellStyle name="Обычный 3 3 3 8 2 2" xfId="8492"/>
    <cellStyle name="Обычный 3 3 3 8 2 2 2" xfId="18172"/>
    <cellStyle name="Обычный 3 3 3 8 2 2 3" xfId="27849"/>
    <cellStyle name="Обычный 3 3 3 8 2 2 4" xfId="37525"/>
    <cellStyle name="Обычный 3 3 3 8 2 3" xfId="13334"/>
    <cellStyle name="Обычный 3 3 3 8 2 4" xfId="23011"/>
    <cellStyle name="Обычный 3 3 3 8 2 5" xfId="32687"/>
    <cellStyle name="Обычный 3 3 3 8 3" xfId="2232"/>
    <cellStyle name="Обычный 3 3 3 8 3 2" xfId="7070"/>
    <cellStyle name="Обычный 3 3 3 8 3 2 2" xfId="16750"/>
    <cellStyle name="Обычный 3 3 3 8 3 2 3" xfId="26427"/>
    <cellStyle name="Обычный 3 3 3 8 3 2 4" xfId="36103"/>
    <cellStyle name="Обычный 3 3 3 8 3 3" xfId="11912"/>
    <cellStyle name="Обычный 3 3 3 8 3 4" xfId="21589"/>
    <cellStyle name="Обычный 3 3 3 8 3 5" xfId="31265"/>
    <cellStyle name="Обычный 3 3 3 8 4" xfId="5362"/>
    <cellStyle name="Обычный 3 3 3 8 4 2" xfId="15042"/>
    <cellStyle name="Обычный 3 3 3 8 4 3" xfId="24719"/>
    <cellStyle name="Обычный 3 3 3 8 4 4" xfId="34395"/>
    <cellStyle name="Обычный 3 3 3 8 5" xfId="10204"/>
    <cellStyle name="Обычный 3 3 3 8 6" xfId="19881"/>
    <cellStyle name="Обычный 3 3 3 8 7" xfId="29557"/>
    <cellStyle name="Обычный 3 3 3 9" xfId="408"/>
    <cellStyle name="Обычный 3 3 3 9 2" xfId="3584"/>
    <cellStyle name="Обычный 3 3 3 9 2 2" xfId="8422"/>
    <cellStyle name="Обычный 3 3 3 9 2 2 2" xfId="18102"/>
    <cellStyle name="Обычный 3 3 3 9 2 2 3" xfId="27779"/>
    <cellStyle name="Обычный 3 3 3 9 2 2 4" xfId="37455"/>
    <cellStyle name="Обычный 3 3 3 9 2 3" xfId="13264"/>
    <cellStyle name="Обычный 3 3 3 9 2 4" xfId="22941"/>
    <cellStyle name="Обычный 3 3 3 9 2 5" xfId="32617"/>
    <cellStyle name="Обычный 3 3 3 9 3" xfId="2162"/>
    <cellStyle name="Обычный 3 3 3 9 3 2" xfId="7000"/>
    <cellStyle name="Обычный 3 3 3 9 3 2 2" xfId="16680"/>
    <cellStyle name="Обычный 3 3 3 9 3 2 3" xfId="26357"/>
    <cellStyle name="Обычный 3 3 3 9 3 2 4" xfId="36033"/>
    <cellStyle name="Обычный 3 3 3 9 3 3" xfId="11842"/>
    <cellStyle name="Обычный 3 3 3 9 3 4" xfId="21519"/>
    <cellStyle name="Обычный 3 3 3 9 3 5" xfId="31195"/>
    <cellStyle name="Обычный 3 3 3 9 4" xfId="5292"/>
    <cellStyle name="Обычный 3 3 3 9 4 2" xfId="14972"/>
    <cellStyle name="Обычный 3 3 3 9 4 3" xfId="24649"/>
    <cellStyle name="Обычный 3 3 3 9 4 4" xfId="34325"/>
    <cellStyle name="Обычный 3 3 3 9 5" xfId="10134"/>
    <cellStyle name="Обычный 3 3 3 9 6" xfId="19811"/>
    <cellStyle name="Обычный 3 3 3 9 7" xfId="29487"/>
    <cellStyle name="Обычный 3 3 4" xfId="48"/>
    <cellStyle name="Обычный 3 3 4 10" xfId="1073"/>
    <cellStyle name="Обычный 3 3 4 10 2" xfId="4203"/>
    <cellStyle name="Обычный 3 3 4 10 2 2" xfId="9041"/>
    <cellStyle name="Обычный 3 3 4 10 2 2 2" xfId="18721"/>
    <cellStyle name="Обычный 3 3 4 10 2 2 3" xfId="28398"/>
    <cellStyle name="Обычный 3 3 4 10 2 2 4" xfId="38074"/>
    <cellStyle name="Обычный 3 3 4 10 2 3" xfId="13883"/>
    <cellStyle name="Обычный 3 3 4 10 2 4" xfId="23560"/>
    <cellStyle name="Обычный 3 3 4 10 2 5" xfId="33236"/>
    <cellStyle name="Обычный 3 3 4 10 3" xfId="2781"/>
    <cellStyle name="Обычный 3 3 4 10 3 2" xfId="7619"/>
    <cellStyle name="Обычный 3 3 4 10 3 2 2" xfId="17299"/>
    <cellStyle name="Обычный 3 3 4 10 3 2 3" xfId="26976"/>
    <cellStyle name="Обычный 3 3 4 10 3 2 4" xfId="36652"/>
    <cellStyle name="Обычный 3 3 4 10 3 3" xfId="12461"/>
    <cellStyle name="Обычный 3 3 4 10 3 4" xfId="22138"/>
    <cellStyle name="Обычный 3 3 4 10 3 5" xfId="31814"/>
    <cellStyle name="Обычный 3 3 4 10 4" xfId="5911"/>
    <cellStyle name="Обычный 3 3 4 10 4 2" xfId="15591"/>
    <cellStyle name="Обычный 3 3 4 10 4 3" xfId="25268"/>
    <cellStyle name="Обычный 3 3 4 10 4 4" xfId="34944"/>
    <cellStyle name="Обычный 3 3 4 10 5" xfId="10753"/>
    <cellStyle name="Обычный 3 3 4 10 6" xfId="20430"/>
    <cellStyle name="Обычный 3 3 4 10 7" xfId="30106"/>
    <cellStyle name="Обычный 3 3 4 11" xfId="1213"/>
    <cellStyle name="Обычный 3 3 4 11 2" xfId="4343"/>
    <cellStyle name="Обычный 3 3 4 11 2 2" xfId="9181"/>
    <cellStyle name="Обычный 3 3 4 11 2 2 2" xfId="18861"/>
    <cellStyle name="Обычный 3 3 4 11 2 2 3" xfId="28538"/>
    <cellStyle name="Обычный 3 3 4 11 2 2 4" xfId="38214"/>
    <cellStyle name="Обычный 3 3 4 11 2 3" xfId="14023"/>
    <cellStyle name="Обычный 3 3 4 11 2 4" xfId="23700"/>
    <cellStyle name="Обычный 3 3 4 11 2 5" xfId="33376"/>
    <cellStyle name="Обычный 3 3 4 11 3" xfId="2921"/>
    <cellStyle name="Обычный 3 3 4 11 3 2" xfId="7759"/>
    <cellStyle name="Обычный 3 3 4 11 3 2 2" xfId="17439"/>
    <cellStyle name="Обычный 3 3 4 11 3 2 3" xfId="27116"/>
    <cellStyle name="Обычный 3 3 4 11 3 2 4" xfId="36792"/>
    <cellStyle name="Обычный 3 3 4 11 3 3" xfId="12601"/>
    <cellStyle name="Обычный 3 3 4 11 3 4" xfId="22278"/>
    <cellStyle name="Обычный 3 3 4 11 3 5" xfId="31954"/>
    <cellStyle name="Обычный 3 3 4 11 4" xfId="6051"/>
    <cellStyle name="Обычный 3 3 4 11 4 2" xfId="15731"/>
    <cellStyle name="Обычный 3 3 4 11 4 3" xfId="25408"/>
    <cellStyle name="Обычный 3 3 4 11 4 4" xfId="35084"/>
    <cellStyle name="Обычный 3 3 4 11 5" xfId="10893"/>
    <cellStyle name="Обычный 3 3 4 11 6" xfId="20570"/>
    <cellStyle name="Обычный 3 3 4 11 7" xfId="30246"/>
    <cellStyle name="Обычный 3 3 4 12" xfId="1353"/>
    <cellStyle name="Обычный 3 3 4 12 2" xfId="4483"/>
    <cellStyle name="Обычный 3 3 4 12 2 2" xfId="9321"/>
    <cellStyle name="Обычный 3 3 4 12 2 2 2" xfId="19001"/>
    <cellStyle name="Обычный 3 3 4 12 2 2 3" xfId="28678"/>
    <cellStyle name="Обычный 3 3 4 12 2 2 4" xfId="38354"/>
    <cellStyle name="Обычный 3 3 4 12 2 3" xfId="14163"/>
    <cellStyle name="Обычный 3 3 4 12 2 4" xfId="23840"/>
    <cellStyle name="Обычный 3 3 4 12 2 5" xfId="33516"/>
    <cellStyle name="Обычный 3 3 4 12 3" xfId="3061"/>
    <cellStyle name="Обычный 3 3 4 12 3 2" xfId="7899"/>
    <cellStyle name="Обычный 3 3 4 12 3 2 2" xfId="17579"/>
    <cellStyle name="Обычный 3 3 4 12 3 2 3" xfId="27256"/>
    <cellStyle name="Обычный 3 3 4 12 3 2 4" xfId="36932"/>
    <cellStyle name="Обычный 3 3 4 12 3 3" xfId="12741"/>
    <cellStyle name="Обычный 3 3 4 12 3 4" xfId="22418"/>
    <cellStyle name="Обычный 3 3 4 12 3 5" xfId="32094"/>
    <cellStyle name="Обычный 3 3 4 12 4" xfId="6191"/>
    <cellStyle name="Обычный 3 3 4 12 4 2" xfId="15871"/>
    <cellStyle name="Обычный 3 3 4 12 4 3" xfId="25548"/>
    <cellStyle name="Обычный 3 3 4 12 4 4" xfId="35224"/>
    <cellStyle name="Обычный 3 3 4 12 5" xfId="11033"/>
    <cellStyle name="Обычный 3 3 4 12 6" xfId="20710"/>
    <cellStyle name="Обычный 3 3 4 12 7" xfId="30386"/>
    <cellStyle name="Обычный 3 3 4 13" xfId="1493"/>
    <cellStyle name="Обычный 3 3 4 13 2" xfId="4623"/>
    <cellStyle name="Обычный 3 3 4 13 2 2" xfId="9461"/>
    <cellStyle name="Обычный 3 3 4 13 2 2 2" xfId="19141"/>
    <cellStyle name="Обычный 3 3 4 13 2 2 3" xfId="28818"/>
    <cellStyle name="Обычный 3 3 4 13 2 2 4" xfId="38494"/>
    <cellStyle name="Обычный 3 3 4 13 2 3" xfId="14303"/>
    <cellStyle name="Обычный 3 3 4 13 2 4" xfId="23980"/>
    <cellStyle name="Обычный 3 3 4 13 2 5" xfId="33656"/>
    <cellStyle name="Обычный 3 3 4 13 3" xfId="6331"/>
    <cellStyle name="Обычный 3 3 4 13 3 2" xfId="16011"/>
    <cellStyle name="Обычный 3 3 4 13 3 3" xfId="25688"/>
    <cellStyle name="Обычный 3 3 4 13 3 4" xfId="35364"/>
    <cellStyle name="Обычный 3 3 4 13 4" xfId="11173"/>
    <cellStyle name="Обычный 3 3 4 13 5" xfId="20850"/>
    <cellStyle name="Обычный 3 3 4 13 6" xfId="30526"/>
    <cellStyle name="Обычный 3 3 4 14" xfId="1633"/>
    <cellStyle name="Обычный 3 3 4 14 2" xfId="4763"/>
    <cellStyle name="Обычный 3 3 4 14 2 2" xfId="9601"/>
    <cellStyle name="Обычный 3 3 4 14 2 2 2" xfId="19281"/>
    <cellStyle name="Обычный 3 3 4 14 2 2 3" xfId="28958"/>
    <cellStyle name="Обычный 3 3 4 14 2 2 4" xfId="38634"/>
    <cellStyle name="Обычный 3 3 4 14 2 3" xfId="14443"/>
    <cellStyle name="Обычный 3 3 4 14 2 4" xfId="24120"/>
    <cellStyle name="Обычный 3 3 4 14 2 5" xfId="33796"/>
    <cellStyle name="Обычный 3 3 4 14 3" xfId="6471"/>
    <cellStyle name="Обычный 3 3 4 14 3 2" xfId="16151"/>
    <cellStyle name="Обычный 3 3 4 14 3 3" xfId="25828"/>
    <cellStyle name="Обычный 3 3 4 14 3 4" xfId="35504"/>
    <cellStyle name="Обычный 3 3 4 14 4" xfId="11313"/>
    <cellStyle name="Обычный 3 3 4 14 5" xfId="20990"/>
    <cellStyle name="Обычный 3 3 4 14 6" xfId="30666"/>
    <cellStyle name="Обычный 3 3 4 15" xfId="3224"/>
    <cellStyle name="Обычный 3 3 4 15 2" xfId="8062"/>
    <cellStyle name="Обычный 3 3 4 15 2 2" xfId="17742"/>
    <cellStyle name="Обычный 3 3 4 15 2 3" xfId="27419"/>
    <cellStyle name="Обычный 3 3 4 15 2 4" xfId="37095"/>
    <cellStyle name="Обычный 3 3 4 15 3" xfId="12904"/>
    <cellStyle name="Обычный 3 3 4 15 4" xfId="22581"/>
    <cellStyle name="Обычный 3 3 4 15 5" xfId="32257"/>
    <cellStyle name="Обычный 3 3 4 16" xfId="1802"/>
    <cellStyle name="Обычный 3 3 4 16 2" xfId="6640"/>
    <cellStyle name="Обычный 3 3 4 16 2 2" xfId="16320"/>
    <cellStyle name="Обычный 3 3 4 16 2 3" xfId="25997"/>
    <cellStyle name="Обычный 3 3 4 16 2 4" xfId="35673"/>
    <cellStyle name="Обычный 3 3 4 16 3" xfId="11482"/>
    <cellStyle name="Обычный 3 3 4 16 4" xfId="21159"/>
    <cellStyle name="Обычный 3 3 4 16 5" xfId="30835"/>
    <cellStyle name="Обычный 3 3 4 17" xfId="4932"/>
    <cellStyle name="Обычный 3 3 4 17 2" xfId="14612"/>
    <cellStyle name="Обычный 3 3 4 17 3" xfId="24289"/>
    <cellStyle name="Обычный 3 3 4 17 4" xfId="33965"/>
    <cellStyle name="Обычный 3 3 4 18" xfId="9774"/>
    <cellStyle name="Обычный 3 3 4 19" xfId="19451"/>
    <cellStyle name="Обычный 3 3 4 2" xfId="80"/>
    <cellStyle name="Обычный 3 3 4 2 10" xfId="1245"/>
    <cellStyle name="Обычный 3 3 4 2 10 2" xfId="4375"/>
    <cellStyle name="Обычный 3 3 4 2 10 2 2" xfId="9213"/>
    <cellStyle name="Обычный 3 3 4 2 10 2 2 2" xfId="18893"/>
    <cellStyle name="Обычный 3 3 4 2 10 2 2 3" xfId="28570"/>
    <cellStyle name="Обычный 3 3 4 2 10 2 2 4" xfId="38246"/>
    <cellStyle name="Обычный 3 3 4 2 10 2 3" xfId="14055"/>
    <cellStyle name="Обычный 3 3 4 2 10 2 4" xfId="23732"/>
    <cellStyle name="Обычный 3 3 4 2 10 2 5" xfId="33408"/>
    <cellStyle name="Обычный 3 3 4 2 10 3" xfId="2953"/>
    <cellStyle name="Обычный 3 3 4 2 10 3 2" xfId="7791"/>
    <cellStyle name="Обычный 3 3 4 2 10 3 2 2" xfId="17471"/>
    <cellStyle name="Обычный 3 3 4 2 10 3 2 3" xfId="27148"/>
    <cellStyle name="Обычный 3 3 4 2 10 3 2 4" xfId="36824"/>
    <cellStyle name="Обычный 3 3 4 2 10 3 3" xfId="12633"/>
    <cellStyle name="Обычный 3 3 4 2 10 3 4" xfId="22310"/>
    <cellStyle name="Обычный 3 3 4 2 10 3 5" xfId="31986"/>
    <cellStyle name="Обычный 3 3 4 2 10 4" xfId="6083"/>
    <cellStyle name="Обычный 3 3 4 2 10 4 2" xfId="15763"/>
    <cellStyle name="Обычный 3 3 4 2 10 4 3" xfId="25440"/>
    <cellStyle name="Обычный 3 3 4 2 10 4 4" xfId="35116"/>
    <cellStyle name="Обычный 3 3 4 2 10 5" xfId="10925"/>
    <cellStyle name="Обычный 3 3 4 2 10 6" xfId="20602"/>
    <cellStyle name="Обычный 3 3 4 2 10 7" xfId="30278"/>
    <cellStyle name="Обычный 3 3 4 2 11" xfId="1385"/>
    <cellStyle name="Обычный 3 3 4 2 11 2" xfId="4515"/>
    <cellStyle name="Обычный 3 3 4 2 11 2 2" xfId="9353"/>
    <cellStyle name="Обычный 3 3 4 2 11 2 2 2" xfId="19033"/>
    <cellStyle name="Обычный 3 3 4 2 11 2 2 3" xfId="28710"/>
    <cellStyle name="Обычный 3 3 4 2 11 2 2 4" xfId="38386"/>
    <cellStyle name="Обычный 3 3 4 2 11 2 3" xfId="14195"/>
    <cellStyle name="Обычный 3 3 4 2 11 2 4" xfId="23872"/>
    <cellStyle name="Обычный 3 3 4 2 11 2 5" xfId="33548"/>
    <cellStyle name="Обычный 3 3 4 2 11 3" xfId="3093"/>
    <cellStyle name="Обычный 3 3 4 2 11 3 2" xfId="7931"/>
    <cellStyle name="Обычный 3 3 4 2 11 3 2 2" xfId="17611"/>
    <cellStyle name="Обычный 3 3 4 2 11 3 2 3" xfId="27288"/>
    <cellStyle name="Обычный 3 3 4 2 11 3 2 4" xfId="36964"/>
    <cellStyle name="Обычный 3 3 4 2 11 3 3" xfId="12773"/>
    <cellStyle name="Обычный 3 3 4 2 11 3 4" xfId="22450"/>
    <cellStyle name="Обычный 3 3 4 2 11 3 5" xfId="32126"/>
    <cellStyle name="Обычный 3 3 4 2 11 4" xfId="6223"/>
    <cellStyle name="Обычный 3 3 4 2 11 4 2" xfId="15903"/>
    <cellStyle name="Обычный 3 3 4 2 11 4 3" xfId="25580"/>
    <cellStyle name="Обычный 3 3 4 2 11 4 4" xfId="35256"/>
    <cellStyle name="Обычный 3 3 4 2 11 5" xfId="11065"/>
    <cellStyle name="Обычный 3 3 4 2 11 6" xfId="20742"/>
    <cellStyle name="Обычный 3 3 4 2 11 7" xfId="30418"/>
    <cellStyle name="Обычный 3 3 4 2 12" xfId="1525"/>
    <cellStyle name="Обычный 3 3 4 2 12 2" xfId="4655"/>
    <cellStyle name="Обычный 3 3 4 2 12 2 2" xfId="9493"/>
    <cellStyle name="Обычный 3 3 4 2 12 2 2 2" xfId="19173"/>
    <cellStyle name="Обычный 3 3 4 2 12 2 2 3" xfId="28850"/>
    <cellStyle name="Обычный 3 3 4 2 12 2 2 4" xfId="38526"/>
    <cellStyle name="Обычный 3 3 4 2 12 2 3" xfId="14335"/>
    <cellStyle name="Обычный 3 3 4 2 12 2 4" xfId="24012"/>
    <cellStyle name="Обычный 3 3 4 2 12 2 5" xfId="33688"/>
    <cellStyle name="Обычный 3 3 4 2 12 3" xfId="6363"/>
    <cellStyle name="Обычный 3 3 4 2 12 3 2" xfId="16043"/>
    <cellStyle name="Обычный 3 3 4 2 12 3 3" xfId="25720"/>
    <cellStyle name="Обычный 3 3 4 2 12 3 4" xfId="35396"/>
    <cellStyle name="Обычный 3 3 4 2 12 4" xfId="11205"/>
    <cellStyle name="Обычный 3 3 4 2 12 5" xfId="20882"/>
    <cellStyle name="Обычный 3 3 4 2 12 6" xfId="30558"/>
    <cellStyle name="Обычный 3 3 4 2 13" xfId="1665"/>
    <cellStyle name="Обычный 3 3 4 2 13 2" xfId="4795"/>
    <cellStyle name="Обычный 3 3 4 2 13 2 2" xfId="9633"/>
    <cellStyle name="Обычный 3 3 4 2 13 2 2 2" xfId="19313"/>
    <cellStyle name="Обычный 3 3 4 2 13 2 2 3" xfId="28990"/>
    <cellStyle name="Обычный 3 3 4 2 13 2 2 4" xfId="38666"/>
    <cellStyle name="Обычный 3 3 4 2 13 2 3" xfId="14475"/>
    <cellStyle name="Обычный 3 3 4 2 13 2 4" xfId="24152"/>
    <cellStyle name="Обычный 3 3 4 2 13 2 5" xfId="33828"/>
    <cellStyle name="Обычный 3 3 4 2 13 3" xfId="6503"/>
    <cellStyle name="Обычный 3 3 4 2 13 3 2" xfId="16183"/>
    <cellStyle name="Обычный 3 3 4 2 13 3 3" xfId="25860"/>
    <cellStyle name="Обычный 3 3 4 2 13 3 4" xfId="35536"/>
    <cellStyle name="Обычный 3 3 4 2 13 4" xfId="11345"/>
    <cellStyle name="Обычный 3 3 4 2 13 5" xfId="21022"/>
    <cellStyle name="Обычный 3 3 4 2 13 6" xfId="30698"/>
    <cellStyle name="Обычный 3 3 4 2 14" xfId="3256"/>
    <cellStyle name="Обычный 3 3 4 2 14 2" xfId="8094"/>
    <cellStyle name="Обычный 3 3 4 2 14 2 2" xfId="17774"/>
    <cellStyle name="Обычный 3 3 4 2 14 2 3" xfId="27451"/>
    <cellStyle name="Обычный 3 3 4 2 14 2 4" xfId="37127"/>
    <cellStyle name="Обычный 3 3 4 2 14 3" xfId="12936"/>
    <cellStyle name="Обычный 3 3 4 2 14 4" xfId="22613"/>
    <cellStyle name="Обычный 3 3 4 2 14 5" xfId="32289"/>
    <cellStyle name="Обычный 3 3 4 2 15" xfId="1834"/>
    <cellStyle name="Обычный 3 3 4 2 15 2" xfId="6672"/>
    <cellStyle name="Обычный 3 3 4 2 15 2 2" xfId="16352"/>
    <cellStyle name="Обычный 3 3 4 2 15 2 3" xfId="26029"/>
    <cellStyle name="Обычный 3 3 4 2 15 2 4" xfId="35705"/>
    <cellStyle name="Обычный 3 3 4 2 15 3" xfId="11514"/>
    <cellStyle name="Обычный 3 3 4 2 15 4" xfId="21191"/>
    <cellStyle name="Обычный 3 3 4 2 15 5" xfId="30867"/>
    <cellStyle name="Обычный 3 3 4 2 16" xfId="4964"/>
    <cellStyle name="Обычный 3 3 4 2 16 2" xfId="14644"/>
    <cellStyle name="Обычный 3 3 4 2 16 3" xfId="24321"/>
    <cellStyle name="Обычный 3 3 4 2 16 4" xfId="33997"/>
    <cellStyle name="Обычный 3 3 4 2 17" xfId="9806"/>
    <cellStyle name="Обычный 3 3 4 2 18" xfId="19483"/>
    <cellStyle name="Обычный 3 3 4 2 19" xfId="29159"/>
    <cellStyle name="Обычный 3 3 4 2 2" xfId="150"/>
    <cellStyle name="Обычный 3 3 4 2 2 10" xfId="1904"/>
    <cellStyle name="Обычный 3 3 4 2 2 10 2" xfId="6742"/>
    <cellStyle name="Обычный 3 3 4 2 2 10 2 2" xfId="16422"/>
    <cellStyle name="Обычный 3 3 4 2 2 10 2 3" xfId="26099"/>
    <cellStyle name="Обычный 3 3 4 2 2 10 2 4" xfId="35775"/>
    <cellStyle name="Обычный 3 3 4 2 2 10 3" xfId="11584"/>
    <cellStyle name="Обычный 3 3 4 2 2 10 4" xfId="21261"/>
    <cellStyle name="Обычный 3 3 4 2 2 10 5" xfId="30937"/>
    <cellStyle name="Обычный 3 3 4 2 2 11" xfId="5034"/>
    <cellStyle name="Обычный 3 3 4 2 2 11 2" xfId="14714"/>
    <cellStyle name="Обычный 3 3 4 2 2 11 3" xfId="24391"/>
    <cellStyle name="Обычный 3 3 4 2 2 11 4" xfId="34067"/>
    <cellStyle name="Обычный 3 3 4 2 2 12" xfId="9876"/>
    <cellStyle name="Обычный 3 3 4 2 2 13" xfId="19553"/>
    <cellStyle name="Обычный 3 3 4 2 2 14" xfId="29229"/>
    <cellStyle name="Обычный 3 3 4 2 2 2" xfId="312"/>
    <cellStyle name="Обычный 3 3 4 2 2 2 2" xfId="777"/>
    <cellStyle name="Обычный 3 3 4 2 2 2 2 2" xfId="3953"/>
    <cellStyle name="Обычный 3 3 4 2 2 2 2 2 2" xfId="8791"/>
    <cellStyle name="Обычный 3 3 4 2 2 2 2 2 2 2" xfId="18471"/>
    <cellStyle name="Обычный 3 3 4 2 2 2 2 2 2 3" xfId="28148"/>
    <cellStyle name="Обычный 3 3 4 2 2 2 2 2 2 4" xfId="37824"/>
    <cellStyle name="Обычный 3 3 4 2 2 2 2 2 3" xfId="13633"/>
    <cellStyle name="Обычный 3 3 4 2 2 2 2 2 4" xfId="23310"/>
    <cellStyle name="Обычный 3 3 4 2 2 2 2 2 5" xfId="32986"/>
    <cellStyle name="Обычный 3 3 4 2 2 2 2 3" xfId="2531"/>
    <cellStyle name="Обычный 3 3 4 2 2 2 2 3 2" xfId="7369"/>
    <cellStyle name="Обычный 3 3 4 2 2 2 2 3 2 2" xfId="17049"/>
    <cellStyle name="Обычный 3 3 4 2 2 2 2 3 2 3" xfId="26726"/>
    <cellStyle name="Обычный 3 3 4 2 2 2 2 3 2 4" xfId="36402"/>
    <cellStyle name="Обычный 3 3 4 2 2 2 2 3 3" xfId="12211"/>
    <cellStyle name="Обычный 3 3 4 2 2 2 2 3 4" xfId="21888"/>
    <cellStyle name="Обычный 3 3 4 2 2 2 2 3 5" xfId="31564"/>
    <cellStyle name="Обычный 3 3 4 2 2 2 2 4" xfId="5661"/>
    <cellStyle name="Обычный 3 3 4 2 2 2 2 4 2" xfId="15341"/>
    <cellStyle name="Обычный 3 3 4 2 2 2 2 4 3" xfId="25018"/>
    <cellStyle name="Обычный 3 3 4 2 2 2 2 4 4" xfId="34694"/>
    <cellStyle name="Обычный 3 3 4 2 2 2 2 5" xfId="10503"/>
    <cellStyle name="Обычный 3 3 4 2 2 2 2 6" xfId="20180"/>
    <cellStyle name="Обычный 3 3 4 2 2 2 2 7" xfId="29856"/>
    <cellStyle name="Обычный 3 3 4 2 2 2 3" xfId="3488"/>
    <cellStyle name="Обычный 3 3 4 2 2 2 3 2" xfId="8326"/>
    <cellStyle name="Обычный 3 3 4 2 2 2 3 2 2" xfId="18006"/>
    <cellStyle name="Обычный 3 3 4 2 2 2 3 2 3" xfId="27683"/>
    <cellStyle name="Обычный 3 3 4 2 2 2 3 2 4" xfId="37359"/>
    <cellStyle name="Обычный 3 3 4 2 2 2 3 3" xfId="13168"/>
    <cellStyle name="Обычный 3 3 4 2 2 2 3 4" xfId="22845"/>
    <cellStyle name="Обычный 3 3 4 2 2 2 3 5" xfId="32521"/>
    <cellStyle name="Обычный 3 3 4 2 2 2 4" xfId="2066"/>
    <cellStyle name="Обычный 3 3 4 2 2 2 4 2" xfId="6904"/>
    <cellStyle name="Обычный 3 3 4 2 2 2 4 2 2" xfId="16584"/>
    <cellStyle name="Обычный 3 3 4 2 2 2 4 2 3" xfId="26261"/>
    <cellStyle name="Обычный 3 3 4 2 2 2 4 2 4" xfId="35937"/>
    <cellStyle name="Обычный 3 3 4 2 2 2 4 3" xfId="11746"/>
    <cellStyle name="Обычный 3 3 4 2 2 2 4 4" xfId="21423"/>
    <cellStyle name="Обычный 3 3 4 2 2 2 4 5" xfId="31099"/>
    <cellStyle name="Обычный 3 3 4 2 2 2 5" xfId="5196"/>
    <cellStyle name="Обычный 3 3 4 2 2 2 5 2" xfId="14876"/>
    <cellStyle name="Обычный 3 3 4 2 2 2 5 3" xfId="24553"/>
    <cellStyle name="Обычный 3 3 4 2 2 2 5 4" xfId="34229"/>
    <cellStyle name="Обычный 3 3 4 2 2 2 6" xfId="10038"/>
    <cellStyle name="Обычный 3 3 4 2 2 2 7" xfId="19715"/>
    <cellStyle name="Обычный 3 3 4 2 2 2 8" xfId="29391"/>
    <cellStyle name="Обычный 3 3 4 2 2 3" xfId="615"/>
    <cellStyle name="Обычный 3 3 4 2 2 3 2" xfId="3791"/>
    <cellStyle name="Обычный 3 3 4 2 2 3 2 2" xfId="8629"/>
    <cellStyle name="Обычный 3 3 4 2 2 3 2 2 2" xfId="18309"/>
    <cellStyle name="Обычный 3 3 4 2 2 3 2 2 3" xfId="27986"/>
    <cellStyle name="Обычный 3 3 4 2 2 3 2 2 4" xfId="37662"/>
    <cellStyle name="Обычный 3 3 4 2 2 3 2 3" xfId="13471"/>
    <cellStyle name="Обычный 3 3 4 2 2 3 2 4" xfId="23148"/>
    <cellStyle name="Обычный 3 3 4 2 2 3 2 5" xfId="32824"/>
    <cellStyle name="Обычный 3 3 4 2 2 3 3" xfId="2369"/>
    <cellStyle name="Обычный 3 3 4 2 2 3 3 2" xfId="7207"/>
    <cellStyle name="Обычный 3 3 4 2 2 3 3 2 2" xfId="16887"/>
    <cellStyle name="Обычный 3 3 4 2 2 3 3 2 3" xfId="26564"/>
    <cellStyle name="Обычный 3 3 4 2 2 3 3 2 4" xfId="36240"/>
    <cellStyle name="Обычный 3 3 4 2 2 3 3 3" xfId="12049"/>
    <cellStyle name="Обычный 3 3 4 2 2 3 3 4" xfId="21726"/>
    <cellStyle name="Обычный 3 3 4 2 2 3 3 5" xfId="31402"/>
    <cellStyle name="Обычный 3 3 4 2 2 3 4" xfId="5499"/>
    <cellStyle name="Обычный 3 3 4 2 2 3 4 2" xfId="15179"/>
    <cellStyle name="Обычный 3 3 4 2 2 3 4 3" xfId="24856"/>
    <cellStyle name="Обычный 3 3 4 2 2 3 4 4" xfId="34532"/>
    <cellStyle name="Обычный 3 3 4 2 2 3 5" xfId="10341"/>
    <cellStyle name="Обычный 3 3 4 2 2 3 6" xfId="20018"/>
    <cellStyle name="Обычный 3 3 4 2 2 3 7" xfId="29694"/>
    <cellStyle name="Обычный 3 3 4 2 2 4" xfId="1175"/>
    <cellStyle name="Обычный 3 3 4 2 2 4 2" xfId="4305"/>
    <cellStyle name="Обычный 3 3 4 2 2 4 2 2" xfId="9143"/>
    <cellStyle name="Обычный 3 3 4 2 2 4 2 2 2" xfId="18823"/>
    <cellStyle name="Обычный 3 3 4 2 2 4 2 2 3" xfId="28500"/>
    <cellStyle name="Обычный 3 3 4 2 2 4 2 2 4" xfId="38176"/>
    <cellStyle name="Обычный 3 3 4 2 2 4 2 3" xfId="13985"/>
    <cellStyle name="Обычный 3 3 4 2 2 4 2 4" xfId="23662"/>
    <cellStyle name="Обычный 3 3 4 2 2 4 2 5" xfId="33338"/>
    <cellStyle name="Обычный 3 3 4 2 2 4 3" xfId="2883"/>
    <cellStyle name="Обычный 3 3 4 2 2 4 3 2" xfId="7721"/>
    <cellStyle name="Обычный 3 3 4 2 2 4 3 2 2" xfId="17401"/>
    <cellStyle name="Обычный 3 3 4 2 2 4 3 2 3" xfId="27078"/>
    <cellStyle name="Обычный 3 3 4 2 2 4 3 2 4" xfId="36754"/>
    <cellStyle name="Обычный 3 3 4 2 2 4 3 3" xfId="12563"/>
    <cellStyle name="Обычный 3 3 4 2 2 4 3 4" xfId="22240"/>
    <cellStyle name="Обычный 3 3 4 2 2 4 3 5" xfId="31916"/>
    <cellStyle name="Обычный 3 3 4 2 2 4 4" xfId="6013"/>
    <cellStyle name="Обычный 3 3 4 2 2 4 4 2" xfId="15693"/>
    <cellStyle name="Обычный 3 3 4 2 2 4 4 3" xfId="25370"/>
    <cellStyle name="Обычный 3 3 4 2 2 4 4 4" xfId="35046"/>
    <cellStyle name="Обычный 3 3 4 2 2 4 5" xfId="10855"/>
    <cellStyle name="Обычный 3 3 4 2 2 4 6" xfId="20532"/>
    <cellStyle name="Обычный 3 3 4 2 2 4 7" xfId="30208"/>
    <cellStyle name="Обычный 3 3 4 2 2 5" xfId="1315"/>
    <cellStyle name="Обычный 3 3 4 2 2 5 2" xfId="4445"/>
    <cellStyle name="Обычный 3 3 4 2 2 5 2 2" xfId="9283"/>
    <cellStyle name="Обычный 3 3 4 2 2 5 2 2 2" xfId="18963"/>
    <cellStyle name="Обычный 3 3 4 2 2 5 2 2 3" xfId="28640"/>
    <cellStyle name="Обычный 3 3 4 2 2 5 2 2 4" xfId="38316"/>
    <cellStyle name="Обычный 3 3 4 2 2 5 2 3" xfId="14125"/>
    <cellStyle name="Обычный 3 3 4 2 2 5 2 4" xfId="23802"/>
    <cellStyle name="Обычный 3 3 4 2 2 5 2 5" xfId="33478"/>
    <cellStyle name="Обычный 3 3 4 2 2 5 3" xfId="3023"/>
    <cellStyle name="Обычный 3 3 4 2 2 5 3 2" xfId="7861"/>
    <cellStyle name="Обычный 3 3 4 2 2 5 3 2 2" xfId="17541"/>
    <cellStyle name="Обычный 3 3 4 2 2 5 3 2 3" xfId="27218"/>
    <cellStyle name="Обычный 3 3 4 2 2 5 3 2 4" xfId="36894"/>
    <cellStyle name="Обычный 3 3 4 2 2 5 3 3" xfId="12703"/>
    <cellStyle name="Обычный 3 3 4 2 2 5 3 4" xfId="22380"/>
    <cellStyle name="Обычный 3 3 4 2 2 5 3 5" xfId="32056"/>
    <cellStyle name="Обычный 3 3 4 2 2 5 4" xfId="6153"/>
    <cellStyle name="Обычный 3 3 4 2 2 5 4 2" xfId="15833"/>
    <cellStyle name="Обычный 3 3 4 2 2 5 4 3" xfId="25510"/>
    <cellStyle name="Обычный 3 3 4 2 2 5 4 4" xfId="35186"/>
    <cellStyle name="Обычный 3 3 4 2 2 5 5" xfId="10995"/>
    <cellStyle name="Обычный 3 3 4 2 2 5 6" xfId="20672"/>
    <cellStyle name="Обычный 3 3 4 2 2 5 7" xfId="30348"/>
    <cellStyle name="Обычный 3 3 4 2 2 6" xfId="1455"/>
    <cellStyle name="Обычный 3 3 4 2 2 6 2" xfId="4585"/>
    <cellStyle name="Обычный 3 3 4 2 2 6 2 2" xfId="9423"/>
    <cellStyle name="Обычный 3 3 4 2 2 6 2 2 2" xfId="19103"/>
    <cellStyle name="Обычный 3 3 4 2 2 6 2 2 3" xfId="28780"/>
    <cellStyle name="Обычный 3 3 4 2 2 6 2 2 4" xfId="38456"/>
    <cellStyle name="Обычный 3 3 4 2 2 6 2 3" xfId="14265"/>
    <cellStyle name="Обычный 3 3 4 2 2 6 2 4" xfId="23942"/>
    <cellStyle name="Обычный 3 3 4 2 2 6 2 5" xfId="33618"/>
    <cellStyle name="Обычный 3 3 4 2 2 6 3" xfId="3163"/>
    <cellStyle name="Обычный 3 3 4 2 2 6 3 2" xfId="8001"/>
    <cellStyle name="Обычный 3 3 4 2 2 6 3 2 2" xfId="17681"/>
    <cellStyle name="Обычный 3 3 4 2 2 6 3 2 3" xfId="27358"/>
    <cellStyle name="Обычный 3 3 4 2 2 6 3 2 4" xfId="37034"/>
    <cellStyle name="Обычный 3 3 4 2 2 6 3 3" xfId="12843"/>
    <cellStyle name="Обычный 3 3 4 2 2 6 3 4" xfId="22520"/>
    <cellStyle name="Обычный 3 3 4 2 2 6 3 5" xfId="32196"/>
    <cellStyle name="Обычный 3 3 4 2 2 6 4" xfId="6293"/>
    <cellStyle name="Обычный 3 3 4 2 2 6 4 2" xfId="15973"/>
    <cellStyle name="Обычный 3 3 4 2 2 6 4 3" xfId="25650"/>
    <cellStyle name="Обычный 3 3 4 2 2 6 4 4" xfId="35326"/>
    <cellStyle name="Обычный 3 3 4 2 2 6 5" xfId="11135"/>
    <cellStyle name="Обычный 3 3 4 2 2 6 6" xfId="20812"/>
    <cellStyle name="Обычный 3 3 4 2 2 6 7" xfId="30488"/>
    <cellStyle name="Обычный 3 3 4 2 2 7" xfId="1595"/>
    <cellStyle name="Обычный 3 3 4 2 2 7 2" xfId="4725"/>
    <cellStyle name="Обычный 3 3 4 2 2 7 2 2" xfId="9563"/>
    <cellStyle name="Обычный 3 3 4 2 2 7 2 2 2" xfId="19243"/>
    <cellStyle name="Обычный 3 3 4 2 2 7 2 2 3" xfId="28920"/>
    <cellStyle name="Обычный 3 3 4 2 2 7 2 2 4" xfId="38596"/>
    <cellStyle name="Обычный 3 3 4 2 2 7 2 3" xfId="14405"/>
    <cellStyle name="Обычный 3 3 4 2 2 7 2 4" xfId="24082"/>
    <cellStyle name="Обычный 3 3 4 2 2 7 2 5" xfId="33758"/>
    <cellStyle name="Обычный 3 3 4 2 2 7 3" xfId="6433"/>
    <cellStyle name="Обычный 3 3 4 2 2 7 3 2" xfId="16113"/>
    <cellStyle name="Обычный 3 3 4 2 2 7 3 3" xfId="25790"/>
    <cellStyle name="Обычный 3 3 4 2 2 7 3 4" xfId="35466"/>
    <cellStyle name="Обычный 3 3 4 2 2 7 4" xfId="11275"/>
    <cellStyle name="Обычный 3 3 4 2 2 7 5" xfId="20952"/>
    <cellStyle name="Обычный 3 3 4 2 2 7 6" xfId="30628"/>
    <cellStyle name="Обычный 3 3 4 2 2 8" xfId="1735"/>
    <cellStyle name="Обычный 3 3 4 2 2 8 2" xfId="4865"/>
    <cellStyle name="Обычный 3 3 4 2 2 8 2 2" xfId="9703"/>
    <cellStyle name="Обычный 3 3 4 2 2 8 2 2 2" xfId="19383"/>
    <cellStyle name="Обычный 3 3 4 2 2 8 2 2 3" xfId="29060"/>
    <cellStyle name="Обычный 3 3 4 2 2 8 2 2 4" xfId="38736"/>
    <cellStyle name="Обычный 3 3 4 2 2 8 2 3" xfId="14545"/>
    <cellStyle name="Обычный 3 3 4 2 2 8 2 4" xfId="24222"/>
    <cellStyle name="Обычный 3 3 4 2 2 8 2 5" xfId="33898"/>
    <cellStyle name="Обычный 3 3 4 2 2 8 3" xfId="6573"/>
    <cellStyle name="Обычный 3 3 4 2 2 8 3 2" xfId="16253"/>
    <cellStyle name="Обычный 3 3 4 2 2 8 3 3" xfId="25930"/>
    <cellStyle name="Обычный 3 3 4 2 2 8 3 4" xfId="35606"/>
    <cellStyle name="Обычный 3 3 4 2 2 8 4" xfId="11415"/>
    <cellStyle name="Обычный 3 3 4 2 2 8 5" xfId="21092"/>
    <cellStyle name="Обычный 3 3 4 2 2 8 6" xfId="30768"/>
    <cellStyle name="Обычный 3 3 4 2 2 9" xfId="3326"/>
    <cellStyle name="Обычный 3 3 4 2 2 9 2" xfId="8164"/>
    <cellStyle name="Обычный 3 3 4 2 2 9 2 2" xfId="17844"/>
    <cellStyle name="Обычный 3 3 4 2 2 9 2 3" xfId="27521"/>
    <cellStyle name="Обычный 3 3 4 2 2 9 2 4" xfId="37197"/>
    <cellStyle name="Обычный 3 3 4 2 2 9 3" xfId="13006"/>
    <cellStyle name="Обычный 3 3 4 2 2 9 4" xfId="22683"/>
    <cellStyle name="Обычный 3 3 4 2 2 9 5" xfId="32359"/>
    <cellStyle name="Обычный 3 3 4 2 3" xfId="242"/>
    <cellStyle name="Обычный 3 3 4 2 3 2" xfId="707"/>
    <cellStyle name="Обычный 3 3 4 2 3 2 2" xfId="3883"/>
    <cellStyle name="Обычный 3 3 4 2 3 2 2 2" xfId="8721"/>
    <cellStyle name="Обычный 3 3 4 2 3 2 2 2 2" xfId="18401"/>
    <cellStyle name="Обычный 3 3 4 2 3 2 2 2 3" xfId="28078"/>
    <cellStyle name="Обычный 3 3 4 2 3 2 2 2 4" xfId="37754"/>
    <cellStyle name="Обычный 3 3 4 2 3 2 2 3" xfId="13563"/>
    <cellStyle name="Обычный 3 3 4 2 3 2 2 4" xfId="23240"/>
    <cellStyle name="Обычный 3 3 4 2 3 2 2 5" xfId="32916"/>
    <cellStyle name="Обычный 3 3 4 2 3 2 3" xfId="2461"/>
    <cellStyle name="Обычный 3 3 4 2 3 2 3 2" xfId="7299"/>
    <cellStyle name="Обычный 3 3 4 2 3 2 3 2 2" xfId="16979"/>
    <cellStyle name="Обычный 3 3 4 2 3 2 3 2 3" xfId="26656"/>
    <cellStyle name="Обычный 3 3 4 2 3 2 3 2 4" xfId="36332"/>
    <cellStyle name="Обычный 3 3 4 2 3 2 3 3" xfId="12141"/>
    <cellStyle name="Обычный 3 3 4 2 3 2 3 4" xfId="21818"/>
    <cellStyle name="Обычный 3 3 4 2 3 2 3 5" xfId="31494"/>
    <cellStyle name="Обычный 3 3 4 2 3 2 4" xfId="5591"/>
    <cellStyle name="Обычный 3 3 4 2 3 2 4 2" xfId="15271"/>
    <cellStyle name="Обычный 3 3 4 2 3 2 4 3" xfId="24948"/>
    <cellStyle name="Обычный 3 3 4 2 3 2 4 4" xfId="34624"/>
    <cellStyle name="Обычный 3 3 4 2 3 2 5" xfId="10433"/>
    <cellStyle name="Обычный 3 3 4 2 3 2 6" xfId="20110"/>
    <cellStyle name="Обычный 3 3 4 2 3 2 7" xfId="29786"/>
    <cellStyle name="Обычный 3 3 4 2 3 3" xfId="3418"/>
    <cellStyle name="Обычный 3 3 4 2 3 3 2" xfId="8256"/>
    <cellStyle name="Обычный 3 3 4 2 3 3 2 2" xfId="17936"/>
    <cellStyle name="Обычный 3 3 4 2 3 3 2 3" xfId="27613"/>
    <cellStyle name="Обычный 3 3 4 2 3 3 2 4" xfId="37289"/>
    <cellStyle name="Обычный 3 3 4 2 3 3 3" xfId="13098"/>
    <cellStyle name="Обычный 3 3 4 2 3 3 4" xfId="22775"/>
    <cellStyle name="Обычный 3 3 4 2 3 3 5" xfId="32451"/>
    <cellStyle name="Обычный 3 3 4 2 3 4" xfId="1996"/>
    <cellStyle name="Обычный 3 3 4 2 3 4 2" xfId="6834"/>
    <cellStyle name="Обычный 3 3 4 2 3 4 2 2" xfId="16514"/>
    <cellStyle name="Обычный 3 3 4 2 3 4 2 3" xfId="26191"/>
    <cellStyle name="Обычный 3 3 4 2 3 4 2 4" xfId="35867"/>
    <cellStyle name="Обычный 3 3 4 2 3 4 3" xfId="11676"/>
    <cellStyle name="Обычный 3 3 4 2 3 4 4" xfId="21353"/>
    <cellStyle name="Обычный 3 3 4 2 3 4 5" xfId="31029"/>
    <cellStyle name="Обычный 3 3 4 2 3 5" xfId="5126"/>
    <cellStyle name="Обычный 3 3 4 2 3 5 2" xfId="14806"/>
    <cellStyle name="Обычный 3 3 4 2 3 5 3" xfId="24483"/>
    <cellStyle name="Обычный 3 3 4 2 3 5 4" xfId="34159"/>
    <cellStyle name="Обычный 3 3 4 2 3 6" xfId="9968"/>
    <cellStyle name="Обычный 3 3 4 2 3 7" xfId="19645"/>
    <cellStyle name="Обычный 3 3 4 2 3 8" xfId="29321"/>
    <cellStyle name="Обычный 3 3 4 2 4" xfId="382"/>
    <cellStyle name="Обычный 3 3 4 2 4 2" xfId="847"/>
    <cellStyle name="Обычный 3 3 4 2 4 2 2" xfId="4023"/>
    <cellStyle name="Обычный 3 3 4 2 4 2 2 2" xfId="8861"/>
    <cellStyle name="Обычный 3 3 4 2 4 2 2 2 2" xfId="18541"/>
    <cellStyle name="Обычный 3 3 4 2 4 2 2 2 3" xfId="28218"/>
    <cellStyle name="Обычный 3 3 4 2 4 2 2 2 4" xfId="37894"/>
    <cellStyle name="Обычный 3 3 4 2 4 2 2 3" xfId="13703"/>
    <cellStyle name="Обычный 3 3 4 2 4 2 2 4" xfId="23380"/>
    <cellStyle name="Обычный 3 3 4 2 4 2 2 5" xfId="33056"/>
    <cellStyle name="Обычный 3 3 4 2 4 2 3" xfId="2601"/>
    <cellStyle name="Обычный 3 3 4 2 4 2 3 2" xfId="7439"/>
    <cellStyle name="Обычный 3 3 4 2 4 2 3 2 2" xfId="17119"/>
    <cellStyle name="Обычный 3 3 4 2 4 2 3 2 3" xfId="26796"/>
    <cellStyle name="Обычный 3 3 4 2 4 2 3 2 4" xfId="36472"/>
    <cellStyle name="Обычный 3 3 4 2 4 2 3 3" xfId="12281"/>
    <cellStyle name="Обычный 3 3 4 2 4 2 3 4" xfId="21958"/>
    <cellStyle name="Обычный 3 3 4 2 4 2 3 5" xfId="31634"/>
    <cellStyle name="Обычный 3 3 4 2 4 2 4" xfId="5731"/>
    <cellStyle name="Обычный 3 3 4 2 4 2 4 2" xfId="15411"/>
    <cellStyle name="Обычный 3 3 4 2 4 2 4 3" xfId="25088"/>
    <cellStyle name="Обычный 3 3 4 2 4 2 4 4" xfId="34764"/>
    <cellStyle name="Обычный 3 3 4 2 4 2 5" xfId="10573"/>
    <cellStyle name="Обычный 3 3 4 2 4 2 6" xfId="20250"/>
    <cellStyle name="Обычный 3 3 4 2 4 2 7" xfId="29926"/>
    <cellStyle name="Обычный 3 3 4 2 4 3" xfId="3558"/>
    <cellStyle name="Обычный 3 3 4 2 4 3 2" xfId="8396"/>
    <cellStyle name="Обычный 3 3 4 2 4 3 2 2" xfId="18076"/>
    <cellStyle name="Обычный 3 3 4 2 4 3 2 3" xfId="27753"/>
    <cellStyle name="Обычный 3 3 4 2 4 3 2 4" xfId="37429"/>
    <cellStyle name="Обычный 3 3 4 2 4 3 3" xfId="13238"/>
    <cellStyle name="Обычный 3 3 4 2 4 3 4" xfId="22915"/>
    <cellStyle name="Обычный 3 3 4 2 4 3 5" xfId="32591"/>
    <cellStyle name="Обычный 3 3 4 2 4 4" xfId="2136"/>
    <cellStyle name="Обычный 3 3 4 2 4 4 2" xfId="6974"/>
    <cellStyle name="Обычный 3 3 4 2 4 4 2 2" xfId="16654"/>
    <cellStyle name="Обычный 3 3 4 2 4 4 2 3" xfId="26331"/>
    <cellStyle name="Обычный 3 3 4 2 4 4 2 4" xfId="36007"/>
    <cellStyle name="Обычный 3 3 4 2 4 4 3" xfId="11816"/>
    <cellStyle name="Обычный 3 3 4 2 4 4 4" xfId="21493"/>
    <cellStyle name="Обычный 3 3 4 2 4 4 5" xfId="31169"/>
    <cellStyle name="Обычный 3 3 4 2 4 5" xfId="5266"/>
    <cellStyle name="Обычный 3 3 4 2 4 5 2" xfId="14946"/>
    <cellStyle name="Обычный 3 3 4 2 4 5 3" xfId="24623"/>
    <cellStyle name="Обычный 3 3 4 2 4 5 4" xfId="34299"/>
    <cellStyle name="Обычный 3 3 4 2 4 6" xfId="10108"/>
    <cellStyle name="Обычный 3 3 4 2 4 7" xfId="19785"/>
    <cellStyle name="Обычный 3 3 4 2 4 8" xfId="29461"/>
    <cellStyle name="Обычный 3 3 4 2 5" xfId="545"/>
    <cellStyle name="Обычный 3 3 4 2 5 2" xfId="3721"/>
    <cellStyle name="Обычный 3 3 4 2 5 2 2" xfId="8559"/>
    <cellStyle name="Обычный 3 3 4 2 5 2 2 2" xfId="18239"/>
    <cellStyle name="Обычный 3 3 4 2 5 2 2 3" xfId="27916"/>
    <cellStyle name="Обычный 3 3 4 2 5 2 2 4" xfId="37592"/>
    <cellStyle name="Обычный 3 3 4 2 5 2 3" xfId="13401"/>
    <cellStyle name="Обычный 3 3 4 2 5 2 4" xfId="23078"/>
    <cellStyle name="Обычный 3 3 4 2 5 2 5" xfId="32754"/>
    <cellStyle name="Обычный 3 3 4 2 5 3" xfId="2299"/>
    <cellStyle name="Обычный 3 3 4 2 5 3 2" xfId="7137"/>
    <cellStyle name="Обычный 3 3 4 2 5 3 2 2" xfId="16817"/>
    <cellStyle name="Обычный 3 3 4 2 5 3 2 3" xfId="26494"/>
    <cellStyle name="Обычный 3 3 4 2 5 3 2 4" xfId="36170"/>
    <cellStyle name="Обычный 3 3 4 2 5 3 3" xfId="11979"/>
    <cellStyle name="Обычный 3 3 4 2 5 3 4" xfId="21656"/>
    <cellStyle name="Обычный 3 3 4 2 5 3 5" xfId="31332"/>
    <cellStyle name="Обычный 3 3 4 2 5 4" xfId="5429"/>
    <cellStyle name="Обычный 3 3 4 2 5 4 2" xfId="15109"/>
    <cellStyle name="Обычный 3 3 4 2 5 4 3" xfId="24786"/>
    <cellStyle name="Обычный 3 3 4 2 5 4 4" xfId="34462"/>
    <cellStyle name="Обычный 3 3 4 2 5 5" xfId="10271"/>
    <cellStyle name="Обычный 3 3 4 2 5 6" xfId="19948"/>
    <cellStyle name="Обычный 3 3 4 2 5 7" xfId="29624"/>
    <cellStyle name="Обычный 3 3 4 2 6" xfId="452"/>
    <cellStyle name="Обычный 3 3 4 2 6 2" xfId="3628"/>
    <cellStyle name="Обычный 3 3 4 2 6 2 2" xfId="8466"/>
    <cellStyle name="Обычный 3 3 4 2 6 2 2 2" xfId="18146"/>
    <cellStyle name="Обычный 3 3 4 2 6 2 2 3" xfId="27823"/>
    <cellStyle name="Обычный 3 3 4 2 6 2 2 4" xfId="37499"/>
    <cellStyle name="Обычный 3 3 4 2 6 2 3" xfId="13308"/>
    <cellStyle name="Обычный 3 3 4 2 6 2 4" xfId="22985"/>
    <cellStyle name="Обычный 3 3 4 2 6 2 5" xfId="32661"/>
    <cellStyle name="Обычный 3 3 4 2 6 3" xfId="2206"/>
    <cellStyle name="Обычный 3 3 4 2 6 3 2" xfId="7044"/>
    <cellStyle name="Обычный 3 3 4 2 6 3 2 2" xfId="16724"/>
    <cellStyle name="Обычный 3 3 4 2 6 3 2 3" xfId="26401"/>
    <cellStyle name="Обычный 3 3 4 2 6 3 2 4" xfId="36077"/>
    <cellStyle name="Обычный 3 3 4 2 6 3 3" xfId="11886"/>
    <cellStyle name="Обычный 3 3 4 2 6 3 4" xfId="21563"/>
    <cellStyle name="Обычный 3 3 4 2 6 3 5" xfId="31239"/>
    <cellStyle name="Обычный 3 3 4 2 6 4" xfId="5336"/>
    <cellStyle name="Обычный 3 3 4 2 6 4 2" xfId="15016"/>
    <cellStyle name="Обычный 3 3 4 2 6 4 3" xfId="24693"/>
    <cellStyle name="Обычный 3 3 4 2 6 4 4" xfId="34369"/>
    <cellStyle name="Обычный 3 3 4 2 6 5" xfId="10178"/>
    <cellStyle name="Обычный 3 3 4 2 6 6" xfId="19855"/>
    <cellStyle name="Обычный 3 3 4 2 6 7" xfId="29531"/>
    <cellStyle name="Обычный 3 3 4 2 7" xfId="917"/>
    <cellStyle name="Обычный 3 3 4 2 7 2" xfId="4093"/>
    <cellStyle name="Обычный 3 3 4 2 7 2 2" xfId="8931"/>
    <cellStyle name="Обычный 3 3 4 2 7 2 2 2" xfId="18611"/>
    <cellStyle name="Обычный 3 3 4 2 7 2 2 3" xfId="28288"/>
    <cellStyle name="Обычный 3 3 4 2 7 2 2 4" xfId="37964"/>
    <cellStyle name="Обычный 3 3 4 2 7 2 3" xfId="13773"/>
    <cellStyle name="Обычный 3 3 4 2 7 2 4" xfId="23450"/>
    <cellStyle name="Обычный 3 3 4 2 7 2 5" xfId="33126"/>
    <cellStyle name="Обычный 3 3 4 2 7 3" xfId="2671"/>
    <cellStyle name="Обычный 3 3 4 2 7 3 2" xfId="7509"/>
    <cellStyle name="Обычный 3 3 4 2 7 3 2 2" xfId="17189"/>
    <cellStyle name="Обычный 3 3 4 2 7 3 2 3" xfId="26866"/>
    <cellStyle name="Обычный 3 3 4 2 7 3 2 4" xfId="36542"/>
    <cellStyle name="Обычный 3 3 4 2 7 3 3" xfId="12351"/>
    <cellStyle name="Обычный 3 3 4 2 7 3 4" xfId="22028"/>
    <cellStyle name="Обычный 3 3 4 2 7 3 5" xfId="31704"/>
    <cellStyle name="Обычный 3 3 4 2 7 4" xfId="5801"/>
    <cellStyle name="Обычный 3 3 4 2 7 4 2" xfId="15481"/>
    <cellStyle name="Обычный 3 3 4 2 7 4 3" xfId="25158"/>
    <cellStyle name="Обычный 3 3 4 2 7 4 4" xfId="34834"/>
    <cellStyle name="Обычный 3 3 4 2 7 5" xfId="10643"/>
    <cellStyle name="Обычный 3 3 4 2 7 6" xfId="20320"/>
    <cellStyle name="Обычный 3 3 4 2 7 7" xfId="29996"/>
    <cellStyle name="Обычный 3 3 4 2 8" xfId="1035"/>
    <cellStyle name="Обычный 3 3 4 2 8 2" xfId="4165"/>
    <cellStyle name="Обычный 3 3 4 2 8 2 2" xfId="9003"/>
    <cellStyle name="Обычный 3 3 4 2 8 2 2 2" xfId="18683"/>
    <cellStyle name="Обычный 3 3 4 2 8 2 2 3" xfId="28360"/>
    <cellStyle name="Обычный 3 3 4 2 8 2 2 4" xfId="38036"/>
    <cellStyle name="Обычный 3 3 4 2 8 2 3" xfId="13845"/>
    <cellStyle name="Обычный 3 3 4 2 8 2 4" xfId="23522"/>
    <cellStyle name="Обычный 3 3 4 2 8 2 5" xfId="33198"/>
    <cellStyle name="Обычный 3 3 4 2 8 3" xfId="2743"/>
    <cellStyle name="Обычный 3 3 4 2 8 3 2" xfId="7581"/>
    <cellStyle name="Обычный 3 3 4 2 8 3 2 2" xfId="17261"/>
    <cellStyle name="Обычный 3 3 4 2 8 3 2 3" xfId="26938"/>
    <cellStyle name="Обычный 3 3 4 2 8 3 2 4" xfId="36614"/>
    <cellStyle name="Обычный 3 3 4 2 8 3 3" xfId="12423"/>
    <cellStyle name="Обычный 3 3 4 2 8 3 4" xfId="22100"/>
    <cellStyle name="Обычный 3 3 4 2 8 3 5" xfId="31776"/>
    <cellStyle name="Обычный 3 3 4 2 8 4" xfId="5873"/>
    <cellStyle name="Обычный 3 3 4 2 8 4 2" xfId="15553"/>
    <cellStyle name="Обычный 3 3 4 2 8 4 3" xfId="25230"/>
    <cellStyle name="Обычный 3 3 4 2 8 4 4" xfId="34906"/>
    <cellStyle name="Обычный 3 3 4 2 8 5" xfId="10715"/>
    <cellStyle name="Обычный 3 3 4 2 8 6" xfId="20392"/>
    <cellStyle name="Обычный 3 3 4 2 8 7" xfId="30068"/>
    <cellStyle name="Обычный 3 3 4 2 9" xfId="1105"/>
    <cellStyle name="Обычный 3 3 4 2 9 2" xfId="4235"/>
    <cellStyle name="Обычный 3 3 4 2 9 2 2" xfId="9073"/>
    <cellStyle name="Обычный 3 3 4 2 9 2 2 2" xfId="18753"/>
    <cellStyle name="Обычный 3 3 4 2 9 2 2 3" xfId="28430"/>
    <cellStyle name="Обычный 3 3 4 2 9 2 2 4" xfId="38106"/>
    <cellStyle name="Обычный 3 3 4 2 9 2 3" xfId="13915"/>
    <cellStyle name="Обычный 3 3 4 2 9 2 4" xfId="23592"/>
    <cellStyle name="Обычный 3 3 4 2 9 2 5" xfId="33268"/>
    <cellStyle name="Обычный 3 3 4 2 9 3" xfId="2813"/>
    <cellStyle name="Обычный 3 3 4 2 9 3 2" xfId="7651"/>
    <cellStyle name="Обычный 3 3 4 2 9 3 2 2" xfId="17331"/>
    <cellStyle name="Обычный 3 3 4 2 9 3 2 3" xfId="27008"/>
    <cellStyle name="Обычный 3 3 4 2 9 3 2 4" xfId="36684"/>
    <cellStyle name="Обычный 3 3 4 2 9 3 3" xfId="12493"/>
    <cellStyle name="Обычный 3 3 4 2 9 3 4" xfId="22170"/>
    <cellStyle name="Обычный 3 3 4 2 9 3 5" xfId="31846"/>
    <cellStyle name="Обычный 3 3 4 2 9 4" xfId="5943"/>
    <cellStyle name="Обычный 3 3 4 2 9 4 2" xfId="15623"/>
    <cellStyle name="Обычный 3 3 4 2 9 4 3" xfId="25300"/>
    <cellStyle name="Обычный 3 3 4 2 9 4 4" xfId="34976"/>
    <cellStyle name="Обычный 3 3 4 2 9 5" xfId="10785"/>
    <cellStyle name="Обычный 3 3 4 2 9 6" xfId="20462"/>
    <cellStyle name="Обычный 3 3 4 2 9 7" xfId="30138"/>
    <cellStyle name="Обычный 3 3 4 20" xfId="29127"/>
    <cellStyle name="Обычный 3 3 4 3" xfId="118"/>
    <cellStyle name="Обычный 3 3 4 3 10" xfId="1872"/>
    <cellStyle name="Обычный 3 3 4 3 10 2" xfId="6710"/>
    <cellStyle name="Обычный 3 3 4 3 10 2 2" xfId="16390"/>
    <cellStyle name="Обычный 3 3 4 3 10 2 3" xfId="26067"/>
    <cellStyle name="Обычный 3 3 4 3 10 2 4" xfId="35743"/>
    <cellStyle name="Обычный 3 3 4 3 10 3" xfId="11552"/>
    <cellStyle name="Обычный 3 3 4 3 10 4" xfId="21229"/>
    <cellStyle name="Обычный 3 3 4 3 10 5" xfId="30905"/>
    <cellStyle name="Обычный 3 3 4 3 11" xfId="5002"/>
    <cellStyle name="Обычный 3 3 4 3 11 2" xfId="14682"/>
    <cellStyle name="Обычный 3 3 4 3 11 3" xfId="24359"/>
    <cellStyle name="Обычный 3 3 4 3 11 4" xfId="34035"/>
    <cellStyle name="Обычный 3 3 4 3 12" xfId="9844"/>
    <cellStyle name="Обычный 3 3 4 3 13" xfId="19521"/>
    <cellStyle name="Обычный 3 3 4 3 14" xfId="29197"/>
    <cellStyle name="Обычный 3 3 4 3 2" xfId="280"/>
    <cellStyle name="Обычный 3 3 4 3 2 2" xfId="745"/>
    <cellStyle name="Обычный 3 3 4 3 2 2 2" xfId="3921"/>
    <cellStyle name="Обычный 3 3 4 3 2 2 2 2" xfId="8759"/>
    <cellStyle name="Обычный 3 3 4 3 2 2 2 2 2" xfId="18439"/>
    <cellStyle name="Обычный 3 3 4 3 2 2 2 2 3" xfId="28116"/>
    <cellStyle name="Обычный 3 3 4 3 2 2 2 2 4" xfId="37792"/>
    <cellStyle name="Обычный 3 3 4 3 2 2 2 3" xfId="13601"/>
    <cellStyle name="Обычный 3 3 4 3 2 2 2 4" xfId="23278"/>
    <cellStyle name="Обычный 3 3 4 3 2 2 2 5" xfId="32954"/>
    <cellStyle name="Обычный 3 3 4 3 2 2 3" xfId="2499"/>
    <cellStyle name="Обычный 3 3 4 3 2 2 3 2" xfId="7337"/>
    <cellStyle name="Обычный 3 3 4 3 2 2 3 2 2" xfId="17017"/>
    <cellStyle name="Обычный 3 3 4 3 2 2 3 2 3" xfId="26694"/>
    <cellStyle name="Обычный 3 3 4 3 2 2 3 2 4" xfId="36370"/>
    <cellStyle name="Обычный 3 3 4 3 2 2 3 3" xfId="12179"/>
    <cellStyle name="Обычный 3 3 4 3 2 2 3 4" xfId="21856"/>
    <cellStyle name="Обычный 3 3 4 3 2 2 3 5" xfId="31532"/>
    <cellStyle name="Обычный 3 3 4 3 2 2 4" xfId="5629"/>
    <cellStyle name="Обычный 3 3 4 3 2 2 4 2" xfId="15309"/>
    <cellStyle name="Обычный 3 3 4 3 2 2 4 3" xfId="24986"/>
    <cellStyle name="Обычный 3 3 4 3 2 2 4 4" xfId="34662"/>
    <cellStyle name="Обычный 3 3 4 3 2 2 5" xfId="10471"/>
    <cellStyle name="Обычный 3 3 4 3 2 2 6" xfId="20148"/>
    <cellStyle name="Обычный 3 3 4 3 2 2 7" xfId="29824"/>
    <cellStyle name="Обычный 3 3 4 3 2 3" xfId="3456"/>
    <cellStyle name="Обычный 3 3 4 3 2 3 2" xfId="8294"/>
    <cellStyle name="Обычный 3 3 4 3 2 3 2 2" xfId="17974"/>
    <cellStyle name="Обычный 3 3 4 3 2 3 2 3" xfId="27651"/>
    <cellStyle name="Обычный 3 3 4 3 2 3 2 4" xfId="37327"/>
    <cellStyle name="Обычный 3 3 4 3 2 3 3" xfId="13136"/>
    <cellStyle name="Обычный 3 3 4 3 2 3 4" xfId="22813"/>
    <cellStyle name="Обычный 3 3 4 3 2 3 5" xfId="32489"/>
    <cellStyle name="Обычный 3 3 4 3 2 4" xfId="2034"/>
    <cellStyle name="Обычный 3 3 4 3 2 4 2" xfId="6872"/>
    <cellStyle name="Обычный 3 3 4 3 2 4 2 2" xfId="16552"/>
    <cellStyle name="Обычный 3 3 4 3 2 4 2 3" xfId="26229"/>
    <cellStyle name="Обычный 3 3 4 3 2 4 2 4" xfId="35905"/>
    <cellStyle name="Обычный 3 3 4 3 2 4 3" xfId="11714"/>
    <cellStyle name="Обычный 3 3 4 3 2 4 4" xfId="21391"/>
    <cellStyle name="Обычный 3 3 4 3 2 4 5" xfId="31067"/>
    <cellStyle name="Обычный 3 3 4 3 2 5" xfId="5164"/>
    <cellStyle name="Обычный 3 3 4 3 2 5 2" xfId="14844"/>
    <cellStyle name="Обычный 3 3 4 3 2 5 3" xfId="24521"/>
    <cellStyle name="Обычный 3 3 4 3 2 5 4" xfId="34197"/>
    <cellStyle name="Обычный 3 3 4 3 2 6" xfId="10006"/>
    <cellStyle name="Обычный 3 3 4 3 2 7" xfId="19683"/>
    <cellStyle name="Обычный 3 3 4 3 2 8" xfId="29359"/>
    <cellStyle name="Обычный 3 3 4 3 3" xfId="583"/>
    <cellStyle name="Обычный 3 3 4 3 3 2" xfId="3759"/>
    <cellStyle name="Обычный 3 3 4 3 3 2 2" xfId="8597"/>
    <cellStyle name="Обычный 3 3 4 3 3 2 2 2" xfId="18277"/>
    <cellStyle name="Обычный 3 3 4 3 3 2 2 3" xfId="27954"/>
    <cellStyle name="Обычный 3 3 4 3 3 2 2 4" xfId="37630"/>
    <cellStyle name="Обычный 3 3 4 3 3 2 3" xfId="13439"/>
    <cellStyle name="Обычный 3 3 4 3 3 2 4" xfId="23116"/>
    <cellStyle name="Обычный 3 3 4 3 3 2 5" xfId="32792"/>
    <cellStyle name="Обычный 3 3 4 3 3 3" xfId="2337"/>
    <cellStyle name="Обычный 3 3 4 3 3 3 2" xfId="7175"/>
    <cellStyle name="Обычный 3 3 4 3 3 3 2 2" xfId="16855"/>
    <cellStyle name="Обычный 3 3 4 3 3 3 2 3" xfId="26532"/>
    <cellStyle name="Обычный 3 3 4 3 3 3 2 4" xfId="36208"/>
    <cellStyle name="Обычный 3 3 4 3 3 3 3" xfId="12017"/>
    <cellStyle name="Обычный 3 3 4 3 3 3 4" xfId="21694"/>
    <cellStyle name="Обычный 3 3 4 3 3 3 5" xfId="31370"/>
    <cellStyle name="Обычный 3 3 4 3 3 4" xfId="5467"/>
    <cellStyle name="Обычный 3 3 4 3 3 4 2" xfId="15147"/>
    <cellStyle name="Обычный 3 3 4 3 3 4 3" xfId="24824"/>
    <cellStyle name="Обычный 3 3 4 3 3 4 4" xfId="34500"/>
    <cellStyle name="Обычный 3 3 4 3 3 5" xfId="10309"/>
    <cellStyle name="Обычный 3 3 4 3 3 6" xfId="19986"/>
    <cellStyle name="Обычный 3 3 4 3 3 7" xfId="29662"/>
    <cellStyle name="Обычный 3 3 4 3 4" xfId="1143"/>
    <cellStyle name="Обычный 3 3 4 3 4 2" xfId="4273"/>
    <cellStyle name="Обычный 3 3 4 3 4 2 2" xfId="9111"/>
    <cellStyle name="Обычный 3 3 4 3 4 2 2 2" xfId="18791"/>
    <cellStyle name="Обычный 3 3 4 3 4 2 2 3" xfId="28468"/>
    <cellStyle name="Обычный 3 3 4 3 4 2 2 4" xfId="38144"/>
    <cellStyle name="Обычный 3 3 4 3 4 2 3" xfId="13953"/>
    <cellStyle name="Обычный 3 3 4 3 4 2 4" xfId="23630"/>
    <cellStyle name="Обычный 3 3 4 3 4 2 5" xfId="33306"/>
    <cellStyle name="Обычный 3 3 4 3 4 3" xfId="2851"/>
    <cellStyle name="Обычный 3 3 4 3 4 3 2" xfId="7689"/>
    <cellStyle name="Обычный 3 3 4 3 4 3 2 2" xfId="17369"/>
    <cellStyle name="Обычный 3 3 4 3 4 3 2 3" xfId="27046"/>
    <cellStyle name="Обычный 3 3 4 3 4 3 2 4" xfId="36722"/>
    <cellStyle name="Обычный 3 3 4 3 4 3 3" xfId="12531"/>
    <cellStyle name="Обычный 3 3 4 3 4 3 4" xfId="22208"/>
    <cellStyle name="Обычный 3 3 4 3 4 3 5" xfId="31884"/>
    <cellStyle name="Обычный 3 3 4 3 4 4" xfId="5981"/>
    <cellStyle name="Обычный 3 3 4 3 4 4 2" xfId="15661"/>
    <cellStyle name="Обычный 3 3 4 3 4 4 3" xfId="25338"/>
    <cellStyle name="Обычный 3 3 4 3 4 4 4" xfId="35014"/>
    <cellStyle name="Обычный 3 3 4 3 4 5" xfId="10823"/>
    <cellStyle name="Обычный 3 3 4 3 4 6" xfId="20500"/>
    <cellStyle name="Обычный 3 3 4 3 4 7" xfId="30176"/>
    <cellStyle name="Обычный 3 3 4 3 5" xfId="1283"/>
    <cellStyle name="Обычный 3 3 4 3 5 2" xfId="4413"/>
    <cellStyle name="Обычный 3 3 4 3 5 2 2" xfId="9251"/>
    <cellStyle name="Обычный 3 3 4 3 5 2 2 2" xfId="18931"/>
    <cellStyle name="Обычный 3 3 4 3 5 2 2 3" xfId="28608"/>
    <cellStyle name="Обычный 3 3 4 3 5 2 2 4" xfId="38284"/>
    <cellStyle name="Обычный 3 3 4 3 5 2 3" xfId="14093"/>
    <cellStyle name="Обычный 3 3 4 3 5 2 4" xfId="23770"/>
    <cellStyle name="Обычный 3 3 4 3 5 2 5" xfId="33446"/>
    <cellStyle name="Обычный 3 3 4 3 5 3" xfId="2991"/>
    <cellStyle name="Обычный 3 3 4 3 5 3 2" xfId="7829"/>
    <cellStyle name="Обычный 3 3 4 3 5 3 2 2" xfId="17509"/>
    <cellStyle name="Обычный 3 3 4 3 5 3 2 3" xfId="27186"/>
    <cellStyle name="Обычный 3 3 4 3 5 3 2 4" xfId="36862"/>
    <cellStyle name="Обычный 3 3 4 3 5 3 3" xfId="12671"/>
    <cellStyle name="Обычный 3 3 4 3 5 3 4" xfId="22348"/>
    <cellStyle name="Обычный 3 3 4 3 5 3 5" xfId="32024"/>
    <cellStyle name="Обычный 3 3 4 3 5 4" xfId="6121"/>
    <cellStyle name="Обычный 3 3 4 3 5 4 2" xfId="15801"/>
    <cellStyle name="Обычный 3 3 4 3 5 4 3" xfId="25478"/>
    <cellStyle name="Обычный 3 3 4 3 5 4 4" xfId="35154"/>
    <cellStyle name="Обычный 3 3 4 3 5 5" xfId="10963"/>
    <cellStyle name="Обычный 3 3 4 3 5 6" xfId="20640"/>
    <cellStyle name="Обычный 3 3 4 3 5 7" xfId="30316"/>
    <cellStyle name="Обычный 3 3 4 3 6" xfId="1423"/>
    <cellStyle name="Обычный 3 3 4 3 6 2" xfId="4553"/>
    <cellStyle name="Обычный 3 3 4 3 6 2 2" xfId="9391"/>
    <cellStyle name="Обычный 3 3 4 3 6 2 2 2" xfId="19071"/>
    <cellStyle name="Обычный 3 3 4 3 6 2 2 3" xfId="28748"/>
    <cellStyle name="Обычный 3 3 4 3 6 2 2 4" xfId="38424"/>
    <cellStyle name="Обычный 3 3 4 3 6 2 3" xfId="14233"/>
    <cellStyle name="Обычный 3 3 4 3 6 2 4" xfId="23910"/>
    <cellStyle name="Обычный 3 3 4 3 6 2 5" xfId="33586"/>
    <cellStyle name="Обычный 3 3 4 3 6 3" xfId="3131"/>
    <cellStyle name="Обычный 3 3 4 3 6 3 2" xfId="7969"/>
    <cellStyle name="Обычный 3 3 4 3 6 3 2 2" xfId="17649"/>
    <cellStyle name="Обычный 3 3 4 3 6 3 2 3" xfId="27326"/>
    <cellStyle name="Обычный 3 3 4 3 6 3 2 4" xfId="37002"/>
    <cellStyle name="Обычный 3 3 4 3 6 3 3" xfId="12811"/>
    <cellStyle name="Обычный 3 3 4 3 6 3 4" xfId="22488"/>
    <cellStyle name="Обычный 3 3 4 3 6 3 5" xfId="32164"/>
    <cellStyle name="Обычный 3 3 4 3 6 4" xfId="6261"/>
    <cellStyle name="Обычный 3 3 4 3 6 4 2" xfId="15941"/>
    <cellStyle name="Обычный 3 3 4 3 6 4 3" xfId="25618"/>
    <cellStyle name="Обычный 3 3 4 3 6 4 4" xfId="35294"/>
    <cellStyle name="Обычный 3 3 4 3 6 5" xfId="11103"/>
    <cellStyle name="Обычный 3 3 4 3 6 6" xfId="20780"/>
    <cellStyle name="Обычный 3 3 4 3 6 7" xfId="30456"/>
    <cellStyle name="Обычный 3 3 4 3 7" xfId="1563"/>
    <cellStyle name="Обычный 3 3 4 3 7 2" xfId="4693"/>
    <cellStyle name="Обычный 3 3 4 3 7 2 2" xfId="9531"/>
    <cellStyle name="Обычный 3 3 4 3 7 2 2 2" xfId="19211"/>
    <cellStyle name="Обычный 3 3 4 3 7 2 2 3" xfId="28888"/>
    <cellStyle name="Обычный 3 3 4 3 7 2 2 4" xfId="38564"/>
    <cellStyle name="Обычный 3 3 4 3 7 2 3" xfId="14373"/>
    <cellStyle name="Обычный 3 3 4 3 7 2 4" xfId="24050"/>
    <cellStyle name="Обычный 3 3 4 3 7 2 5" xfId="33726"/>
    <cellStyle name="Обычный 3 3 4 3 7 3" xfId="6401"/>
    <cellStyle name="Обычный 3 3 4 3 7 3 2" xfId="16081"/>
    <cellStyle name="Обычный 3 3 4 3 7 3 3" xfId="25758"/>
    <cellStyle name="Обычный 3 3 4 3 7 3 4" xfId="35434"/>
    <cellStyle name="Обычный 3 3 4 3 7 4" xfId="11243"/>
    <cellStyle name="Обычный 3 3 4 3 7 5" xfId="20920"/>
    <cellStyle name="Обычный 3 3 4 3 7 6" xfId="30596"/>
    <cellStyle name="Обычный 3 3 4 3 8" xfId="1703"/>
    <cellStyle name="Обычный 3 3 4 3 8 2" xfId="4833"/>
    <cellStyle name="Обычный 3 3 4 3 8 2 2" xfId="9671"/>
    <cellStyle name="Обычный 3 3 4 3 8 2 2 2" xfId="19351"/>
    <cellStyle name="Обычный 3 3 4 3 8 2 2 3" xfId="29028"/>
    <cellStyle name="Обычный 3 3 4 3 8 2 2 4" xfId="38704"/>
    <cellStyle name="Обычный 3 3 4 3 8 2 3" xfId="14513"/>
    <cellStyle name="Обычный 3 3 4 3 8 2 4" xfId="24190"/>
    <cellStyle name="Обычный 3 3 4 3 8 2 5" xfId="33866"/>
    <cellStyle name="Обычный 3 3 4 3 8 3" xfId="6541"/>
    <cellStyle name="Обычный 3 3 4 3 8 3 2" xfId="16221"/>
    <cellStyle name="Обычный 3 3 4 3 8 3 3" xfId="25898"/>
    <cellStyle name="Обычный 3 3 4 3 8 3 4" xfId="35574"/>
    <cellStyle name="Обычный 3 3 4 3 8 4" xfId="11383"/>
    <cellStyle name="Обычный 3 3 4 3 8 5" xfId="21060"/>
    <cellStyle name="Обычный 3 3 4 3 8 6" xfId="30736"/>
    <cellStyle name="Обычный 3 3 4 3 9" xfId="3294"/>
    <cellStyle name="Обычный 3 3 4 3 9 2" xfId="8132"/>
    <cellStyle name="Обычный 3 3 4 3 9 2 2" xfId="17812"/>
    <cellStyle name="Обычный 3 3 4 3 9 2 3" xfId="27489"/>
    <cellStyle name="Обычный 3 3 4 3 9 2 4" xfId="37165"/>
    <cellStyle name="Обычный 3 3 4 3 9 3" xfId="12974"/>
    <cellStyle name="Обычный 3 3 4 3 9 4" xfId="22651"/>
    <cellStyle name="Обычный 3 3 4 3 9 5" xfId="32327"/>
    <cellStyle name="Обычный 3 3 4 4" xfId="210"/>
    <cellStyle name="Обычный 3 3 4 4 2" xfId="675"/>
    <cellStyle name="Обычный 3 3 4 4 2 2" xfId="3851"/>
    <cellStyle name="Обычный 3 3 4 4 2 2 2" xfId="8689"/>
    <cellStyle name="Обычный 3 3 4 4 2 2 2 2" xfId="18369"/>
    <cellStyle name="Обычный 3 3 4 4 2 2 2 3" xfId="28046"/>
    <cellStyle name="Обычный 3 3 4 4 2 2 2 4" xfId="37722"/>
    <cellStyle name="Обычный 3 3 4 4 2 2 3" xfId="13531"/>
    <cellStyle name="Обычный 3 3 4 4 2 2 4" xfId="23208"/>
    <cellStyle name="Обычный 3 3 4 4 2 2 5" xfId="32884"/>
    <cellStyle name="Обычный 3 3 4 4 2 3" xfId="2429"/>
    <cellStyle name="Обычный 3 3 4 4 2 3 2" xfId="7267"/>
    <cellStyle name="Обычный 3 3 4 4 2 3 2 2" xfId="16947"/>
    <cellStyle name="Обычный 3 3 4 4 2 3 2 3" xfId="26624"/>
    <cellStyle name="Обычный 3 3 4 4 2 3 2 4" xfId="36300"/>
    <cellStyle name="Обычный 3 3 4 4 2 3 3" xfId="12109"/>
    <cellStyle name="Обычный 3 3 4 4 2 3 4" xfId="21786"/>
    <cellStyle name="Обычный 3 3 4 4 2 3 5" xfId="31462"/>
    <cellStyle name="Обычный 3 3 4 4 2 4" xfId="5559"/>
    <cellStyle name="Обычный 3 3 4 4 2 4 2" xfId="15239"/>
    <cellStyle name="Обычный 3 3 4 4 2 4 3" xfId="24916"/>
    <cellStyle name="Обычный 3 3 4 4 2 4 4" xfId="34592"/>
    <cellStyle name="Обычный 3 3 4 4 2 5" xfId="10401"/>
    <cellStyle name="Обычный 3 3 4 4 2 6" xfId="20078"/>
    <cellStyle name="Обычный 3 3 4 4 2 7" xfId="29754"/>
    <cellStyle name="Обычный 3 3 4 4 3" xfId="3386"/>
    <cellStyle name="Обычный 3 3 4 4 3 2" xfId="8224"/>
    <cellStyle name="Обычный 3 3 4 4 3 2 2" xfId="17904"/>
    <cellStyle name="Обычный 3 3 4 4 3 2 3" xfId="27581"/>
    <cellStyle name="Обычный 3 3 4 4 3 2 4" xfId="37257"/>
    <cellStyle name="Обычный 3 3 4 4 3 3" xfId="13066"/>
    <cellStyle name="Обычный 3 3 4 4 3 4" xfId="22743"/>
    <cellStyle name="Обычный 3 3 4 4 3 5" xfId="32419"/>
    <cellStyle name="Обычный 3 3 4 4 4" xfId="1964"/>
    <cellStyle name="Обычный 3 3 4 4 4 2" xfId="6802"/>
    <cellStyle name="Обычный 3 3 4 4 4 2 2" xfId="16482"/>
    <cellStyle name="Обычный 3 3 4 4 4 2 3" xfId="26159"/>
    <cellStyle name="Обычный 3 3 4 4 4 2 4" xfId="35835"/>
    <cellStyle name="Обычный 3 3 4 4 4 3" xfId="11644"/>
    <cellStyle name="Обычный 3 3 4 4 4 4" xfId="21321"/>
    <cellStyle name="Обычный 3 3 4 4 4 5" xfId="30997"/>
    <cellStyle name="Обычный 3 3 4 4 5" xfId="5094"/>
    <cellStyle name="Обычный 3 3 4 4 5 2" xfId="14774"/>
    <cellStyle name="Обычный 3 3 4 4 5 3" xfId="24451"/>
    <cellStyle name="Обычный 3 3 4 4 5 4" xfId="34127"/>
    <cellStyle name="Обычный 3 3 4 4 6" xfId="9936"/>
    <cellStyle name="Обычный 3 3 4 4 7" xfId="19613"/>
    <cellStyle name="Обычный 3 3 4 4 8" xfId="29289"/>
    <cellStyle name="Обычный 3 3 4 5" xfId="350"/>
    <cellStyle name="Обычный 3 3 4 5 2" xfId="815"/>
    <cellStyle name="Обычный 3 3 4 5 2 2" xfId="3991"/>
    <cellStyle name="Обычный 3 3 4 5 2 2 2" xfId="8829"/>
    <cellStyle name="Обычный 3 3 4 5 2 2 2 2" xfId="18509"/>
    <cellStyle name="Обычный 3 3 4 5 2 2 2 3" xfId="28186"/>
    <cellStyle name="Обычный 3 3 4 5 2 2 2 4" xfId="37862"/>
    <cellStyle name="Обычный 3 3 4 5 2 2 3" xfId="13671"/>
    <cellStyle name="Обычный 3 3 4 5 2 2 4" xfId="23348"/>
    <cellStyle name="Обычный 3 3 4 5 2 2 5" xfId="33024"/>
    <cellStyle name="Обычный 3 3 4 5 2 3" xfId="2569"/>
    <cellStyle name="Обычный 3 3 4 5 2 3 2" xfId="7407"/>
    <cellStyle name="Обычный 3 3 4 5 2 3 2 2" xfId="17087"/>
    <cellStyle name="Обычный 3 3 4 5 2 3 2 3" xfId="26764"/>
    <cellStyle name="Обычный 3 3 4 5 2 3 2 4" xfId="36440"/>
    <cellStyle name="Обычный 3 3 4 5 2 3 3" xfId="12249"/>
    <cellStyle name="Обычный 3 3 4 5 2 3 4" xfId="21926"/>
    <cellStyle name="Обычный 3 3 4 5 2 3 5" xfId="31602"/>
    <cellStyle name="Обычный 3 3 4 5 2 4" xfId="5699"/>
    <cellStyle name="Обычный 3 3 4 5 2 4 2" xfId="15379"/>
    <cellStyle name="Обычный 3 3 4 5 2 4 3" xfId="25056"/>
    <cellStyle name="Обычный 3 3 4 5 2 4 4" xfId="34732"/>
    <cellStyle name="Обычный 3 3 4 5 2 5" xfId="10541"/>
    <cellStyle name="Обычный 3 3 4 5 2 6" xfId="20218"/>
    <cellStyle name="Обычный 3 3 4 5 2 7" xfId="29894"/>
    <cellStyle name="Обычный 3 3 4 5 3" xfId="3526"/>
    <cellStyle name="Обычный 3 3 4 5 3 2" xfId="8364"/>
    <cellStyle name="Обычный 3 3 4 5 3 2 2" xfId="18044"/>
    <cellStyle name="Обычный 3 3 4 5 3 2 3" xfId="27721"/>
    <cellStyle name="Обычный 3 3 4 5 3 2 4" xfId="37397"/>
    <cellStyle name="Обычный 3 3 4 5 3 3" xfId="13206"/>
    <cellStyle name="Обычный 3 3 4 5 3 4" xfId="22883"/>
    <cellStyle name="Обычный 3 3 4 5 3 5" xfId="32559"/>
    <cellStyle name="Обычный 3 3 4 5 4" xfId="2104"/>
    <cellStyle name="Обычный 3 3 4 5 4 2" xfId="6942"/>
    <cellStyle name="Обычный 3 3 4 5 4 2 2" xfId="16622"/>
    <cellStyle name="Обычный 3 3 4 5 4 2 3" xfId="26299"/>
    <cellStyle name="Обычный 3 3 4 5 4 2 4" xfId="35975"/>
    <cellStyle name="Обычный 3 3 4 5 4 3" xfId="11784"/>
    <cellStyle name="Обычный 3 3 4 5 4 4" xfId="21461"/>
    <cellStyle name="Обычный 3 3 4 5 4 5" xfId="31137"/>
    <cellStyle name="Обычный 3 3 4 5 5" xfId="5234"/>
    <cellStyle name="Обычный 3 3 4 5 5 2" xfId="14914"/>
    <cellStyle name="Обычный 3 3 4 5 5 3" xfId="24591"/>
    <cellStyle name="Обычный 3 3 4 5 5 4" xfId="34267"/>
    <cellStyle name="Обычный 3 3 4 5 6" xfId="10076"/>
    <cellStyle name="Обычный 3 3 4 5 7" xfId="19753"/>
    <cellStyle name="Обычный 3 3 4 5 8" xfId="29429"/>
    <cellStyle name="Обычный 3 3 4 6" xfId="513"/>
    <cellStyle name="Обычный 3 3 4 6 2" xfId="3689"/>
    <cellStyle name="Обычный 3 3 4 6 2 2" xfId="8527"/>
    <cellStyle name="Обычный 3 3 4 6 2 2 2" xfId="18207"/>
    <cellStyle name="Обычный 3 3 4 6 2 2 3" xfId="27884"/>
    <cellStyle name="Обычный 3 3 4 6 2 2 4" xfId="37560"/>
    <cellStyle name="Обычный 3 3 4 6 2 3" xfId="13369"/>
    <cellStyle name="Обычный 3 3 4 6 2 4" xfId="23046"/>
    <cellStyle name="Обычный 3 3 4 6 2 5" xfId="32722"/>
    <cellStyle name="Обычный 3 3 4 6 3" xfId="2267"/>
    <cellStyle name="Обычный 3 3 4 6 3 2" xfId="7105"/>
    <cellStyle name="Обычный 3 3 4 6 3 2 2" xfId="16785"/>
    <cellStyle name="Обычный 3 3 4 6 3 2 3" xfId="26462"/>
    <cellStyle name="Обычный 3 3 4 6 3 2 4" xfId="36138"/>
    <cellStyle name="Обычный 3 3 4 6 3 3" xfId="11947"/>
    <cellStyle name="Обычный 3 3 4 6 3 4" xfId="21624"/>
    <cellStyle name="Обычный 3 3 4 6 3 5" xfId="31300"/>
    <cellStyle name="Обычный 3 3 4 6 4" xfId="5397"/>
    <cellStyle name="Обычный 3 3 4 6 4 2" xfId="15077"/>
    <cellStyle name="Обычный 3 3 4 6 4 3" xfId="24754"/>
    <cellStyle name="Обычный 3 3 4 6 4 4" xfId="34430"/>
    <cellStyle name="Обычный 3 3 4 6 5" xfId="10239"/>
    <cellStyle name="Обычный 3 3 4 6 6" xfId="19916"/>
    <cellStyle name="Обычный 3 3 4 6 7" xfId="29592"/>
    <cellStyle name="Обычный 3 3 4 7" xfId="420"/>
    <cellStyle name="Обычный 3 3 4 7 2" xfId="3596"/>
    <cellStyle name="Обычный 3 3 4 7 2 2" xfId="8434"/>
    <cellStyle name="Обычный 3 3 4 7 2 2 2" xfId="18114"/>
    <cellStyle name="Обычный 3 3 4 7 2 2 3" xfId="27791"/>
    <cellStyle name="Обычный 3 3 4 7 2 2 4" xfId="37467"/>
    <cellStyle name="Обычный 3 3 4 7 2 3" xfId="13276"/>
    <cellStyle name="Обычный 3 3 4 7 2 4" xfId="22953"/>
    <cellStyle name="Обычный 3 3 4 7 2 5" xfId="32629"/>
    <cellStyle name="Обычный 3 3 4 7 3" xfId="2174"/>
    <cellStyle name="Обычный 3 3 4 7 3 2" xfId="7012"/>
    <cellStyle name="Обычный 3 3 4 7 3 2 2" xfId="16692"/>
    <cellStyle name="Обычный 3 3 4 7 3 2 3" xfId="26369"/>
    <cellStyle name="Обычный 3 3 4 7 3 2 4" xfId="36045"/>
    <cellStyle name="Обычный 3 3 4 7 3 3" xfId="11854"/>
    <cellStyle name="Обычный 3 3 4 7 3 4" xfId="21531"/>
    <cellStyle name="Обычный 3 3 4 7 3 5" xfId="31207"/>
    <cellStyle name="Обычный 3 3 4 7 4" xfId="5304"/>
    <cellStyle name="Обычный 3 3 4 7 4 2" xfId="14984"/>
    <cellStyle name="Обычный 3 3 4 7 4 3" xfId="24661"/>
    <cellStyle name="Обычный 3 3 4 7 4 4" xfId="34337"/>
    <cellStyle name="Обычный 3 3 4 7 5" xfId="10146"/>
    <cellStyle name="Обычный 3 3 4 7 6" xfId="19823"/>
    <cellStyle name="Обычный 3 3 4 7 7" xfId="29499"/>
    <cellStyle name="Обычный 3 3 4 8" xfId="885"/>
    <cellStyle name="Обычный 3 3 4 8 2" xfId="4061"/>
    <cellStyle name="Обычный 3 3 4 8 2 2" xfId="8899"/>
    <cellStyle name="Обычный 3 3 4 8 2 2 2" xfId="18579"/>
    <cellStyle name="Обычный 3 3 4 8 2 2 3" xfId="28256"/>
    <cellStyle name="Обычный 3 3 4 8 2 2 4" xfId="37932"/>
    <cellStyle name="Обычный 3 3 4 8 2 3" xfId="13741"/>
    <cellStyle name="Обычный 3 3 4 8 2 4" xfId="23418"/>
    <cellStyle name="Обычный 3 3 4 8 2 5" xfId="33094"/>
    <cellStyle name="Обычный 3 3 4 8 3" xfId="2639"/>
    <cellStyle name="Обычный 3 3 4 8 3 2" xfId="7477"/>
    <cellStyle name="Обычный 3 3 4 8 3 2 2" xfId="17157"/>
    <cellStyle name="Обычный 3 3 4 8 3 2 3" xfId="26834"/>
    <cellStyle name="Обычный 3 3 4 8 3 2 4" xfId="36510"/>
    <cellStyle name="Обычный 3 3 4 8 3 3" xfId="12319"/>
    <cellStyle name="Обычный 3 3 4 8 3 4" xfId="21996"/>
    <cellStyle name="Обычный 3 3 4 8 3 5" xfId="31672"/>
    <cellStyle name="Обычный 3 3 4 8 4" xfId="5769"/>
    <cellStyle name="Обычный 3 3 4 8 4 2" xfId="15449"/>
    <cellStyle name="Обычный 3 3 4 8 4 3" xfId="25126"/>
    <cellStyle name="Обычный 3 3 4 8 4 4" xfId="34802"/>
    <cellStyle name="Обычный 3 3 4 8 5" xfId="10611"/>
    <cellStyle name="Обычный 3 3 4 8 6" xfId="20288"/>
    <cellStyle name="Обычный 3 3 4 8 7" xfId="29964"/>
    <cellStyle name="Обычный 3 3 4 9" xfId="1003"/>
    <cellStyle name="Обычный 3 3 4 9 2" xfId="4133"/>
    <cellStyle name="Обычный 3 3 4 9 2 2" xfId="8971"/>
    <cellStyle name="Обычный 3 3 4 9 2 2 2" xfId="18651"/>
    <cellStyle name="Обычный 3 3 4 9 2 2 3" xfId="28328"/>
    <cellStyle name="Обычный 3 3 4 9 2 2 4" xfId="38004"/>
    <cellStyle name="Обычный 3 3 4 9 2 3" xfId="13813"/>
    <cellStyle name="Обычный 3 3 4 9 2 4" xfId="23490"/>
    <cellStyle name="Обычный 3 3 4 9 2 5" xfId="33166"/>
    <cellStyle name="Обычный 3 3 4 9 3" xfId="2711"/>
    <cellStyle name="Обычный 3 3 4 9 3 2" xfId="7549"/>
    <cellStyle name="Обычный 3 3 4 9 3 2 2" xfId="17229"/>
    <cellStyle name="Обычный 3 3 4 9 3 2 3" xfId="26906"/>
    <cellStyle name="Обычный 3 3 4 9 3 2 4" xfId="36582"/>
    <cellStyle name="Обычный 3 3 4 9 3 3" xfId="12391"/>
    <cellStyle name="Обычный 3 3 4 9 3 4" xfId="22068"/>
    <cellStyle name="Обычный 3 3 4 9 3 5" xfId="31744"/>
    <cellStyle name="Обычный 3 3 4 9 4" xfId="5841"/>
    <cellStyle name="Обычный 3 3 4 9 4 2" xfId="15521"/>
    <cellStyle name="Обычный 3 3 4 9 4 3" xfId="25198"/>
    <cellStyle name="Обычный 3 3 4 9 4 4" xfId="34874"/>
    <cellStyle name="Обычный 3 3 4 9 5" xfId="10683"/>
    <cellStyle name="Обычный 3 3 4 9 6" xfId="20360"/>
    <cellStyle name="Обычный 3 3 4 9 7" xfId="30036"/>
    <cellStyle name="Обычный 3 3 5" xfId="68"/>
    <cellStyle name="Обычный 3 3 5 10" xfId="1233"/>
    <cellStyle name="Обычный 3 3 5 10 2" xfId="4363"/>
    <cellStyle name="Обычный 3 3 5 10 2 2" xfId="9201"/>
    <cellStyle name="Обычный 3 3 5 10 2 2 2" xfId="18881"/>
    <cellStyle name="Обычный 3 3 5 10 2 2 3" xfId="28558"/>
    <cellStyle name="Обычный 3 3 5 10 2 2 4" xfId="38234"/>
    <cellStyle name="Обычный 3 3 5 10 2 3" xfId="14043"/>
    <cellStyle name="Обычный 3 3 5 10 2 4" xfId="23720"/>
    <cellStyle name="Обычный 3 3 5 10 2 5" xfId="33396"/>
    <cellStyle name="Обычный 3 3 5 10 3" xfId="2941"/>
    <cellStyle name="Обычный 3 3 5 10 3 2" xfId="7779"/>
    <cellStyle name="Обычный 3 3 5 10 3 2 2" xfId="17459"/>
    <cellStyle name="Обычный 3 3 5 10 3 2 3" xfId="27136"/>
    <cellStyle name="Обычный 3 3 5 10 3 2 4" xfId="36812"/>
    <cellStyle name="Обычный 3 3 5 10 3 3" xfId="12621"/>
    <cellStyle name="Обычный 3 3 5 10 3 4" xfId="22298"/>
    <cellStyle name="Обычный 3 3 5 10 3 5" xfId="31974"/>
    <cellStyle name="Обычный 3 3 5 10 4" xfId="6071"/>
    <cellStyle name="Обычный 3 3 5 10 4 2" xfId="15751"/>
    <cellStyle name="Обычный 3 3 5 10 4 3" xfId="25428"/>
    <cellStyle name="Обычный 3 3 5 10 4 4" xfId="35104"/>
    <cellStyle name="Обычный 3 3 5 10 5" xfId="10913"/>
    <cellStyle name="Обычный 3 3 5 10 6" xfId="20590"/>
    <cellStyle name="Обычный 3 3 5 10 7" xfId="30266"/>
    <cellStyle name="Обычный 3 3 5 11" xfId="1373"/>
    <cellStyle name="Обычный 3 3 5 11 2" xfId="4503"/>
    <cellStyle name="Обычный 3 3 5 11 2 2" xfId="9341"/>
    <cellStyle name="Обычный 3 3 5 11 2 2 2" xfId="19021"/>
    <cellStyle name="Обычный 3 3 5 11 2 2 3" xfId="28698"/>
    <cellStyle name="Обычный 3 3 5 11 2 2 4" xfId="38374"/>
    <cellStyle name="Обычный 3 3 5 11 2 3" xfId="14183"/>
    <cellStyle name="Обычный 3 3 5 11 2 4" xfId="23860"/>
    <cellStyle name="Обычный 3 3 5 11 2 5" xfId="33536"/>
    <cellStyle name="Обычный 3 3 5 11 3" xfId="3081"/>
    <cellStyle name="Обычный 3 3 5 11 3 2" xfId="7919"/>
    <cellStyle name="Обычный 3 3 5 11 3 2 2" xfId="17599"/>
    <cellStyle name="Обычный 3 3 5 11 3 2 3" xfId="27276"/>
    <cellStyle name="Обычный 3 3 5 11 3 2 4" xfId="36952"/>
    <cellStyle name="Обычный 3 3 5 11 3 3" xfId="12761"/>
    <cellStyle name="Обычный 3 3 5 11 3 4" xfId="22438"/>
    <cellStyle name="Обычный 3 3 5 11 3 5" xfId="32114"/>
    <cellStyle name="Обычный 3 3 5 11 4" xfId="6211"/>
    <cellStyle name="Обычный 3 3 5 11 4 2" xfId="15891"/>
    <cellStyle name="Обычный 3 3 5 11 4 3" xfId="25568"/>
    <cellStyle name="Обычный 3 3 5 11 4 4" xfId="35244"/>
    <cellStyle name="Обычный 3 3 5 11 5" xfId="11053"/>
    <cellStyle name="Обычный 3 3 5 11 6" xfId="20730"/>
    <cellStyle name="Обычный 3 3 5 11 7" xfId="30406"/>
    <cellStyle name="Обычный 3 3 5 12" xfId="1513"/>
    <cellStyle name="Обычный 3 3 5 12 2" xfId="4643"/>
    <cellStyle name="Обычный 3 3 5 12 2 2" xfId="9481"/>
    <cellStyle name="Обычный 3 3 5 12 2 2 2" xfId="19161"/>
    <cellStyle name="Обычный 3 3 5 12 2 2 3" xfId="28838"/>
    <cellStyle name="Обычный 3 3 5 12 2 2 4" xfId="38514"/>
    <cellStyle name="Обычный 3 3 5 12 2 3" xfId="14323"/>
    <cellStyle name="Обычный 3 3 5 12 2 4" xfId="24000"/>
    <cellStyle name="Обычный 3 3 5 12 2 5" xfId="33676"/>
    <cellStyle name="Обычный 3 3 5 12 3" xfId="6351"/>
    <cellStyle name="Обычный 3 3 5 12 3 2" xfId="16031"/>
    <cellStyle name="Обычный 3 3 5 12 3 3" xfId="25708"/>
    <cellStyle name="Обычный 3 3 5 12 3 4" xfId="35384"/>
    <cellStyle name="Обычный 3 3 5 12 4" xfId="11193"/>
    <cellStyle name="Обычный 3 3 5 12 5" xfId="20870"/>
    <cellStyle name="Обычный 3 3 5 12 6" xfId="30546"/>
    <cellStyle name="Обычный 3 3 5 13" xfId="1653"/>
    <cellStyle name="Обычный 3 3 5 13 2" xfId="4783"/>
    <cellStyle name="Обычный 3 3 5 13 2 2" xfId="9621"/>
    <cellStyle name="Обычный 3 3 5 13 2 2 2" xfId="19301"/>
    <cellStyle name="Обычный 3 3 5 13 2 2 3" xfId="28978"/>
    <cellStyle name="Обычный 3 3 5 13 2 2 4" xfId="38654"/>
    <cellStyle name="Обычный 3 3 5 13 2 3" xfId="14463"/>
    <cellStyle name="Обычный 3 3 5 13 2 4" xfId="24140"/>
    <cellStyle name="Обычный 3 3 5 13 2 5" xfId="33816"/>
    <cellStyle name="Обычный 3 3 5 13 3" xfId="6491"/>
    <cellStyle name="Обычный 3 3 5 13 3 2" xfId="16171"/>
    <cellStyle name="Обычный 3 3 5 13 3 3" xfId="25848"/>
    <cellStyle name="Обычный 3 3 5 13 3 4" xfId="35524"/>
    <cellStyle name="Обычный 3 3 5 13 4" xfId="11333"/>
    <cellStyle name="Обычный 3 3 5 13 5" xfId="21010"/>
    <cellStyle name="Обычный 3 3 5 13 6" xfId="30686"/>
    <cellStyle name="Обычный 3 3 5 14" xfId="3244"/>
    <cellStyle name="Обычный 3 3 5 14 2" xfId="8082"/>
    <cellStyle name="Обычный 3 3 5 14 2 2" xfId="17762"/>
    <cellStyle name="Обычный 3 3 5 14 2 3" xfId="27439"/>
    <cellStyle name="Обычный 3 3 5 14 2 4" xfId="37115"/>
    <cellStyle name="Обычный 3 3 5 14 3" xfId="12924"/>
    <cellStyle name="Обычный 3 3 5 14 4" xfId="22601"/>
    <cellStyle name="Обычный 3 3 5 14 5" xfId="32277"/>
    <cellStyle name="Обычный 3 3 5 15" xfId="1822"/>
    <cellStyle name="Обычный 3 3 5 15 2" xfId="6660"/>
    <cellStyle name="Обычный 3 3 5 15 2 2" xfId="16340"/>
    <cellStyle name="Обычный 3 3 5 15 2 3" xfId="26017"/>
    <cellStyle name="Обычный 3 3 5 15 2 4" xfId="35693"/>
    <cellStyle name="Обычный 3 3 5 15 3" xfId="11502"/>
    <cellStyle name="Обычный 3 3 5 15 4" xfId="21179"/>
    <cellStyle name="Обычный 3 3 5 15 5" xfId="30855"/>
    <cellStyle name="Обычный 3 3 5 16" xfId="4952"/>
    <cellStyle name="Обычный 3 3 5 16 2" xfId="14632"/>
    <cellStyle name="Обычный 3 3 5 16 3" xfId="24309"/>
    <cellStyle name="Обычный 3 3 5 16 4" xfId="33985"/>
    <cellStyle name="Обычный 3 3 5 17" xfId="9794"/>
    <cellStyle name="Обычный 3 3 5 18" xfId="19471"/>
    <cellStyle name="Обычный 3 3 5 19" xfId="29147"/>
    <cellStyle name="Обычный 3 3 5 2" xfId="138"/>
    <cellStyle name="Обычный 3 3 5 2 10" xfId="1892"/>
    <cellStyle name="Обычный 3 3 5 2 10 2" xfId="6730"/>
    <cellStyle name="Обычный 3 3 5 2 10 2 2" xfId="16410"/>
    <cellStyle name="Обычный 3 3 5 2 10 2 3" xfId="26087"/>
    <cellStyle name="Обычный 3 3 5 2 10 2 4" xfId="35763"/>
    <cellStyle name="Обычный 3 3 5 2 10 3" xfId="11572"/>
    <cellStyle name="Обычный 3 3 5 2 10 4" xfId="21249"/>
    <cellStyle name="Обычный 3 3 5 2 10 5" xfId="30925"/>
    <cellStyle name="Обычный 3 3 5 2 11" xfId="5022"/>
    <cellStyle name="Обычный 3 3 5 2 11 2" xfId="14702"/>
    <cellStyle name="Обычный 3 3 5 2 11 3" xfId="24379"/>
    <cellStyle name="Обычный 3 3 5 2 11 4" xfId="34055"/>
    <cellStyle name="Обычный 3 3 5 2 12" xfId="9864"/>
    <cellStyle name="Обычный 3 3 5 2 13" xfId="19541"/>
    <cellStyle name="Обычный 3 3 5 2 14" xfId="29217"/>
    <cellStyle name="Обычный 3 3 5 2 2" xfId="300"/>
    <cellStyle name="Обычный 3 3 5 2 2 2" xfId="765"/>
    <cellStyle name="Обычный 3 3 5 2 2 2 2" xfId="3941"/>
    <cellStyle name="Обычный 3 3 5 2 2 2 2 2" xfId="8779"/>
    <cellStyle name="Обычный 3 3 5 2 2 2 2 2 2" xfId="18459"/>
    <cellStyle name="Обычный 3 3 5 2 2 2 2 2 3" xfId="28136"/>
    <cellStyle name="Обычный 3 3 5 2 2 2 2 2 4" xfId="37812"/>
    <cellStyle name="Обычный 3 3 5 2 2 2 2 3" xfId="13621"/>
    <cellStyle name="Обычный 3 3 5 2 2 2 2 4" xfId="23298"/>
    <cellStyle name="Обычный 3 3 5 2 2 2 2 5" xfId="32974"/>
    <cellStyle name="Обычный 3 3 5 2 2 2 3" xfId="2519"/>
    <cellStyle name="Обычный 3 3 5 2 2 2 3 2" xfId="7357"/>
    <cellStyle name="Обычный 3 3 5 2 2 2 3 2 2" xfId="17037"/>
    <cellStyle name="Обычный 3 3 5 2 2 2 3 2 3" xfId="26714"/>
    <cellStyle name="Обычный 3 3 5 2 2 2 3 2 4" xfId="36390"/>
    <cellStyle name="Обычный 3 3 5 2 2 2 3 3" xfId="12199"/>
    <cellStyle name="Обычный 3 3 5 2 2 2 3 4" xfId="21876"/>
    <cellStyle name="Обычный 3 3 5 2 2 2 3 5" xfId="31552"/>
    <cellStyle name="Обычный 3 3 5 2 2 2 4" xfId="5649"/>
    <cellStyle name="Обычный 3 3 5 2 2 2 4 2" xfId="15329"/>
    <cellStyle name="Обычный 3 3 5 2 2 2 4 3" xfId="25006"/>
    <cellStyle name="Обычный 3 3 5 2 2 2 4 4" xfId="34682"/>
    <cellStyle name="Обычный 3 3 5 2 2 2 5" xfId="10491"/>
    <cellStyle name="Обычный 3 3 5 2 2 2 6" xfId="20168"/>
    <cellStyle name="Обычный 3 3 5 2 2 2 7" xfId="29844"/>
    <cellStyle name="Обычный 3 3 5 2 2 3" xfId="3476"/>
    <cellStyle name="Обычный 3 3 5 2 2 3 2" xfId="8314"/>
    <cellStyle name="Обычный 3 3 5 2 2 3 2 2" xfId="17994"/>
    <cellStyle name="Обычный 3 3 5 2 2 3 2 3" xfId="27671"/>
    <cellStyle name="Обычный 3 3 5 2 2 3 2 4" xfId="37347"/>
    <cellStyle name="Обычный 3 3 5 2 2 3 3" xfId="13156"/>
    <cellStyle name="Обычный 3 3 5 2 2 3 4" xfId="22833"/>
    <cellStyle name="Обычный 3 3 5 2 2 3 5" xfId="32509"/>
    <cellStyle name="Обычный 3 3 5 2 2 4" xfId="2054"/>
    <cellStyle name="Обычный 3 3 5 2 2 4 2" xfId="6892"/>
    <cellStyle name="Обычный 3 3 5 2 2 4 2 2" xfId="16572"/>
    <cellStyle name="Обычный 3 3 5 2 2 4 2 3" xfId="26249"/>
    <cellStyle name="Обычный 3 3 5 2 2 4 2 4" xfId="35925"/>
    <cellStyle name="Обычный 3 3 5 2 2 4 3" xfId="11734"/>
    <cellStyle name="Обычный 3 3 5 2 2 4 4" xfId="21411"/>
    <cellStyle name="Обычный 3 3 5 2 2 4 5" xfId="31087"/>
    <cellStyle name="Обычный 3 3 5 2 2 5" xfId="5184"/>
    <cellStyle name="Обычный 3 3 5 2 2 5 2" xfId="14864"/>
    <cellStyle name="Обычный 3 3 5 2 2 5 3" xfId="24541"/>
    <cellStyle name="Обычный 3 3 5 2 2 5 4" xfId="34217"/>
    <cellStyle name="Обычный 3 3 5 2 2 6" xfId="10026"/>
    <cellStyle name="Обычный 3 3 5 2 2 7" xfId="19703"/>
    <cellStyle name="Обычный 3 3 5 2 2 8" xfId="29379"/>
    <cellStyle name="Обычный 3 3 5 2 3" xfId="603"/>
    <cellStyle name="Обычный 3 3 5 2 3 2" xfId="3779"/>
    <cellStyle name="Обычный 3 3 5 2 3 2 2" xfId="8617"/>
    <cellStyle name="Обычный 3 3 5 2 3 2 2 2" xfId="18297"/>
    <cellStyle name="Обычный 3 3 5 2 3 2 2 3" xfId="27974"/>
    <cellStyle name="Обычный 3 3 5 2 3 2 2 4" xfId="37650"/>
    <cellStyle name="Обычный 3 3 5 2 3 2 3" xfId="13459"/>
    <cellStyle name="Обычный 3 3 5 2 3 2 4" xfId="23136"/>
    <cellStyle name="Обычный 3 3 5 2 3 2 5" xfId="32812"/>
    <cellStyle name="Обычный 3 3 5 2 3 3" xfId="2357"/>
    <cellStyle name="Обычный 3 3 5 2 3 3 2" xfId="7195"/>
    <cellStyle name="Обычный 3 3 5 2 3 3 2 2" xfId="16875"/>
    <cellStyle name="Обычный 3 3 5 2 3 3 2 3" xfId="26552"/>
    <cellStyle name="Обычный 3 3 5 2 3 3 2 4" xfId="36228"/>
    <cellStyle name="Обычный 3 3 5 2 3 3 3" xfId="12037"/>
    <cellStyle name="Обычный 3 3 5 2 3 3 4" xfId="21714"/>
    <cellStyle name="Обычный 3 3 5 2 3 3 5" xfId="31390"/>
    <cellStyle name="Обычный 3 3 5 2 3 4" xfId="5487"/>
    <cellStyle name="Обычный 3 3 5 2 3 4 2" xfId="15167"/>
    <cellStyle name="Обычный 3 3 5 2 3 4 3" xfId="24844"/>
    <cellStyle name="Обычный 3 3 5 2 3 4 4" xfId="34520"/>
    <cellStyle name="Обычный 3 3 5 2 3 5" xfId="10329"/>
    <cellStyle name="Обычный 3 3 5 2 3 6" xfId="20006"/>
    <cellStyle name="Обычный 3 3 5 2 3 7" xfId="29682"/>
    <cellStyle name="Обычный 3 3 5 2 4" xfId="1163"/>
    <cellStyle name="Обычный 3 3 5 2 4 2" xfId="4293"/>
    <cellStyle name="Обычный 3 3 5 2 4 2 2" xfId="9131"/>
    <cellStyle name="Обычный 3 3 5 2 4 2 2 2" xfId="18811"/>
    <cellStyle name="Обычный 3 3 5 2 4 2 2 3" xfId="28488"/>
    <cellStyle name="Обычный 3 3 5 2 4 2 2 4" xfId="38164"/>
    <cellStyle name="Обычный 3 3 5 2 4 2 3" xfId="13973"/>
    <cellStyle name="Обычный 3 3 5 2 4 2 4" xfId="23650"/>
    <cellStyle name="Обычный 3 3 5 2 4 2 5" xfId="33326"/>
    <cellStyle name="Обычный 3 3 5 2 4 3" xfId="2871"/>
    <cellStyle name="Обычный 3 3 5 2 4 3 2" xfId="7709"/>
    <cellStyle name="Обычный 3 3 5 2 4 3 2 2" xfId="17389"/>
    <cellStyle name="Обычный 3 3 5 2 4 3 2 3" xfId="27066"/>
    <cellStyle name="Обычный 3 3 5 2 4 3 2 4" xfId="36742"/>
    <cellStyle name="Обычный 3 3 5 2 4 3 3" xfId="12551"/>
    <cellStyle name="Обычный 3 3 5 2 4 3 4" xfId="22228"/>
    <cellStyle name="Обычный 3 3 5 2 4 3 5" xfId="31904"/>
    <cellStyle name="Обычный 3 3 5 2 4 4" xfId="6001"/>
    <cellStyle name="Обычный 3 3 5 2 4 4 2" xfId="15681"/>
    <cellStyle name="Обычный 3 3 5 2 4 4 3" xfId="25358"/>
    <cellStyle name="Обычный 3 3 5 2 4 4 4" xfId="35034"/>
    <cellStyle name="Обычный 3 3 5 2 4 5" xfId="10843"/>
    <cellStyle name="Обычный 3 3 5 2 4 6" xfId="20520"/>
    <cellStyle name="Обычный 3 3 5 2 4 7" xfId="30196"/>
    <cellStyle name="Обычный 3 3 5 2 5" xfId="1303"/>
    <cellStyle name="Обычный 3 3 5 2 5 2" xfId="4433"/>
    <cellStyle name="Обычный 3 3 5 2 5 2 2" xfId="9271"/>
    <cellStyle name="Обычный 3 3 5 2 5 2 2 2" xfId="18951"/>
    <cellStyle name="Обычный 3 3 5 2 5 2 2 3" xfId="28628"/>
    <cellStyle name="Обычный 3 3 5 2 5 2 2 4" xfId="38304"/>
    <cellStyle name="Обычный 3 3 5 2 5 2 3" xfId="14113"/>
    <cellStyle name="Обычный 3 3 5 2 5 2 4" xfId="23790"/>
    <cellStyle name="Обычный 3 3 5 2 5 2 5" xfId="33466"/>
    <cellStyle name="Обычный 3 3 5 2 5 3" xfId="3011"/>
    <cellStyle name="Обычный 3 3 5 2 5 3 2" xfId="7849"/>
    <cellStyle name="Обычный 3 3 5 2 5 3 2 2" xfId="17529"/>
    <cellStyle name="Обычный 3 3 5 2 5 3 2 3" xfId="27206"/>
    <cellStyle name="Обычный 3 3 5 2 5 3 2 4" xfId="36882"/>
    <cellStyle name="Обычный 3 3 5 2 5 3 3" xfId="12691"/>
    <cellStyle name="Обычный 3 3 5 2 5 3 4" xfId="22368"/>
    <cellStyle name="Обычный 3 3 5 2 5 3 5" xfId="32044"/>
    <cellStyle name="Обычный 3 3 5 2 5 4" xfId="6141"/>
    <cellStyle name="Обычный 3 3 5 2 5 4 2" xfId="15821"/>
    <cellStyle name="Обычный 3 3 5 2 5 4 3" xfId="25498"/>
    <cellStyle name="Обычный 3 3 5 2 5 4 4" xfId="35174"/>
    <cellStyle name="Обычный 3 3 5 2 5 5" xfId="10983"/>
    <cellStyle name="Обычный 3 3 5 2 5 6" xfId="20660"/>
    <cellStyle name="Обычный 3 3 5 2 5 7" xfId="30336"/>
    <cellStyle name="Обычный 3 3 5 2 6" xfId="1443"/>
    <cellStyle name="Обычный 3 3 5 2 6 2" xfId="4573"/>
    <cellStyle name="Обычный 3 3 5 2 6 2 2" xfId="9411"/>
    <cellStyle name="Обычный 3 3 5 2 6 2 2 2" xfId="19091"/>
    <cellStyle name="Обычный 3 3 5 2 6 2 2 3" xfId="28768"/>
    <cellStyle name="Обычный 3 3 5 2 6 2 2 4" xfId="38444"/>
    <cellStyle name="Обычный 3 3 5 2 6 2 3" xfId="14253"/>
    <cellStyle name="Обычный 3 3 5 2 6 2 4" xfId="23930"/>
    <cellStyle name="Обычный 3 3 5 2 6 2 5" xfId="33606"/>
    <cellStyle name="Обычный 3 3 5 2 6 3" xfId="3151"/>
    <cellStyle name="Обычный 3 3 5 2 6 3 2" xfId="7989"/>
    <cellStyle name="Обычный 3 3 5 2 6 3 2 2" xfId="17669"/>
    <cellStyle name="Обычный 3 3 5 2 6 3 2 3" xfId="27346"/>
    <cellStyle name="Обычный 3 3 5 2 6 3 2 4" xfId="37022"/>
    <cellStyle name="Обычный 3 3 5 2 6 3 3" xfId="12831"/>
    <cellStyle name="Обычный 3 3 5 2 6 3 4" xfId="22508"/>
    <cellStyle name="Обычный 3 3 5 2 6 3 5" xfId="32184"/>
    <cellStyle name="Обычный 3 3 5 2 6 4" xfId="6281"/>
    <cellStyle name="Обычный 3 3 5 2 6 4 2" xfId="15961"/>
    <cellStyle name="Обычный 3 3 5 2 6 4 3" xfId="25638"/>
    <cellStyle name="Обычный 3 3 5 2 6 4 4" xfId="35314"/>
    <cellStyle name="Обычный 3 3 5 2 6 5" xfId="11123"/>
    <cellStyle name="Обычный 3 3 5 2 6 6" xfId="20800"/>
    <cellStyle name="Обычный 3 3 5 2 6 7" xfId="30476"/>
    <cellStyle name="Обычный 3 3 5 2 7" xfId="1583"/>
    <cellStyle name="Обычный 3 3 5 2 7 2" xfId="4713"/>
    <cellStyle name="Обычный 3 3 5 2 7 2 2" xfId="9551"/>
    <cellStyle name="Обычный 3 3 5 2 7 2 2 2" xfId="19231"/>
    <cellStyle name="Обычный 3 3 5 2 7 2 2 3" xfId="28908"/>
    <cellStyle name="Обычный 3 3 5 2 7 2 2 4" xfId="38584"/>
    <cellStyle name="Обычный 3 3 5 2 7 2 3" xfId="14393"/>
    <cellStyle name="Обычный 3 3 5 2 7 2 4" xfId="24070"/>
    <cellStyle name="Обычный 3 3 5 2 7 2 5" xfId="33746"/>
    <cellStyle name="Обычный 3 3 5 2 7 3" xfId="6421"/>
    <cellStyle name="Обычный 3 3 5 2 7 3 2" xfId="16101"/>
    <cellStyle name="Обычный 3 3 5 2 7 3 3" xfId="25778"/>
    <cellStyle name="Обычный 3 3 5 2 7 3 4" xfId="35454"/>
    <cellStyle name="Обычный 3 3 5 2 7 4" xfId="11263"/>
    <cellStyle name="Обычный 3 3 5 2 7 5" xfId="20940"/>
    <cellStyle name="Обычный 3 3 5 2 7 6" xfId="30616"/>
    <cellStyle name="Обычный 3 3 5 2 8" xfId="1723"/>
    <cellStyle name="Обычный 3 3 5 2 8 2" xfId="4853"/>
    <cellStyle name="Обычный 3 3 5 2 8 2 2" xfId="9691"/>
    <cellStyle name="Обычный 3 3 5 2 8 2 2 2" xfId="19371"/>
    <cellStyle name="Обычный 3 3 5 2 8 2 2 3" xfId="29048"/>
    <cellStyle name="Обычный 3 3 5 2 8 2 2 4" xfId="38724"/>
    <cellStyle name="Обычный 3 3 5 2 8 2 3" xfId="14533"/>
    <cellStyle name="Обычный 3 3 5 2 8 2 4" xfId="24210"/>
    <cellStyle name="Обычный 3 3 5 2 8 2 5" xfId="33886"/>
    <cellStyle name="Обычный 3 3 5 2 8 3" xfId="6561"/>
    <cellStyle name="Обычный 3 3 5 2 8 3 2" xfId="16241"/>
    <cellStyle name="Обычный 3 3 5 2 8 3 3" xfId="25918"/>
    <cellStyle name="Обычный 3 3 5 2 8 3 4" xfId="35594"/>
    <cellStyle name="Обычный 3 3 5 2 8 4" xfId="11403"/>
    <cellStyle name="Обычный 3 3 5 2 8 5" xfId="21080"/>
    <cellStyle name="Обычный 3 3 5 2 8 6" xfId="30756"/>
    <cellStyle name="Обычный 3 3 5 2 9" xfId="3314"/>
    <cellStyle name="Обычный 3 3 5 2 9 2" xfId="8152"/>
    <cellStyle name="Обычный 3 3 5 2 9 2 2" xfId="17832"/>
    <cellStyle name="Обычный 3 3 5 2 9 2 3" xfId="27509"/>
    <cellStyle name="Обычный 3 3 5 2 9 2 4" xfId="37185"/>
    <cellStyle name="Обычный 3 3 5 2 9 3" xfId="12994"/>
    <cellStyle name="Обычный 3 3 5 2 9 4" xfId="22671"/>
    <cellStyle name="Обычный 3 3 5 2 9 5" xfId="32347"/>
    <cellStyle name="Обычный 3 3 5 3" xfId="230"/>
    <cellStyle name="Обычный 3 3 5 3 2" xfId="695"/>
    <cellStyle name="Обычный 3 3 5 3 2 2" xfId="3871"/>
    <cellStyle name="Обычный 3 3 5 3 2 2 2" xfId="8709"/>
    <cellStyle name="Обычный 3 3 5 3 2 2 2 2" xfId="18389"/>
    <cellStyle name="Обычный 3 3 5 3 2 2 2 3" xfId="28066"/>
    <cellStyle name="Обычный 3 3 5 3 2 2 2 4" xfId="37742"/>
    <cellStyle name="Обычный 3 3 5 3 2 2 3" xfId="13551"/>
    <cellStyle name="Обычный 3 3 5 3 2 2 4" xfId="23228"/>
    <cellStyle name="Обычный 3 3 5 3 2 2 5" xfId="32904"/>
    <cellStyle name="Обычный 3 3 5 3 2 3" xfId="2449"/>
    <cellStyle name="Обычный 3 3 5 3 2 3 2" xfId="7287"/>
    <cellStyle name="Обычный 3 3 5 3 2 3 2 2" xfId="16967"/>
    <cellStyle name="Обычный 3 3 5 3 2 3 2 3" xfId="26644"/>
    <cellStyle name="Обычный 3 3 5 3 2 3 2 4" xfId="36320"/>
    <cellStyle name="Обычный 3 3 5 3 2 3 3" xfId="12129"/>
    <cellStyle name="Обычный 3 3 5 3 2 3 4" xfId="21806"/>
    <cellStyle name="Обычный 3 3 5 3 2 3 5" xfId="31482"/>
    <cellStyle name="Обычный 3 3 5 3 2 4" xfId="5579"/>
    <cellStyle name="Обычный 3 3 5 3 2 4 2" xfId="15259"/>
    <cellStyle name="Обычный 3 3 5 3 2 4 3" xfId="24936"/>
    <cellStyle name="Обычный 3 3 5 3 2 4 4" xfId="34612"/>
    <cellStyle name="Обычный 3 3 5 3 2 5" xfId="10421"/>
    <cellStyle name="Обычный 3 3 5 3 2 6" xfId="20098"/>
    <cellStyle name="Обычный 3 3 5 3 2 7" xfId="29774"/>
    <cellStyle name="Обычный 3 3 5 3 3" xfId="3406"/>
    <cellStyle name="Обычный 3 3 5 3 3 2" xfId="8244"/>
    <cellStyle name="Обычный 3 3 5 3 3 2 2" xfId="17924"/>
    <cellStyle name="Обычный 3 3 5 3 3 2 3" xfId="27601"/>
    <cellStyle name="Обычный 3 3 5 3 3 2 4" xfId="37277"/>
    <cellStyle name="Обычный 3 3 5 3 3 3" xfId="13086"/>
    <cellStyle name="Обычный 3 3 5 3 3 4" xfId="22763"/>
    <cellStyle name="Обычный 3 3 5 3 3 5" xfId="32439"/>
    <cellStyle name="Обычный 3 3 5 3 4" xfId="1984"/>
    <cellStyle name="Обычный 3 3 5 3 4 2" xfId="6822"/>
    <cellStyle name="Обычный 3 3 5 3 4 2 2" xfId="16502"/>
    <cellStyle name="Обычный 3 3 5 3 4 2 3" xfId="26179"/>
    <cellStyle name="Обычный 3 3 5 3 4 2 4" xfId="35855"/>
    <cellStyle name="Обычный 3 3 5 3 4 3" xfId="11664"/>
    <cellStyle name="Обычный 3 3 5 3 4 4" xfId="21341"/>
    <cellStyle name="Обычный 3 3 5 3 4 5" xfId="31017"/>
    <cellStyle name="Обычный 3 3 5 3 5" xfId="5114"/>
    <cellStyle name="Обычный 3 3 5 3 5 2" xfId="14794"/>
    <cellStyle name="Обычный 3 3 5 3 5 3" xfId="24471"/>
    <cellStyle name="Обычный 3 3 5 3 5 4" xfId="34147"/>
    <cellStyle name="Обычный 3 3 5 3 6" xfId="9956"/>
    <cellStyle name="Обычный 3 3 5 3 7" xfId="19633"/>
    <cellStyle name="Обычный 3 3 5 3 8" xfId="29309"/>
    <cellStyle name="Обычный 3 3 5 4" xfId="370"/>
    <cellStyle name="Обычный 3 3 5 4 2" xfId="835"/>
    <cellStyle name="Обычный 3 3 5 4 2 2" xfId="4011"/>
    <cellStyle name="Обычный 3 3 5 4 2 2 2" xfId="8849"/>
    <cellStyle name="Обычный 3 3 5 4 2 2 2 2" xfId="18529"/>
    <cellStyle name="Обычный 3 3 5 4 2 2 2 3" xfId="28206"/>
    <cellStyle name="Обычный 3 3 5 4 2 2 2 4" xfId="37882"/>
    <cellStyle name="Обычный 3 3 5 4 2 2 3" xfId="13691"/>
    <cellStyle name="Обычный 3 3 5 4 2 2 4" xfId="23368"/>
    <cellStyle name="Обычный 3 3 5 4 2 2 5" xfId="33044"/>
    <cellStyle name="Обычный 3 3 5 4 2 3" xfId="2589"/>
    <cellStyle name="Обычный 3 3 5 4 2 3 2" xfId="7427"/>
    <cellStyle name="Обычный 3 3 5 4 2 3 2 2" xfId="17107"/>
    <cellStyle name="Обычный 3 3 5 4 2 3 2 3" xfId="26784"/>
    <cellStyle name="Обычный 3 3 5 4 2 3 2 4" xfId="36460"/>
    <cellStyle name="Обычный 3 3 5 4 2 3 3" xfId="12269"/>
    <cellStyle name="Обычный 3 3 5 4 2 3 4" xfId="21946"/>
    <cellStyle name="Обычный 3 3 5 4 2 3 5" xfId="31622"/>
    <cellStyle name="Обычный 3 3 5 4 2 4" xfId="5719"/>
    <cellStyle name="Обычный 3 3 5 4 2 4 2" xfId="15399"/>
    <cellStyle name="Обычный 3 3 5 4 2 4 3" xfId="25076"/>
    <cellStyle name="Обычный 3 3 5 4 2 4 4" xfId="34752"/>
    <cellStyle name="Обычный 3 3 5 4 2 5" xfId="10561"/>
    <cellStyle name="Обычный 3 3 5 4 2 6" xfId="20238"/>
    <cellStyle name="Обычный 3 3 5 4 2 7" xfId="29914"/>
    <cellStyle name="Обычный 3 3 5 4 3" xfId="3546"/>
    <cellStyle name="Обычный 3 3 5 4 3 2" xfId="8384"/>
    <cellStyle name="Обычный 3 3 5 4 3 2 2" xfId="18064"/>
    <cellStyle name="Обычный 3 3 5 4 3 2 3" xfId="27741"/>
    <cellStyle name="Обычный 3 3 5 4 3 2 4" xfId="37417"/>
    <cellStyle name="Обычный 3 3 5 4 3 3" xfId="13226"/>
    <cellStyle name="Обычный 3 3 5 4 3 4" xfId="22903"/>
    <cellStyle name="Обычный 3 3 5 4 3 5" xfId="32579"/>
    <cellStyle name="Обычный 3 3 5 4 4" xfId="2124"/>
    <cellStyle name="Обычный 3 3 5 4 4 2" xfId="6962"/>
    <cellStyle name="Обычный 3 3 5 4 4 2 2" xfId="16642"/>
    <cellStyle name="Обычный 3 3 5 4 4 2 3" xfId="26319"/>
    <cellStyle name="Обычный 3 3 5 4 4 2 4" xfId="35995"/>
    <cellStyle name="Обычный 3 3 5 4 4 3" xfId="11804"/>
    <cellStyle name="Обычный 3 3 5 4 4 4" xfId="21481"/>
    <cellStyle name="Обычный 3 3 5 4 4 5" xfId="31157"/>
    <cellStyle name="Обычный 3 3 5 4 5" xfId="5254"/>
    <cellStyle name="Обычный 3 3 5 4 5 2" xfId="14934"/>
    <cellStyle name="Обычный 3 3 5 4 5 3" xfId="24611"/>
    <cellStyle name="Обычный 3 3 5 4 5 4" xfId="34287"/>
    <cellStyle name="Обычный 3 3 5 4 6" xfId="10096"/>
    <cellStyle name="Обычный 3 3 5 4 7" xfId="19773"/>
    <cellStyle name="Обычный 3 3 5 4 8" xfId="29449"/>
    <cellStyle name="Обычный 3 3 5 5" xfId="533"/>
    <cellStyle name="Обычный 3 3 5 5 2" xfId="3709"/>
    <cellStyle name="Обычный 3 3 5 5 2 2" xfId="8547"/>
    <cellStyle name="Обычный 3 3 5 5 2 2 2" xfId="18227"/>
    <cellStyle name="Обычный 3 3 5 5 2 2 3" xfId="27904"/>
    <cellStyle name="Обычный 3 3 5 5 2 2 4" xfId="37580"/>
    <cellStyle name="Обычный 3 3 5 5 2 3" xfId="13389"/>
    <cellStyle name="Обычный 3 3 5 5 2 4" xfId="23066"/>
    <cellStyle name="Обычный 3 3 5 5 2 5" xfId="32742"/>
    <cellStyle name="Обычный 3 3 5 5 3" xfId="2287"/>
    <cellStyle name="Обычный 3 3 5 5 3 2" xfId="7125"/>
    <cellStyle name="Обычный 3 3 5 5 3 2 2" xfId="16805"/>
    <cellStyle name="Обычный 3 3 5 5 3 2 3" xfId="26482"/>
    <cellStyle name="Обычный 3 3 5 5 3 2 4" xfId="36158"/>
    <cellStyle name="Обычный 3 3 5 5 3 3" xfId="11967"/>
    <cellStyle name="Обычный 3 3 5 5 3 4" xfId="21644"/>
    <cellStyle name="Обычный 3 3 5 5 3 5" xfId="31320"/>
    <cellStyle name="Обычный 3 3 5 5 4" xfId="5417"/>
    <cellStyle name="Обычный 3 3 5 5 4 2" xfId="15097"/>
    <cellStyle name="Обычный 3 3 5 5 4 3" xfId="24774"/>
    <cellStyle name="Обычный 3 3 5 5 4 4" xfId="34450"/>
    <cellStyle name="Обычный 3 3 5 5 5" xfId="10259"/>
    <cellStyle name="Обычный 3 3 5 5 6" xfId="19936"/>
    <cellStyle name="Обычный 3 3 5 5 7" xfId="29612"/>
    <cellStyle name="Обычный 3 3 5 6" xfId="440"/>
    <cellStyle name="Обычный 3 3 5 6 2" xfId="3616"/>
    <cellStyle name="Обычный 3 3 5 6 2 2" xfId="8454"/>
    <cellStyle name="Обычный 3 3 5 6 2 2 2" xfId="18134"/>
    <cellStyle name="Обычный 3 3 5 6 2 2 3" xfId="27811"/>
    <cellStyle name="Обычный 3 3 5 6 2 2 4" xfId="37487"/>
    <cellStyle name="Обычный 3 3 5 6 2 3" xfId="13296"/>
    <cellStyle name="Обычный 3 3 5 6 2 4" xfId="22973"/>
    <cellStyle name="Обычный 3 3 5 6 2 5" xfId="32649"/>
    <cellStyle name="Обычный 3 3 5 6 3" xfId="2194"/>
    <cellStyle name="Обычный 3 3 5 6 3 2" xfId="7032"/>
    <cellStyle name="Обычный 3 3 5 6 3 2 2" xfId="16712"/>
    <cellStyle name="Обычный 3 3 5 6 3 2 3" xfId="26389"/>
    <cellStyle name="Обычный 3 3 5 6 3 2 4" xfId="36065"/>
    <cellStyle name="Обычный 3 3 5 6 3 3" xfId="11874"/>
    <cellStyle name="Обычный 3 3 5 6 3 4" xfId="21551"/>
    <cellStyle name="Обычный 3 3 5 6 3 5" xfId="31227"/>
    <cellStyle name="Обычный 3 3 5 6 4" xfId="5324"/>
    <cellStyle name="Обычный 3 3 5 6 4 2" xfId="15004"/>
    <cellStyle name="Обычный 3 3 5 6 4 3" xfId="24681"/>
    <cellStyle name="Обычный 3 3 5 6 4 4" xfId="34357"/>
    <cellStyle name="Обычный 3 3 5 6 5" xfId="10166"/>
    <cellStyle name="Обычный 3 3 5 6 6" xfId="19843"/>
    <cellStyle name="Обычный 3 3 5 6 7" xfId="29519"/>
    <cellStyle name="Обычный 3 3 5 7" xfId="905"/>
    <cellStyle name="Обычный 3 3 5 7 2" xfId="4081"/>
    <cellStyle name="Обычный 3 3 5 7 2 2" xfId="8919"/>
    <cellStyle name="Обычный 3 3 5 7 2 2 2" xfId="18599"/>
    <cellStyle name="Обычный 3 3 5 7 2 2 3" xfId="28276"/>
    <cellStyle name="Обычный 3 3 5 7 2 2 4" xfId="37952"/>
    <cellStyle name="Обычный 3 3 5 7 2 3" xfId="13761"/>
    <cellStyle name="Обычный 3 3 5 7 2 4" xfId="23438"/>
    <cellStyle name="Обычный 3 3 5 7 2 5" xfId="33114"/>
    <cellStyle name="Обычный 3 3 5 7 3" xfId="2659"/>
    <cellStyle name="Обычный 3 3 5 7 3 2" xfId="7497"/>
    <cellStyle name="Обычный 3 3 5 7 3 2 2" xfId="17177"/>
    <cellStyle name="Обычный 3 3 5 7 3 2 3" xfId="26854"/>
    <cellStyle name="Обычный 3 3 5 7 3 2 4" xfId="36530"/>
    <cellStyle name="Обычный 3 3 5 7 3 3" xfId="12339"/>
    <cellStyle name="Обычный 3 3 5 7 3 4" xfId="22016"/>
    <cellStyle name="Обычный 3 3 5 7 3 5" xfId="31692"/>
    <cellStyle name="Обычный 3 3 5 7 4" xfId="5789"/>
    <cellStyle name="Обычный 3 3 5 7 4 2" xfId="15469"/>
    <cellStyle name="Обычный 3 3 5 7 4 3" xfId="25146"/>
    <cellStyle name="Обычный 3 3 5 7 4 4" xfId="34822"/>
    <cellStyle name="Обычный 3 3 5 7 5" xfId="10631"/>
    <cellStyle name="Обычный 3 3 5 7 6" xfId="20308"/>
    <cellStyle name="Обычный 3 3 5 7 7" xfId="29984"/>
    <cellStyle name="Обычный 3 3 5 8" xfId="1023"/>
    <cellStyle name="Обычный 3 3 5 8 2" xfId="4153"/>
    <cellStyle name="Обычный 3 3 5 8 2 2" xfId="8991"/>
    <cellStyle name="Обычный 3 3 5 8 2 2 2" xfId="18671"/>
    <cellStyle name="Обычный 3 3 5 8 2 2 3" xfId="28348"/>
    <cellStyle name="Обычный 3 3 5 8 2 2 4" xfId="38024"/>
    <cellStyle name="Обычный 3 3 5 8 2 3" xfId="13833"/>
    <cellStyle name="Обычный 3 3 5 8 2 4" xfId="23510"/>
    <cellStyle name="Обычный 3 3 5 8 2 5" xfId="33186"/>
    <cellStyle name="Обычный 3 3 5 8 3" xfId="2731"/>
    <cellStyle name="Обычный 3 3 5 8 3 2" xfId="7569"/>
    <cellStyle name="Обычный 3 3 5 8 3 2 2" xfId="17249"/>
    <cellStyle name="Обычный 3 3 5 8 3 2 3" xfId="26926"/>
    <cellStyle name="Обычный 3 3 5 8 3 2 4" xfId="36602"/>
    <cellStyle name="Обычный 3 3 5 8 3 3" xfId="12411"/>
    <cellStyle name="Обычный 3 3 5 8 3 4" xfId="22088"/>
    <cellStyle name="Обычный 3 3 5 8 3 5" xfId="31764"/>
    <cellStyle name="Обычный 3 3 5 8 4" xfId="5861"/>
    <cellStyle name="Обычный 3 3 5 8 4 2" xfId="15541"/>
    <cellStyle name="Обычный 3 3 5 8 4 3" xfId="25218"/>
    <cellStyle name="Обычный 3 3 5 8 4 4" xfId="34894"/>
    <cellStyle name="Обычный 3 3 5 8 5" xfId="10703"/>
    <cellStyle name="Обычный 3 3 5 8 6" xfId="20380"/>
    <cellStyle name="Обычный 3 3 5 8 7" xfId="30056"/>
    <cellStyle name="Обычный 3 3 5 9" xfId="1093"/>
    <cellStyle name="Обычный 3 3 5 9 2" xfId="4223"/>
    <cellStyle name="Обычный 3 3 5 9 2 2" xfId="9061"/>
    <cellStyle name="Обычный 3 3 5 9 2 2 2" xfId="18741"/>
    <cellStyle name="Обычный 3 3 5 9 2 2 3" xfId="28418"/>
    <cellStyle name="Обычный 3 3 5 9 2 2 4" xfId="38094"/>
    <cellStyle name="Обычный 3 3 5 9 2 3" xfId="13903"/>
    <cellStyle name="Обычный 3 3 5 9 2 4" xfId="23580"/>
    <cellStyle name="Обычный 3 3 5 9 2 5" xfId="33256"/>
    <cellStyle name="Обычный 3 3 5 9 3" xfId="2801"/>
    <cellStyle name="Обычный 3 3 5 9 3 2" xfId="7639"/>
    <cellStyle name="Обычный 3 3 5 9 3 2 2" xfId="17319"/>
    <cellStyle name="Обычный 3 3 5 9 3 2 3" xfId="26996"/>
    <cellStyle name="Обычный 3 3 5 9 3 2 4" xfId="36672"/>
    <cellStyle name="Обычный 3 3 5 9 3 3" xfId="12481"/>
    <cellStyle name="Обычный 3 3 5 9 3 4" xfId="22158"/>
    <cellStyle name="Обычный 3 3 5 9 3 5" xfId="31834"/>
    <cellStyle name="Обычный 3 3 5 9 4" xfId="5931"/>
    <cellStyle name="Обычный 3 3 5 9 4 2" xfId="15611"/>
    <cellStyle name="Обычный 3 3 5 9 4 3" xfId="25288"/>
    <cellStyle name="Обычный 3 3 5 9 4 4" xfId="34964"/>
    <cellStyle name="Обычный 3 3 5 9 5" xfId="10773"/>
    <cellStyle name="Обычный 3 3 5 9 6" xfId="20450"/>
    <cellStyle name="Обычный 3 3 5 9 7" xfId="30126"/>
    <cellStyle name="Обычный 3 3 6" xfId="30"/>
    <cellStyle name="Обычный 3 3 6 10" xfId="3206"/>
    <cellStyle name="Обычный 3 3 6 10 2" xfId="8044"/>
    <cellStyle name="Обычный 3 3 6 10 2 2" xfId="17724"/>
    <cellStyle name="Обычный 3 3 6 10 2 3" xfId="27401"/>
    <cellStyle name="Обычный 3 3 6 10 2 4" xfId="37077"/>
    <cellStyle name="Обычный 3 3 6 10 3" xfId="12886"/>
    <cellStyle name="Обычный 3 3 6 10 4" xfId="22563"/>
    <cellStyle name="Обычный 3 3 6 10 5" xfId="32239"/>
    <cellStyle name="Обычный 3 3 6 11" xfId="1784"/>
    <cellStyle name="Обычный 3 3 6 11 2" xfId="6622"/>
    <cellStyle name="Обычный 3 3 6 11 2 2" xfId="16302"/>
    <cellStyle name="Обычный 3 3 6 11 2 3" xfId="25979"/>
    <cellStyle name="Обычный 3 3 6 11 2 4" xfId="35655"/>
    <cellStyle name="Обычный 3 3 6 11 3" xfId="11464"/>
    <cellStyle name="Обычный 3 3 6 11 4" xfId="21141"/>
    <cellStyle name="Обычный 3 3 6 11 5" xfId="30817"/>
    <cellStyle name="Обычный 3 3 6 12" xfId="4914"/>
    <cellStyle name="Обычный 3 3 6 12 2" xfId="14594"/>
    <cellStyle name="Обычный 3 3 6 12 3" xfId="24271"/>
    <cellStyle name="Обычный 3 3 6 12 4" xfId="33947"/>
    <cellStyle name="Обычный 3 3 6 13" xfId="9756"/>
    <cellStyle name="Обычный 3 3 6 14" xfId="19433"/>
    <cellStyle name="Обычный 3 3 6 15" xfId="29109"/>
    <cellStyle name="Обычный 3 3 6 2" xfId="170"/>
    <cellStyle name="Обычный 3 3 6 2 2" xfId="635"/>
    <cellStyle name="Обычный 3 3 6 2 2 2" xfId="3811"/>
    <cellStyle name="Обычный 3 3 6 2 2 2 2" xfId="8649"/>
    <cellStyle name="Обычный 3 3 6 2 2 2 2 2" xfId="18329"/>
    <cellStyle name="Обычный 3 3 6 2 2 2 2 3" xfId="28006"/>
    <cellStyle name="Обычный 3 3 6 2 2 2 2 4" xfId="37682"/>
    <cellStyle name="Обычный 3 3 6 2 2 2 3" xfId="13491"/>
    <cellStyle name="Обычный 3 3 6 2 2 2 4" xfId="23168"/>
    <cellStyle name="Обычный 3 3 6 2 2 2 5" xfId="32844"/>
    <cellStyle name="Обычный 3 3 6 2 2 3" xfId="2389"/>
    <cellStyle name="Обычный 3 3 6 2 2 3 2" xfId="7227"/>
    <cellStyle name="Обычный 3 3 6 2 2 3 2 2" xfId="16907"/>
    <cellStyle name="Обычный 3 3 6 2 2 3 2 3" xfId="26584"/>
    <cellStyle name="Обычный 3 3 6 2 2 3 2 4" xfId="36260"/>
    <cellStyle name="Обычный 3 3 6 2 2 3 3" xfId="12069"/>
    <cellStyle name="Обычный 3 3 6 2 2 3 4" xfId="21746"/>
    <cellStyle name="Обычный 3 3 6 2 2 3 5" xfId="31422"/>
    <cellStyle name="Обычный 3 3 6 2 2 4" xfId="5519"/>
    <cellStyle name="Обычный 3 3 6 2 2 4 2" xfId="15199"/>
    <cellStyle name="Обычный 3 3 6 2 2 4 3" xfId="24876"/>
    <cellStyle name="Обычный 3 3 6 2 2 4 4" xfId="34552"/>
    <cellStyle name="Обычный 3 3 6 2 2 5" xfId="10361"/>
    <cellStyle name="Обычный 3 3 6 2 2 6" xfId="20038"/>
    <cellStyle name="Обычный 3 3 6 2 2 7" xfId="29714"/>
    <cellStyle name="Обычный 3 3 6 2 3" xfId="3346"/>
    <cellStyle name="Обычный 3 3 6 2 3 2" xfId="8184"/>
    <cellStyle name="Обычный 3 3 6 2 3 2 2" xfId="17864"/>
    <cellStyle name="Обычный 3 3 6 2 3 2 3" xfId="27541"/>
    <cellStyle name="Обычный 3 3 6 2 3 2 4" xfId="37217"/>
    <cellStyle name="Обычный 3 3 6 2 3 3" xfId="13026"/>
    <cellStyle name="Обычный 3 3 6 2 3 4" xfId="22703"/>
    <cellStyle name="Обычный 3 3 6 2 3 5" xfId="32379"/>
    <cellStyle name="Обычный 3 3 6 2 4" xfId="1924"/>
    <cellStyle name="Обычный 3 3 6 2 4 2" xfId="6762"/>
    <cellStyle name="Обычный 3 3 6 2 4 2 2" xfId="16442"/>
    <cellStyle name="Обычный 3 3 6 2 4 2 3" xfId="26119"/>
    <cellStyle name="Обычный 3 3 6 2 4 2 4" xfId="35795"/>
    <cellStyle name="Обычный 3 3 6 2 4 3" xfId="11604"/>
    <cellStyle name="Обычный 3 3 6 2 4 4" xfId="21281"/>
    <cellStyle name="Обычный 3 3 6 2 4 5" xfId="30957"/>
    <cellStyle name="Обычный 3 3 6 2 5" xfId="5054"/>
    <cellStyle name="Обычный 3 3 6 2 5 2" xfId="14734"/>
    <cellStyle name="Обычный 3 3 6 2 5 3" xfId="24411"/>
    <cellStyle name="Обычный 3 3 6 2 5 4" xfId="34087"/>
    <cellStyle name="Обычный 3 3 6 2 6" xfId="9896"/>
    <cellStyle name="Обычный 3 3 6 2 7" xfId="19573"/>
    <cellStyle name="Обычный 3 3 6 2 8" xfId="29249"/>
    <cellStyle name="Обычный 3 3 6 3" xfId="262"/>
    <cellStyle name="Обычный 3 3 6 3 2" xfId="727"/>
    <cellStyle name="Обычный 3 3 6 3 2 2" xfId="3903"/>
    <cellStyle name="Обычный 3 3 6 3 2 2 2" xfId="8741"/>
    <cellStyle name="Обычный 3 3 6 3 2 2 2 2" xfId="18421"/>
    <cellStyle name="Обычный 3 3 6 3 2 2 2 3" xfId="28098"/>
    <cellStyle name="Обычный 3 3 6 3 2 2 2 4" xfId="37774"/>
    <cellStyle name="Обычный 3 3 6 3 2 2 3" xfId="13583"/>
    <cellStyle name="Обычный 3 3 6 3 2 2 4" xfId="23260"/>
    <cellStyle name="Обычный 3 3 6 3 2 2 5" xfId="32936"/>
    <cellStyle name="Обычный 3 3 6 3 2 3" xfId="2481"/>
    <cellStyle name="Обычный 3 3 6 3 2 3 2" xfId="7319"/>
    <cellStyle name="Обычный 3 3 6 3 2 3 2 2" xfId="16999"/>
    <cellStyle name="Обычный 3 3 6 3 2 3 2 3" xfId="26676"/>
    <cellStyle name="Обычный 3 3 6 3 2 3 2 4" xfId="36352"/>
    <cellStyle name="Обычный 3 3 6 3 2 3 3" xfId="12161"/>
    <cellStyle name="Обычный 3 3 6 3 2 3 4" xfId="21838"/>
    <cellStyle name="Обычный 3 3 6 3 2 3 5" xfId="31514"/>
    <cellStyle name="Обычный 3 3 6 3 2 4" xfId="5611"/>
    <cellStyle name="Обычный 3 3 6 3 2 4 2" xfId="15291"/>
    <cellStyle name="Обычный 3 3 6 3 2 4 3" xfId="24968"/>
    <cellStyle name="Обычный 3 3 6 3 2 4 4" xfId="34644"/>
    <cellStyle name="Обычный 3 3 6 3 2 5" xfId="10453"/>
    <cellStyle name="Обычный 3 3 6 3 2 6" xfId="20130"/>
    <cellStyle name="Обычный 3 3 6 3 2 7" xfId="29806"/>
    <cellStyle name="Обычный 3 3 6 3 3" xfId="3438"/>
    <cellStyle name="Обычный 3 3 6 3 3 2" xfId="8276"/>
    <cellStyle name="Обычный 3 3 6 3 3 2 2" xfId="17956"/>
    <cellStyle name="Обычный 3 3 6 3 3 2 3" xfId="27633"/>
    <cellStyle name="Обычный 3 3 6 3 3 2 4" xfId="37309"/>
    <cellStyle name="Обычный 3 3 6 3 3 3" xfId="13118"/>
    <cellStyle name="Обычный 3 3 6 3 3 4" xfId="22795"/>
    <cellStyle name="Обычный 3 3 6 3 3 5" xfId="32471"/>
    <cellStyle name="Обычный 3 3 6 3 4" xfId="2016"/>
    <cellStyle name="Обычный 3 3 6 3 4 2" xfId="6854"/>
    <cellStyle name="Обычный 3 3 6 3 4 2 2" xfId="16534"/>
    <cellStyle name="Обычный 3 3 6 3 4 2 3" xfId="26211"/>
    <cellStyle name="Обычный 3 3 6 3 4 2 4" xfId="35887"/>
    <cellStyle name="Обычный 3 3 6 3 4 3" xfId="11696"/>
    <cellStyle name="Обычный 3 3 6 3 4 4" xfId="21373"/>
    <cellStyle name="Обычный 3 3 6 3 4 5" xfId="31049"/>
    <cellStyle name="Обычный 3 3 6 3 5" xfId="5146"/>
    <cellStyle name="Обычный 3 3 6 3 5 2" xfId="14826"/>
    <cellStyle name="Обычный 3 3 6 3 5 3" xfId="24503"/>
    <cellStyle name="Обычный 3 3 6 3 5 4" xfId="34179"/>
    <cellStyle name="Обычный 3 3 6 3 6" xfId="9988"/>
    <cellStyle name="Обычный 3 3 6 3 7" xfId="19665"/>
    <cellStyle name="Обычный 3 3 6 3 8" xfId="29341"/>
    <cellStyle name="Обычный 3 3 6 4" xfId="495"/>
    <cellStyle name="Обычный 3 3 6 4 2" xfId="3671"/>
    <cellStyle name="Обычный 3 3 6 4 2 2" xfId="8509"/>
    <cellStyle name="Обычный 3 3 6 4 2 2 2" xfId="18189"/>
    <cellStyle name="Обычный 3 3 6 4 2 2 3" xfId="27866"/>
    <cellStyle name="Обычный 3 3 6 4 2 2 4" xfId="37542"/>
    <cellStyle name="Обычный 3 3 6 4 2 3" xfId="13351"/>
    <cellStyle name="Обычный 3 3 6 4 2 4" xfId="23028"/>
    <cellStyle name="Обычный 3 3 6 4 2 5" xfId="32704"/>
    <cellStyle name="Обычный 3 3 6 4 3" xfId="2249"/>
    <cellStyle name="Обычный 3 3 6 4 3 2" xfId="7087"/>
    <cellStyle name="Обычный 3 3 6 4 3 2 2" xfId="16767"/>
    <cellStyle name="Обычный 3 3 6 4 3 2 3" xfId="26444"/>
    <cellStyle name="Обычный 3 3 6 4 3 2 4" xfId="36120"/>
    <cellStyle name="Обычный 3 3 6 4 3 3" xfId="11929"/>
    <cellStyle name="Обычный 3 3 6 4 3 4" xfId="21606"/>
    <cellStyle name="Обычный 3 3 6 4 3 5" xfId="31282"/>
    <cellStyle name="Обычный 3 3 6 4 4" xfId="5379"/>
    <cellStyle name="Обычный 3 3 6 4 4 2" xfId="15059"/>
    <cellStyle name="Обычный 3 3 6 4 4 3" xfId="24736"/>
    <cellStyle name="Обычный 3 3 6 4 4 4" xfId="34412"/>
    <cellStyle name="Обычный 3 3 6 4 5" xfId="10221"/>
    <cellStyle name="Обычный 3 3 6 4 6" xfId="19898"/>
    <cellStyle name="Обычный 3 3 6 4 7" xfId="29574"/>
    <cellStyle name="Обычный 3 3 6 5" xfId="1125"/>
    <cellStyle name="Обычный 3 3 6 5 2" xfId="4255"/>
    <cellStyle name="Обычный 3 3 6 5 2 2" xfId="9093"/>
    <cellStyle name="Обычный 3 3 6 5 2 2 2" xfId="18773"/>
    <cellStyle name="Обычный 3 3 6 5 2 2 3" xfId="28450"/>
    <cellStyle name="Обычный 3 3 6 5 2 2 4" xfId="38126"/>
    <cellStyle name="Обычный 3 3 6 5 2 3" xfId="13935"/>
    <cellStyle name="Обычный 3 3 6 5 2 4" xfId="23612"/>
    <cellStyle name="Обычный 3 3 6 5 2 5" xfId="33288"/>
    <cellStyle name="Обычный 3 3 6 5 3" xfId="2833"/>
    <cellStyle name="Обычный 3 3 6 5 3 2" xfId="7671"/>
    <cellStyle name="Обычный 3 3 6 5 3 2 2" xfId="17351"/>
    <cellStyle name="Обычный 3 3 6 5 3 2 3" xfId="27028"/>
    <cellStyle name="Обычный 3 3 6 5 3 2 4" xfId="36704"/>
    <cellStyle name="Обычный 3 3 6 5 3 3" xfId="12513"/>
    <cellStyle name="Обычный 3 3 6 5 3 4" xfId="22190"/>
    <cellStyle name="Обычный 3 3 6 5 3 5" xfId="31866"/>
    <cellStyle name="Обычный 3 3 6 5 4" xfId="5963"/>
    <cellStyle name="Обычный 3 3 6 5 4 2" xfId="15643"/>
    <cellStyle name="Обычный 3 3 6 5 4 3" xfId="25320"/>
    <cellStyle name="Обычный 3 3 6 5 4 4" xfId="34996"/>
    <cellStyle name="Обычный 3 3 6 5 5" xfId="10805"/>
    <cellStyle name="Обычный 3 3 6 5 6" xfId="20482"/>
    <cellStyle name="Обычный 3 3 6 5 7" xfId="30158"/>
    <cellStyle name="Обычный 3 3 6 6" xfId="1265"/>
    <cellStyle name="Обычный 3 3 6 6 2" xfId="4395"/>
    <cellStyle name="Обычный 3 3 6 6 2 2" xfId="9233"/>
    <cellStyle name="Обычный 3 3 6 6 2 2 2" xfId="18913"/>
    <cellStyle name="Обычный 3 3 6 6 2 2 3" xfId="28590"/>
    <cellStyle name="Обычный 3 3 6 6 2 2 4" xfId="38266"/>
    <cellStyle name="Обычный 3 3 6 6 2 3" xfId="14075"/>
    <cellStyle name="Обычный 3 3 6 6 2 4" xfId="23752"/>
    <cellStyle name="Обычный 3 3 6 6 2 5" xfId="33428"/>
    <cellStyle name="Обычный 3 3 6 6 3" xfId="2973"/>
    <cellStyle name="Обычный 3 3 6 6 3 2" xfId="7811"/>
    <cellStyle name="Обычный 3 3 6 6 3 2 2" xfId="17491"/>
    <cellStyle name="Обычный 3 3 6 6 3 2 3" xfId="27168"/>
    <cellStyle name="Обычный 3 3 6 6 3 2 4" xfId="36844"/>
    <cellStyle name="Обычный 3 3 6 6 3 3" xfId="12653"/>
    <cellStyle name="Обычный 3 3 6 6 3 4" xfId="22330"/>
    <cellStyle name="Обычный 3 3 6 6 3 5" xfId="32006"/>
    <cellStyle name="Обычный 3 3 6 6 4" xfId="6103"/>
    <cellStyle name="Обычный 3 3 6 6 4 2" xfId="15783"/>
    <cellStyle name="Обычный 3 3 6 6 4 3" xfId="25460"/>
    <cellStyle name="Обычный 3 3 6 6 4 4" xfId="35136"/>
    <cellStyle name="Обычный 3 3 6 6 5" xfId="10945"/>
    <cellStyle name="Обычный 3 3 6 6 6" xfId="20622"/>
    <cellStyle name="Обычный 3 3 6 6 7" xfId="30298"/>
    <cellStyle name="Обычный 3 3 6 7" xfId="1405"/>
    <cellStyle name="Обычный 3 3 6 7 2" xfId="4535"/>
    <cellStyle name="Обычный 3 3 6 7 2 2" xfId="9373"/>
    <cellStyle name="Обычный 3 3 6 7 2 2 2" xfId="19053"/>
    <cellStyle name="Обычный 3 3 6 7 2 2 3" xfId="28730"/>
    <cellStyle name="Обычный 3 3 6 7 2 2 4" xfId="38406"/>
    <cellStyle name="Обычный 3 3 6 7 2 3" xfId="14215"/>
    <cellStyle name="Обычный 3 3 6 7 2 4" xfId="23892"/>
    <cellStyle name="Обычный 3 3 6 7 2 5" xfId="33568"/>
    <cellStyle name="Обычный 3 3 6 7 3" xfId="3113"/>
    <cellStyle name="Обычный 3 3 6 7 3 2" xfId="7951"/>
    <cellStyle name="Обычный 3 3 6 7 3 2 2" xfId="17631"/>
    <cellStyle name="Обычный 3 3 6 7 3 2 3" xfId="27308"/>
    <cellStyle name="Обычный 3 3 6 7 3 2 4" xfId="36984"/>
    <cellStyle name="Обычный 3 3 6 7 3 3" xfId="12793"/>
    <cellStyle name="Обычный 3 3 6 7 3 4" xfId="22470"/>
    <cellStyle name="Обычный 3 3 6 7 3 5" xfId="32146"/>
    <cellStyle name="Обычный 3 3 6 7 4" xfId="6243"/>
    <cellStyle name="Обычный 3 3 6 7 4 2" xfId="15923"/>
    <cellStyle name="Обычный 3 3 6 7 4 3" xfId="25600"/>
    <cellStyle name="Обычный 3 3 6 7 4 4" xfId="35276"/>
    <cellStyle name="Обычный 3 3 6 7 5" xfId="11085"/>
    <cellStyle name="Обычный 3 3 6 7 6" xfId="20762"/>
    <cellStyle name="Обычный 3 3 6 7 7" xfId="30438"/>
    <cellStyle name="Обычный 3 3 6 8" xfId="1545"/>
    <cellStyle name="Обычный 3 3 6 8 2" xfId="4675"/>
    <cellStyle name="Обычный 3 3 6 8 2 2" xfId="9513"/>
    <cellStyle name="Обычный 3 3 6 8 2 2 2" xfId="19193"/>
    <cellStyle name="Обычный 3 3 6 8 2 2 3" xfId="28870"/>
    <cellStyle name="Обычный 3 3 6 8 2 2 4" xfId="38546"/>
    <cellStyle name="Обычный 3 3 6 8 2 3" xfId="14355"/>
    <cellStyle name="Обычный 3 3 6 8 2 4" xfId="24032"/>
    <cellStyle name="Обычный 3 3 6 8 2 5" xfId="33708"/>
    <cellStyle name="Обычный 3 3 6 8 3" xfId="6383"/>
    <cellStyle name="Обычный 3 3 6 8 3 2" xfId="16063"/>
    <cellStyle name="Обычный 3 3 6 8 3 3" xfId="25740"/>
    <cellStyle name="Обычный 3 3 6 8 3 4" xfId="35416"/>
    <cellStyle name="Обычный 3 3 6 8 4" xfId="11225"/>
    <cellStyle name="Обычный 3 3 6 8 5" xfId="20902"/>
    <cellStyle name="Обычный 3 3 6 8 6" xfId="30578"/>
    <cellStyle name="Обычный 3 3 6 9" xfId="1685"/>
    <cellStyle name="Обычный 3 3 6 9 2" xfId="4815"/>
    <cellStyle name="Обычный 3 3 6 9 2 2" xfId="9653"/>
    <cellStyle name="Обычный 3 3 6 9 2 2 2" xfId="19333"/>
    <cellStyle name="Обычный 3 3 6 9 2 2 3" xfId="29010"/>
    <cellStyle name="Обычный 3 3 6 9 2 2 4" xfId="38686"/>
    <cellStyle name="Обычный 3 3 6 9 2 3" xfId="14495"/>
    <cellStyle name="Обычный 3 3 6 9 2 4" xfId="24172"/>
    <cellStyle name="Обычный 3 3 6 9 2 5" xfId="33848"/>
    <cellStyle name="Обычный 3 3 6 9 3" xfId="6523"/>
    <cellStyle name="Обычный 3 3 6 9 3 2" xfId="16203"/>
    <cellStyle name="Обычный 3 3 6 9 3 3" xfId="25880"/>
    <cellStyle name="Обычный 3 3 6 9 3 4" xfId="35556"/>
    <cellStyle name="Обычный 3 3 6 9 4" xfId="11365"/>
    <cellStyle name="Обычный 3 3 6 9 5" xfId="21042"/>
    <cellStyle name="Обычный 3 3 6 9 6" xfId="30718"/>
    <cellStyle name="Обычный 3 3 7" xfId="100"/>
    <cellStyle name="Обычный 3 3 7 2" xfId="565"/>
    <cellStyle name="Обычный 3 3 7 2 2" xfId="3741"/>
    <cellStyle name="Обычный 3 3 7 2 2 2" xfId="8579"/>
    <cellStyle name="Обычный 3 3 7 2 2 2 2" xfId="18259"/>
    <cellStyle name="Обычный 3 3 7 2 2 2 3" xfId="27936"/>
    <cellStyle name="Обычный 3 3 7 2 2 2 4" xfId="37612"/>
    <cellStyle name="Обычный 3 3 7 2 2 3" xfId="13421"/>
    <cellStyle name="Обычный 3 3 7 2 2 4" xfId="23098"/>
    <cellStyle name="Обычный 3 3 7 2 2 5" xfId="32774"/>
    <cellStyle name="Обычный 3 3 7 2 3" xfId="2319"/>
    <cellStyle name="Обычный 3 3 7 2 3 2" xfId="7157"/>
    <cellStyle name="Обычный 3 3 7 2 3 2 2" xfId="16837"/>
    <cellStyle name="Обычный 3 3 7 2 3 2 3" xfId="26514"/>
    <cellStyle name="Обычный 3 3 7 2 3 2 4" xfId="36190"/>
    <cellStyle name="Обычный 3 3 7 2 3 3" xfId="11999"/>
    <cellStyle name="Обычный 3 3 7 2 3 4" xfId="21676"/>
    <cellStyle name="Обычный 3 3 7 2 3 5" xfId="31352"/>
    <cellStyle name="Обычный 3 3 7 2 4" xfId="5449"/>
    <cellStyle name="Обычный 3 3 7 2 4 2" xfId="15129"/>
    <cellStyle name="Обычный 3 3 7 2 4 3" xfId="24806"/>
    <cellStyle name="Обычный 3 3 7 2 4 4" xfId="34482"/>
    <cellStyle name="Обычный 3 3 7 2 5" xfId="10291"/>
    <cellStyle name="Обычный 3 3 7 2 6" xfId="19968"/>
    <cellStyle name="Обычный 3 3 7 2 7" xfId="29644"/>
    <cellStyle name="Обычный 3 3 7 3" xfId="3276"/>
    <cellStyle name="Обычный 3 3 7 3 2" xfId="8114"/>
    <cellStyle name="Обычный 3 3 7 3 2 2" xfId="17794"/>
    <cellStyle name="Обычный 3 3 7 3 2 3" xfId="27471"/>
    <cellStyle name="Обычный 3 3 7 3 2 4" xfId="37147"/>
    <cellStyle name="Обычный 3 3 7 3 3" xfId="12956"/>
    <cellStyle name="Обычный 3 3 7 3 4" xfId="22633"/>
    <cellStyle name="Обычный 3 3 7 3 5" xfId="32309"/>
    <cellStyle name="Обычный 3 3 7 4" xfId="1854"/>
    <cellStyle name="Обычный 3 3 7 4 2" xfId="6692"/>
    <cellStyle name="Обычный 3 3 7 4 2 2" xfId="16372"/>
    <cellStyle name="Обычный 3 3 7 4 2 3" xfId="26049"/>
    <cellStyle name="Обычный 3 3 7 4 2 4" xfId="35725"/>
    <cellStyle name="Обычный 3 3 7 4 3" xfId="11534"/>
    <cellStyle name="Обычный 3 3 7 4 4" xfId="21211"/>
    <cellStyle name="Обычный 3 3 7 4 5" xfId="30887"/>
    <cellStyle name="Обычный 3 3 7 5" xfId="4984"/>
    <cellStyle name="Обычный 3 3 7 5 2" xfId="14664"/>
    <cellStyle name="Обычный 3 3 7 5 3" xfId="24341"/>
    <cellStyle name="Обычный 3 3 7 5 4" xfId="34017"/>
    <cellStyle name="Обычный 3 3 7 6" xfId="9826"/>
    <cellStyle name="Обычный 3 3 7 7" xfId="19503"/>
    <cellStyle name="Обычный 3 3 7 8" xfId="29179"/>
    <cellStyle name="Обычный 3 3 8" xfId="192"/>
    <cellStyle name="Обычный 3 3 8 2" xfId="657"/>
    <cellStyle name="Обычный 3 3 8 2 2" xfId="3833"/>
    <cellStyle name="Обычный 3 3 8 2 2 2" xfId="8671"/>
    <cellStyle name="Обычный 3 3 8 2 2 2 2" xfId="18351"/>
    <cellStyle name="Обычный 3 3 8 2 2 2 3" xfId="28028"/>
    <cellStyle name="Обычный 3 3 8 2 2 2 4" xfId="37704"/>
    <cellStyle name="Обычный 3 3 8 2 2 3" xfId="13513"/>
    <cellStyle name="Обычный 3 3 8 2 2 4" xfId="23190"/>
    <cellStyle name="Обычный 3 3 8 2 2 5" xfId="32866"/>
    <cellStyle name="Обычный 3 3 8 2 3" xfId="2411"/>
    <cellStyle name="Обычный 3 3 8 2 3 2" xfId="7249"/>
    <cellStyle name="Обычный 3 3 8 2 3 2 2" xfId="16929"/>
    <cellStyle name="Обычный 3 3 8 2 3 2 3" xfId="26606"/>
    <cellStyle name="Обычный 3 3 8 2 3 2 4" xfId="36282"/>
    <cellStyle name="Обычный 3 3 8 2 3 3" xfId="12091"/>
    <cellStyle name="Обычный 3 3 8 2 3 4" xfId="21768"/>
    <cellStyle name="Обычный 3 3 8 2 3 5" xfId="31444"/>
    <cellStyle name="Обычный 3 3 8 2 4" xfId="5541"/>
    <cellStyle name="Обычный 3 3 8 2 4 2" xfId="15221"/>
    <cellStyle name="Обычный 3 3 8 2 4 3" xfId="24898"/>
    <cellStyle name="Обычный 3 3 8 2 4 4" xfId="34574"/>
    <cellStyle name="Обычный 3 3 8 2 5" xfId="10383"/>
    <cellStyle name="Обычный 3 3 8 2 6" xfId="20060"/>
    <cellStyle name="Обычный 3 3 8 2 7" xfId="29736"/>
    <cellStyle name="Обычный 3 3 8 3" xfId="3368"/>
    <cellStyle name="Обычный 3 3 8 3 2" xfId="8206"/>
    <cellStyle name="Обычный 3 3 8 3 2 2" xfId="17886"/>
    <cellStyle name="Обычный 3 3 8 3 2 3" xfId="27563"/>
    <cellStyle name="Обычный 3 3 8 3 2 4" xfId="37239"/>
    <cellStyle name="Обычный 3 3 8 3 3" xfId="13048"/>
    <cellStyle name="Обычный 3 3 8 3 4" xfId="22725"/>
    <cellStyle name="Обычный 3 3 8 3 5" xfId="32401"/>
    <cellStyle name="Обычный 3 3 8 4" xfId="1946"/>
    <cellStyle name="Обычный 3 3 8 4 2" xfId="6784"/>
    <cellStyle name="Обычный 3 3 8 4 2 2" xfId="16464"/>
    <cellStyle name="Обычный 3 3 8 4 2 3" xfId="26141"/>
    <cellStyle name="Обычный 3 3 8 4 2 4" xfId="35817"/>
    <cellStyle name="Обычный 3 3 8 4 3" xfId="11626"/>
    <cellStyle name="Обычный 3 3 8 4 4" xfId="21303"/>
    <cellStyle name="Обычный 3 3 8 4 5" xfId="30979"/>
    <cellStyle name="Обычный 3 3 8 5" xfId="5076"/>
    <cellStyle name="Обычный 3 3 8 5 2" xfId="14756"/>
    <cellStyle name="Обычный 3 3 8 5 3" xfId="24433"/>
    <cellStyle name="Обычный 3 3 8 5 4" xfId="34109"/>
    <cellStyle name="Обычный 3 3 8 6" xfId="9918"/>
    <cellStyle name="Обычный 3 3 8 7" xfId="19595"/>
    <cellStyle name="Обычный 3 3 8 8" xfId="29271"/>
    <cellStyle name="Обычный 3 3 9" xfId="332"/>
    <cellStyle name="Обычный 3 3 9 2" xfId="797"/>
    <cellStyle name="Обычный 3 3 9 2 2" xfId="3973"/>
    <cellStyle name="Обычный 3 3 9 2 2 2" xfId="8811"/>
    <cellStyle name="Обычный 3 3 9 2 2 2 2" xfId="18491"/>
    <cellStyle name="Обычный 3 3 9 2 2 2 3" xfId="28168"/>
    <cellStyle name="Обычный 3 3 9 2 2 2 4" xfId="37844"/>
    <cellStyle name="Обычный 3 3 9 2 2 3" xfId="13653"/>
    <cellStyle name="Обычный 3 3 9 2 2 4" xfId="23330"/>
    <cellStyle name="Обычный 3 3 9 2 2 5" xfId="33006"/>
    <cellStyle name="Обычный 3 3 9 2 3" xfId="2551"/>
    <cellStyle name="Обычный 3 3 9 2 3 2" xfId="7389"/>
    <cellStyle name="Обычный 3 3 9 2 3 2 2" xfId="17069"/>
    <cellStyle name="Обычный 3 3 9 2 3 2 3" xfId="26746"/>
    <cellStyle name="Обычный 3 3 9 2 3 2 4" xfId="36422"/>
    <cellStyle name="Обычный 3 3 9 2 3 3" xfId="12231"/>
    <cellStyle name="Обычный 3 3 9 2 3 4" xfId="21908"/>
    <cellStyle name="Обычный 3 3 9 2 3 5" xfId="31584"/>
    <cellStyle name="Обычный 3 3 9 2 4" xfId="5681"/>
    <cellStyle name="Обычный 3 3 9 2 4 2" xfId="15361"/>
    <cellStyle name="Обычный 3 3 9 2 4 3" xfId="25038"/>
    <cellStyle name="Обычный 3 3 9 2 4 4" xfId="34714"/>
    <cellStyle name="Обычный 3 3 9 2 5" xfId="10523"/>
    <cellStyle name="Обычный 3 3 9 2 6" xfId="20200"/>
    <cellStyle name="Обычный 3 3 9 2 7" xfId="29876"/>
    <cellStyle name="Обычный 3 3 9 3" xfId="3508"/>
    <cellStyle name="Обычный 3 3 9 3 2" xfId="8346"/>
    <cellStyle name="Обычный 3 3 9 3 2 2" xfId="18026"/>
    <cellStyle name="Обычный 3 3 9 3 2 3" xfId="27703"/>
    <cellStyle name="Обычный 3 3 9 3 2 4" xfId="37379"/>
    <cellStyle name="Обычный 3 3 9 3 3" xfId="13188"/>
    <cellStyle name="Обычный 3 3 9 3 4" xfId="22865"/>
    <cellStyle name="Обычный 3 3 9 3 5" xfId="32541"/>
    <cellStyle name="Обычный 3 3 9 4" xfId="2086"/>
    <cellStyle name="Обычный 3 3 9 4 2" xfId="6924"/>
    <cellStyle name="Обычный 3 3 9 4 2 2" xfId="16604"/>
    <cellStyle name="Обычный 3 3 9 4 2 3" xfId="26281"/>
    <cellStyle name="Обычный 3 3 9 4 2 4" xfId="35957"/>
    <cellStyle name="Обычный 3 3 9 4 3" xfId="11766"/>
    <cellStyle name="Обычный 3 3 9 4 4" xfId="21443"/>
    <cellStyle name="Обычный 3 3 9 4 5" xfId="31119"/>
    <cellStyle name="Обычный 3 3 9 5" xfId="5216"/>
    <cellStyle name="Обычный 3 3 9 5 2" xfId="14896"/>
    <cellStyle name="Обычный 3 3 9 5 3" xfId="24573"/>
    <cellStyle name="Обычный 3 3 9 5 4" xfId="34249"/>
    <cellStyle name="Обычный 3 3 9 6" xfId="10058"/>
    <cellStyle name="Обычный 3 3 9 7" xfId="19735"/>
    <cellStyle name="Обычный 3 3 9 8" xfId="29411"/>
    <cellStyle name="Обычный 3 4" xfId="7"/>
    <cellStyle name="Обычный 3 4 10" xfId="474"/>
    <cellStyle name="Обычный 3 4 10 2" xfId="3650"/>
    <cellStyle name="Обычный 3 4 10 2 2" xfId="8488"/>
    <cellStyle name="Обычный 3 4 10 2 2 2" xfId="18168"/>
    <cellStyle name="Обычный 3 4 10 2 2 3" xfId="27845"/>
    <cellStyle name="Обычный 3 4 10 2 2 4" xfId="37521"/>
    <cellStyle name="Обычный 3 4 10 2 3" xfId="13330"/>
    <cellStyle name="Обычный 3 4 10 2 4" xfId="23007"/>
    <cellStyle name="Обычный 3 4 10 2 5" xfId="32683"/>
    <cellStyle name="Обычный 3 4 10 3" xfId="2228"/>
    <cellStyle name="Обычный 3 4 10 3 2" xfId="7066"/>
    <cellStyle name="Обычный 3 4 10 3 2 2" xfId="16746"/>
    <cellStyle name="Обычный 3 4 10 3 2 3" xfId="26423"/>
    <cellStyle name="Обычный 3 4 10 3 2 4" xfId="36099"/>
    <cellStyle name="Обычный 3 4 10 3 3" xfId="11908"/>
    <cellStyle name="Обычный 3 4 10 3 4" xfId="21585"/>
    <cellStyle name="Обычный 3 4 10 3 5" xfId="31261"/>
    <cellStyle name="Обычный 3 4 10 4" xfId="5358"/>
    <cellStyle name="Обычный 3 4 10 4 2" xfId="15038"/>
    <cellStyle name="Обычный 3 4 10 4 3" xfId="24715"/>
    <cellStyle name="Обычный 3 4 10 4 4" xfId="34391"/>
    <cellStyle name="Обычный 3 4 10 5" xfId="10200"/>
    <cellStyle name="Обычный 3 4 10 6" xfId="19877"/>
    <cellStyle name="Обычный 3 4 10 7" xfId="29553"/>
    <cellStyle name="Обычный 3 4 11" xfId="404"/>
    <cellStyle name="Обычный 3 4 11 2" xfId="3580"/>
    <cellStyle name="Обычный 3 4 11 2 2" xfId="8418"/>
    <cellStyle name="Обычный 3 4 11 2 2 2" xfId="18098"/>
    <cellStyle name="Обычный 3 4 11 2 2 3" xfId="27775"/>
    <cellStyle name="Обычный 3 4 11 2 2 4" xfId="37451"/>
    <cellStyle name="Обычный 3 4 11 2 3" xfId="13260"/>
    <cellStyle name="Обычный 3 4 11 2 4" xfId="22937"/>
    <cellStyle name="Обычный 3 4 11 2 5" xfId="32613"/>
    <cellStyle name="Обычный 3 4 11 3" xfId="2158"/>
    <cellStyle name="Обычный 3 4 11 3 2" xfId="6996"/>
    <cellStyle name="Обычный 3 4 11 3 2 2" xfId="16676"/>
    <cellStyle name="Обычный 3 4 11 3 2 3" xfId="26353"/>
    <cellStyle name="Обычный 3 4 11 3 2 4" xfId="36029"/>
    <cellStyle name="Обычный 3 4 11 3 3" xfId="11838"/>
    <cellStyle name="Обычный 3 4 11 3 4" xfId="21515"/>
    <cellStyle name="Обычный 3 4 11 3 5" xfId="31191"/>
    <cellStyle name="Обычный 3 4 11 4" xfId="5288"/>
    <cellStyle name="Обычный 3 4 11 4 2" xfId="14968"/>
    <cellStyle name="Обычный 3 4 11 4 3" xfId="24645"/>
    <cellStyle name="Обычный 3 4 11 4 4" xfId="34321"/>
    <cellStyle name="Обычный 3 4 11 5" xfId="10130"/>
    <cellStyle name="Обычный 3 4 11 6" xfId="19807"/>
    <cellStyle name="Обычный 3 4 11 7" xfId="29483"/>
    <cellStyle name="Обычный 3 4 12" xfId="869"/>
    <cellStyle name="Обычный 3 4 12 2" xfId="4045"/>
    <cellStyle name="Обычный 3 4 12 2 2" xfId="8883"/>
    <cellStyle name="Обычный 3 4 12 2 2 2" xfId="18563"/>
    <cellStyle name="Обычный 3 4 12 2 2 3" xfId="28240"/>
    <cellStyle name="Обычный 3 4 12 2 2 4" xfId="37916"/>
    <cellStyle name="Обычный 3 4 12 2 3" xfId="13725"/>
    <cellStyle name="Обычный 3 4 12 2 4" xfId="23402"/>
    <cellStyle name="Обычный 3 4 12 2 5" xfId="33078"/>
    <cellStyle name="Обычный 3 4 12 3" xfId="2623"/>
    <cellStyle name="Обычный 3 4 12 3 2" xfId="7461"/>
    <cellStyle name="Обычный 3 4 12 3 2 2" xfId="17141"/>
    <cellStyle name="Обычный 3 4 12 3 2 3" xfId="26818"/>
    <cellStyle name="Обычный 3 4 12 3 2 4" xfId="36494"/>
    <cellStyle name="Обычный 3 4 12 3 3" xfId="12303"/>
    <cellStyle name="Обычный 3 4 12 3 4" xfId="21980"/>
    <cellStyle name="Обычный 3 4 12 3 5" xfId="31656"/>
    <cellStyle name="Обычный 3 4 12 4" xfId="5753"/>
    <cellStyle name="Обычный 3 4 12 4 2" xfId="15433"/>
    <cellStyle name="Обычный 3 4 12 4 3" xfId="25110"/>
    <cellStyle name="Обычный 3 4 12 4 4" xfId="34786"/>
    <cellStyle name="Обычный 3 4 12 5" xfId="10595"/>
    <cellStyle name="Обычный 3 4 12 6" xfId="20272"/>
    <cellStyle name="Обычный 3 4 12 7" xfId="29948"/>
    <cellStyle name="Обычный 3 4 13" xfId="987"/>
    <cellStyle name="Обычный 3 4 13 2" xfId="4117"/>
    <cellStyle name="Обычный 3 4 13 2 2" xfId="8955"/>
    <cellStyle name="Обычный 3 4 13 2 2 2" xfId="18635"/>
    <cellStyle name="Обычный 3 4 13 2 2 3" xfId="28312"/>
    <cellStyle name="Обычный 3 4 13 2 2 4" xfId="37988"/>
    <cellStyle name="Обычный 3 4 13 2 3" xfId="13797"/>
    <cellStyle name="Обычный 3 4 13 2 4" xfId="23474"/>
    <cellStyle name="Обычный 3 4 13 2 5" xfId="33150"/>
    <cellStyle name="Обычный 3 4 13 3" xfId="2695"/>
    <cellStyle name="Обычный 3 4 13 3 2" xfId="7533"/>
    <cellStyle name="Обычный 3 4 13 3 2 2" xfId="17213"/>
    <cellStyle name="Обычный 3 4 13 3 2 3" xfId="26890"/>
    <cellStyle name="Обычный 3 4 13 3 2 4" xfId="36566"/>
    <cellStyle name="Обычный 3 4 13 3 3" xfId="12375"/>
    <cellStyle name="Обычный 3 4 13 3 4" xfId="22052"/>
    <cellStyle name="Обычный 3 4 13 3 5" xfId="31728"/>
    <cellStyle name="Обычный 3 4 13 4" xfId="5825"/>
    <cellStyle name="Обычный 3 4 13 4 2" xfId="15505"/>
    <cellStyle name="Обычный 3 4 13 4 3" xfId="25182"/>
    <cellStyle name="Обычный 3 4 13 4 4" xfId="34858"/>
    <cellStyle name="Обычный 3 4 13 5" xfId="10667"/>
    <cellStyle name="Обычный 3 4 13 6" xfId="20344"/>
    <cellStyle name="Обычный 3 4 13 7" xfId="30020"/>
    <cellStyle name="Обычный 3 4 14" xfId="1057"/>
    <cellStyle name="Обычный 3 4 14 2" xfId="4187"/>
    <cellStyle name="Обычный 3 4 14 2 2" xfId="9025"/>
    <cellStyle name="Обычный 3 4 14 2 2 2" xfId="18705"/>
    <cellStyle name="Обычный 3 4 14 2 2 3" xfId="28382"/>
    <cellStyle name="Обычный 3 4 14 2 2 4" xfId="38058"/>
    <cellStyle name="Обычный 3 4 14 2 3" xfId="13867"/>
    <cellStyle name="Обычный 3 4 14 2 4" xfId="23544"/>
    <cellStyle name="Обычный 3 4 14 2 5" xfId="33220"/>
    <cellStyle name="Обычный 3 4 14 3" xfId="2765"/>
    <cellStyle name="Обычный 3 4 14 3 2" xfId="7603"/>
    <cellStyle name="Обычный 3 4 14 3 2 2" xfId="17283"/>
    <cellStyle name="Обычный 3 4 14 3 2 3" xfId="26960"/>
    <cellStyle name="Обычный 3 4 14 3 2 4" xfId="36636"/>
    <cellStyle name="Обычный 3 4 14 3 3" xfId="12445"/>
    <cellStyle name="Обычный 3 4 14 3 4" xfId="22122"/>
    <cellStyle name="Обычный 3 4 14 3 5" xfId="31798"/>
    <cellStyle name="Обычный 3 4 14 4" xfId="5895"/>
    <cellStyle name="Обычный 3 4 14 4 2" xfId="15575"/>
    <cellStyle name="Обычный 3 4 14 4 3" xfId="25252"/>
    <cellStyle name="Обычный 3 4 14 4 4" xfId="34928"/>
    <cellStyle name="Обычный 3 4 14 5" xfId="10737"/>
    <cellStyle name="Обычный 3 4 14 6" xfId="20414"/>
    <cellStyle name="Обычный 3 4 14 7" xfId="30090"/>
    <cellStyle name="Обычный 3 4 15" xfId="1197"/>
    <cellStyle name="Обычный 3 4 15 2" xfId="4327"/>
    <cellStyle name="Обычный 3 4 15 2 2" xfId="9165"/>
    <cellStyle name="Обычный 3 4 15 2 2 2" xfId="18845"/>
    <cellStyle name="Обычный 3 4 15 2 2 3" xfId="28522"/>
    <cellStyle name="Обычный 3 4 15 2 2 4" xfId="38198"/>
    <cellStyle name="Обычный 3 4 15 2 3" xfId="14007"/>
    <cellStyle name="Обычный 3 4 15 2 4" xfId="23684"/>
    <cellStyle name="Обычный 3 4 15 2 5" xfId="33360"/>
    <cellStyle name="Обычный 3 4 15 3" xfId="2905"/>
    <cellStyle name="Обычный 3 4 15 3 2" xfId="7743"/>
    <cellStyle name="Обычный 3 4 15 3 2 2" xfId="17423"/>
    <cellStyle name="Обычный 3 4 15 3 2 3" xfId="27100"/>
    <cellStyle name="Обычный 3 4 15 3 2 4" xfId="36776"/>
    <cellStyle name="Обычный 3 4 15 3 3" xfId="12585"/>
    <cellStyle name="Обычный 3 4 15 3 4" xfId="22262"/>
    <cellStyle name="Обычный 3 4 15 3 5" xfId="31938"/>
    <cellStyle name="Обычный 3 4 15 4" xfId="6035"/>
    <cellStyle name="Обычный 3 4 15 4 2" xfId="15715"/>
    <cellStyle name="Обычный 3 4 15 4 3" xfId="25392"/>
    <cellStyle name="Обычный 3 4 15 4 4" xfId="35068"/>
    <cellStyle name="Обычный 3 4 15 5" xfId="10877"/>
    <cellStyle name="Обычный 3 4 15 6" xfId="20554"/>
    <cellStyle name="Обычный 3 4 15 7" xfId="30230"/>
    <cellStyle name="Обычный 3 4 16" xfId="1337"/>
    <cellStyle name="Обычный 3 4 16 2" xfId="4467"/>
    <cellStyle name="Обычный 3 4 16 2 2" xfId="9305"/>
    <cellStyle name="Обычный 3 4 16 2 2 2" xfId="18985"/>
    <cellStyle name="Обычный 3 4 16 2 2 3" xfId="28662"/>
    <cellStyle name="Обычный 3 4 16 2 2 4" xfId="38338"/>
    <cellStyle name="Обычный 3 4 16 2 3" xfId="14147"/>
    <cellStyle name="Обычный 3 4 16 2 4" xfId="23824"/>
    <cellStyle name="Обычный 3 4 16 2 5" xfId="33500"/>
    <cellStyle name="Обычный 3 4 16 3" xfId="3045"/>
    <cellStyle name="Обычный 3 4 16 3 2" xfId="7883"/>
    <cellStyle name="Обычный 3 4 16 3 2 2" xfId="17563"/>
    <cellStyle name="Обычный 3 4 16 3 2 3" xfId="27240"/>
    <cellStyle name="Обычный 3 4 16 3 2 4" xfId="36916"/>
    <cellStyle name="Обычный 3 4 16 3 3" xfId="12725"/>
    <cellStyle name="Обычный 3 4 16 3 4" xfId="22402"/>
    <cellStyle name="Обычный 3 4 16 3 5" xfId="32078"/>
    <cellStyle name="Обычный 3 4 16 4" xfId="6175"/>
    <cellStyle name="Обычный 3 4 16 4 2" xfId="15855"/>
    <cellStyle name="Обычный 3 4 16 4 3" xfId="25532"/>
    <cellStyle name="Обычный 3 4 16 4 4" xfId="35208"/>
    <cellStyle name="Обычный 3 4 16 5" xfId="11017"/>
    <cellStyle name="Обычный 3 4 16 6" xfId="20694"/>
    <cellStyle name="Обычный 3 4 16 7" xfId="30370"/>
    <cellStyle name="Обычный 3 4 17" xfId="1477"/>
    <cellStyle name="Обычный 3 4 17 2" xfId="4607"/>
    <cellStyle name="Обычный 3 4 17 2 2" xfId="9445"/>
    <cellStyle name="Обычный 3 4 17 2 2 2" xfId="19125"/>
    <cellStyle name="Обычный 3 4 17 2 2 3" xfId="28802"/>
    <cellStyle name="Обычный 3 4 17 2 2 4" xfId="38478"/>
    <cellStyle name="Обычный 3 4 17 2 3" xfId="14287"/>
    <cellStyle name="Обычный 3 4 17 2 4" xfId="23964"/>
    <cellStyle name="Обычный 3 4 17 2 5" xfId="33640"/>
    <cellStyle name="Обычный 3 4 17 3" xfId="6315"/>
    <cellStyle name="Обычный 3 4 17 3 2" xfId="15995"/>
    <cellStyle name="Обычный 3 4 17 3 3" xfId="25672"/>
    <cellStyle name="Обычный 3 4 17 3 4" xfId="35348"/>
    <cellStyle name="Обычный 3 4 17 4" xfId="11157"/>
    <cellStyle name="Обычный 3 4 17 5" xfId="20834"/>
    <cellStyle name="Обычный 3 4 17 6" xfId="30510"/>
    <cellStyle name="Обычный 3 4 18" xfId="1617"/>
    <cellStyle name="Обычный 3 4 18 2" xfId="4747"/>
    <cellStyle name="Обычный 3 4 18 2 2" xfId="9585"/>
    <cellStyle name="Обычный 3 4 18 2 2 2" xfId="19265"/>
    <cellStyle name="Обычный 3 4 18 2 2 3" xfId="28942"/>
    <cellStyle name="Обычный 3 4 18 2 2 4" xfId="38618"/>
    <cellStyle name="Обычный 3 4 18 2 3" xfId="14427"/>
    <cellStyle name="Обычный 3 4 18 2 4" xfId="24104"/>
    <cellStyle name="Обычный 3 4 18 2 5" xfId="33780"/>
    <cellStyle name="Обычный 3 4 18 3" xfId="6455"/>
    <cellStyle name="Обычный 3 4 18 3 2" xfId="16135"/>
    <cellStyle name="Обычный 3 4 18 3 3" xfId="25812"/>
    <cellStyle name="Обычный 3 4 18 3 4" xfId="35488"/>
    <cellStyle name="Обычный 3 4 18 4" xfId="11297"/>
    <cellStyle name="Обычный 3 4 18 5" xfId="20974"/>
    <cellStyle name="Обычный 3 4 18 6" xfId="30650"/>
    <cellStyle name="Обычный 3 4 19" xfId="3185"/>
    <cellStyle name="Обычный 3 4 19 2" xfId="8023"/>
    <cellStyle name="Обычный 3 4 19 2 2" xfId="17703"/>
    <cellStyle name="Обычный 3 4 19 2 3" xfId="27380"/>
    <cellStyle name="Обычный 3 4 19 2 4" xfId="37056"/>
    <cellStyle name="Обычный 3 4 19 3" xfId="12865"/>
    <cellStyle name="Обычный 3 4 19 4" xfId="22542"/>
    <cellStyle name="Обычный 3 4 19 5" xfId="32218"/>
    <cellStyle name="Обычный 3 4 2" xfId="21"/>
    <cellStyle name="Обычный 3 4 2 10" xfId="881"/>
    <cellStyle name="Обычный 3 4 2 10 2" xfId="4057"/>
    <cellStyle name="Обычный 3 4 2 10 2 2" xfId="8895"/>
    <cellStyle name="Обычный 3 4 2 10 2 2 2" xfId="18575"/>
    <cellStyle name="Обычный 3 4 2 10 2 2 3" xfId="28252"/>
    <cellStyle name="Обычный 3 4 2 10 2 2 4" xfId="37928"/>
    <cellStyle name="Обычный 3 4 2 10 2 3" xfId="13737"/>
    <cellStyle name="Обычный 3 4 2 10 2 4" xfId="23414"/>
    <cellStyle name="Обычный 3 4 2 10 2 5" xfId="33090"/>
    <cellStyle name="Обычный 3 4 2 10 3" xfId="2635"/>
    <cellStyle name="Обычный 3 4 2 10 3 2" xfId="7473"/>
    <cellStyle name="Обычный 3 4 2 10 3 2 2" xfId="17153"/>
    <cellStyle name="Обычный 3 4 2 10 3 2 3" xfId="26830"/>
    <cellStyle name="Обычный 3 4 2 10 3 2 4" xfId="36506"/>
    <cellStyle name="Обычный 3 4 2 10 3 3" xfId="12315"/>
    <cellStyle name="Обычный 3 4 2 10 3 4" xfId="21992"/>
    <cellStyle name="Обычный 3 4 2 10 3 5" xfId="31668"/>
    <cellStyle name="Обычный 3 4 2 10 4" xfId="5765"/>
    <cellStyle name="Обычный 3 4 2 10 4 2" xfId="15445"/>
    <cellStyle name="Обычный 3 4 2 10 4 3" xfId="25122"/>
    <cellStyle name="Обычный 3 4 2 10 4 4" xfId="34798"/>
    <cellStyle name="Обычный 3 4 2 10 5" xfId="10607"/>
    <cellStyle name="Обычный 3 4 2 10 6" xfId="20284"/>
    <cellStyle name="Обычный 3 4 2 10 7" xfId="29960"/>
    <cellStyle name="Обычный 3 4 2 11" xfId="999"/>
    <cellStyle name="Обычный 3 4 2 11 2" xfId="4129"/>
    <cellStyle name="Обычный 3 4 2 11 2 2" xfId="8967"/>
    <cellStyle name="Обычный 3 4 2 11 2 2 2" xfId="18647"/>
    <cellStyle name="Обычный 3 4 2 11 2 2 3" xfId="28324"/>
    <cellStyle name="Обычный 3 4 2 11 2 2 4" xfId="38000"/>
    <cellStyle name="Обычный 3 4 2 11 2 3" xfId="13809"/>
    <cellStyle name="Обычный 3 4 2 11 2 4" xfId="23486"/>
    <cellStyle name="Обычный 3 4 2 11 2 5" xfId="33162"/>
    <cellStyle name="Обычный 3 4 2 11 3" xfId="2707"/>
    <cellStyle name="Обычный 3 4 2 11 3 2" xfId="7545"/>
    <cellStyle name="Обычный 3 4 2 11 3 2 2" xfId="17225"/>
    <cellStyle name="Обычный 3 4 2 11 3 2 3" xfId="26902"/>
    <cellStyle name="Обычный 3 4 2 11 3 2 4" xfId="36578"/>
    <cellStyle name="Обычный 3 4 2 11 3 3" xfId="12387"/>
    <cellStyle name="Обычный 3 4 2 11 3 4" xfId="22064"/>
    <cellStyle name="Обычный 3 4 2 11 3 5" xfId="31740"/>
    <cellStyle name="Обычный 3 4 2 11 4" xfId="5837"/>
    <cellStyle name="Обычный 3 4 2 11 4 2" xfId="15517"/>
    <cellStyle name="Обычный 3 4 2 11 4 3" xfId="25194"/>
    <cellStyle name="Обычный 3 4 2 11 4 4" xfId="34870"/>
    <cellStyle name="Обычный 3 4 2 11 5" xfId="10679"/>
    <cellStyle name="Обычный 3 4 2 11 6" xfId="20356"/>
    <cellStyle name="Обычный 3 4 2 11 7" xfId="30032"/>
    <cellStyle name="Обычный 3 4 2 12" xfId="1069"/>
    <cellStyle name="Обычный 3 4 2 12 2" xfId="4199"/>
    <cellStyle name="Обычный 3 4 2 12 2 2" xfId="9037"/>
    <cellStyle name="Обычный 3 4 2 12 2 2 2" xfId="18717"/>
    <cellStyle name="Обычный 3 4 2 12 2 2 3" xfId="28394"/>
    <cellStyle name="Обычный 3 4 2 12 2 2 4" xfId="38070"/>
    <cellStyle name="Обычный 3 4 2 12 2 3" xfId="13879"/>
    <cellStyle name="Обычный 3 4 2 12 2 4" xfId="23556"/>
    <cellStyle name="Обычный 3 4 2 12 2 5" xfId="33232"/>
    <cellStyle name="Обычный 3 4 2 12 3" xfId="2777"/>
    <cellStyle name="Обычный 3 4 2 12 3 2" xfId="7615"/>
    <cellStyle name="Обычный 3 4 2 12 3 2 2" xfId="17295"/>
    <cellStyle name="Обычный 3 4 2 12 3 2 3" xfId="26972"/>
    <cellStyle name="Обычный 3 4 2 12 3 2 4" xfId="36648"/>
    <cellStyle name="Обычный 3 4 2 12 3 3" xfId="12457"/>
    <cellStyle name="Обычный 3 4 2 12 3 4" xfId="22134"/>
    <cellStyle name="Обычный 3 4 2 12 3 5" xfId="31810"/>
    <cellStyle name="Обычный 3 4 2 12 4" xfId="5907"/>
    <cellStyle name="Обычный 3 4 2 12 4 2" xfId="15587"/>
    <cellStyle name="Обычный 3 4 2 12 4 3" xfId="25264"/>
    <cellStyle name="Обычный 3 4 2 12 4 4" xfId="34940"/>
    <cellStyle name="Обычный 3 4 2 12 5" xfId="10749"/>
    <cellStyle name="Обычный 3 4 2 12 6" xfId="20426"/>
    <cellStyle name="Обычный 3 4 2 12 7" xfId="30102"/>
    <cellStyle name="Обычный 3 4 2 13" xfId="1209"/>
    <cellStyle name="Обычный 3 4 2 13 2" xfId="4339"/>
    <cellStyle name="Обычный 3 4 2 13 2 2" xfId="9177"/>
    <cellStyle name="Обычный 3 4 2 13 2 2 2" xfId="18857"/>
    <cellStyle name="Обычный 3 4 2 13 2 2 3" xfId="28534"/>
    <cellStyle name="Обычный 3 4 2 13 2 2 4" xfId="38210"/>
    <cellStyle name="Обычный 3 4 2 13 2 3" xfId="14019"/>
    <cellStyle name="Обычный 3 4 2 13 2 4" xfId="23696"/>
    <cellStyle name="Обычный 3 4 2 13 2 5" xfId="33372"/>
    <cellStyle name="Обычный 3 4 2 13 3" xfId="2917"/>
    <cellStyle name="Обычный 3 4 2 13 3 2" xfId="7755"/>
    <cellStyle name="Обычный 3 4 2 13 3 2 2" xfId="17435"/>
    <cellStyle name="Обычный 3 4 2 13 3 2 3" xfId="27112"/>
    <cellStyle name="Обычный 3 4 2 13 3 2 4" xfId="36788"/>
    <cellStyle name="Обычный 3 4 2 13 3 3" xfId="12597"/>
    <cellStyle name="Обычный 3 4 2 13 3 4" xfId="22274"/>
    <cellStyle name="Обычный 3 4 2 13 3 5" xfId="31950"/>
    <cellStyle name="Обычный 3 4 2 13 4" xfId="6047"/>
    <cellStyle name="Обычный 3 4 2 13 4 2" xfId="15727"/>
    <cellStyle name="Обычный 3 4 2 13 4 3" xfId="25404"/>
    <cellStyle name="Обычный 3 4 2 13 4 4" xfId="35080"/>
    <cellStyle name="Обычный 3 4 2 13 5" xfId="10889"/>
    <cellStyle name="Обычный 3 4 2 13 6" xfId="20566"/>
    <cellStyle name="Обычный 3 4 2 13 7" xfId="30242"/>
    <cellStyle name="Обычный 3 4 2 14" xfId="1349"/>
    <cellStyle name="Обычный 3 4 2 14 2" xfId="4479"/>
    <cellStyle name="Обычный 3 4 2 14 2 2" xfId="9317"/>
    <cellStyle name="Обычный 3 4 2 14 2 2 2" xfId="18997"/>
    <cellStyle name="Обычный 3 4 2 14 2 2 3" xfId="28674"/>
    <cellStyle name="Обычный 3 4 2 14 2 2 4" xfId="38350"/>
    <cellStyle name="Обычный 3 4 2 14 2 3" xfId="14159"/>
    <cellStyle name="Обычный 3 4 2 14 2 4" xfId="23836"/>
    <cellStyle name="Обычный 3 4 2 14 2 5" xfId="33512"/>
    <cellStyle name="Обычный 3 4 2 14 3" xfId="3057"/>
    <cellStyle name="Обычный 3 4 2 14 3 2" xfId="7895"/>
    <cellStyle name="Обычный 3 4 2 14 3 2 2" xfId="17575"/>
    <cellStyle name="Обычный 3 4 2 14 3 2 3" xfId="27252"/>
    <cellStyle name="Обычный 3 4 2 14 3 2 4" xfId="36928"/>
    <cellStyle name="Обычный 3 4 2 14 3 3" xfId="12737"/>
    <cellStyle name="Обычный 3 4 2 14 3 4" xfId="22414"/>
    <cellStyle name="Обычный 3 4 2 14 3 5" xfId="32090"/>
    <cellStyle name="Обычный 3 4 2 14 4" xfId="6187"/>
    <cellStyle name="Обычный 3 4 2 14 4 2" xfId="15867"/>
    <cellStyle name="Обычный 3 4 2 14 4 3" xfId="25544"/>
    <cellStyle name="Обычный 3 4 2 14 4 4" xfId="35220"/>
    <cellStyle name="Обычный 3 4 2 14 5" xfId="11029"/>
    <cellStyle name="Обычный 3 4 2 14 6" xfId="20706"/>
    <cellStyle name="Обычный 3 4 2 14 7" xfId="30382"/>
    <cellStyle name="Обычный 3 4 2 15" xfId="1489"/>
    <cellStyle name="Обычный 3 4 2 15 2" xfId="4619"/>
    <cellStyle name="Обычный 3 4 2 15 2 2" xfId="9457"/>
    <cellStyle name="Обычный 3 4 2 15 2 2 2" xfId="19137"/>
    <cellStyle name="Обычный 3 4 2 15 2 2 3" xfId="28814"/>
    <cellStyle name="Обычный 3 4 2 15 2 2 4" xfId="38490"/>
    <cellStyle name="Обычный 3 4 2 15 2 3" xfId="14299"/>
    <cellStyle name="Обычный 3 4 2 15 2 4" xfId="23976"/>
    <cellStyle name="Обычный 3 4 2 15 2 5" xfId="33652"/>
    <cellStyle name="Обычный 3 4 2 15 3" xfId="6327"/>
    <cellStyle name="Обычный 3 4 2 15 3 2" xfId="16007"/>
    <cellStyle name="Обычный 3 4 2 15 3 3" xfId="25684"/>
    <cellStyle name="Обычный 3 4 2 15 3 4" xfId="35360"/>
    <cellStyle name="Обычный 3 4 2 15 4" xfId="11169"/>
    <cellStyle name="Обычный 3 4 2 15 5" xfId="20846"/>
    <cellStyle name="Обычный 3 4 2 15 6" xfId="30522"/>
    <cellStyle name="Обычный 3 4 2 16" xfId="1629"/>
    <cellStyle name="Обычный 3 4 2 16 2" xfId="4759"/>
    <cellStyle name="Обычный 3 4 2 16 2 2" xfId="9597"/>
    <cellStyle name="Обычный 3 4 2 16 2 2 2" xfId="19277"/>
    <cellStyle name="Обычный 3 4 2 16 2 2 3" xfId="28954"/>
    <cellStyle name="Обычный 3 4 2 16 2 2 4" xfId="38630"/>
    <cellStyle name="Обычный 3 4 2 16 2 3" xfId="14439"/>
    <cellStyle name="Обычный 3 4 2 16 2 4" xfId="24116"/>
    <cellStyle name="Обычный 3 4 2 16 2 5" xfId="33792"/>
    <cellStyle name="Обычный 3 4 2 16 3" xfId="6467"/>
    <cellStyle name="Обычный 3 4 2 16 3 2" xfId="16147"/>
    <cellStyle name="Обычный 3 4 2 16 3 3" xfId="25824"/>
    <cellStyle name="Обычный 3 4 2 16 3 4" xfId="35500"/>
    <cellStyle name="Обычный 3 4 2 16 4" xfId="11309"/>
    <cellStyle name="Обычный 3 4 2 16 5" xfId="20986"/>
    <cellStyle name="Обычный 3 4 2 16 6" xfId="30662"/>
    <cellStyle name="Обычный 3 4 2 17" xfId="3197"/>
    <cellStyle name="Обычный 3 4 2 17 2" xfId="8035"/>
    <cellStyle name="Обычный 3 4 2 17 2 2" xfId="17715"/>
    <cellStyle name="Обычный 3 4 2 17 2 3" xfId="27392"/>
    <cellStyle name="Обычный 3 4 2 17 2 4" xfId="37068"/>
    <cellStyle name="Обычный 3 4 2 17 3" xfId="12877"/>
    <cellStyle name="Обычный 3 4 2 17 4" xfId="22554"/>
    <cellStyle name="Обычный 3 4 2 17 5" xfId="32230"/>
    <cellStyle name="Обычный 3 4 2 18" xfId="1775"/>
    <cellStyle name="Обычный 3 4 2 18 2" xfId="6613"/>
    <cellStyle name="Обычный 3 4 2 18 2 2" xfId="16293"/>
    <cellStyle name="Обычный 3 4 2 18 2 3" xfId="25970"/>
    <cellStyle name="Обычный 3 4 2 18 2 4" xfId="35646"/>
    <cellStyle name="Обычный 3 4 2 18 3" xfId="11455"/>
    <cellStyle name="Обычный 3 4 2 18 4" xfId="21132"/>
    <cellStyle name="Обычный 3 4 2 18 5" xfId="30808"/>
    <cellStyle name="Обычный 3 4 2 19" xfId="4905"/>
    <cellStyle name="Обычный 3 4 2 19 2" xfId="14585"/>
    <cellStyle name="Обычный 3 4 2 19 3" xfId="24262"/>
    <cellStyle name="Обычный 3 4 2 19 4" xfId="33938"/>
    <cellStyle name="Обычный 3 4 2 2" xfId="62"/>
    <cellStyle name="Обычный 3 4 2 2 10" xfId="1087"/>
    <cellStyle name="Обычный 3 4 2 2 10 2" xfId="4217"/>
    <cellStyle name="Обычный 3 4 2 2 10 2 2" xfId="9055"/>
    <cellStyle name="Обычный 3 4 2 2 10 2 2 2" xfId="18735"/>
    <cellStyle name="Обычный 3 4 2 2 10 2 2 3" xfId="28412"/>
    <cellStyle name="Обычный 3 4 2 2 10 2 2 4" xfId="38088"/>
    <cellStyle name="Обычный 3 4 2 2 10 2 3" xfId="13897"/>
    <cellStyle name="Обычный 3 4 2 2 10 2 4" xfId="23574"/>
    <cellStyle name="Обычный 3 4 2 2 10 2 5" xfId="33250"/>
    <cellStyle name="Обычный 3 4 2 2 10 3" xfId="2795"/>
    <cellStyle name="Обычный 3 4 2 2 10 3 2" xfId="7633"/>
    <cellStyle name="Обычный 3 4 2 2 10 3 2 2" xfId="17313"/>
    <cellStyle name="Обычный 3 4 2 2 10 3 2 3" xfId="26990"/>
    <cellStyle name="Обычный 3 4 2 2 10 3 2 4" xfId="36666"/>
    <cellStyle name="Обычный 3 4 2 2 10 3 3" xfId="12475"/>
    <cellStyle name="Обычный 3 4 2 2 10 3 4" xfId="22152"/>
    <cellStyle name="Обычный 3 4 2 2 10 3 5" xfId="31828"/>
    <cellStyle name="Обычный 3 4 2 2 10 4" xfId="5925"/>
    <cellStyle name="Обычный 3 4 2 2 10 4 2" xfId="15605"/>
    <cellStyle name="Обычный 3 4 2 2 10 4 3" xfId="25282"/>
    <cellStyle name="Обычный 3 4 2 2 10 4 4" xfId="34958"/>
    <cellStyle name="Обычный 3 4 2 2 10 5" xfId="10767"/>
    <cellStyle name="Обычный 3 4 2 2 10 6" xfId="20444"/>
    <cellStyle name="Обычный 3 4 2 2 10 7" xfId="30120"/>
    <cellStyle name="Обычный 3 4 2 2 11" xfId="1227"/>
    <cellStyle name="Обычный 3 4 2 2 11 2" xfId="4357"/>
    <cellStyle name="Обычный 3 4 2 2 11 2 2" xfId="9195"/>
    <cellStyle name="Обычный 3 4 2 2 11 2 2 2" xfId="18875"/>
    <cellStyle name="Обычный 3 4 2 2 11 2 2 3" xfId="28552"/>
    <cellStyle name="Обычный 3 4 2 2 11 2 2 4" xfId="38228"/>
    <cellStyle name="Обычный 3 4 2 2 11 2 3" xfId="14037"/>
    <cellStyle name="Обычный 3 4 2 2 11 2 4" xfId="23714"/>
    <cellStyle name="Обычный 3 4 2 2 11 2 5" xfId="33390"/>
    <cellStyle name="Обычный 3 4 2 2 11 3" xfId="2935"/>
    <cellStyle name="Обычный 3 4 2 2 11 3 2" xfId="7773"/>
    <cellStyle name="Обычный 3 4 2 2 11 3 2 2" xfId="17453"/>
    <cellStyle name="Обычный 3 4 2 2 11 3 2 3" xfId="27130"/>
    <cellStyle name="Обычный 3 4 2 2 11 3 2 4" xfId="36806"/>
    <cellStyle name="Обычный 3 4 2 2 11 3 3" xfId="12615"/>
    <cellStyle name="Обычный 3 4 2 2 11 3 4" xfId="22292"/>
    <cellStyle name="Обычный 3 4 2 2 11 3 5" xfId="31968"/>
    <cellStyle name="Обычный 3 4 2 2 11 4" xfId="6065"/>
    <cellStyle name="Обычный 3 4 2 2 11 4 2" xfId="15745"/>
    <cellStyle name="Обычный 3 4 2 2 11 4 3" xfId="25422"/>
    <cellStyle name="Обычный 3 4 2 2 11 4 4" xfId="35098"/>
    <cellStyle name="Обычный 3 4 2 2 11 5" xfId="10907"/>
    <cellStyle name="Обычный 3 4 2 2 11 6" xfId="20584"/>
    <cellStyle name="Обычный 3 4 2 2 11 7" xfId="30260"/>
    <cellStyle name="Обычный 3 4 2 2 12" xfId="1367"/>
    <cellStyle name="Обычный 3 4 2 2 12 2" xfId="4497"/>
    <cellStyle name="Обычный 3 4 2 2 12 2 2" xfId="9335"/>
    <cellStyle name="Обычный 3 4 2 2 12 2 2 2" xfId="19015"/>
    <cellStyle name="Обычный 3 4 2 2 12 2 2 3" xfId="28692"/>
    <cellStyle name="Обычный 3 4 2 2 12 2 2 4" xfId="38368"/>
    <cellStyle name="Обычный 3 4 2 2 12 2 3" xfId="14177"/>
    <cellStyle name="Обычный 3 4 2 2 12 2 4" xfId="23854"/>
    <cellStyle name="Обычный 3 4 2 2 12 2 5" xfId="33530"/>
    <cellStyle name="Обычный 3 4 2 2 12 3" xfId="3075"/>
    <cellStyle name="Обычный 3 4 2 2 12 3 2" xfId="7913"/>
    <cellStyle name="Обычный 3 4 2 2 12 3 2 2" xfId="17593"/>
    <cellStyle name="Обычный 3 4 2 2 12 3 2 3" xfId="27270"/>
    <cellStyle name="Обычный 3 4 2 2 12 3 2 4" xfId="36946"/>
    <cellStyle name="Обычный 3 4 2 2 12 3 3" xfId="12755"/>
    <cellStyle name="Обычный 3 4 2 2 12 3 4" xfId="22432"/>
    <cellStyle name="Обычный 3 4 2 2 12 3 5" xfId="32108"/>
    <cellStyle name="Обычный 3 4 2 2 12 4" xfId="6205"/>
    <cellStyle name="Обычный 3 4 2 2 12 4 2" xfId="15885"/>
    <cellStyle name="Обычный 3 4 2 2 12 4 3" xfId="25562"/>
    <cellStyle name="Обычный 3 4 2 2 12 4 4" xfId="35238"/>
    <cellStyle name="Обычный 3 4 2 2 12 5" xfId="11047"/>
    <cellStyle name="Обычный 3 4 2 2 12 6" xfId="20724"/>
    <cellStyle name="Обычный 3 4 2 2 12 7" xfId="30400"/>
    <cellStyle name="Обычный 3 4 2 2 13" xfId="1507"/>
    <cellStyle name="Обычный 3 4 2 2 13 2" xfId="4637"/>
    <cellStyle name="Обычный 3 4 2 2 13 2 2" xfId="9475"/>
    <cellStyle name="Обычный 3 4 2 2 13 2 2 2" xfId="19155"/>
    <cellStyle name="Обычный 3 4 2 2 13 2 2 3" xfId="28832"/>
    <cellStyle name="Обычный 3 4 2 2 13 2 2 4" xfId="38508"/>
    <cellStyle name="Обычный 3 4 2 2 13 2 3" xfId="14317"/>
    <cellStyle name="Обычный 3 4 2 2 13 2 4" xfId="23994"/>
    <cellStyle name="Обычный 3 4 2 2 13 2 5" xfId="33670"/>
    <cellStyle name="Обычный 3 4 2 2 13 3" xfId="6345"/>
    <cellStyle name="Обычный 3 4 2 2 13 3 2" xfId="16025"/>
    <cellStyle name="Обычный 3 4 2 2 13 3 3" xfId="25702"/>
    <cellStyle name="Обычный 3 4 2 2 13 3 4" xfId="35378"/>
    <cellStyle name="Обычный 3 4 2 2 13 4" xfId="11187"/>
    <cellStyle name="Обычный 3 4 2 2 13 5" xfId="20864"/>
    <cellStyle name="Обычный 3 4 2 2 13 6" xfId="30540"/>
    <cellStyle name="Обычный 3 4 2 2 14" xfId="1647"/>
    <cellStyle name="Обычный 3 4 2 2 14 2" xfId="4777"/>
    <cellStyle name="Обычный 3 4 2 2 14 2 2" xfId="9615"/>
    <cellStyle name="Обычный 3 4 2 2 14 2 2 2" xfId="19295"/>
    <cellStyle name="Обычный 3 4 2 2 14 2 2 3" xfId="28972"/>
    <cellStyle name="Обычный 3 4 2 2 14 2 2 4" xfId="38648"/>
    <cellStyle name="Обычный 3 4 2 2 14 2 3" xfId="14457"/>
    <cellStyle name="Обычный 3 4 2 2 14 2 4" xfId="24134"/>
    <cellStyle name="Обычный 3 4 2 2 14 2 5" xfId="33810"/>
    <cellStyle name="Обычный 3 4 2 2 14 3" xfId="6485"/>
    <cellStyle name="Обычный 3 4 2 2 14 3 2" xfId="16165"/>
    <cellStyle name="Обычный 3 4 2 2 14 3 3" xfId="25842"/>
    <cellStyle name="Обычный 3 4 2 2 14 3 4" xfId="35518"/>
    <cellStyle name="Обычный 3 4 2 2 14 4" xfId="11327"/>
    <cellStyle name="Обычный 3 4 2 2 14 5" xfId="21004"/>
    <cellStyle name="Обычный 3 4 2 2 14 6" xfId="30680"/>
    <cellStyle name="Обычный 3 4 2 2 15" xfId="3238"/>
    <cellStyle name="Обычный 3 4 2 2 15 2" xfId="8076"/>
    <cellStyle name="Обычный 3 4 2 2 15 2 2" xfId="17756"/>
    <cellStyle name="Обычный 3 4 2 2 15 2 3" xfId="27433"/>
    <cellStyle name="Обычный 3 4 2 2 15 2 4" xfId="37109"/>
    <cellStyle name="Обычный 3 4 2 2 15 3" xfId="12918"/>
    <cellStyle name="Обычный 3 4 2 2 15 4" xfId="22595"/>
    <cellStyle name="Обычный 3 4 2 2 15 5" xfId="32271"/>
    <cellStyle name="Обычный 3 4 2 2 16" xfId="1816"/>
    <cellStyle name="Обычный 3 4 2 2 16 2" xfId="6654"/>
    <cellStyle name="Обычный 3 4 2 2 16 2 2" xfId="16334"/>
    <cellStyle name="Обычный 3 4 2 2 16 2 3" xfId="26011"/>
    <cellStyle name="Обычный 3 4 2 2 16 2 4" xfId="35687"/>
    <cellStyle name="Обычный 3 4 2 2 16 3" xfId="11496"/>
    <cellStyle name="Обычный 3 4 2 2 16 4" xfId="21173"/>
    <cellStyle name="Обычный 3 4 2 2 16 5" xfId="30849"/>
    <cellStyle name="Обычный 3 4 2 2 17" xfId="4946"/>
    <cellStyle name="Обычный 3 4 2 2 17 2" xfId="14626"/>
    <cellStyle name="Обычный 3 4 2 2 17 3" xfId="24303"/>
    <cellStyle name="Обычный 3 4 2 2 17 4" xfId="33979"/>
    <cellStyle name="Обычный 3 4 2 2 18" xfId="9788"/>
    <cellStyle name="Обычный 3 4 2 2 19" xfId="19465"/>
    <cellStyle name="Обычный 3 4 2 2 2" xfId="94"/>
    <cellStyle name="Обычный 3 4 2 2 2 10" xfId="1259"/>
    <cellStyle name="Обычный 3 4 2 2 2 10 2" xfId="4389"/>
    <cellStyle name="Обычный 3 4 2 2 2 10 2 2" xfId="9227"/>
    <cellStyle name="Обычный 3 4 2 2 2 10 2 2 2" xfId="18907"/>
    <cellStyle name="Обычный 3 4 2 2 2 10 2 2 3" xfId="28584"/>
    <cellStyle name="Обычный 3 4 2 2 2 10 2 2 4" xfId="38260"/>
    <cellStyle name="Обычный 3 4 2 2 2 10 2 3" xfId="14069"/>
    <cellStyle name="Обычный 3 4 2 2 2 10 2 4" xfId="23746"/>
    <cellStyle name="Обычный 3 4 2 2 2 10 2 5" xfId="33422"/>
    <cellStyle name="Обычный 3 4 2 2 2 10 3" xfId="2967"/>
    <cellStyle name="Обычный 3 4 2 2 2 10 3 2" xfId="7805"/>
    <cellStyle name="Обычный 3 4 2 2 2 10 3 2 2" xfId="17485"/>
    <cellStyle name="Обычный 3 4 2 2 2 10 3 2 3" xfId="27162"/>
    <cellStyle name="Обычный 3 4 2 2 2 10 3 2 4" xfId="36838"/>
    <cellStyle name="Обычный 3 4 2 2 2 10 3 3" xfId="12647"/>
    <cellStyle name="Обычный 3 4 2 2 2 10 3 4" xfId="22324"/>
    <cellStyle name="Обычный 3 4 2 2 2 10 3 5" xfId="32000"/>
    <cellStyle name="Обычный 3 4 2 2 2 10 4" xfId="6097"/>
    <cellStyle name="Обычный 3 4 2 2 2 10 4 2" xfId="15777"/>
    <cellStyle name="Обычный 3 4 2 2 2 10 4 3" xfId="25454"/>
    <cellStyle name="Обычный 3 4 2 2 2 10 4 4" xfId="35130"/>
    <cellStyle name="Обычный 3 4 2 2 2 10 5" xfId="10939"/>
    <cellStyle name="Обычный 3 4 2 2 2 10 6" xfId="20616"/>
    <cellStyle name="Обычный 3 4 2 2 2 10 7" xfId="30292"/>
    <cellStyle name="Обычный 3 4 2 2 2 11" xfId="1399"/>
    <cellStyle name="Обычный 3 4 2 2 2 11 2" xfId="4529"/>
    <cellStyle name="Обычный 3 4 2 2 2 11 2 2" xfId="9367"/>
    <cellStyle name="Обычный 3 4 2 2 2 11 2 2 2" xfId="19047"/>
    <cellStyle name="Обычный 3 4 2 2 2 11 2 2 3" xfId="28724"/>
    <cellStyle name="Обычный 3 4 2 2 2 11 2 2 4" xfId="38400"/>
    <cellStyle name="Обычный 3 4 2 2 2 11 2 3" xfId="14209"/>
    <cellStyle name="Обычный 3 4 2 2 2 11 2 4" xfId="23886"/>
    <cellStyle name="Обычный 3 4 2 2 2 11 2 5" xfId="33562"/>
    <cellStyle name="Обычный 3 4 2 2 2 11 3" xfId="3107"/>
    <cellStyle name="Обычный 3 4 2 2 2 11 3 2" xfId="7945"/>
    <cellStyle name="Обычный 3 4 2 2 2 11 3 2 2" xfId="17625"/>
    <cellStyle name="Обычный 3 4 2 2 2 11 3 2 3" xfId="27302"/>
    <cellStyle name="Обычный 3 4 2 2 2 11 3 2 4" xfId="36978"/>
    <cellStyle name="Обычный 3 4 2 2 2 11 3 3" xfId="12787"/>
    <cellStyle name="Обычный 3 4 2 2 2 11 3 4" xfId="22464"/>
    <cellStyle name="Обычный 3 4 2 2 2 11 3 5" xfId="32140"/>
    <cellStyle name="Обычный 3 4 2 2 2 11 4" xfId="6237"/>
    <cellStyle name="Обычный 3 4 2 2 2 11 4 2" xfId="15917"/>
    <cellStyle name="Обычный 3 4 2 2 2 11 4 3" xfId="25594"/>
    <cellStyle name="Обычный 3 4 2 2 2 11 4 4" xfId="35270"/>
    <cellStyle name="Обычный 3 4 2 2 2 11 5" xfId="11079"/>
    <cellStyle name="Обычный 3 4 2 2 2 11 6" xfId="20756"/>
    <cellStyle name="Обычный 3 4 2 2 2 11 7" xfId="30432"/>
    <cellStyle name="Обычный 3 4 2 2 2 12" xfId="1539"/>
    <cellStyle name="Обычный 3 4 2 2 2 12 2" xfId="4669"/>
    <cellStyle name="Обычный 3 4 2 2 2 12 2 2" xfId="9507"/>
    <cellStyle name="Обычный 3 4 2 2 2 12 2 2 2" xfId="19187"/>
    <cellStyle name="Обычный 3 4 2 2 2 12 2 2 3" xfId="28864"/>
    <cellStyle name="Обычный 3 4 2 2 2 12 2 2 4" xfId="38540"/>
    <cellStyle name="Обычный 3 4 2 2 2 12 2 3" xfId="14349"/>
    <cellStyle name="Обычный 3 4 2 2 2 12 2 4" xfId="24026"/>
    <cellStyle name="Обычный 3 4 2 2 2 12 2 5" xfId="33702"/>
    <cellStyle name="Обычный 3 4 2 2 2 12 3" xfId="6377"/>
    <cellStyle name="Обычный 3 4 2 2 2 12 3 2" xfId="16057"/>
    <cellStyle name="Обычный 3 4 2 2 2 12 3 3" xfId="25734"/>
    <cellStyle name="Обычный 3 4 2 2 2 12 3 4" xfId="35410"/>
    <cellStyle name="Обычный 3 4 2 2 2 12 4" xfId="11219"/>
    <cellStyle name="Обычный 3 4 2 2 2 12 5" xfId="20896"/>
    <cellStyle name="Обычный 3 4 2 2 2 12 6" xfId="30572"/>
    <cellStyle name="Обычный 3 4 2 2 2 13" xfId="1679"/>
    <cellStyle name="Обычный 3 4 2 2 2 13 2" xfId="4809"/>
    <cellStyle name="Обычный 3 4 2 2 2 13 2 2" xfId="9647"/>
    <cellStyle name="Обычный 3 4 2 2 2 13 2 2 2" xfId="19327"/>
    <cellStyle name="Обычный 3 4 2 2 2 13 2 2 3" xfId="29004"/>
    <cellStyle name="Обычный 3 4 2 2 2 13 2 2 4" xfId="38680"/>
    <cellStyle name="Обычный 3 4 2 2 2 13 2 3" xfId="14489"/>
    <cellStyle name="Обычный 3 4 2 2 2 13 2 4" xfId="24166"/>
    <cellStyle name="Обычный 3 4 2 2 2 13 2 5" xfId="33842"/>
    <cellStyle name="Обычный 3 4 2 2 2 13 3" xfId="6517"/>
    <cellStyle name="Обычный 3 4 2 2 2 13 3 2" xfId="16197"/>
    <cellStyle name="Обычный 3 4 2 2 2 13 3 3" xfId="25874"/>
    <cellStyle name="Обычный 3 4 2 2 2 13 3 4" xfId="35550"/>
    <cellStyle name="Обычный 3 4 2 2 2 13 4" xfId="11359"/>
    <cellStyle name="Обычный 3 4 2 2 2 13 5" xfId="21036"/>
    <cellStyle name="Обычный 3 4 2 2 2 13 6" xfId="30712"/>
    <cellStyle name="Обычный 3 4 2 2 2 14" xfId="3270"/>
    <cellStyle name="Обычный 3 4 2 2 2 14 2" xfId="8108"/>
    <cellStyle name="Обычный 3 4 2 2 2 14 2 2" xfId="17788"/>
    <cellStyle name="Обычный 3 4 2 2 2 14 2 3" xfId="27465"/>
    <cellStyle name="Обычный 3 4 2 2 2 14 2 4" xfId="37141"/>
    <cellStyle name="Обычный 3 4 2 2 2 14 3" xfId="12950"/>
    <cellStyle name="Обычный 3 4 2 2 2 14 4" xfId="22627"/>
    <cellStyle name="Обычный 3 4 2 2 2 14 5" xfId="32303"/>
    <cellStyle name="Обычный 3 4 2 2 2 15" xfId="1848"/>
    <cellStyle name="Обычный 3 4 2 2 2 15 2" xfId="6686"/>
    <cellStyle name="Обычный 3 4 2 2 2 15 2 2" xfId="16366"/>
    <cellStyle name="Обычный 3 4 2 2 2 15 2 3" xfId="26043"/>
    <cellStyle name="Обычный 3 4 2 2 2 15 2 4" xfId="35719"/>
    <cellStyle name="Обычный 3 4 2 2 2 15 3" xfId="11528"/>
    <cellStyle name="Обычный 3 4 2 2 2 15 4" xfId="21205"/>
    <cellStyle name="Обычный 3 4 2 2 2 15 5" xfId="30881"/>
    <cellStyle name="Обычный 3 4 2 2 2 16" xfId="4978"/>
    <cellStyle name="Обычный 3 4 2 2 2 16 2" xfId="14658"/>
    <cellStyle name="Обычный 3 4 2 2 2 16 3" xfId="24335"/>
    <cellStyle name="Обычный 3 4 2 2 2 16 4" xfId="34011"/>
    <cellStyle name="Обычный 3 4 2 2 2 17" xfId="9820"/>
    <cellStyle name="Обычный 3 4 2 2 2 18" xfId="19497"/>
    <cellStyle name="Обычный 3 4 2 2 2 19" xfId="29173"/>
    <cellStyle name="Обычный 3 4 2 2 2 2" xfId="164"/>
    <cellStyle name="Обычный 3 4 2 2 2 2 10" xfId="1918"/>
    <cellStyle name="Обычный 3 4 2 2 2 2 10 2" xfId="6756"/>
    <cellStyle name="Обычный 3 4 2 2 2 2 10 2 2" xfId="16436"/>
    <cellStyle name="Обычный 3 4 2 2 2 2 10 2 3" xfId="26113"/>
    <cellStyle name="Обычный 3 4 2 2 2 2 10 2 4" xfId="35789"/>
    <cellStyle name="Обычный 3 4 2 2 2 2 10 3" xfId="11598"/>
    <cellStyle name="Обычный 3 4 2 2 2 2 10 4" xfId="21275"/>
    <cellStyle name="Обычный 3 4 2 2 2 2 10 5" xfId="30951"/>
    <cellStyle name="Обычный 3 4 2 2 2 2 11" xfId="5048"/>
    <cellStyle name="Обычный 3 4 2 2 2 2 11 2" xfId="14728"/>
    <cellStyle name="Обычный 3 4 2 2 2 2 11 3" xfId="24405"/>
    <cellStyle name="Обычный 3 4 2 2 2 2 11 4" xfId="34081"/>
    <cellStyle name="Обычный 3 4 2 2 2 2 12" xfId="9890"/>
    <cellStyle name="Обычный 3 4 2 2 2 2 13" xfId="19567"/>
    <cellStyle name="Обычный 3 4 2 2 2 2 14" xfId="29243"/>
    <cellStyle name="Обычный 3 4 2 2 2 2 2" xfId="326"/>
    <cellStyle name="Обычный 3 4 2 2 2 2 2 2" xfId="791"/>
    <cellStyle name="Обычный 3 4 2 2 2 2 2 2 2" xfId="3967"/>
    <cellStyle name="Обычный 3 4 2 2 2 2 2 2 2 2" xfId="8805"/>
    <cellStyle name="Обычный 3 4 2 2 2 2 2 2 2 2 2" xfId="18485"/>
    <cellStyle name="Обычный 3 4 2 2 2 2 2 2 2 2 3" xfId="28162"/>
    <cellStyle name="Обычный 3 4 2 2 2 2 2 2 2 2 4" xfId="37838"/>
    <cellStyle name="Обычный 3 4 2 2 2 2 2 2 2 3" xfId="13647"/>
    <cellStyle name="Обычный 3 4 2 2 2 2 2 2 2 4" xfId="23324"/>
    <cellStyle name="Обычный 3 4 2 2 2 2 2 2 2 5" xfId="33000"/>
    <cellStyle name="Обычный 3 4 2 2 2 2 2 2 3" xfId="2545"/>
    <cellStyle name="Обычный 3 4 2 2 2 2 2 2 3 2" xfId="7383"/>
    <cellStyle name="Обычный 3 4 2 2 2 2 2 2 3 2 2" xfId="17063"/>
    <cellStyle name="Обычный 3 4 2 2 2 2 2 2 3 2 3" xfId="26740"/>
    <cellStyle name="Обычный 3 4 2 2 2 2 2 2 3 2 4" xfId="36416"/>
    <cellStyle name="Обычный 3 4 2 2 2 2 2 2 3 3" xfId="12225"/>
    <cellStyle name="Обычный 3 4 2 2 2 2 2 2 3 4" xfId="21902"/>
    <cellStyle name="Обычный 3 4 2 2 2 2 2 2 3 5" xfId="31578"/>
    <cellStyle name="Обычный 3 4 2 2 2 2 2 2 4" xfId="5675"/>
    <cellStyle name="Обычный 3 4 2 2 2 2 2 2 4 2" xfId="15355"/>
    <cellStyle name="Обычный 3 4 2 2 2 2 2 2 4 3" xfId="25032"/>
    <cellStyle name="Обычный 3 4 2 2 2 2 2 2 4 4" xfId="34708"/>
    <cellStyle name="Обычный 3 4 2 2 2 2 2 2 5" xfId="10517"/>
    <cellStyle name="Обычный 3 4 2 2 2 2 2 2 6" xfId="20194"/>
    <cellStyle name="Обычный 3 4 2 2 2 2 2 2 7" xfId="29870"/>
    <cellStyle name="Обычный 3 4 2 2 2 2 2 3" xfId="3502"/>
    <cellStyle name="Обычный 3 4 2 2 2 2 2 3 2" xfId="8340"/>
    <cellStyle name="Обычный 3 4 2 2 2 2 2 3 2 2" xfId="18020"/>
    <cellStyle name="Обычный 3 4 2 2 2 2 2 3 2 3" xfId="27697"/>
    <cellStyle name="Обычный 3 4 2 2 2 2 2 3 2 4" xfId="37373"/>
    <cellStyle name="Обычный 3 4 2 2 2 2 2 3 3" xfId="13182"/>
    <cellStyle name="Обычный 3 4 2 2 2 2 2 3 4" xfId="22859"/>
    <cellStyle name="Обычный 3 4 2 2 2 2 2 3 5" xfId="32535"/>
    <cellStyle name="Обычный 3 4 2 2 2 2 2 4" xfId="2080"/>
    <cellStyle name="Обычный 3 4 2 2 2 2 2 4 2" xfId="6918"/>
    <cellStyle name="Обычный 3 4 2 2 2 2 2 4 2 2" xfId="16598"/>
    <cellStyle name="Обычный 3 4 2 2 2 2 2 4 2 3" xfId="26275"/>
    <cellStyle name="Обычный 3 4 2 2 2 2 2 4 2 4" xfId="35951"/>
    <cellStyle name="Обычный 3 4 2 2 2 2 2 4 3" xfId="11760"/>
    <cellStyle name="Обычный 3 4 2 2 2 2 2 4 4" xfId="21437"/>
    <cellStyle name="Обычный 3 4 2 2 2 2 2 4 5" xfId="31113"/>
    <cellStyle name="Обычный 3 4 2 2 2 2 2 5" xfId="5210"/>
    <cellStyle name="Обычный 3 4 2 2 2 2 2 5 2" xfId="14890"/>
    <cellStyle name="Обычный 3 4 2 2 2 2 2 5 3" xfId="24567"/>
    <cellStyle name="Обычный 3 4 2 2 2 2 2 5 4" xfId="34243"/>
    <cellStyle name="Обычный 3 4 2 2 2 2 2 6" xfId="10052"/>
    <cellStyle name="Обычный 3 4 2 2 2 2 2 7" xfId="19729"/>
    <cellStyle name="Обычный 3 4 2 2 2 2 2 8" xfId="29405"/>
    <cellStyle name="Обычный 3 4 2 2 2 2 3" xfId="629"/>
    <cellStyle name="Обычный 3 4 2 2 2 2 3 2" xfId="3805"/>
    <cellStyle name="Обычный 3 4 2 2 2 2 3 2 2" xfId="8643"/>
    <cellStyle name="Обычный 3 4 2 2 2 2 3 2 2 2" xfId="18323"/>
    <cellStyle name="Обычный 3 4 2 2 2 2 3 2 2 3" xfId="28000"/>
    <cellStyle name="Обычный 3 4 2 2 2 2 3 2 2 4" xfId="37676"/>
    <cellStyle name="Обычный 3 4 2 2 2 2 3 2 3" xfId="13485"/>
    <cellStyle name="Обычный 3 4 2 2 2 2 3 2 4" xfId="23162"/>
    <cellStyle name="Обычный 3 4 2 2 2 2 3 2 5" xfId="32838"/>
    <cellStyle name="Обычный 3 4 2 2 2 2 3 3" xfId="2383"/>
    <cellStyle name="Обычный 3 4 2 2 2 2 3 3 2" xfId="7221"/>
    <cellStyle name="Обычный 3 4 2 2 2 2 3 3 2 2" xfId="16901"/>
    <cellStyle name="Обычный 3 4 2 2 2 2 3 3 2 3" xfId="26578"/>
    <cellStyle name="Обычный 3 4 2 2 2 2 3 3 2 4" xfId="36254"/>
    <cellStyle name="Обычный 3 4 2 2 2 2 3 3 3" xfId="12063"/>
    <cellStyle name="Обычный 3 4 2 2 2 2 3 3 4" xfId="21740"/>
    <cellStyle name="Обычный 3 4 2 2 2 2 3 3 5" xfId="31416"/>
    <cellStyle name="Обычный 3 4 2 2 2 2 3 4" xfId="5513"/>
    <cellStyle name="Обычный 3 4 2 2 2 2 3 4 2" xfId="15193"/>
    <cellStyle name="Обычный 3 4 2 2 2 2 3 4 3" xfId="24870"/>
    <cellStyle name="Обычный 3 4 2 2 2 2 3 4 4" xfId="34546"/>
    <cellStyle name="Обычный 3 4 2 2 2 2 3 5" xfId="10355"/>
    <cellStyle name="Обычный 3 4 2 2 2 2 3 6" xfId="20032"/>
    <cellStyle name="Обычный 3 4 2 2 2 2 3 7" xfId="29708"/>
    <cellStyle name="Обычный 3 4 2 2 2 2 4" xfId="1189"/>
    <cellStyle name="Обычный 3 4 2 2 2 2 4 2" xfId="4319"/>
    <cellStyle name="Обычный 3 4 2 2 2 2 4 2 2" xfId="9157"/>
    <cellStyle name="Обычный 3 4 2 2 2 2 4 2 2 2" xfId="18837"/>
    <cellStyle name="Обычный 3 4 2 2 2 2 4 2 2 3" xfId="28514"/>
    <cellStyle name="Обычный 3 4 2 2 2 2 4 2 2 4" xfId="38190"/>
    <cellStyle name="Обычный 3 4 2 2 2 2 4 2 3" xfId="13999"/>
    <cellStyle name="Обычный 3 4 2 2 2 2 4 2 4" xfId="23676"/>
    <cellStyle name="Обычный 3 4 2 2 2 2 4 2 5" xfId="33352"/>
    <cellStyle name="Обычный 3 4 2 2 2 2 4 3" xfId="2897"/>
    <cellStyle name="Обычный 3 4 2 2 2 2 4 3 2" xfId="7735"/>
    <cellStyle name="Обычный 3 4 2 2 2 2 4 3 2 2" xfId="17415"/>
    <cellStyle name="Обычный 3 4 2 2 2 2 4 3 2 3" xfId="27092"/>
    <cellStyle name="Обычный 3 4 2 2 2 2 4 3 2 4" xfId="36768"/>
    <cellStyle name="Обычный 3 4 2 2 2 2 4 3 3" xfId="12577"/>
    <cellStyle name="Обычный 3 4 2 2 2 2 4 3 4" xfId="22254"/>
    <cellStyle name="Обычный 3 4 2 2 2 2 4 3 5" xfId="31930"/>
    <cellStyle name="Обычный 3 4 2 2 2 2 4 4" xfId="6027"/>
    <cellStyle name="Обычный 3 4 2 2 2 2 4 4 2" xfId="15707"/>
    <cellStyle name="Обычный 3 4 2 2 2 2 4 4 3" xfId="25384"/>
    <cellStyle name="Обычный 3 4 2 2 2 2 4 4 4" xfId="35060"/>
    <cellStyle name="Обычный 3 4 2 2 2 2 4 5" xfId="10869"/>
    <cellStyle name="Обычный 3 4 2 2 2 2 4 6" xfId="20546"/>
    <cellStyle name="Обычный 3 4 2 2 2 2 4 7" xfId="30222"/>
    <cellStyle name="Обычный 3 4 2 2 2 2 5" xfId="1329"/>
    <cellStyle name="Обычный 3 4 2 2 2 2 5 2" xfId="4459"/>
    <cellStyle name="Обычный 3 4 2 2 2 2 5 2 2" xfId="9297"/>
    <cellStyle name="Обычный 3 4 2 2 2 2 5 2 2 2" xfId="18977"/>
    <cellStyle name="Обычный 3 4 2 2 2 2 5 2 2 3" xfId="28654"/>
    <cellStyle name="Обычный 3 4 2 2 2 2 5 2 2 4" xfId="38330"/>
    <cellStyle name="Обычный 3 4 2 2 2 2 5 2 3" xfId="14139"/>
    <cellStyle name="Обычный 3 4 2 2 2 2 5 2 4" xfId="23816"/>
    <cellStyle name="Обычный 3 4 2 2 2 2 5 2 5" xfId="33492"/>
    <cellStyle name="Обычный 3 4 2 2 2 2 5 3" xfId="3037"/>
    <cellStyle name="Обычный 3 4 2 2 2 2 5 3 2" xfId="7875"/>
    <cellStyle name="Обычный 3 4 2 2 2 2 5 3 2 2" xfId="17555"/>
    <cellStyle name="Обычный 3 4 2 2 2 2 5 3 2 3" xfId="27232"/>
    <cellStyle name="Обычный 3 4 2 2 2 2 5 3 2 4" xfId="36908"/>
    <cellStyle name="Обычный 3 4 2 2 2 2 5 3 3" xfId="12717"/>
    <cellStyle name="Обычный 3 4 2 2 2 2 5 3 4" xfId="22394"/>
    <cellStyle name="Обычный 3 4 2 2 2 2 5 3 5" xfId="32070"/>
    <cellStyle name="Обычный 3 4 2 2 2 2 5 4" xfId="6167"/>
    <cellStyle name="Обычный 3 4 2 2 2 2 5 4 2" xfId="15847"/>
    <cellStyle name="Обычный 3 4 2 2 2 2 5 4 3" xfId="25524"/>
    <cellStyle name="Обычный 3 4 2 2 2 2 5 4 4" xfId="35200"/>
    <cellStyle name="Обычный 3 4 2 2 2 2 5 5" xfId="11009"/>
    <cellStyle name="Обычный 3 4 2 2 2 2 5 6" xfId="20686"/>
    <cellStyle name="Обычный 3 4 2 2 2 2 5 7" xfId="30362"/>
    <cellStyle name="Обычный 3 4 2 2 2 2 6" xfId="1469"/>
    <cellStyle name="Обычный 3 4 2 2 2 2 6 2" xfId="4599"/>
    <cellStyle name="Обычный 3 4 2 2 2 2 6 2 2" xfId="9437"/>
    <cellStyle name="Обычный 3 4 2 2 2 2 6 2 2 2" xfId="19117"/>
    <cellStyle name="Обычный 3 4 2 2 2 2 6 2 2 3" xfId="28794"/>
    <cellStyle name="Обычный 3 4 2 2 2 2 6 2 2 4" xfId="38470"/>
    <cellStyle name="Обычный 3 4 2 2 2 2 6 2 3" xfId="14279"/>
    <cellStyle name="Обычный 3 4 2 2 2 2 6 2 4" xfId="23956"/>
    <cellStyle name="Обычный 3 4 2 2 2 2 6 2 5" xfId="33632"/>
    <cellStyle name="Обычный 3 4 2 2 2 2 6 3" xfId="3177"/>
    <cellStyle name="Обычный 3 4 2 2 2 2 6 3 2" xfId="8015"/>
    <cellStyle name="Обычный 3 4 2 2 2 2 6 3 2 2" xfId="17695"/>
    <cellStyle name="Обычный 3 4 2 2 2 2 6 3 2 3" xfId="27372"/>
    <cellStyle name="Обычный 3 4 2 2 2 2 6 3 2 4" xfId="37048"/>
    <cellStyle name="Обычный 3 4 2 2 2 2 6 3 3" xfId="12857"/>
    <cellStyle name="Обычный 3 4 2 2 2 2 6 3 4" xfId="22534"/>
    <cellStyle name="Обычный 3 4 2 2 2 2 6 3 5" xfId="32210"/>
    <cellStyle name="Обычный 3 4 2 2 2 2 6 4" xfId="6307"/>
    <cellStyle name="Обычный 3 4 2 2 2 2 6 4 2" xfId="15987"/>
    <cellStyle name="Обычный 3 4 2 2 2 2 6 4 3" xfId="25664"/>
    <cellStyle name="Обычный 3 4 2 2 2 2 6 4 4" xfId="35340"/>
    <cellStyle name="Обычный 3 4 2 2 2 2 6 5" xfId="11149"/>
    <cellStyle name="Обычный 3 4 2 2 2 2 6 6" xfId="20826"/>
    <cellStyle name="Обычный 3 4 2 2 2 2 6 7" xfId="30502"/>
    <cellStyle name="Обычный 3 4 2 2 2 2 7" xfId="1609"/>
    <cellStyle name="Обычный 3 4 2 2 2 2 7 2" xfId="4739"/>
    <cellStyle name="Обычный 3 4 2 2 2 2 7 2 2" xfId="9577"/>
    <cellStyle name="Обычный 3 4 2 2 2 2 7 2 2 2" xfId="19257"/>
    <cellStyle name="Обычный 3 4 2 2 2 2 7 2 2 3" xfId="28934"/>
    <cellStyle name="Обычный 3 4 2 2 2 2 7 2 2 4" xfId="38610"/>
    <cellStyle name="Обычный 3 4 2 2 2 2 7 2 3" xfId="14419"/>
    <cellStyle name="Обычный 3 4 2 2 2 2 7 2 4" xfId="24096"/>
    <cellStyle name="Обычный 3 4 2 2 2 2 7 2 5" xfId="33772"/>
    <cellStyle name="Обычный 3 4 2 2 2 2 7 3" xfId="6447"/>
    <cellStyle name="Обычный 3 4 2 2 2 2 7 3 2" xfId="16127"/>
    <cellStyle name="Обычный 3 4 2 2 2 2 7 3 3" xfId="25804"/>
    <cellStyle name="Обычный 3 4 2 2 2 2 7 3 4" xfId="35480"/>
    <cellStyle name="Обычный 3 4 2 2 2 2 7 4" xfId="11289"/>
    <cellStyle name="Обычный 3 4 2 2 2 2 7 5" xfId="20966"/>
    <cellStyle name="Обычный 3 4 2 2 2 2 7 6" xfId="30642"/>
    <cellStyle name="Обычный 3 4 2 2 2 2 8" xfId="1749"/>
    <cellStyle name="Обычный 3 4 2 2 2 2 8 2" xfId="4879"/>
    <cellStyle name="Обычный 3 4 2 2 2 2 8 2 2" xfId="9717"/>
    <cellStyle name="Обычный 3 4 2 2 2 2 8 2 2 2" xfId="19397"/>
    <cellStyle name="Обычный 3 4 2 2 2 2 8 2 2 3" xfId="29074"/>
    <cellStyle name="Обычный 3 4 2 2 2 2 8 2 2 4" xfId="38750"/>
    <cellStyle name="Обычный 3 4 2 2 2 2 8 2 3" xfId="14559"/>
    <cellStyle name="Обычный 3 4 2 2 2 2 8 2 4" xfId="24236"/>
    <cellStyle name="Обычный 3 4 2 2 2 2 8 2 5" xfId="33912"/>
    <cellStyle name="Обычный 3 4 2 2 2 2 8 3" xfId="6587"/>
    <cellStyle name="Обычный 3 4 2 2 2 2 8 3 2" xfId="16267"/>
    <cellStyle name="Обычный 3 4 2 2 2 2 8 3 3" xfId="25944"/>
    <cellStyle name="Обычный 3 4 2 2 2 2 8 3 4" xfId="35620"/>
    <cellStyle name="Обычный 3 4 2 2 2 2 8 4" xfId="11429"/>
    <cellStyle name="Обычный 3 4 2 2 2 2 8 5" xfId="21106"/>
    <cellStyle name="Обычный 3 4 2 2 2 2 8 6" xfId="30782"/>
    <cellStyle name="Обычный 3 4 2 2 2 2 9" xfId="3340"/>
    <cellStyle name="Обычный 3 4 2 2 2 2 9 2" xfId="8178"/>
    <cellStyle name="Обычный 3 4 2 2 2 2 9 2 2" xfId="17858"/>
    <cellStyle name="Обычный 3 4 2 2 2 2 9 2 3" xfId="27535"/>
    <cellStyle name="Обычный 3 4 2 2 2 2 9 2 4" xfId="37211"/>
    <cellStyle name="Обычный 3 4 2 2 2 2 9 3" xfId="13020"/>
    <cellStyle name="Обычный 3 4 2 2 2 2 9 4" xfId="22697"/>
    <cellStyle name="Обычный 3 4 2 2 2 2 9 5" xfId="32373"/>
    <cellStyle name="Обычный 3 4 2 2 2 3" xfId="256"/>
    <cellStyle name="Обычный 3 4 2 2 2 3 2" xfId="721"/>
    <cellStyle name="Обычный 3 4 2 2 2 3 2 2" xfId="3897"/>
    <cellStyle name="Обычный 3 4 2 2 2 3 2 2 2" xfId="8735"/>
    <cellStyle name="Обычный 3 4 2 2 2 3 2 2 2 2" xfId="18415"/>
    <cellStyle name="Обычный 3 4 2 2 2 3 2 2 2 3" xfId="28092"/>
    <cellStyle name="Обычный 3 4 2 2 2 3 2 2 2 4" xfId="37768"/>
    <cellStyle name="Обычный 3 4 2 2 2 3 2 2 3" xfId="13577"/>
    <cellStyle name="Обычный 3 4 2 2 2 3 2 2 4" xfId="23254"/>
    <cellStyle name="Обычный 3 4 2 2 2 3 2 2 5" xfId="32930"/>
    <cellStyle name="Обычный 3 4 2 2 2 3 2 3" xfId="2475"/>
    <cellStyle name="Обычный 3 4 2 2 2 3 2 3 2" xfId="7313"/>
    <cellStyle name="Обычный 3 4 2 2 2 3 2 3 2 2" xfId="16993"/>
    <cellStyle name="Обычный 3 4 2 2 2 3 2 3 2 3" xfId="26670"/>
    <cellStyle name="Обычный 3 4 2 2 2 3 2 3 2 4" xfId="36346"/>
    <cellStyle name="Обычный 3 4 2 2 2 3 2 3 3" xfId="12155"/>
    <cellStyle name="Обычный 3 4 2 2 2 3 2 3 4" xfId="21832"/>
    <cellStyle name="Обычный 3 4 2 2 2 3 2 3 5" xfId="31508"/>
    <cellStyle name="Обычный 3 4 2 2 2 3 2 4" xfId="5605"/>
    <cellStyle name="Обычный 3 4 2 2 2 3 2 4 2" xfId="15285"/>
    <cellStyle name="Обычный 3 4 2 2 2 3 2 4 3" xfId="24962"/>
    <cellStyle name="Обычный 3 4 2 2 2 3 2 4 4" xfId="34638"/>
    <cellStyle name="Обычный 3 4 2 2 2 3 2 5" xfId="10447"/>
    <cellStyle name="Обычный 3 4 2 2 2 3 2 6" xfId="20124"/>
    <cellStyle name="Обычный 3 4 2 2 2 3 2 7" xfId="29800"/>
    <cellStyle name="Обычный 3 4 2 2 2 3 3" xfId="3432"/>
    <cellStyle name="Обычный 3 4 2 2 2 3 3 2" xfId="8270"/>
    <cellStyle name="Обычный 3 4 2 2 2 3 3 2 2" xfId="17950"/>
    <cellStyle name="Обычный 3 4 2 2 2 3 3 2 3" xfId="27627"/>
    <cellStyle name="Обычный 3 4 2 2 2 3 3 2 4" xfId="37303"/>
    <cellStyle name="Обычный 3 4 2 2 2 3 3 3" xfId="13112"/>
    <cellStyle name="Обычный 3 4 2 2 2 3 3 4" xfId="22789"/>
    <cellStyle name="Обычный 3 4 2 2 2 3 3 5" xfId="32465"/>
    <cellStyle name="Обычный 3 4 2 2 2 3 4" xfId="2010"/>
    <cellStyle name="Обычный 3 4 2 2 2 3 4 2" xfId="6848"/>
    <cellStyle name="Обычный 3 4 2 2 2 3 4 2 2" xfId="16528"/>
    <cellStyle name="Обычный 3 4 2 2 2 3 4 2 3" xfId="26205"/>
    <cellStyle name="Обычный 3 4 2 2 2 3 4 2 4" xfId="35881"/>
    <cellStyle name="Обычный 3 4 2 2 2 3 4 3" xfId="11690"/>
    <cellStyle name="Обычный 3 4 2 2 2 3 4 4" xfId="21367"/>
    <cellStyle name="Обычный 3 4 2 2 2 3 4 5" xfId="31043"/>
    <cellStyle name="Обычный 3 4 2 2 2 3 5" xfId="5140"/>
    <cellStyle name="Обычный 3 4 2 2 2 3 5 2" xfId="14820"/>
    <cellStyle name="Обычный 3 4 2 2 2 3 5 3" xfId="24497"/>
    <cellStyle name="Обычный 3 4 2 2 2 3 5 4" xfId="34173"/>
    <cellStyle name="Обычный 3 4 2 2 2 3 6" xfId="9982"/>
    <cellStyle name="Обычный 3 4 2 2 2 3 7" xfId="19659"/>
    <cellStyle name="Обычный 3 4 2 2 2 3 8" xfId="29335"/>
    <cellStyle name="Обычный 3 4 2 2 2 4" xfId="396"/>
    <cellStyle name="Обычный 3 4 2 2 2 4 2" xfId="861"/>
    <cellStyle name="Обычный 3 4 2 2 2 4 2 2" xfId="4037"/>
    <cellStyle name="Обычный 3 4 2 2 2 4 2 2 2" xfId="8875"/>
    <cellStyle name="Обычный 3 4 2 2 2 4 2 2 2 2" xfId="18555"/>
    <cellStyle name="Обычный 3 4 2 2 2 4 2 2 2 3" xfId="28232"/>
    <cellStyle name="Обычный 3 4 2 2 2 4 2 2 2 4" xfId="37908"/>
    <cellStyle name="Обычный 3 4 2 2 2 4 2 2 3" xfId="13717"/>
    <cellStyle name="Обычный 3 4 2 2 2 4 2 2 4" xfId="23394"/>
    <cellStyle name="Обычный 3 4 2 2 2 4 2 2 5" xfId="33070"/>
    <cellStyle name="Обычный 3 4 2 2 2 4 2 3" xfId="2615"/>
    <cellStyle name="Обычный 3 4 2 2 2 4 2 3 2" xfId="7453"/>
    <cellStyle name="Обычный 3 4 2 2 2 4 2 3 2 2" xfId="17133"/>
    <cellStyle name="Обычный 3 4 2 2 2 4 2 3 2 3" xfId="26810"/>
    <cellStyle name="Обычный 3 4 2 2 2 4 2 3 2 4" xfId="36486"/>
    <cellStyle name="Обычный 3 4 2 2 2 4 2 3 3" xfId="12295"/>
    <cellStyle name="Обычный 3 4 2 2 2 4 2 3 4" xfId="21972"/>
    <cellStyle name="Обычный 3 4 2 2 2 4 2 3 5" xfId="31648"/>
    <cellStyle name="Обычный 3 4 2 2 2 4 2 4" xfId="5745"/>
    <cellStyle name="Обычный 3 4 2 2 2 4 2 4 2" xfId="15425"/>
    <cellStyle name="Обычный 3 4 2 2 2 4 2 4 3" xfId="25102"/>
    <cellStyle name="Обычный 3 4 2 2 2 4 2 4 4" xfId="34778"/>
    <cellStyle name="Обычный 3 4 2 2 2 4 2 5" xfId="10587"/>
    <cellStyle name="Обычный 3 4 2 2 2 4 2 6" xfId="20264"/>
    <cellStyle name="Обычный 3 4 2 2 2 4 2 7" xfId="29940"/>
    <cellStyle name="Обычный 3 4 2 2 2 4 3" xfId="3572"/>
    <cellStyle name="Обычный 3 4 2 2 2 4 3 2" xfId="8410"/>
    <cellStyle name="Обычный 3 4 2 2 2 4 3 2 2" xfId="18090"/>
    <cellStyle name="Обычный 3 4 2 2 2 4 3 2 3" xfId="27767"/>
    <cellStyle name="Обычный 3 4 2 2 2 4 3 2 4" xfId="37443"/>
    <cellStyle name="Обычный 3 4 2 2 2 4 3 3" xfId="13252"/>
    <cellStyle name="Обычный 3 4 2 2 2 4 3 4" xfId="22929"/>
    <cellStyle name="Обычный 3 4 2 2 2 4 3 5" xfId="32605"/>
    <cellStyle name="Обычный 3 4 2 2 2 4 4" xfId="2150"/>
    <cellStyle name="Обычный 3 4 2 2 2 4 4 2" xfId="6988"/>
    <cellStyle name="Обычный 3 4 2 2 2 4 4 2 2" xfId="16668"/>
    <cellStyle name="Обычный 3 4 2 2 2 4 4 2 3" xfId="26345"/>
    <cellStyle name="Обычный 3 4 2 2 2 4 4 2 4" xfId="36021"/>
    <cellStyle name="Обычный 3 4 2 2 2 4 4 3" xfId="11830"/>
    <cellStyle name="Обычный 3 4 2 2 2 4 4 4" xfId="21507"/>
    <cellStyle name="Обычный 3 4 2 2 2 4 4 5" xfId="31183"/>
    <cellStyle name="Обычный 3 4 2 2 2 4 5" xfId="5280"/>
    <cellStyle name="Обычный 3 4 2 2 2 4 5 2" xfId="14960"/>
    <cellStyle name="Обычный 3 4 2 2 2 4 5 3" xfId="24637"/>
    <cellStyle name="Обычный 3 4 2 2 2 4 5 4" xfId="34313"/>
    <cellStyle name="Обычный 3 4 2 2 2 4 6" xfId="10122"/>
    <cellStyle name="Обычный 3 4 2 2 2 4 7" xfId="19799"/>
    <cellStyle name="Обычный 3 4 2 2 2 4 8" xfId="29475"/>
    <cellStyle name="Обычный 3 4 2 2 2 5" xfId="559"/>
    <cellStyle name="Обычный 3 4 2 2 2 5 2" xfId="3735"/>
    <cellStyle name="Обычный 3 4 2 2 2 5 2 2" xfId="8573"/>
    <cellStyle name="Обычный 3 4 2 2 2 5 2 2 2" xfId="18253"/>
    <cellStyle name="Обычный 3 4 2 2 2 5 2 2 3" xfId="27930"/>
    <cellStyle name="Обычный 3 4 2 2 2 5 2 2 4" xfId="37606"/>
    <cellStyle name="Обычный 3 4 2 2 2 5 2 3" xfId="13415"/>
    <cellStyle name="Обычный 3 4 2 2 2 5 2 4" xfId="23092"/>
    <cellStyle name="Обычный 3 4 2 2 2 5 2 5" xfId="32768"/>
    <cellStyle name="Обычный 3 4 2 2 2 5 3" xfId="2313"/>
    <cellStyle name="Обычный 3 4 2 2 2 5 3 2" xfId="7151"/>
    <cellStyle name="Обычный 3 4 2 2 2 5 3 2 2" xfId="16831"/>
    <cellStyle name="Обычный 3 4 2 2 2 5 3 2 3" xfId="26508"/>
    <cellStyle name="Обычный 3 4 2 2 2 5 3 2 4" xfId="36184"/>
    <cellStyle name="Обычный 3 4 2 2 2 5 3 3" xfId="11993"/>
    <cellStyle name="Обычный 3 4 2 2 2 5 3 4" xfId="21670"/>
    <cellStyle name="Обычный 3 4 2 2 2 5 3 5" xfId="31346"/>
    <cellStyle name="Обычный 3 4 2 2 2 5 4" xfId="5443"/>
    <cellStyle name="Обычный 3 4 2 2 2 5 4 2" xfId="15123"/>
    <cellStyle name="Обычный 3 4 2 2 2 5 4 3" xfId="24800"/>
    <cellStyle name="Обычный 3 4 2 2 2 5 4 4" xfId="34476"/>
    <cellStyle name="Обычный 3 4 2 2 2 5 5" xfId="10285"/>
    <cellStyle name="Обычный 3 4 2 2 2 5 6" xfId="19962"/>
    <cellStyle name="Обычный 3 4 2 2 2 5 7" xfId="29638"/>
    <cellStyle name="Обычный 3 4 2 2 2 6" xfId="466"/>
    <cellStyle name="Обычный 3 4 2 2 2 6 2" xfId="3642"/>
    <cellStyle name="Обычный 3 4 2 2 2 6 2 2" xfId="8480"/>
    <cellStyle name="Обычный 3 4 2 2 2 6 2 2 2" xfId="18160"/>
    <cellStyle name="Обычный 3 4 2 2 2 6 2 2 3" xfId="27837"/>
    <cellStyle name="Обычный 3 4 2 2 2 6 2 2 4" xfId="37513"/>
    <cellStyle name="Обычный 3 4 2 2 2 6 2 3" xfId="13322"/>
    <cellStyle name="Обычный 3 4 2 2 2 6 2 4" xfId="22999"/>
    <cellStyle name="Обычный 3 4 2 2 2 6 2 5" xfId="32675"/>
    <cellStyle name="Обычный 3 4 2 2 2 6 3" xfId="2220"/>
    <cellStyle name="Обычный 3 4 2 2 2 6 3 2" xfId="7058"/>
    <cellStyle name="Обычный 3 4 2 2 2 6 3 2 2" xfId="16738"/>
    <cellStyle name="Обычный 3 4 2 2 2 6 3 2 3" xfId="26415"/>
    <cellStyle name="Обычный 3 4 2 2 2 6 3 2 4" xfId="36091"/>
    <cellStyle name="Обычный 3 4 2 2 2 6 3 3" xfId="11900"/>
    <cellStyle name="Обычный 3 4 2 2 2 6 3 4" xfId="21577"/>
    <cellStyle name="Обычный 3 4 2 2 2 6 3 5" xfId="31253"/>
    <cellStyle name="Обычный 3 4 2 2 2 6 4" xfId="5350"/>
    <cellStyle name="Обычный 3 4 2 2 2 6 4 2" xfId="15030"/>
    <cellStyle name="Обычный 3 4 2 2 2 6 4 3" xfId="24707"/>
    <cellStyle name="Обычный 3 4 2 2 2 6 4 4" xfId="34383"/>
    <cellStyle name="Обычный 3 4 2 2 2 6 5" xfId="10192"/>
    <cellStyle name="Обычный 3 4 2 2 2 6 6" xfId="19869"/>
    <cellStyle name="Обычный 3 4 2 2 2 6 7" xfId="29545"/>
    <cellStyle name="Обычный 3 4 2 2 2 7" xfId="931"/>
    <cellStyle name="Обычный 3 4 2 2 2 7 2" xfId="4107"/>
    <cellStyle name="Обычный 3 4 2 2 2 7 2 2" xfId="8945"/>
    <cellStyle name="Обычный 3 4 2 2 2 7 2 2 2" xfId="18625"/>
    <cellStyle name="Обычный 3 4 2 2 2 7 2 2 3" xfId="28302"/>
    <cellStyle name="Обычный 3 4 2 2 2 7 2 2 4" xfId="37978"/>
    <cellStyle name="Обычный 3 4 2 2 2 7 2 3" xfId="13787"/>
    <cellStyle name="Обычный 3 4 2 2 2 7 2 4" xfId="23464"/>
    <cellStyle name="Обычный 3 4 2 2 2 7 2 5" xfId="33140"/>
    <cellStyle name="Обычный 3 4 2 2 2 7 3" xfId="2685"/>
    <cellStyle name="Обычный 3 4 2 2 2 7 3 2" xfId="7523"/>
    <cellStyle name="Обычный 3 4 2 2 2 7 3 2 2" xfId="17203"/>
    <cellStyle name="Обычный 3 4 2 2 2 7 3 2 3" xfId="26880"/>
    <cellStyle name="Обычный 3 4 2 2 2 7 3 2 4" xfId="36556"/>
    <cellStyle name="Обычный 3 4 2 2 2 7 3 3" xfId="12365"/>
    <cellStyle name="Обычный 3 4 2 2 2 7 3 4" xfId="22042"/>
    <cellStyle name="Обычный 3 4 2 2 2 7 3 5" xfId="31718"/>
    <cellStyle name="Обычный 3 4 2 2 2 7 4" xfId="5815"/>
    <cellStyle name="Обычный 3 4 2 2 2 7 4 2" xfId="15495"/>
    <cellStyle name="Обычный 3 4 2 2 2 7 4 3" xfId="25172"/>
    <cellStyle name="Обычный 3 4 2 2 2 7 4 4" xfId="34848"/>
    <cellStyle name="Обычный 3 4 2 2 2 7 5" xfId="10657"/>
    <cellStyle name="Обычный 3 4 2 2 2 7 6" xfId="20334"/>
    <cellStyle name="Обычный 3 4 2 2 2 7 7" xfId="30010"/>
    <cellStyle name="Обычный 3 4 2 2 2 8" xfId="1049"/>
    <cellStyle name="Обычный 3 4 2 2 2 8 2" xfId="4179"/>
    <cellStyle name="Обычный 3 4 2 2 2 8 2 2" xfId="9017"/>
    <cellStyle name="Обычный 3 4 2 2 2 8 2 2 2" xfId="18697"/>
    <cellStyle name="Обычный 3 4 2 2 2 8 2 2 3" xfId="28374"/>
    <cellStyle name="Обычный 3 4 2 2 2 8 2 2 4" xfId="38050"/>
    <cellStyle name="Обычный 3 4 2 2 2 8 2 3" xfId="13859"/>
    <cellStyle name="Обычный 3 4 2 2 2 8 2 4" xfId="23536"/>
    <cellStyle name="Обычный 3 4 2 2 2 8 2 5" xfId="33212"/>
    <cellStyle name="Обычный 3 4 2 2 2 8 3" xfId="2757"/>
    <cellStyle name="Обычный 3 4 2 2 2 8 3 2" xfId="7595"/>
    <cellStyle name="Обычный 3 4 2 2 2 8 3 2 2" xfId="17275"/>
    <cellStyle name="Обычный 3 4 2 2 2 8 3 2 3" xfId="26952"/>
    <cellStyle name="Обычный 3 4 2 2 2 8 3 2 4" xfId="36628"/>
    <cellStyle name="Обычный 3 4 2 2 2 8 3 3" xfId="12437"/>
    <cellStyle name="Обычный 3 4 2 2 2 8 3 4" xfId="22114"/>
    <cellStyle name="Обычный 3 4 2 2 2 8 3 5" xfId="31790"/>
    <cellStyle name="Обычный 3 4 2 2 2 8 4" xfId="5887"/>
    <cellStyle name="Обычный 3 4 2 2 2 8 4 2" xfId="15567"/>
    <cellStyle name="Обычный 3 4 2 2 2 8 4 3" xfId="25244"/>
    <cellStyle name="Обычный 3 4 2 2 2 8 4 4" xfId="34920"/>
    <cellStyle name="Обычный 3 4 2 2 2 8 5" xfId="10729"/>
    <cellStyle name="Обычный 3 4 2 2 2 8 6" xfId="20406"/>
    <cellStyle name="Обычный 3 4 2 2 2 8 7" xfId="30082"/>
    <cellStyle name="Обычный 3 4 2 2 2 9" xfId="1119"/>
    <cellStyle name="Обычный 3 4 2 2 2 9 2" xfId="4249"/>
    <cellStyle name="Обычный 3 4 2 2 2 9 2 2" xfId="9087"/>
    <cellStyle name="Обычный 3 4 2 2 2 9 2 2 2" xfId="18767"/>
    <cellStyle name="Обычный 3 4 2 2 2 9 2 2 3" xfId="28444"/>
    <cellStyle name="Обычный 3 4 2 2 2 9 2 2 4" xfId="38120"/>
    <cellStyle name="Обычный 3 4 2 2 2 9 2 3" xfId="13929"/>
    <cellStyle name="Обычный 3 4 2 2 2 9 2 4" xfId="23606"/>
    <cellStyle name="Обычный 3 4 2 2 2 9 2 5" xfId="33282"/>
    <cellStyle name="Обычный 3 4 2 2 2 9 3" xfId="2827"/>
    <cellStyle name="Обычный 3 4 2 2 2 9 3 2" xfId="7665"/>
    <cellStyle name="Обычный 3 4 2 2 2 9 3 2 2" xfId="17345"/>
    <cellStyle name="Обычный 3 4 2 2 2 9 3 2 3" xfId="27022"/>
    <cellStyle name="Обычный 3 4 2 2 2 9 3 2 4" xfId="36698"/>
    <cellStyle name="Обычный 3 4 2 2 2 9 3 3" xfId="12507"/>
    <cellStyle name="Обычный 3 4 2 2 2 9 3 4" xfId="22184"/>
    <cellStyle name="Обычный 3 4 2 2 2 9 3 5" xfId="31860"/>
    <cellStyle name="Обычный 3 4 2 2 2 9 4" xfId="5957"/>
    <cellStyle name="Обычный 3 4 2 2 2 9 4 2" xfId="15637"/>
    <cellStyle name="Обычный 3 4 2 2 2 9 4 3" xfId="25314"/>
    <cellStyle name="Обычный 3 4 2 2 2 9 4 4" xfId="34990"/>
    <cellStyle name="Обычный 3 4 2 2 2 9 5" xfId="10799"/>
    <cellStyle name="Обычный 3 4 2 2 2 9 6" xfId="20476"/>
    <cellStyle name="Обычный 3 4 2 2 2 9 7" xfId="30152"/>
    <cellStyle name="Обычный 3 4 2 2 20" xfId="29141"/>
    <cellStyle name="Обычный 3 4 2 2 3" xfId="132"/>
    <cellStyle name="Обычный 3 4 2 2 3 10" xfId="1886"/>
    <cellStyle name="Обычный 3 4 2 2 3 10 2" xfId="6724"/>
    <cellStyle name="Обычный 3 4 2 2 3 10 2 2" xfId="16404"/>
    <cellStyle name="Обычный 3 4 2 2 3 10 2 3" xfId="26081"/>
    <cellStyle name="Обычный 3 4 2 2 3 10 2 4" xfId="35757"/>
    <cellStyle name="Обычный 3 4 2 2 3 10 3" xfId="11566"/>
    <cellStyle name="Обычный 3 4 2 2 3 10 4" xfId="21243"/>
    <cellStyle name="Обычный 3 4 2 2 3 10 5" xfId="30919"/>
    <cellStyle name="Обычный 3 4 2 2 3 11" xfId="5016"/>
    <cellStyle name="Обычный 3 4 2 2 3 11 2" xfId="14696"/>
    <cellStyle name="Обычный 3 4 2 2 3 11 3" xfId="24373"/>
    <cellStyle name="Обычный 3 4 2 2 3 11 4" xfId="34049"/>
    <cellStyle name="Обычный 3 4 2 2 3 12" xfId="9858"/>
    <cellStyle name="Обычный 3 4 2 2 3 13" xfId="19535"/>
    <cellStyle name="Обычный 3 4 2 2 3 14" xfId="29211"/>
    <cellStyle name="Обычный 3 4 2 2 3 2" xfId="294"/>
    <cellStyle name="Обычный 3 4 2 2 3 2 2" xfId="759"/>
    <cellStyle name="Обычный 3 4 2 2 3 2 2 2" xfId="3935"/>
    <cellStyle name="Обычный 3 4 2 2 3 2 2 2 2" xfId="8773"/>
    <cellStyle name="Обычный 3 4 2 2 3 2 2 2 2 2" xfId="18453"/>
    <cellStyle name="Обычный 3 4 2 2 3 2 2 2 2 3" xfId="28130"/>
    <cellStyle name="Обычный 3 4 2 2 3 2 2 2 2 4" xfId="37806"/>
    <cellStyle name="Обычный 3 4 2 2 3 2 2 2 3" xfId="13615"/>
    <cellStyle name="Обычный 3 4 2 2 3 2 2 2 4" xfId="23292"/>
    <cellStyle name="Обычный 3 4 2 2 3 2 2 2 5" xfId="32968"/>
    <cellStyle name="Обычный 3 4 2 2 3 2 2 3" xfId="2513"/>
    <cellStyle name="Обычный 3 4 2 2 3 2 2 3 2" xfId="7351"/>
    <cellStyle name="Обычный 3 4 2 2 3 2 2 3 2 2" xfId="17031"/>
    <cellStyle name="Обычный 3 4 2 2 3 2 2 3 2 3" xfId="26708"/>
    <cellStyle name="Обычный 3 4 2 2 3 2 2 3 2 4" xfId="36384"/>
    <cellStyle name="Обычный 3 4 2 2 3 2 2 3 3" xfId="12193"/>
    <cellStyle name="Обычный 3 4 2 2 3 2 2 3 4" xfId="21870"/>
    <cellStyle name="Обычный 3 4 2 2 3 2 2 3 5" xfId="31546"/>
    <cellStyle name="Обычный 3 4 2 2 3 2 2 4" xfId="5643"/>
    <cellStyle name="Обычный 3 4 2 2 3 2 2 4 2" xfId="15323"/>
    <cellStyle name="Обычный 3 4 2 2 3 2 2 4 3" xfId="25000"/>
    <cellStyle name="Обычный 3 4 2 2 3 2 2 4 4" xfId="34676"/>
    <cellStyle name="Обычный 3 4 2 2 3 2 2 5" xfId="10485"/>
    <cellStyle name="Обычный 3 4 2 2 3 2 2 6" xfId="20162"/>
    <cellStyle name="Обычный 3 4 2 2 3 2 2 7" xfId="29838"/>
    <cellStyle name="Обычный 3 4 2 2 3 2 3" xfId="3470"/>
    <cellStyle name="Обычный 3 4 2 2 3 2 3 2" xfId="8308"/>
    <cellStyle name="Обычный 3 4 2 2 3 2 3 2 2" xfId="17988"/>
    <cellStyle name="Обычный 3 4 2 2 3 2 3 2 3" xfId="27665"/>
    <cellStyle name="Обычный 3 4 2 2 3 2 3 2 4" xfId="37341"/>
    <cellStyle name="Обычный 3 4 2 2 3 2 3 3" xfId="13150"/>
    <cellStyle name="Обычный 3 4 2 2 3 2 3 4" xfId="22827"/>
    <cellStyle name="Обычный 3 4 2 2 3 2 3 5" xfId="32503"/>
    <cellStyle name="Обычный 3 4 2 2 3 2 4" xfId="2048"/>
    <cellStyle name="Обычный 3 4 2 2 3 2 4 2" xfId="6886"/>
    <cellStyle name="Обычный 3 4 2 2 3 2 4 2 2" xfId="16566"/>
    <cellStyle name="Обычный 3 4 2 2 3 2 4 2 3" xfId="26243"/>
    <cellStyle name="Обычный 3 4 2 2 3 2 4 2 4" xfId="35919"/>
    <cellStyle name="Обычный 3 4 2 2 3 2 4 3" xfId="11728"/>
    <cellStyle name="Обычный 3 4 2 2 3 2 4 4" xfId="21405"/>
    <cellStyle name="Обычный 3 4 2 2 3 2 4 5" xfId="31081"/>
    <cellStyle name="Обычный 3 4 2 2 3 2 5" xfId="5178"/>
    <cellStyle name="Обычный 3 4 2 2 3 2 5 2" xfId="14858"/>
    <cellStyle name="Обычный 3 4 2 2 3 2 5 3" xfId="24535"/>
    <cellStyle name="Обычный 3 4 2 2 3 2 5 4" xfId="34211"/>
    <cellStyle name="Обычный 3 4 2 2 3 2 6" xfId="10020"/>
    <cellStyle name="Обычный 3 4 2 2 3 2 7" xfId="19697"/>
    <cellStyle name="Обычный 3 4 2 2 3 2 8" xfId="29373"/>
    <cellStyle name="Обычный 3 4 2 2 3 3" xfId="597"/>
    <cellStyle name="Обычный 3 4 2 2 3 3 2" xfId="3773"/>
    <cellStyle name="Обычный 3 4 2 2 3 3 2 2" xfId="8611"/>
    <cellStyle name="Обычный 3 4 2 2 3 3 2 2 2" xfId="18291"/>
    <cellStyle name="Обычный 3 4 2 2 3 3 2 2 3" xfId="27968"/>
    <cellStyle name="Обычный 3 4 2 2 3 3 2 2 4" xfId="37644"/>
    <cellStyle name="Обычный 3 4 2 2 3 3 2 3" xfId="13453"/>
    <cellStyle name="Обычный 3 4 2 2 3 3 2 4" xfId="23130"/>
    <cellStyle name="Обычный 3 4 2 2 3 3 2 5" xfId="32806"/>
    <cellStyle name="Обычный 3 4 2 2 3 3 3" xfId="2351"/>
    <cellStyle name="Обычный 3 4 2 2 3 3 3 2" xfId="7189"/>
    <cellStyle name="Обычный 3 4 2 2 3 3 3 2 2" xfId="16869"/>
    <cellStyle name="Обычный 3 4 2 2 3 3 3 2 3" xfId="26546"/>
    <cellStyle name="Обычный 3 4 2 2 3 3 3 2 4" xfId="36222"/>
    <cellStyle name="Обычный 3 4 2 2 3 3 3 3" xfId="12031"/>
    <cellStyle name="Обычный 3 4 2 2 3 3 3 4" xfId="21708"/>
    <cellStyle name="Обычный 3 4 2 2 3 3 3 5" xfId="31384"/>
    <cellStyle name="Обычный 3 4 2 2 3 3 4" xfId="5481"/>
    <cellStyle name="Обычный 3 4 2 2 3 3 4 2" xfId="15161"/>
    <cellStyle name="Обычный 3 4 2 2 3 3 4 3" xfId="24838"/>
    <cellStyle name="Обычный 3 4 2 2 3 3 4 4" xfId="34514"/>
    <cellStyle name="Обычный 3 4 2 2 3 3 5" xfId="10323"/>
    <cellStyle name="Обычный 3 4 2 2 3 3 6" xfId="20000"/>
    <cellStyle name="Обычный 3 4 2 2 3 3 7" xfId="29676"/>
    <cellStyle name="Обычный 3 4 2 2 3 4" xfId="1157"/>
    <cellStyle name="Обычный 3 4 2 2 3 4 2" xfId="4287"/>
    <cellStyle name="Обычный 3 4 2 2 3 4 2 2" xfId="9125"/>
    <cellStyle name="Обычный 3 4 2 2 3 4 2 2 2" xfId="18805"/>
    <cellStyle name="Обычный 3 4 2 2 3 4 2 2 3" xfId="28482"/>
    <cellStyle name="Обычный 3 4 2 2 3 4 2 2 4" xfId="38158"/>
    <cellStyle name="Обычный 3 4 2 2 3 4 2 3" xfId="13967"/>
    <cellStyle name="Обычный 3 4 2 2 3 4 2 4" xfId="23644"/>
    <cellStyle name="Обычный 3 4 2 2 3 4 2 5" xfId="33320"/>
    <cellStyle name="Обычный 3 4 2 2 3 4 3" xfId="2865"/>
    <cellStyle name="Обычный 3 4 2 2 3 4 3 2" xfId="7703"/>
    <cellStyle name="Обычный 3 4 2 2 3 4 3 2 2" xfId="17383"/>
    <cellStyle name="Обычный 3 4 2 2 3 4 3 2 3" xfId="27060"/>
    <cellStyle name="Обычный 3 4 2 2 3 4 3 2 4" xfId="36736"/>
    <cellStyle name="Обычный 3 4 2 2 3 4 3 3" xfId="12545"/>
    <cellStyle name="Обычный 3 4 2 2 3 4 3 4" xfId="22222"/>
    <cellStyle name="Обычный 3 4 2 2 3 4 3 5" xfId="31898"/>
    <cellStyle name="Обычный 3 4 2 2 3 4 4" xfId="5995"/>
    <cellStyle name="Обычный 3 4 2 2 3 4 4 2" xfId="15675"/>
    <cellStyle name="Обычный 3 4 2 2 3 4 4 3" xfId="25352"/>
    <cellStyle name="Обычный 3 4 2 2 3 4 4 4" xfId="35028"/>
    <cellStyle name="Обычный 3 4 2 2 3 4 5" xfId="10837"/>
    <cellStyle name="Обычный 3 4 2 2 3 4 6" xfId="20514"/>
    <cellStyle name="Обычный 3 4 2 2 3 4 7" xfId="30190"/>
    <cellStyle name="Обычный 3 4 2 2 3 5" xfId="1297"/>
    <cellStyle name="Обычный 3 4 2 2 3 5 2" xfId="4427"/>
    <cellStyle name="Обычный 3 4 2 2 3 5 2 2" xfId="9265"/>
    <cellStyle name="Обычный 3 4 2 2 3 5 2 2 2" xfId="18945"/>
    <cellStyle name="Обычный 3 4 2 2 3 5 2 2 3" xfId="28622"/>
    <cellStyle name="Обычный 3 4 2 2 3 5 2 2 4" xfId="38298"/>
    <cellStyle name="Обычный 3 4 2 2 3 5 2 3" xfId="14107"/>
    <cellStyle name="Обычный 3 4 2 2 3 5 2 4" xfId="23784"/>
    <cellStyle name="Обычный 3 4 2 2 3 5 2 5" xfId="33460"/>
    <cellStyle name="Обычный 3 4 2 2 3 5 3" xfId="3005"/>
    <cellStyle name="Обычный 3 4 2 2 3 5 3 2" xfId="7843"/>
    <cellStyle name="Обычный 3 4 2 2 3 5 3 2 2" xfId="17523"/>
    <cellStyle name="Обычный 3 4 2 2 3 5 3 2 3" xfId="27200"/>
    <cellStyle name="Обычный 3 4 2 2 3 5 3 2 4" xfId="36876"/>
    <cellStyle name="Обычный 3 4 2 2 3 5 3 3" xfId="12685"/>
    <cellStyle name="Обычный 3 4 2 2 3 5 3 4" xfId="22362"/>
    <cellStyle name="Обычный 3 4 2 2 3 5 3 5" xfId="32038"/>
    <cellStyle name="Обычный 3 4 2 2 3 5 4" xfId="6135"/>
    <cellStyle name="Обычный 3 4 2 2 3 5 4 2" xfId="15815"/>
    <cellStyle name="Обычный 3 4 2 2 3 5 4 3" xfId="25492"/>
    <cellStyle name="Обычный 3 4 2 2 3 5 4 4" xfId="35168"/>
    <cellStyle name="Обычный 3 4 2 2 3 5 5" xfId="10977"/>
    <cellStyle name="Обычный 3 4 2 2 3 5 6" xfId="20654"/>
    <cellStyle name="Обычный 3 4 2 2 3 5 7" xfId="30330"/>
    <cellStyle name="Обычный 3 4 2 2 3 6" xfId="1437"/>
    <cellStyle name="Обычный 3 4 2 2 3 6 2" xfId="4567"/>
    <cellStyle name="Обычный 3 4 2 2 3 6 2 2" xfId="9405"/>
    <cellStyle name="Обычный 3 4 2 2 3 6 2 2 2" xfId="19085"/>
    <cellStyle name="Обычный 3 4 2 2 3 6 2 2 3" xfId="28762"/>
    <cellStyle name="Обычный 3 4 2 2 3 6 2 2 4" xfId="38438"/>
    <cellStyle name="Обычный 3 4 2 2 3 6 2 3" xfId="14247"/>
    <cellStyle name="Обычный 3 4 2 2 3 6 2 4" xfId="23924"/>
    <cellStyle name="Обычный 3 4 2 2 3 6 2 5" xfId="33600"/>
    <cellStyle name="Обычный 3 4 2 2 3 6 3" xfId="3145"/>
    <cellStyle name="Обычный 3 4 2 2 3 6 3 2" xfId="7983"/>
    <cellStyle name="Обычный 3 4 2 2 3 6 3 2 2" xfId="17663"/>
    <cellStyle name="Обычный 3 4 2 2 3 6 3 2 3" xfId="27340"/>
    <cellStyle name="Обычный 3 4 2 2 3 6 3 2 4" xfId="37016"/>
    <cellStyle name="Обычный 3 4 2 2 3 6 3 3" xfId="12825"/>
    <cellStyle name="Обычный 3 4 2 2 3 6 3 4" xfId="22502"/>
    <cellStyle name="Обычный 3 4 2 2 3 6 3 5" xfId="32178"/>
    <cellStyle name="Обычный 3 4 2 2 3 6 4" xfId="6275"/>
    <cellStyle name="Обычный 3 4 2 2 3 6 4 2" xfId="15955"/>
    <cellStyle name="Обычный 3 4 2 2 3 6 4 3" xfId="25632"/>
    <cellStyle name="Обычный 3 4 2 2 3 6 4 4" xfId="35308"/>
    <cellStyle name="Обычный 3 4 2 2 3 6 5" xfId="11117"/>
    <cellStyle name="Обычный 3 4 2 2 3 6 6" xfId="20794"/>
    <cellStyle name="Обычный 3 4 2 2 3 6 7" xfId="30470"/>
    <cellStyle name="Обычный 3 4 2 2 3 7" xfId="1577"/>
    <cellStyle name="Обычный 3 4 2 2 3 7 2" xfId="4707"/>
    <cellStyle name="Обычный 3 4 2 2 3 7 2 2" xfId="9545"/>
    <cellStyle name="Обычный 3 4 2 2 3 7 2 2 2" xfId="19225"/>
    <cellStyle name="Обычный 3 4 2 2 3 7 2 2 3" xfId="28902"/>
    <cellStyle name="Обычный 3 4 2 2 3 7 2 2 4" xfId="38578"/>
    <cellStyle name="Обычный 3 4 2 2 3 7 2 3" xfId="14387"/>
    <cellStyle name="Обычный 3 4 2 2 3 7 2 4" xfId="24064"/>
    <cellStyle name="Обычный 3 4 2 2 3 7 2 5" xfId="33740"/>
    <cellStyle name="Обычный 3 4 2 2 3 7 3" xfId="6415"/>
    <cellStyle name="Обычный 3 4 2 2 3 7 3 2" xfId="16095"/>
    <cellStyle name="Обычный 3 4 2 2 3 7 3 3" xfId="25772"/>
    <cellStyle name="Обычный 3 4 2 2 3 7 3 4" xfId="35448"/>
    <cellStyle name="Обычный 3 4 2 2 3 7 4" xfId="11257"/>
    <cellStyle name="Обычный 3 4 2 2 3 7 5" xfId="20934"/>
    <cellStyle name="Обычный 3 4 2 2 3 7 6" xfId="30610"/>
    <cellStyle name="Обычный 3 4 2 2 3 8" xfId="1717"/>
    <cellStyle name="Обычный 3 4 2 2 3 8 2" xfId="4847"/>
    <cellStyle name="Обычный 3 4 2 2 3 8 2 2" xfId="9685"/>
    <cellStyle name="Обычный 3 4 2 2 3 8 2 2 2" xfId="19365"/>
    <cellStyle name="Обычный 3 4 2 2 3 8 2 2 3" xfId="29042"/>
    <cellStyle name="Обычный 3 4 2 2 3 8 2 2 4" xfId="38718"/>
    <cellStyle name="Обычный 3 4 2 2 3 8 2 3" xfId="14527"/>
    <cellStyle name="Обычный 3 4 2 2 3 8 2 4" xfId="24204"/>
    <cellStyle name="Обычный 3 4 2 2 3 8 2 5" xfId="33880"/>
    <cellStyle name="Обычный 3 4 2 2 3 8 3" xfId="6555"/>
    <cellStyle name="Обычный 3 4 2 2 3 8 3 2" xfId="16235"/>
    <cellStyle name="Обычный 3 4 2 2 3 8 3 3" xfId="25912"/>
    <cellStyle name="Обычный 3 4 2 2 3 8 3 4" xfId="35588"/>
    <cellStyle name="Обычный 3 4 2 2 3 8 4" xfId="11397"/>
    <cellStyle name="Обычный 3 4 2 2 3 8 5" xfId="21074"/>
    <cellStyle name="Обычный 3 4 2 2 3 8 6" xfId="30750"/>
    <cellStyle name="Обычный 3 4 2 2 3 9" xfId="3308"/>
    <cellStyle name="Обычный 3 4 2 2 3 9 2" xfId="8146"/>
    <cellStyle name="Обычный 3 4 2 2 3 9 2 2" xfId="17826"/>
    <cellStyle name="Обычный 3 4 2 2 3 9 2 3" xfId="27503"/>
    <cellStyle name="Обычный 3 4 2 2 3 9 2 4" xfId="37179"/>
    <cellStyle name="Обычный 3 4 2 2 3 9 3" xfId="12988"/>
    <cellStyle name="Обычный 3 4 2 2 3 9 4" xfId="22665"/>
    <cellStyle name="Обычный 3 4 2 2 3 9 5" xfId="32341"/>
    <cellStyle name="Обычный 3 4 2 2 4" xfId="224"/>
    <cellStyle name="Обычный 3 4 2 2 4 2" xfId="689"/>
    <cellStyle name="Обычный 3 4 2 2 4 2 2" xfId="3865"/>
    <cellStyle name="Обычный 3 4 2 2 4 2 2 2" xfId="8703"/>
    <cellStyle name="Обычный 3 4 2 2 4 2 2 2 2" xfId="18383"/>
    <cellStyle name="Обычный 3 4 2 2 4 2 2 2 3" xfId="28060"/>
    <cellStyle name="Обычный 3 4 2 2 4 2 2 2 4" xfId="37736"/>
    <cellStyle name="Обычный 3 4 2 2 4 2 2 3" xfId="13545"/>
    <cellStyle name="Обычный 3 4 2 2 4 2 2 4" xfId="23222"/>
    <cellStyle name="Обычный 3 4 2 2 4 2 2 5" xfId="32898"/>
    <cellStyle name="Обычный 3 4 2 2 4 2 3" xfId="2443"/>
    <cellStyle name="Обычный 3 4 2 2 4 2 3 2" xfId="7281"/>
    <cellStyle name="Обычный 3 4 2 2 4 2 3 2 2" xfId="16961"/>
    <cellStyle name="Обычный 3 4 2 2 4 2 3 2 3" xfId="26638"/>
    <cellStyle name="Обычный 3 4 2 2 4 2 3 2 4" xfId="36314"/>
    <cellStyle name="Обычный 3 4 2 2 4 2 3 3" xfId="12123"/>
    <cellStyle name="Обычный 3 4 2 2 4 2 3 4" xfId="21800"/>
    <cellStyle name="Обычный 3 4 2 2 4 2 3 5" xfId="31476"/>
    <cellStyle name="Обычный 3 4 2 2 4 2 4" xfId="5573"/>
    <cellStyle name="Обычный 3 4 2 2 4 2 4 2" xfId="15253"/>
    <cellStyle name="Обычный 3 4 2 2 4 2 4 3" xfId="24930"/>
    <cellStyle name="Обычный 3 4 2 2 4 2 4 4" xfId="34606"/>
    <cellStyle name="Обычный 3 4 2 2 4 2 5" xfId="10415"/>
    <cellStyle name="Обычный 3 4 2 2 4 2 6" xfId="20092"/>
    <cellStyle name="Обычный 3 4 2 2 4 2 7" xfId="29768"/>
    <cellStyle name="Обычный 3 4 2 2 4 3" xfId="3400"/>
    <cellStyle name="Обычный 3 4 2 2 4 3 2" xfId="8238"/>
    <cellStyle name="Обычный 3 4 2 2 4 3 2 2" xfId="17918"/>
    <cellStyle name="Обычный 3 4 2 2 4 3 2 3" xfId="27595"/>
    <cellStyle name="Обычный 3 4 2 2 4 3 2 4" xfId="37271"/>
    <cellStyle name="Обычный 3 4 2 2 4 3 3" xfId="13080"/>
    <cellStyle name="Обычный 3 4 2 2 4 3 4" xfId="22757"/>
    <cellStyle name="Обычный 3 4 2 2 4 3 5" xfId="32433"/>
    <cellStyle name="Обычный 3 4 2 2 4 4" xfId="1978"/>
    <cellStyle name="Обычный 3 4 2 2 4 4 2" xfId="6816"/>
    <cellStyle name="Обычный 3 4 2 2 4 4 2 2" xfId="16496"/>
    <cellStyle name="Обычный 3 4 2 2 4 4 2 3" xfId="26173"/>
    <cellStyle name="Обычный 3 4 2 2 4 4 2 4" xfId="35849"/>
    <cellStyle name="Обычный 3 4 2 2 4 4 3" xfId="11658"/>
    <cellStyle name="Обычный 3 4 2 2 4 4 4" xfId="21335"/>
    <cellStyle name="Обычный 3 4 2 2 4 4 5" xfId="31011"/>
    <cellStyle name="Обычный 3 4 2 2 4 5" xfId="5108"/>
    <cellStyle name="Обычный 3 4 2 2 4 5 2" xfId="14788"/>
    <cellStyle name="Обычный 3 4 2 2 4 5 3" xfId="24465"/>
    <cellStyle name="Обычный 3 4 2 2 4 5 4" xfId="34141"/>
    <cellStyle name="Обычный 3 4 2 2 4 6" xfId="9950"/>
    <cellStyle name="Обычный 3 4 2 2 4 7" xfId="19627"/>
    <cellStyle name="Обычный 3 4 2 2 4 8" xfId="29303"/>
    <cellStyle name="Обычный 3 4 2 2 5" xfId="364"/>
    <cellStyle name="Обычный 3 4 2 2 5 2" xfId="829"/>
    <cellStyle name="Обычный 3 4 2 2 5 2 2" xfId="4005"/>
    <cellStyle name="Обычный 3 4 2 2 5 2 2 2" xfId="8843"/>
    <cellStyle name="Обычный 3 4 2 2 5 2 2 2 2" xfId="18523"/>
    <cellStyle name="Обычный 3 4 2 2 5 2 2 2 3" xfId="28200"/>
    <cellStyle name="Обычный 3 4 2 2 5 2 2 2 4" xfId="37876"/>
    <cellStyle name="Обычный 3 4 2 2 5 2 2 3" xfId="13685"/>
    <cellStyle name="Обычный 3 4 2 2 5 2 2 4" xfId="23362"/>
    <cellStyle name="Обычный 3 4 2 2 5 2 2 5" xfId="33038"/>
    <cellStyle name="Обычный 3 4 2 2 5 2 3" xfId="2583"/>
    <cellStyle name="Обычный 3 4 2 2 5 2 3 2" xfId="7421"/>
    <cellStyle name="Обычный 3 4 2 2 5 2 3 2 2" xfId="17101"/>
    <cellStyle name="Обычный 3 4 2 2 5 2 3 2 3" xfId="26778"/>
    <cellStyle name="Обычный 3 4 2 2 5 2 3 2 4" xfId="36454"/>
    <cellStyle name="Обычный 3 4 2 2 5 2 3 3" xfId="12263"/>
    <cellStyle name="Обычный 3 4 2 2 5 2 3 4" xfId="21940"/>
    <cellStyle name="Обычный 3 4 2 2 5 2 3 5" xfId="31616"/>
    <cellStyle name="Обычный 3 4 2 2 5 2 4" xfId="5713"/>
    <cellStyle name="Обычный 3 4 2 2 5 2 4 2" xfId="15393"/>
    <cellStyle name="Обычный 3 4 2 2 5 2 4 3" xfId="25070"/>
    <cellStyle name="Обычный 3 4 2 2 5 2 4 4" xfId="34746"/>
    <cellStyle name="Обычный 3 4 2 2 5 2 5" xfId="10555"/>
    <cellStyle name="Обычный 3 4 2 2 5 2 6" xfId="20232"/>
    <cellStyle name="Обычный 3 4 2 2 5 2 7" xfId="29908"/>
    <cellStyle name="Обычный 3 4 2 2 5 3" xfId="3540"/>
    <cellStyle name="Обычный 3 4 2 2 5 3 2" xfId="8378"/>
    <cellStyle name="Обычный 3 4 2 2 5 3 2 2" xfId="18058"/>
    <cellStyle name="Обычный 3 4 2 2 5 3 2 3" xfId="27735"/>
    <cellStyle name="Обычный 3 4 2 2 5 3 2 4" xfId="37411"/>
    <cellStyle name="Обычный 3 4 2 2 5 3 3" xfId="13220"/>
    <cellStyle name="Обычный 3 4 2 2 5 3 4" xfId="22897"/>
    <cellStyle name="Обычный 3 4 2 2 5 3 5" xfId="32573"/>
    <cellStyle name="Обычный 3 4 2 2 5 4" xfId="2118"/>
    <cellStyle name="Обычный 3 4 2 2 5 4 2" xfId="6956"/>
    <cellStyle name="Обычный 3 4 2 2 5 4 2 2" xfId="16636"/>
    <cellStyle name="Обычный 3 4 2 2 5 4 2 3" xfId="26313"/>
    <cellStyle name="Обычный 3 4 2 2 5 4 2 4" xfId="35989"/>
    <cellStyle name="Обычный 3 4 2 2 5 4 3" xfId="11798"/>
    <cellStyle name="Обычный 3 4 2 2 5 4 4" xfId="21475"/>
    <cellStyle name="Обычный 3 4 2 2 5 4 5" xfId="31151"/>
    <cellStyle name="Обычный 3 4 2 2 5 5" xfId="5248"/>
    <cellStyle name="Обычный 3 4 2 2 5 5 2" xfId="14928"/>
    <cellStyle name="Обычный 3 4 2 2 5 5 3" xfId="24605"/>
    <cellStyle name="Обычный 3 4 2 2 5 5 4" xfId="34281"/>
    <cellStyle name="Обычный 3 4 2 2 5 6" xfId="10090"/>
    <cellStyle name="Обычный 3 4 2 2 5 7" xfId="19767"/>
    <cellStyle name="Обычный 3 4 2 2 5 8" xfId="29443"/>
    <cellStyle name="Обычный 3 4 2 2 6" xfId="527"/>
    <cellStyle name="Обычный 3 4 2 2 6 2" xfId="3703"/>
    <cellStyle name="Обычный 3 4 2 2 6 2 2" xfId="8541"/>
    <cellStyle name="Обычный 3 4 2 2 6 2 2 2" xfId="18221"/>
    <cellStyle name="Обычный 3 4 2 2 6 2 2 3" xfId="27898"/>
    <cellStyle name="Обычный 3 4 2 2 6 2 2 4" xfId="37574"/>
    <cellStyle name="Обычный 3 4 2 2 6 2 3" xfId="13383"/>
    <cellStyle name="Обычный 3 4 2 2 6 2 4" xfId="23060"/>
    <cellStyle name="Обычный 3 4 2 2 6 2 5" xfId="32736"/>
    <cellStyle name="Обычный 3 4 2 2 6 3" xfId="2281"/>
    <cellStyle name="Обычный 3 4 2 2 6 3 2" xfId="7119"/>
    <cellStyle name="Обычный 3 4 2 2 6 3 2 2" xfId="16799"/>
    <cellStyle name="Обычный 3 4 2 2 6 3 2 3" xfId="26476"/>
    <cellStyle name="Обычный 3 4 2 2 6 3 2 4" xfId="36152"/>
    <cellStyle name="Обычный 3 4 2 2 6 3 3" xfId="11961"/>
    <cellStyle name="Обычный 3 4 2 2 6 3 4" xfId="21638"/>
    <cellStyle name="Обычный 3 4 2 2 6 3 5" xfId="31314"/>
    <cellStyle name="Обычный 3 4 2 2 6 4" xfId="5411"/>
    <cellStyle name="Обычный 3 4 2 2 6 4 2" xfId="15091"/>
    <cellStyle name="Обычный 3 4 2 2 6 4 3" xfId="24768"/>
    <cellStyle name="Обычный 3 4 2 2 6 4 4" xfId="34444"/>
    <cellStyle name="Обычный 3 4 2 2 6 5" xfId="10253"/>
    <cellStyle name="Обычный 3 4 2 2 6 6" xfId="19930"/>
    <cellStyle name="Обычный 3 4 2 2 6 7" xfId="29606"/>
    <cellStyle name="Обычный 3 4 2 2 7" xfId="434"/>
    <cellStyle name="Обычный 3 4 2 2 7 2" xfId="3610"/>
    <cellStyle name="Обычный 3 4 2 2 7 2 2" xfId="8448"/>
    <cellStyle name="Обычный 3 4 2 2 7 2 2 2" xfId="18128"/>
    <cellStyle name="Обычный 3 4 2 2 7 2 2 3" xfId="27805"/>
    <cellStyle name="Обычный 3 4 2 2 7 2 2 4" xfId="37481"/>
    <cellStyle name="Обычный 3 4 2 2 7 2 3" xfId="13290"/>
    <cellStyle name="Обычный 3 4 2 2 7 2 4" xfId="22967"/>
    <cellStyle name="Обычный 3 4 2 2 7 2 5" xfId="32643"/>
    <cellStyle name="Обычный 3 4 2 2 7 3" xfId="2188"/>
    <cellStyle name="Обычный 3 4 2 2 7 3 2" xfId="7026"/>
    <cellStyle name="Обычный 3 4 2 2 7 3 2 2" xfId="16706"/>
    <cellStyle name="Обычный 3 4 2 2 7 3 2 3" xfId="26383"/>
    <cellStyle name="Обычный 3 4 2 2 7 3 2 4" xfId="36059"/>
    <cellStyle name="Обычный 3 4 2 2 7 3 3" xfId="11868"/>
    <cellStyle name="Обычный 3 4 2 2 7 3 4" xfId="21545"/>
    <cellStyle name="Обычный 3 4 2 2 7 3 5" xfId="31221"/>
    <cellStyle name="Обычный 3 4 2 2 7 4" xfId="5318"/>
    <cellStyle name="Обычный 3 4 2 2 7 4 2" xfId="14998"/>
    <cellStyle name="Обычный 3 4 2 2 7 4 3" xfId="24675"/>
    <cellStyle name="Обычный 3 4 2 2 7 4 4" xfId="34351"/>
    <cellStyle name="Обычный 3 4 2 2 7 5" xfId="10160"/>
    <cellStyle name="Обычный 3 4 2 2 7 6" xfId="19837"/>
    <cellStyle name="Обычный 3 4 2 2 7 7" xfId="29513"/>
    <cellStyle name="Обычный 3 4 2 2 8" xfId="899"/>
    <cellStyle name="Обычный 3 4 2 2 8 2" xfId="4075"/>
    <cellStyle name="Обычный 3 4 2 2 8 2 2" xfId="8913"/>
    <cellStyle name="Обычный 3 4 2 2 8 2 2 2" xfId="18593"/>
    <cellStyle name="Обычный 3 4 2 2 8 2 2 3" xfId="28270"/>
    <cellStyle name="Обычный 3 4 2 2 8 2 2 4" xfId="37946"/>
    <cellStyle name="Обычный 3 4 2 2 8 2 3" xfId="13755"/>
    <cellStyle name="Обычный 3 4 2 2 8 2 4" xfId="23432"/>
    <cellStyle name="Обычный 3 4 2 2 8 2 5" xfId="33108"/>
    <cellStyle name="Обычный 3 4 2 2 8 3" xfId="2653"/>
    <cellStyle name="Обычный 3 4 2 2 8 3 2" xfId="7491"/>
    <cellStyle name="Обычный 3 4 2 2 8 3 2 2" xfId="17171"/>
    <cellStyle name="Обычный 3 4 2 2 8 3 2 3" xfId="26848"/>
    <cellStyle name="Обычный 3 4 2 2 8 3 2 4" xfId="36524"/>
    <cellStyle name="Обычный 3 4 2 2 8 3 3" xfId="12333"/>
    <cellStyle name="Обычный 3 4 2 2 8 3 4" xfId="22010"/>
    <cellStyle name="Обычный 3 4 2 2 8 3 5" xfId="31686"/>
    <cellStyle name="Обычный 3 4 2 2 8 4" xfId="5783"/>
    <cellStyle name="Обычный 3 4 2 2 8 4 2" xfId="15463"/>
    <cellStyle name="Обычный 3 4 2 2 8 4 3" xfId="25140"/>
    <cellStyle name="Обычный 3 4 2 2 8 4 4" xfId="34816"/>
    <cellStyle name="Обычный 3 4 2 2 8 5" xfId="10625"/>
    <cellStyle name="Обычный 3 4 2 2 8 6" xfId="20302"/>
    <cellStyle name="Обычный 3 4 2 2 8 7" xfId="29978"/>
    <cellStyle name="Обычный 3 4 2 2 9" xfId="1017"/>
    <cellStyle name="Обычный 3 4 2 2 9 2" xfId="4147"/>
    <cellStyle name="Обычный 3 4 2 2 9 2 2" xfId="8985"/>
    <cellStyle name="Обычный 3 4 2 2 9 2 2 2" xfId="18665"/>
    <cellStyle name="Обычный 3 4 2 2 9 2 2 3" xfId="28342"/>
    <cellStyle name="Обычный 3 4 2 2 9 2 2 4" xfId="38018"/>
    <cellStyle name="Обычный 3 4 2 2 9 2 3" xfId="13827"/>
    <cellStyle name="Обычный 3 4 2 2 9 2 4" xfId="23504"/>
    <cellStyle name="Обычный 3 4 2 2 9 2 5" xfId="33180"/>
    <cellStyle name="Обычный 3 4 2 2 9 3" xfId="2725"/>
    <cellStyle name="Обычный 3 4 2 2 9 3 2" xfId="7563"/>
    <cellStyle name="Обычный 3 4 2 2 9 3 2 2" xfId="17243"/>
    <cellStyle name="Обычный 3 4 2 2 9 3 2 3" xfId="26920"/>
    <cellStyle name="Обычный 3 4 2 2 9 3 2 4" xfId="36596"/>
    <cellStyle name="Обычный 3 4 2 2 9 3 3" xfId="12405"/>
    <cellStyle name="Обычный 3 4 2 2 9 3 4" xfId="22082"/>
    <cellStyle name="Обычный 3 4 2 2 9 3 5" xfId="31758"/>
    <cellStyle name="Обычный 3 4 2 2 9 4" xfId="5855"/>
    <cellStyle name="Обычный 3 4 2 2 9 4 2" xfId="15535"/>
    <cellStyle name="Обычный 3 4 2 2 9 4 3" xfId="25212"/>
    <cellStyle name="Обычный 3 4 2 2 9 4 4" xfId="34888"/>
    <cellStyle name="Обычный 3 4 2 2 9 5" xfId="10697"/>
    <cellStyle name="Обычный 3 4 2 2 9 6" xfId="20374"/>
    <cellStyle name="Обычный 3 4 2 2 9 7" xfId="30050"/>
    <cellStyle name="Обычный 3 4 2 20" xfId="9747"/>
    <cellStyle name="Обычный 3 4 2 21" xfId="19424"/>
    <cellStyle name="Обычный 3 4 2 22" xfId="29100"/>
    <cellStyle name="Обычный 3 4 2 3" xfId="76"/>
    <cellStyle name="Обычный 3 4 2 3 10" xfId="1241"/>
    <cellStyle name="Обычный 3 4 2 3 10 2" xfId="4371"/>
    <cellStyle name="Обычный 3 4 2 3 10 2 2" xfId="9209"/>
    <cellStyle name="Обычный 3 4 2 3 10 2 2 2" xfId="18889"/>
    <cellStyle name="Обычный 3 4 2 3 10 2 2 3" xfId="28566"/>
    <cellStyle name="Обычный 3 4 2 3 10 2 2 4" xfId="38242"/>
    <cellStyle name="Обычный 3 4 2 3 10 2 3" xfId="14051"/>
    <cellStyle name="Обычный 3 4 2 3 10 2 4" xfId="23728"/>
    <cellStyle name="Обычный 3 4 2 3 10 2 5" xfId="33404"/>
    <cellStyle name="Обычный 3 4 2 3 10 3" xfId="2949"/>
    <cellStyle name="Обычный 3 4 2 3 10 3 2" xfId="7787"/>
    <cellStyle name="Обычный 3 4 2 3 10 3 2 2" xfId="17467"/>
    <cellStyle name="Обычный 3 4 2 3 10 3 2 3" xfId="27144"/>
    <cellStyle name="Обычный 3 4 2 3 10 3 2 4" xfId="36820"/>
    <cellStyle name="Обычный 3 4 2 3 10 3 3" xfId="12629"/>
    <cellStyle name="Обычный 3 4 2 3 10 3 4" xfId="22306"/>
    <cellStyle name="Обычный 3 4 2 3 10 3 5" xfId="31982"/>
    <cellStyle name="Обычный 3 4 2 3 10 4" xfId="6079"/>
    <cellStyle name="Обычный 3 4 2 3 10 4 2" xfId="15759"/>
    <cellStyle name="Обычный 3 4 2 3 10 4 3" xfId="25436"/>
    <cellStyle name="Обычный 3 4 2 3 10 4 4" xfId="35112"/>
    <cellStyle name="Обычный 3 4 2 3 10 5" xfId="10921"/>
    <cellStyle name="Обычный 3 4 2 3 10 6" xfId="20598"/>
    <cellStyle name="Обычный 3 4 2 3 10 7" xfId="30274"/>
    <cellStyle name="Обычный 3 4 2 3 11" xfId="1381"/>
    <cellStyle name="Обычный 3 4 2 3 11 2" xfId="4511"/>
    <cellStyle name="Обычный 3 4 2 3 11 2 2" xfId="9349"/>
    <cellStyle name="Обычный 3 4 2 3 11 2 2 2" xfId="19029"/>
    <cellStyle name="Обычный 3 4 2 3 11 2 2 3" xfId="28706"/>
    <cellStyle name="Обычный 3 4 2 3 11 2 2 4" xfId="38382"/>
    <cellStyle name="Обычный 3 4 2 3 11 2 3" xfId="14191"/>
    <cellStyle name="Обычный 3 4 2 3 11 2 4" xfId="23868"/>
    <cellStyle name="Обычный 3 4 2 3 11 2 5" xfId="33544"/>
    <cellStyle name="Обычный 3 4 2 3 11 3" xfId="3089"/>
    <cellStyle name="Обычный 3 4 2 3 11 3 2" xfId="7927"/>
    <cellStyle name="Обычный 3 4 2 3 11 3 2 2" xfId="17607"/>
    <cellStyle name="Обычный 3 4 2 3 11 3 2 3" xfId="27284"/>
    <cellStyle name="Обычный 3 4 2 3 11 3 2 4" xfId="36960"/>
    <cellStyle name="Обычный 3 4 2 3 11 3 3" xfId="12769"/>
    <cellStyle name="Обычный 3 4 2 3 11 3 4" xfId="22446"/>
    <cellStyle name="Обычный 3 4 2 3 11 3 5" xfId="32122"/>
    <cellStyle name="Обычный 3 4 2 3 11 4" xfId="6219"/>
    <cellStyle name="Обычный 3 4 2 3 11 4 2" xfId="15899"/>
    <cellStyle name="Обычный 3 4 2 3 11 4 3" xfId="25576"/>
    <cellStyle name="Обычный 3 4 2 3 11 4 4" xfId="35252"/>
    <cellStyle name="Обычный 3 4 2 3 11 5" xfId="11061"/>
    <cellStyle name="Обычный 3 4 2 3 11 6" xfId="20738"/>
    <cellStyle name="Обычный 3 4 2 3 11 7" xfId="30414"/>
    <cellStyle name="Обычный 3 4 2 3 12" xfId="1521"/>
    <cellStyle name="Обычный 3 4 2 3 12 2" xfId="4651"/>
    <cellStyle name="Обычный 3 4 2 3 12 2 2" xfId="9489"/>
    <cellStyle name="Обычный 3 4 2 3 12 2 2 2" xfId="19169"/>
    <cellStyle name="Обычный 3 4 2 3 12 2 2 3" xfId="28846"/>
    <cellStyle name="Обычный 3 4 2 3 12 2 2 4" xfId="38522"/>
    <cellStyle name="Обычный 3 4 2 3 12 2 3" xfId="14331"/>
    <cellStyle name="Обычный 3 4 2 3 12 2 4" xfId="24008"/>
    <cellStyle name="Обычный 3 4 2 3 12 2 5" xfId="33684"/>
    <cellStyle name="Обычный 3 4 2 3 12 3" xfId="6359"/>
    <cellStyle name="Обычный 3 4 2 3 12 3 2" xfId="16039"/>
    <cellStyle name="Обычный 3 4 2 3 12 3 3" xfId="25716"/>
    <cellStyle name="Обычный 3 4 2 3 12 3 4" xfId="35392"/>
    <cellStyle name="Обычный 3 4 2 3 12 4" xfId="11201"/>
    <cellStyle name="Обычный 3 4 2 3 12 5" xfId="20878"/>
    <cellStyle name="Обычный 3 4 2 3 12 6" xfId="30554"/>
    <cellStyle name="Обычный 3 4 2 3 13" xfId="1661"/>
    <cellStyle name="Обычный 3 4 2 3 13 2" xfId="4791"/>
    <cellStyle name="Обычный 3 4 2 3 13 2 2" xfId="9629"/>
    <cellStyle name="Обычный 3 4 2 3 13 2 2 2" xfId="19309"/>
    <cellStyle name="Обычный 3 4 2 3 13 2 2 3" xfId="28986"/>
    <cellStyle name="Обычный 3 4 2 3 13 2 2 4" xfId="38662"/>
    <cellStyle name="Обычный 3 4 2 3 13 2 3" xfId="14471"/>
    <cellStyle name="Обычный 3 4 2 3 13 2 4" xfId="24148"/>
    <cellStyle name="Обычный 3 4 2 3 13 2 5" xfId="33824"/>
    <cellStyle name="Обычный 3 4 2 3 13 3" xfId="6499"/>
    <cellStyle name="Обычный 3 4 2 3 13 3 2" xfId="16179"/>
    <cellStyle name="Обычный 3 4 2 3 13 3 3" xfId="25856"/>
    <cellStyle name="Обычный 3 4 2 3 13 3 4" xfId="35532"/>
    <cellStyle name="Обычный 3 4 2 3 13 4" xfId="11341"/>
    <cellStyle name="Обычный 3 4 2 3 13 5" xfId="21018"/>
    <cellStyle name="Обычный 3 4 2 3 13 6" xfId="30694"/>
    <cellStyle name="Обычный 3 4 2 3 14" xfId="3252"/>
    <cellStyle name="Обычный 3 4 2 3 14 2" xfId="8090"/>
    <cellStyle name="Обычный 3 4 2 3 14 2 2" xfId="17770"/>
    <cellStyle name="Обычный 3 4 2 3 14 2 3" xfId="27447"/>
    <cellStyle name="Обычный 3 4 2 3 14 2 4" xfId="37123"/>
    <cellStyle name="Обычный 3 4 2 3 14 3" xfId="12932"/>
    <cellStyle name="Обычный 3 4 2 3 14 4" xfId="22609"/>
    <cellStyle name="Обычный 3 4 2 3 14 5" xfId="32285"/>
    <cellStyle name="Обычный 3 4 2 3 15" xfId="1830"/>
    <cellStyle name="Обычный 3 4 2 3 15 2" xfId="6668"/>
    <cellStyle name="Обычный 3 4 2 3 15 2 2" xfId="16348"/>
    <cellStyle name="Обычный 3 4 2 3 15 2 3" xfId="26025"/>
    <cellStyle name="Обычный 3 4 2 3 15 2 4" xfId="35701"/>
    <cellStyle name="Обычный 3 4 2 3 15 3" xfId="11510"/>
    <cellStyle name="Обычный 3 4 2 3 15 4" xfId="21187"/>
    <cellStyle name="Обычный 3 4 2 3 15 5" xfId="30863"/>
    <cellStyle name="Обычный 3 4 2 3 16" xfId="4960"/>
    <cellStyle name="Обычный 3 4 2 3 16 2" xfId="14640"/>
    <cellStyle name="Обычный 3 4 2 3 16 3" xfId="24317"/>
    <cellStyle name="Обычный 3 4 2 3 16 4" xfId="33993"/>
    <cellStyle name="Обычный 3 4 2 3 17" xfId="9802"/>
    <cellStyle name="Обычный 3 4 2 3 18" xfId="19479"/>
    <cellStyle name="Обычный 3 4 2 3 19" xfId="29155"/>
    <cellStyle name="Обычный 3 4 2 3 2" xfId="146"/>
    <cellStyle name="Обычный 3 4 2 3 2 10" xfId="1900"/>
    <cellStyle name="Обычный 3 4 2 3 2 10 2" xfId="6738"/>
    <cellStyle name="Обычный 3 4 2 3 2 10 2 2" xfId="16418"/>
    <cellStyle name="Обычный 3 4 2 3 2 10 2 3" xfId="26095"/>
    <cellStyle name="Обычный 3 4 2 3 2 10 2 4" xfId="35771"/>
    <cellStyle name="Обычный 3 4 2 3 2 10 3" xfId="11580"/>
    <cellStyle name="Обычный 3 4 2 3 2 10 4" xfId="21257"/>
    <cellStyle name="Обычный 3 4 2 3 2 10 5" xfId="30933"/>
    <cellStyle name="Обычный 3 4 2 3 2 11" xfId="5030"/>
    <cellStyle name="Обычный 3 4 2 3 2 11 2" xfId="14710"/>
    <cellStyle name="Обычный 3 4 2 3 2 11 3" xfId="24387"/>
    <cellStyle name="Обычный 3 4 2 3 2 11 4" xfId="34063"/>
    <cellStyle name="Обычный 3 4 2 3 2 12" xfId="9872"/>
    <cellStyle name="Обычный 3 4 2 3 2 13" xfId="19549"/>
    <cellStyle name="Обычный 3 4 2 3 2 14" xfId="29225"/>
    <cellStyle name="Обычный 3 4 2 3 2 2" xfId="308"/>
    <cellStyle name="Обычный 3 4 2 3 2 2 2" xfId="773"/>
    <cellStyle name="Обычный 3 4 2 3 2 2 2 2" xfId="3949"/>
    <cellStyle name="Обычный 3 4 2 3 2 2 2 2 2" xfId="8787"/>
    <cellStyle name="Обычный 3 4 2 3 2 2 2 2 2 2" xfId="18467"/>
    <cellStyle name="Обычный 3 4 2 3 2 2 2 2 2 3" xfId="28144"/>
    <cellStyle name="Обычный 3 4 2 3 2 2 2 2 2 4" xfId="37820"/>
    <cellStyle name="Обычный 3 4 2 3 2 2 2 2 3" xfId="13629"/>
    <cellStyle name="Обычный 3 4 2 3 2 2 2 2 4" xfId="23306"/>
    <cellStyle name="Обычный 3 4 2 3 2 2 2 2 5" xfId="32982"/>
    <cellStyle name="Обычный 3 4 2 3 2 2 2 3" xfId="2527"/>
    <cellStyle name="Обычный 3 4 2 3 2 2 2 3 2" xfId="7365"/>
    <cellStyle name="Обычный 3 4 2 3 2 2 2 3 2 2" xfId="17045"/>
    <cellStyle name="Обычный 3 4 2 3 2 2 2 3 2 3" xfId="26722"/>
    <cellStyle name="Обычный 3 4 2 3 2 2 2 3 2 4" xfId="36398"/>
    <cellStyle name="Обычный 3 4 2 3 2 2 2 3 3" xfId="12207"/>
    <cellStyle name="Обычный 3 4 2 3 2 2 2 3 4" xfId="21884"/>
    <cellStyle name="Обычный 3 4 2 3 2 2 2 3 5" xfId="31560"/>
    <cellStyle name="Обычный 3 4 2 3 2 2 2 4" xfId="5657"/>
    <cellStyle name="Обычный 3 4 2 3 2 2 2 4 2" xfId="15337"/>
    <cellStyle name="Обычный 3 4 2 3 2 2 2 4 3" xfId="25014"/>
    <cellStyle name="Обычный 3 4 2 3 2 2 2 4 4" xfId="34690"/>
    <cellStyle name="Обычный 3 4 2 3 2 2 2 5" xfId="10499"/>
    <cellStyle name="Обычный 3 4 2 3 2 2 2 6" xfId="20176"/>
    <cellStyle name="Обычный 3 4 2 3 2 2 2 7" xfId="29852"/>
    <cellStyle name="Обычный 3 4 2 3 2 2 3" xfId="3484"/>
    <cellStyle name="Обычный 3 4 2 3 2 2 3 2" xfId="8322"/>
    <cellStyle name="Обычный 3 4 2 3 2 2 3 2 2" xfId="18002"/>
    <cellStyle name="Обычный 3 4 2 3 2 2 3 2 3" xfId="27679"/>
    <cellStyle name="Обычный 3 4 2 3 2 2 3 2 4" xfId="37355"/>
    <cellStyle name="Обычный 3 4 2 3 2 2 3 3" xfId="13164"/>
    <cellStyle name="Обычный 3 4 2 3 2 2 3 4" xfId="22841"/>
    <cellStyle name="Обычный 3 4 2 3 2 2 3 5" xfId="32517"/>
    <cellStyle name="Обычный 3 4 2 3 2 2 4" xfId="2062"/>
    <cellStyle name="Обычный 3 4 2 3 2 2 4 2" xfId="6900"/>
    <cellStyle name="Обычный 3 4 2 3 2 2 4 2 2" xfId="16580"/>
    <cellStyle name="Обычный 3 4 2 3 2 2 4 2 3" xfId="26257"/>
    <cellStyle name="Обычный 3 4 2 3 2 2 4 2 4" xfId="35933"/>
    <cellStyle name="Обычный 3 4 2 3 2 2 4 3" xfId="11742"/>
    <cellStyle name="Обычный 3 4 2 3 2 2 4 4" xfId="21419"/>
    <cellStyle name="Обычный 3 4 2 3 2 2 4 5" xfId="31095"/>
    <cellStyle name="Обычный 3 4 2 3 2 2 5" xfId="5192"/>
    <cellStyle name="Обычный 3 4 2 3 2 2 5 2" xfId="14872"/>
    <cellStyle name="Обычный 3 4 2 3 2 2 5 3" xfId="24549"/>
    <cellStyle name="Обычный 3 4 2 3 2 2 5 4" xfId="34225"/>
    <cellStyle name="Обычный 3 4 2 3 2 2 6" xfId="10034"/>
    <cellStyle name="Обычный 3 4 2 3 2 2 7" xfId="19711"/>
    <cellStyle name="Обычный 3 4 2 3 2 2 8" xfId="29387"/>
    <cellStyle name="Обычный 3 4 2 3 2 3" xfId="611"/>
    <cellStyle name="Обычный 3 4 2 3 2 3 2" xfId="3787"/>
    <cellStyle name="Обычный 3 4 2 3 2 3 2 2" xfId="8625"/>
    <cellStyle name="Обычный 3 4 2 3 2 3 2 2 2" xfId="18305"/>
    <cellStyle name="Обычный 3 4 2 3 2 3 2 2 3" xfId="27982"/>
    <cellStyle name="Обычный 3 4 2 3 2 3 2 2 4" xfId="37658"/>
    <cellStyle name="Обычный 3 4 2 3 2 3 2 3" xfId="13467"/>
    <cellStyle name="Обычный 3 4 2 3 2 3 2 4" xfId="23144"/>
    <cellStyle name="Обычный 3 4 2 3 2 3 2 5" xfId="32820"/>
    <cellStyle name="Обычный 3 4 2 3 2 3 3" xfId="2365"/>
    <cellStyle name="Обычный 3 4 2 3 2 3 3 2" xfId="7203"/>
    <cellStyle name="Обычный 3 4 2 3 2 3 3 2 2" xfId="16883"/>
    <cellStyle name="Обычный 3 4 2 3 2 3 3 2 3" xfId="26560"/>
    <cellStyle name="Обычный 3 4 2 3 2 3 3 2 4" xfId="36236"/>
    <cellStyle name="Обычный 3 4 2 3 2 3 3 3" xfId="12045"/>
    <cellStyle name="Обычный 3 4 2 3 2 3 3 4" xfId="21722"/>
    <cellStyle name="Обычный 3 4 2 3 2 3 3 5" xfId="31398"/>
    <cellStyle name="Обычный 3 4 2 3 2 3 4" xfId="5495"/>
    <cellStyle name="Обычный 3 4 2 3 2 3 4 2" xfId="15175"/>
    <cellStyle name="Обычный 3 4 2 3 2 3 4 3" xfId="24852"/>
    <cellStyle name="Обычный 3 4 2 3 2 3 4 4" xfId="34528"/>
    <cellStyle name="Обычный 3 4 2 3 2 3 5" xfId="10337"/>
    <cellStyle name="Обычный 3 4 2 3 2 3 6" xfId="20014"/>
    <cellStyle name="Обычный 3 4 2 3 2 3 7" xfId="29690"/>
    <cellStyle name="Обычный 3 4 2 3 2 4" xfId="1171"/>
    <cellStyle name="Обычный 3 4 2 3 2 4 2" xfId="4301"/>
    <cellStyle name="Обычный 3 4 2 3 2 4 2 2" xfId="9139"/>
    <cellStyle name="Обычный 3 4 2 3 2 4 2 2 2" xfId="18819"/>
    <cellStyle name="Обычный 3 4 2 3 2 4 2 2 3" xfId="28496"/>
    <cellStyle name="Обычный 3 4 2 3 2 4 2 2 4" xfId="38172"/>
    <cellStyle name="Обычный 3 4 2 3 2 4 2 3" xfId="13981"/>
    <cellStyle name="Обычный 3 4 2 3 2 4 2 4" xfId="23658"/>
    <cellStyle name="Обычный 3 4 2 3 2 4 2 5" xfId="33334"/>
    <cellStyle name="Обычный 3 4 2 3 2 4 3" xfId="2879"/>
    <cellStyle name="Обычный 3 4 2 3 2 4 3 2" xfId="7717"/>
    <cellStyle name="Обычный 3 4 2 3 2 4 3 2 2" xfId="17397"/>
    <cellStyle name="Обычный 3 4 2 3 2 4 3 2 3" xfId="27074"/>
    <cellStyle name="Обычный 3 4 2 3 2 4 3 2 4" xfId="36750"/>
    <cellStyle name="Обычный 3 4 2 3 2 4 3 3" xfId="12559"/>
    <cellStyle name="Обычный 3 4 2 3 2 4 3 4" xfId="22236"/>
    <cellStyle name="Обычный 3 4 2 3 2 4 3 5" xfId="31912"/>
    <cellStyle name="Обычный 3 4 2 3 2 4 4" xfId="6009"/>
    <cellStyle name="Обычный 3 4 2 3 2 4 4 2" xfId="15689"/>
    <cellStyle name="Обычный 3 4 2 3 2 4 4 3" xfId="25366"/>
    <cellStyle name="Обычный 3 4 2 3 2 4 4 4" xfId="35042"/>
    <cellStyle name="Обычный 3 4 2 3 2 4 5" xfId="10851"/>
    <cellStyle name="Обычный 3 4 2 3 2 4 6" xfId="20528"/>
    <cellStyle name="Обычный 3 4 2 3 2 4 7" xfId="30204"/>
    <cellStyle name="Обычный 3 4 2 3 2 5" xfId="1311"/>
    <cellStyle name="Обычный 3 4 2 3 2 5 2" xfId="4441"/>
    <cellStyle name="Обычный 3 4 2 3 2 5 2 2" xfId="9279"/>
    <cellStyle name="Обычный 3 4 2 3 2 5 2 2 2" xfId="18959"/>
    <cellStyle name="Обычный 3 4 2 3 2 5 2 2 3" xfId="28636"/>
    <cellStyle name="Обычный 3 4 2 3 2 5 2 2 4" xfId="38312"/>
    <cellStyle name="Обычный 3 4 2 3 2 5 2 3" xfId="14121"/>
    <cellStyle name="Обычный 3 4 2 3 2 5 2 4" xfId="23798"/>
    <cellStyle name="Обычный 3 4 2 3 2 5 2 5" xfId="33474"/>
    <cellStyle name="Обычный 3 4 2 3 2 5 3" xfId="3019"/>
    <cellStyle name="Обычный 3 4 2 3 2 5 3 2" xfId="7857"/>
    <cellStyle name="Обычный 3 4 2 3 2 5 3 2 2" xfId="17537"/>
    <cellStyle name="Обычный 3 4 2 3 2 5 3 2 3" xfId="27214"/>
    <cellStyle name="Обычный 3 4 2 3 2 5 3 2 4" xfId="36890"/>
    <cellStyle name="Обычный 3 4 2 3 2 5 3 3" xfId="12699"/>
    <cellStyle name="Обычный 3 4 2 3 2 5 3 4" xfId="22376"/>
    <cellStyle name="Обычный 3 4 2 3 2 5 3 5" xfId="32052"/>
    <cellStyle name="Обычный 3 4 2 3 2 5 4" xfId="6149"/>
    <cellStyle name="Обычный 3 4 2 3 2 5 4 2" xfId="15829"/>
    <cellStyle name="Обычный 3 4 2 3 2 5 4 3" xfId="25506"/>
    <cellStyle name="Обычный 3 4 2 3 2 5 4 4" xfId="35182"/>
    <cellStyle name="Обычный 3 4 2 3 2 5 5" xfId="10991"/>
    <cellStyle name="Обычный 3 4 2 3 2 5 6" xfId="20668"/>
    <cellStyle name="Обычный 3 4 2 3 2 5 7" xfId="30344"/>
    <cellStyle name="Обычный 3 4 2 3 2 6" xfId="1451"/>
    <cellStyle name="Обычный 3 4 2 3 2 6 2" xfId="4581"/>
    <cellStyle name="Обычный 3 4 2 3 2 6 2 2" xfId="9419"/>
    <cellStyle name="Обычный 3 4 2 3 2 6 2 2 2" xfId="19099"/>
    <cellStyle name="Обычный 3 4 2 3 2 6 2 2 3" xfId="28776"/>
    <cellStyle name="Обычный 3 4 2 3 2 6 2 2 4" xfId="38452"/>
    <cellStyle name="Обычный 3 4 2 3 2 6 2 3" xfId="14261"/>
    <cellStyle name="Обычный 3 4 2 3 2 6 2 4" xfId="23938"/>
    <cellStyle name="Обычный 3 4 2 3 2 6 2 5" xfId="33614"/>
    <cellStyle name="Обычный 3 4 2 3 2 6 3" xfId="3159"/>
    <cellStyle name="Обычный 3 4 2 3 2 6 3 2" xfId="7997"/>
    <cellStyle name="Обычный 3 4 2 3 2 6 3 2 2" xfId="17677"/>
    <cellStyle name="Обычный 3 4 2 3 2 6 3 2 3" xfId="27354"/>
    <cellStyle name="Обычный 3 4 2 3 2 6 3 2 4" xfId="37030"/>
    <cellStyle name="Обычный 3 4 2 3 2 6 3 3" xfId="12839"/>
    <cellStyle name="Обычный 3 4 2 3 2 6 3 4" xfId="22516"/>
    <cellStyle name="Обычный 3 4 2 3 2 6 3 5" xfId="32192"/>
    <cellStyle name="Обычный 3 4 2 3 2 6 4" xfId="6289"/>
    <cellStyle name="Обычный 3 4 2 3 2 6 4 2" xfId="15969"/>
    <cellStyle name="Обычный 3 4 2 3 2 6 4 3" xfId="25646"/>
    <cellStyle name="Обычный 3 4 2 3 2 6 4 4" xfId="35322"/>
    <cellStyle name="Обычный 3 4 2 3 2 6 5" xfId="11131"/>
    <cellStyle name="Обычный 3 4 2 3 2 6 6" xfId="20808"/>
    <cellStyle name="Обычный 3 4 2 3 2 6 7" xfId="30484"/>
    <cellStyle name="Обычный 3 4 2 3 2 7" xfId="1591"/>
    <cellStyle name="Обычный 3 4 2 3 2 7 2" xfId="4721"/>
    <cellStyle name="Обычный 3 4 2 3 2 7 2 2" xfId="9559"/>
    <cellStyle name="Обычный 3 4 2 3 2 7 2 2 2" xfId="19239"/>
    <cellStyle name="Обычный 3 4 2 3 2 7 2 2 3" xfId="28916"/>
    <cellStyle name="Обычный 3 4 2 3 2 7 2 2 4" xfId="38592"/>
    <cellStyle name="Обычный 3 4 2 3 2 7 2 3" xfId="14401"/>
    <cellStyle name="Обычный 3 4 2 3 2 7 2 4" xfId="24078"/>
    <cellStyle name="Обычный 3 4 2 3 2 7 2 5" xfId="33754"/>
    <cellStyle name="Обычный 3 4 2 3 2 7 3" xfId="6429"/>
    <cellStyle name="Обычный 3 4 2 3 2 7 3 2" xfId="16109"/>
    <cellStyle name="Обычный 3 4 2 3 2 7 3 3" xfId="25786"/>
    <cellStyle name="Обычный 3 4 2 3 2 7 3 4" xfId="35462"/>
    <cellStyle name="Обычный 3 4 2 3 2 7 4" xfId="11271"/>
    <cellStyle name="Обычный 3 4 2 3 2 7 5" xfId="20948"/>
    <cellStyle name="Обычный 3 4 2 3 2 7 6" xfId="30624"/>
    <cellStyle name="Обычный 3 4 2 3 2 8" xfId="1731"/>
    <cellStyle name="Обычный 3 4 2 3 2 8 2" xfId="4861"/>
    <cellStyle name="Обычный 3 4 2 3 2 8 2 2" xfId="9699"/>
    <cellStyle name="Обычный 3 4 2 3 2 8 2 2 2" xfId="19379"/>
    <cellStyle name="Обычный 3 4 2 3 2 8 2 2 3" xfId="29056"/>
    <cellStyle name="Обычный 3 4 2 3 2 8 2 2 4" xfId="38732"/>
    <cellStyle name="Обычный 3 4 2 3 2 8 2 3" xfId="14541"/>
    <cellStyle name="Обычный 3 4 2 3 2 8 2 4" xfId="24218"/>
    <cellStyle name="Обычный 3 4 2 3 2 8 2 5" xfId="33894"/>
    <cellStyle name="Обычный 3 4 2 3 2 8 3" xfId="6569"/>
    <cellStyle name="Обычный 3 4 2 3 2 8 3 2" xfId="16249"/>
    <cellStyle name="Обычный 3 4 2 3 2 8 3 3" xfId="25926"/>
    <cellStyle name="Обычный 3 4 2 3 2 8 3 4" xfId="35602"/>
    <cellStyle name="Обычный 3 4 2 3 2 8 4" xfId="11411"/>
    <cellStyle name="Обычный 3 4 2 3 2 8 5" xfId="21088"/>
    <cellStyle name="Обычный 3 4 2 3 2 8 6" xfId="30764"/>
    <cellStyle name="Обычный 3 4 2 3 2 9" xfId="3322"/>
    <cellStyle name="Обычный 3 4 2 3 2 9 2" xfId="8160"/>
    <cellStyle name="Обычный 3 4 2 3 2 9 2 2" xfId="17840"/>
    <cellStyle name="Обычный 3 4 2 3 2 9 2 3" xfId="27517"/>
    <cellStyle name="Обычный 3 4 2 3 2 9 2 4" xfId="37193"/>
    <cellStyle name="Обычный 3 4 2 3 2 9 3" xfId="13002"/>
    <cellStyle name="Обычный 3 4 2 3 2 9 4" xfId="22679"/>
    <cellStyle name="Обычный 3 4 2 3 2 9 5" xfId="32355"/>
    <cellStyle name="Обычный 3 4 2 3 3" xfId="238"/>
    <cellStyle name="Обычный 3 4 2 3 3 2" xfId="703"/>
    <cellStyle name="Обычный 3 4 2 3 3 2 2" xfId="3879"/>
    <cellStyle name="Обычный 3 4 2 3 3 2 2 2" xfId="8717"/>
    <cellStyle name="Обычный 3 4 2 3 3 2 2 2 2" xfId="18397"/>
    <cellStyle name="Обычный 3 4 2 3 3 2 2 2 3" xfId="28074"/>
    <cellStyle name="Обычный 3 4 2 3 3 2 2 2 4" xfId="37750"/>
    <cellStyle name="Обычный 3 4 2 3 3 2 2 3" xfId="13559"/>
    <cellStyle name="Обычный 3 4 2 3 3 2 2 4" xfId="23236"/>
    <cellStyle name="Обычный 3 4 2 3 3 2 2 5" xfId="32912"/>
    <cellStyle name="Обычный 3 4 2 3 3 2 3" xfId="2457"/>
    <cellStyle name="Обычный 3 4 2 3 3 2 3 2" xfId="7295"/>
    <cellStyle name="Обычный 3 4 2 3 3 2 3 2 2" xfId="16975"/>
    <cellStyle name="Обычный 3 4 2 3 3 2 3 2 3" xfId="26652"/>
    <cellStyle name="Обычный 3 4 2 3 3 2 3 2 4" xfId="36328"/>
    <cellStyle name="Обычный 3 4 2 3 3 2 3 3" xfId="12137"/>
    <cellStyle name="Обычный 3 4 2 3 3 2 3 4" xfId="21814"/>
    <cellStyle name="Обычный 3 4 2 3 3 2 3 5" xfId="31490"/>
    <cellStyle name="Обычный 3 4 2 3 3 2 4" xfId="5587"/>
    <cellStyle name="Обычный 3 4 2 3 3 2 4 2" xfId="15267"/>
    <cellStyle name="Обычный 3 4 2 3 3 2 4 3" xfId="24944"/>
    <cellStyle name="Обычный 3 4 2 3 3 2 4 4" xfId="34620"/>
    <cellStyle name="Обычный 3 4 2 3 3 2 5" xfId="10429"/>
    <cellStyle name="Обычный 3 4 2 3 3 2 6" xfId="20106"/>
    <cellStyle name="Обычный 3 4 2 3 3 2 7" xfId="29782"/>
    <cellStyle name="Обычный 3 4 2 3 3 3" xfId="3414"/>
    <cellStyle name="Обычный 3 4 2 3 3 3 2" xfId="8252"/>
    <cellStyle name="Обычный 3 4 2 3 3 3 2 2" xfId="17932"/>
    <cellStyle name="Обычный 3 4 2 3 3 3 2 3" xfId="27609"/>
    <cellStyle name="Обычный 3 4 2 3 3 3 2 4" xfId="37285"/>
    <cellStyle name="Обычный 3 4 2 3 3 3 3" xfId="13094"/>
    <cellStyle name="Обычный 3 4 2 3 3 3 4" xfId="22771"/>
    <cellStyle name="Обычный 3 4 2 3 3 3 5" xfId="32447"/>
    <cellStyle name="Обычный 3 4 2 3 3 4" xfId="1992"/>
    <cellStyle name="Обычный 3 4 2 3 3 4 2" xfId="6830"/>
    <cellStyle name="Обычный 3 4 2 3 3 4 2 2" xfId="16510"/>
    <cellStyle name="Обычный 3 4 2 3 3 4 2 3" xfId="26187"/>
    <cellStyle name="Обычный 3 4 2 3 3 4 2 4" xfId="35863"/>
    <cellStyle name="Обычный 3 4 2 3 3 4 3" xfId="11672"/>
    <cellStyle name="Обычный 3 4 2 3 3 4 4" xfId="21349"/>
    <cellStyle name="Обычный 3 4 2 3 3 4 5" xfId="31025"/>
    <cellStyle name="Обычный 3 4 2 3 3 5" xfId="5122"/>
    <cellStyle name="Обычный 3 4 2 3 3 5 2" xfId="14802"/>
    <cellStyle name="Обычный 3 4 2 3 3 5 3" xfId="24479"/>
    <cellStyle name="Обычный 3 4 2 3 3 5 4" xfId="34155"/>
    <cellStyle name="Обычный 3 4 2 3 3 6" xfId="9964"/>
    <cellStyle name="Обычный 3 4 2 3 3 7" xfId="19641"/>
    <cellStyle name="Обычный 3 4 2 3 3 8" xfId="29317"/>
    <cellStyle name="Обычный 3 4 2 3 4" xfId="378"/>
    <cellStyle name="Обычный 3 4 2 3 4 2" xfId="843"/>
    <cellStyle name="Обычный 3 4 2 3 4 2 2" xfId="4019"/>
    <cellStyle name="Обычный 3 4 2 3 4 2 2 2" xfId="8857"/>
    <cellStyle name="Обычный 3 4 2 3 4 2 2 2 2" xfId="18537"/>
    <cellStyle name="Обычный 3 4 2 3 4 2 2 2 3" xfId="28214"/>
    <cellStyle name="Обычный 3 4 2 3 4 2 2 2 4" xfId="37890"/>
    <cellStyle name="Обычный 3 4 2 3 4 2 2 3" xfId="13699"/>
    <cellStyle name="Обычный 3 4 2 3 4 2 2 4" xfId="23376"/>
    <cellStyle name="Обычный 3 4 2 3 4 2 2 5" xfId="33052"/>
    <cellStyle name="Обычный 3 4 2 3 4 2 3" xfId="2597"/>
    <cellStyle name="Обычный 3 4 2 3 4 2 3 2" xfId="7435"/>
    <cellStyle name="Обычный 3 4 2 3 4 2 3 2 2" xfId="17115"/>
    <cellStyle name="Обычный 3 4 2 3 4 2 3 2 3" xfId="26792"/>
    <cellStyle name="Обычный 3 4 2 3 4 2 3 2 4" xfId="36468"/>
    <cellStyle name="Обычный 3 4 2 3 4 2 3 3" xfId="12277"/>
    <cellStyle name="Обычный 3 4 2 3 4 2 3 4" xfId="21954"/>
    <cellStyle name="Обычный 3 4 2 3 4 2 3 5" xfId="31630"/>
    <cellStyle name="Обычный 3 4 2 3 4 2 4" xfId="5727"/>
    <cellStyle name="Обычный 3 4 2 3 4 2 4 2" xfId="15407"/>
    <cellStyle name="Обычный 3 4 2 3 4 2 4 3" xfId="25084"/>
    <cellStyle name="Обычный 3 4 2 3 4 2 4 4" xfId="34760"/>
    <cellStyle name="Обычный 3 4 2 3 4 2 5" xfId="10569"/>
    <cellStyle name="Обычный 3 4 2 3 4 2 6" xfId="20246"/>
    <cellStyle name="Обычный 3 4 2 3 4 2 7" xfId="29922"/>
    <cellStyle name="Обычный 3 4 2 3 4 3" xfId="3554"/>
    <cellStyle name="Обычный 3 4 2 3 4 3 2" xfId="8392"/>
    <cellStyle name="Обычный 3 4 2 3 4 3 2 2" xfId="18072"/>
    <cellStyle name="Обычный 3 4 2 3 4 3 2 3" xfId="27749"/>
    <cellStyle name="Обычный 3 4 2 3 4 3 2 4" xfId="37425"/>
    <cellStyle name="Обычный 3 4 2 3 4 3 3" xfId="13234"/>
    <cellStyle name="Обычный 3 4 2 3 4 3 4" xfId="22911"/>
    <cellStyle name="Обычный 3 4 2 3 4 3 5" xfId="32587"/>
    <cellStyle name="Обычный 3 4 2 3 4 4" xfId="2132"/>
    <cellStyle name="Обычный 3 4 2 3 4 4 2" xfId="6970"/>
    <cellStyle name="Обычный 3 4 2 3 4 4 2 2" xfId="16650"/>
    <cellStyle name="Обычный 3 4 2 3 4 4 2 3" xfId="26327"/>
    <cellStyle name="Обычный 3 4 2 3 4 4 2 4" xfId="36003"/>
    <cellStyle name="Обычный 3 4 2 3 4 4 3" xfId="11812"/>
    <cellStyle name="Обычный 3 4 2 3 4 4 4" xfId="21489"/>
    <cellStyle name="Обычный 3 4 2 3 4 4 5" xfId="31165"/>
    <cellStyle name="Обычный 3 4 2 3 4 5" xfId="5262"/>
    <cellStyle name="Обычный 3 4 2 3 4 5 2" xfId="14942"/>
    <cellStyle name="Обычный 3 4 2 3 4 5 3" xfId="24619"/>
    <cellStyle name="Обычный 3 4 2 3 4 5 4" xfId="34295"/>
    <cellStyle name="Обычный 3 4 2 3 4 6" xfId="10104"/>
    <cellStyle name="Обычный 3 4 2 3 4 7" xfId="19781"/>
    <cellStyle name="Обычный 3 4 2 3 4 8" xfId="29457"/>
    <cellStyle name="Обычный 3 4 2 3 5" xfId="541"/>
    <cellStyle name="Обычный 3 4 2 3 5 2" xfId="3717"/>
    <cellStyle name="Обычный 3 4 2 3 5 2 2" xfId="8555"/>
    <cellStyle name="Обычный 3 4 2 3 5 2 2 2" xfId="18235"/>
    <cellStyle name="Обычный 3 4 2 3 5 2 2 3" xfId="27912"/>
    <cellStyle name="Обычный 3 4 2 3 5 2 2 4" xfId="37588"/>
    <cellStyle name="Обычный 3 4 2 3 5 2 3" xfId="13397"/>
    <cellStyle name="Обычный 3 4 2 3 5 2 4" xfId="23074"/>
    <cellStyle name="Обычный 3 4 2 3 5 2 5" xfId="32750"/>
    <cellStyle name="Обычный 3 4 2 3 5 3" xfId="2295"/>
    <cellStyle name="Обычный 3 4 2 3 5 3 2" xfId="7133"/>
    <cellStyle name="Обычный 3 4 2 3 5 3 2 2" xfId="16813"/>
    <cellStyle name="Обычный 3 4 2 3 5 3 2 3" xfId="26490"/>
    <cellStyle name="Обычный 3 4 2 3 5 3 2 4" xfId="36166"/>
    <cellStyle name="Обычный 3 4 2 3 5 3 3" xfId="11975"/>
    <cellStyle name="Обычный 3 4 2 3 5 3 4" xfId="21652"/>
    <cellStyle name="Обычный 3 4 2 3 5 3 5" xfId="31328"/>
    <cellStyle name="Обычный 3 4 2 3 5 4" xfId="5425"/>
    <cellStyle name="Обычный 3 4 2 3 5 4 2" xfId="15105"/>
    <cellStyle name="Обычный 3 4 2 3 5 4 3" xfId="24782"/>
    <cellStyle name="Обычный 3 4 2 3 5 4 4" xfId="34458"/>
    <cellStyle name="Обычный 3 4 2 3 5 5" xfId="10267"/>
    <cellStyle name="Обычный 3 4 2 3 5 6" xfId="19944"/>
    <cellStyle name="Обычный 3 4 2 3 5 7" xfId="29620"/>
    <cellStyle name="Обычный 3 4 2 3 6" xfId="448"/>
    <cellStyle name="Обычный 3 4 2 3 6 2" xfId="3624"/>
    <cellStyle name="Обычный 3 4 2 3 6 2 2" xfId="8462"/>
    <cellStyle name="Обычный 3 4 2 3 6 2 2 2" xfId="18142"/>
    <cellStyle name="Обычный 3 4 2 3 6 2 2 3" xfId="27819"/>
    <cellStyle name="Обычный 3 4 2 3 6 2 2 4" xfId="37495"/>
    <cellStyle name="Обычный 3 4 2 3 6 2 3" xfId="13304"/>
    <cellStyle name="Обычный 3 4 2 3 6 2 4" xfId="22981"/>
    <cellStyle name="Обычный 3 4 2 3 6 2 5" xfId="32657"/>
    <cellStyle name="Обычный 3 4 2 3 6 3" xfId="2202"/>
    <cellStyle name="Обычный 3 4 2 3 6 3 2" xfId="7040"/>
    <cellStyle name="Обычный 3 4 2 3 6 3 2 2" xfId="16720"/>
    <cellStyle name="Обычный 3 4 2 3 6 3 2 3" xfId="26397"/>
    <cellStyle name="Обычный 3 4 2 3 6 3 2 4" xfId="36073"/>
    <cellStyle name="Обычный 3 4 2 3 6 3 3" xfId="11882"/>
    <cellStyle name="Обычный 3 4 2 3 6 3 4" xfId="21559"/>
    <cellStyle name="Обычный 3 4 2 3 6 3 5" xfId="31235"/>
    <cellStyle name="Обычный 3 4 2 3 6 4" xfId="5332"/>
    <cellStyle name="Обычный 3 4 2 3 6 4 2" xfId="15012"/>
    <cellStyle name="Обычный 3 4 2 3 6 4 3" xfId="24689"/>
    <cellStyle name="Обычный 3 4 2 3 6 4 4" xfId="34365"/>
    <cellStyle name="Обычный 3 4 2 3 6 5" xfId="10174"/>
    <cellStyle name="Обычный 3 4 2 3 6 6" xfId="19851"/>
    <cellStyle name="Обычный 3 4 2 3 6 7" xfId="29527"/>
    <cellStyle name="Обычный 3 4 2 3 7" xfId="913"/>
    <cellStyle name="Обычный 3 4 2 3 7 2" xfId="4089"/>
    <cellStyle name="Обычный 3 4 2 3 7 2 2" xfId="8927"/>
    <cellStyle name="Обычный 3 4 2 3 7 2 2 2" xfId="18607"/>
    <cellStyle name="Обычный 3 4 2 3 7 2 2 3" xfId="28284"/>
    <cellStyle name="Обычный 3 4 2 3 7 2 2 4" xfId="37960"/>
    <cellStyle name="Обычный 3 4 2 3 7 2 3" xfId="13769"/>
    <cellStyle name="Обычный 3 4 2 3 7 2 4" xfId="23446"/>
    <cellStyle name="Обычный 3 4 2 3 7 2 5" xfId="33122"/>
    <cellStyle name="Обычный 3 4 2 3 7 3" xfId="2667"/>
    <cellStyle name="Обычный 3 4 2 3 7 3 2" xfId="7505"/>
    <cellStyle name="Обычный 3 4 2 3 7 3 2 2" xfId="17185"/>
    <cellStyle name="Обычный 3 4 2 3 7 3 2 3" xfId="26862"/>
    <cellStyle name="Обычный 3 4 2 3 7 3 2 4" xfId="36538"/>
    <cellStyle name="Обычный 3 4 2 3 7 3 3" xfId="12347"/>
    <cellStyle name="Обычный 3 4 2 3 7 3 4" xfId="22024"/>
    <cellStyle name="Обычный 3 4 2 3 7 3 5" xfId="31700"/>
    <cellStyle name="Обычный 3 4 2 3 7 4" xfId="5797"/>
    <cellStyle name="Обычный 3 4 2 3 7 4 2" xfId="15477"/>
    <cellStyle name="Обычный 3 4 2 3 7 4 3" xfId="25154"/>
    <cellStyle name="Обычный 3 4 2 3 7 4 4" xfId="34830"/>
    <cellStyle name="Обычный 3 4 2 3 7 5" xfId="10639"/>
    <cellStyle name="Обычный 3 4 2 3 7 6" xfId="20316"/>
    <cellStyle name="Обычный 3 4 2 3 7 7" xfId="29992"/>
    <cellStyle name="Обычный 3 4 2 3 8" xfId="1031"/>
    <cellStyle name="Обычный 3 4 2 3 8 2" xfId="4161"/>
    <cellStyle name="Обычный 3 4 2 3 8 2 2" xfId="8999"/>
    <cellStyle name="Обычный 3 4 2 3 8 2 2 2" xfId="18679"/>
    <cellStyle name="Обычный 3 4 2 3 8 2 2 3" xfId="28356"/>
    <cellStyle name="Обычный 3 4 2 3 8 2 2 4" xfId="38032"/>
    <cellStyle name="Обычный 3 4 2 3 8 2 3" xfId="13841"/>
    <cellStyle name="Обычный 3 4 2 3 8 2 4" xfId="23518"/>
    <cellStyle name="Обычный 3 4 2 3 8 2 5" xfId="33194"/>
    <cellStyle name="Обычный 3 4 2 3 8 3" xfId="2739"/>
    <cellStyle name="Обычный 3 4 2 3 8 3 2" xfId="7577"/>
    <cellStyle name="Обычный 3 4 2 3 8 3 2 2" xfId="17257"/>
    <cellStyle name="Обычный 3 4 2 3 8 3 2 3" xfId="26934"/>
    <cellStyle name="Обычный 3 4 2 3 8 3 2 4" xfId="36610"/>
    <cellStyle name="Обычный 3 4 2 3 8 3 3" xfId="12419"/>
    <cellStyle name="Обычный 3 4 2 3 8 3 4" xfId="22096"/>
    <cellStyle name="Обычный 3 4 2 3 8 3 5" xfId="31772"/>
    <cellStyle name="Обычный 3 4 2 3 8 4" xfId="5869"/>
    <cellStyle name="Обычный 3 4 2 3 8 4 2" xfId="15549"/>
    <cellStyle name="Обычный 3 4 2 3 8 4 3" xfId="25226"/>
    <cellStyle name="Обычный 3 4 2 3 8 4 4" xfId="34902"/>
    <cellStyle name="Обычный 3 4 2 3 8 5" xfId="10711"/>
    <cellStyle name="Обычный 3 4 2 3 8 6" xfId="20388"/>
    <cellStyle name="Обычный 3 4 2 3 8 7" xfId="30064"/>
    <cellStyle name="Обычный 3 4 2 3 9" xfId="1101"/>
    <cellStyle name="Обычный 3 4 2 3 9 2" xfId="4231"/>
    <cellStyle name="Обычный 3 4 2 3 9 2 2" xfId="9069"/>
    <cellStyle name="Обычный 3 4 2 3 9 2 2 2" xfId="18749"/>
    <cellStyle name="Обычный 3 4 2 3 9 2 2 3" xfId="28426"/>
    <cellStyle name="Обычный 3 4 2 3 9 2 2 4" xfId="38102"/>
    <cellStyle name="Обычный 3 4 2 3 9 2 3" xfId="13911"/>
    <cellStyle name="Обычный 3 4 2 3 9 2 4" xfId="23588"/>
    <cellStyle name="Обычный 3 4 2 3 9 2 5" xfId="33264"/>
    <cellStyle name="Обычный 3 4 2 3 9 3" xfId="2809"/>
    <cellStyle name="Обычный 3 4 2 3 9 3 2" xfId="7647"/>
    <cellStyle name="Обычный 3 4 2 3 9 3 2 2" xfId="17327"/>
    <cellStyle name="Обычный 3 4 2 3 9 3 2 3" xfId="27004"/>
    <cellStyle name="Обычный 3 4 2 3 9 3 2 4" xfId="36680"/>
    <cellStyle name="Обычный 3 4 2 3 9 3 3" xfId="12489"/>
    <cellStyle name="Обычный 3 4 2 3 9 3 4" xfId="22166"/>
    <cellStyle name="Обычный 3 4 2 3 9 3 5" xfId="31842"/>
    <cellStyle name="Обычный 3 4 2 3 9 4" xfId="5939"/>
    <cellStyle name="Обычный 3 4 2 3 9 4 2" xfId="15619"/>
    <cellStyle name="Обычный 3 4 2 3 9 4 3" xfId="25296"/>
    <cellStyle name="Обычный 3 4 2 3 9 4 4" xfId="34972"/>
    <cellStyle name="Обычный 3 4 2 3 9 5" xfId="10781"/>
    <cellStyle name="Обычный 3 4 2 3 9 6" xfId="20458"/>
    <cellStyle name="Обычный 3 4 2 3 9 7" xfId="30134"/>
    <cellStyle name="Обычный 3 4 2 4" xfId="44"/>
    <cellStyle name="Обычный 3 4 2 4 10" xfId="3220"/>
    <cellStyle name="Обычный 3 4 2 4 10 2" xfId="8058"/>
    <cellStyle name="Обычный 3 4 2 4 10 2 2" xfId="17738"/>
    <cellStyle name="Обычный 3 4 2 4 10 2 3" xfId="27415"/>
    <cellStyle name="Обычный 3 4 2 4 10 2 4" xfId="37091"/>
    <cellStyle name="Обычный 3 4 2 4 10 3" xfId="12900"/>
    <cellStyle name="Обычный 3 4 2 4 10 4" xfId="22577"/>
    <cellStyle name="Обычный 3 4 2 4 10 5" xfId="32253"/>
    <cellStyle name="Обычный 3 4 2 4 11" xfId="1798"/>
    <cellStyle name="Обычный 3 4 2 4 11 2" xfId="6636"/>
    <cellStyle name="Обычный 3 4 2 4 11 2 2" xfId="16316"/>
    <cellStyle name="Обычный 3 4 2 4 11 2 3" xfId="25993"/>
    <cellStyle name="Обычный 3 4 2 4 11 2 4" xfId="35669"/>
    <cellStyle name="Обычный 3 4 2 4 11 3" xfId="11478"/>
    <cellStyle name="Обычный 3 4 2 4 11 4" xfId="21155"/>
    <cellStyle name="Обычный 3 4 2 4 11 5" xfId="30831"/>
    <cellStyle name="Обычный 3 4 2 4 12" xfId="4928"/>
    <cellStyle name="Обычный 3 4 2 4 12 2" xfId="14608"/>
    <cellStyle name="Обычный 3 4 2 4 12 3" xfId="24285"/>
    <cellStyle name="Обычный 3 4 2 4 12 4" xfId="33961"/>
    <cellStyle name="Обычный 3 4 2 4 13" xfId="9770"/>
    <cellStyle name="Обычный 3 4 2 4 14" xfId="19447"/>
    <cellStyle name="Обычный 3 4 2 4 15" xfId="29123"/>
    <cellStyle name="Обычный 3 4 2 4 2" xfId="184"/>
    <cellStyle name="Обычный 3 4 2 4 2 2" xfId="649"/>
    <cellStyle name="Обычный 3 4 2 4 2 2 2" xfId="3825"/>
    <cellStyle name="Обычный 3 4 2 4 2 2 2 2" xfId="8663"/>
    <cellStyle name="Обычный 3 4 2 4 2 2 2 2 2" xfId="18343"/>
    <cellStyle name="Обычный 3 4 2 4 2 2 2 2 3" xfId="28020"/>
    <cellStyle name="Обычный 3 4 2 4 2 2 2 2 4" xfId="37696"/>
    <cellStyle name="Обычный 3 4 2 4 2 2 2 3" xfId="13505"/>
    <cellStyle name="Обычный 3 4 2 4 2 2 2 4" xfId="23182"/>
    <cellStyle name="Обычный 3 4 2 4 2 2 2 5" xfId="32858"/>
    <cellStyle name="Обычный 3 4 2 4 2 2 3" xfId="2403"/>
    <cellStyle name="Обычный 3 4 2 4 2 2 3 2" xfId="7241"/>
    <cellStyle name="Обычный 3 4 2 4 2 2 3 2 2" xfId="16921"/>
    <cellStyle name="Обычный 3 4 2 4 2 2 3 2 3" xfId="26598"/>
    <cellStyle name="Обычный 3 4 2 4 2 2 3 2 4" xfId="36274"/>
    <cellStyle name="Обычный 3 4 2 4 2 2 3 3" xfId="12083"/>
    <cellStyle name="Обычный 3 4 2 4 2 2 3 4" xfId="21760"/>
    <cellStyle name="Обычный 3 4 2 4 2 2 3 5" xfId="31436"/>
    <cellStyle name="Обычный 3 4 2 4 2 2 4" xfId="5533"/>
    <cellStyle name="Обычный 3 4 2 4 2 2 4 2" xfId="15213"/>
    <cellStyle name="Обычный 3 4 2 4 2 2 4 3" xfId="24890"/>
    <cellStyle name="Обычный 3 4 2 4 2 2 4 4" xfId="34566"/>
    <cellStyle name="Обычный 3 4 2 4 2 2 5" xfId="10375"/>
    <cellStyle name="Обычный 3 4 2 4 2 2 6" xfId="20052"/>
    <cellStyle name="Обычный 3 4 2 4 2 2 7" xfId="29728"/>
    <cellStyle name="Обычный 3 4 2 4 2 3" xfId="3360"/>
    <cellStyle name="Обычный 3 4 2 4 2 3 2" xfId="8198"/>
    <cellStyle name="Обычный 3 4 2 4 2 3 2 2" xfId="17878"/>
    <cellStyle name="Обычный 3 4 2 4 2 3 2 3" xfId="27555"/>
    <cellStyle name="Обычный 3 4 2 4 2 3 2 4" xfId="37231"/>
    <cellStyle name="Обычный 3 4 2 4 2 3 3" xfId="13040"/>
    <cellStyle name="Обычный 3 4 2 4 2 3 4" xfId="22717"/>
    <cellStyle name="Обычный 3 4 2 4 2 3 5" xfId="32393"/>
    <cellStyle name="Обычный 3 4 2 4 2 4" xfId="1938"/>
    <cellStyle name="Обычный 3 4 2 4 2 4 2" xfId="6776"/>
    <cellStyle name="Обычный 3 4 2 4 2 4 2 2" xfId="16456"/>
    <cellStyle name="Обычный 3 4 2 4 2 4 2 3" xfId="26133"/>
    <cellStyle name="Обычный 3 4 2 4 2 4 2 4" xfId="35809"/>
    <cellStyle name="Обычный 3 4 2 4 2 4 3" xfId="11618"/>
    <cellStyle name="Обычный 3 4 2 4 2 4 4" xfId="21295"/>
    <cellStyle name="Обычный 3 4 2 4 2 4 5" xfId="30971"/>
    <cellStyle name="Обычный 3 4 2 4 2 5" xfId="5068"/>
    <cellStyle name="Обычный 3 4 2 4 2 5 2" xfId="14748"/>
    <cellStyle name="Обычный 3 4 2 4 2 5 3" xfId="24425"/>
    <cellStyle name="Обычный 3 4 2 4 2 5 4" xfId="34101"/>
    <cellStyle name="Обычный 3 4 2 4 2 6" xfId="9910"/>
    <cellStyle name="Обычный 3 4 2 4 2 7" xfId="19587"/>
    <cellStyle name="Обычный 3 4 2 4 2 8" xfId="29263"/>
    <cellStyle name="Обычный 3 4 2 4 3" xfId="276"/>
    <cellStyle name="Обычный 3 4 2 4 3 2" xfId="741"/>
    <cellStyle name="Обычный 3 4 2 4 3 2 2" xfId="3917"/>
    <cellStyle name="Обычный 3 4 2 4 3 2 2 2" xfId="8755"/>
    <cellStyle name="Обычный 3 4 2 4 3 2 2 2 2" xfId="18435"/>
    <cellStyle name="Обычный 3 4 2 4 3 2 2 2 3" xfId="28112"/>
    <cellStyle name="Обычный 3 4 2 4 3 2 2 2 4" xfId="37788"/>
    <cellStyle name="Обычный 3 4 2 4 3 2 2 3" xfId="13597"/>
    <cellStyle name="Обычный 3 4 2 4 3 2 2 4" xfId="23274"/>
    <cellStyle name="Обычный 3 4 2 4 3 2 2 5" xfId="32950"/>
    <cellStyle name="Обычный 3 4 2 4 3 2 3" xfId="2495"/>
    <cellStyle name="Обычный 3 4 2 4 3 2 3 2" xfId="7333"/>
    <cellStyle name="Обычный 3 4 2 4 3 2 3 2 2" xfId="17013"/>
    <cellStyle name="Обычный 3 4 2 4 3 2 3 2 3" xfId="26690"/>
    <cellStyle name="Обычный 3 4 2 4 3 2 3 2 4" xfId="36366"/>
    <cellStyle name="Обычный 3 4 2 4 3 2 3 3" xfId="12175"/>
    <cellStyle name="Обычный 3 4 2 4 3 2 3 4" xfId="21852"/>
    <cellStyle name="Обычный 3 4 2 4 3 2 3 5" xfId="31528"/>
    <cellStyle name="Обычный 3 4 2 4 3 2 4" xfId="5625"/>
    <cellStyle name="Обычный 3 4 2 4 3 2 4 2" xfId="15305"/>
    <cellStyle name="Обычный 3 4 2 4 3 2 4 3" xfId="24982"/>
    <cellStyle name="Обычный 3 4 2 4 3 2 4 4" xfId="34658"/>
    <cellStyle name="Обычный 3 4 2 4 3 2 5" xfId="10467"/>
    <cellStyle name="Обычный 3 4 2 4 3 2 6" xfId="20144"/>
    <cellStyle name="Обычный 3 4 2 4 3 2 7" xfId="29820"/>
    <cellStyle name="Обычный 3 4 2 4 3 3" xfId="3452"/>
    <cellStyle name="Обычный 3 4 2 4 3 3 2" xfId="8290"/>
    <cellStyle name="Обычный 3 4 2 4 3 3 2 2" xfId="17970"/>
    <cellStyle name="Обычный 3 4 2 4 3 3 2 3" xfId="27647"/>
    <cellStyle name="Обычный 3 4 2 4 3 3 2 4" xfId="37323"/>
    <cellStyle name="Обычный 3 4 2 4 3 3 3" xfId="13132"/>
    <cellStyle name="Обычный 3 4 2 4 3 3 4" xfId="22809"/>
    <cellStyle name="Обычный 3 4 2 4 3 3 5" xfId="32485"/>
    <cellStyle name="Обычный 3 4 2 4 3 4" xfId="2030"/>
    <cellStyle name="Обычный 3 4 2 4 3 4 2" xfId="6868"/>
    <cellStyle name="Обычный 3 4 2 4 3 4 2 2" xfId="16548"/>
    <cellStyle name="Обычный 3 4 2 4 3 4 2 3" xfId="26225"/>
    <cellStyle name="Обычный 3 4 2 4 3 4 2 4" xfId="35901"/>
    <cellStyle name="Обычный 3 4 2 4 3 4 3" xfId="11710"/>
    <cellStyle name="Обычный 3 4 2 4 3 4 4" xfId="21387"/>
    <cellStyle name="Обычный 3 4 2 4 3 4 5" xfId="31063"/>
    <cellStyle name="Обычный 3 4 2 4 3 5" xfId="5160"/>
    <cellStyle name="Обычный 3 4 2 4 3 5 2" xfId="14840"/>
    <cellStyle name="Обычный 3 4 2 4 3 5 3" xfId="24517"/>
    <cellStyle name="Обычный 3 4 2 4 3 5 4" xfId="34193"/>
    <cellStyle name="Обычный 3 4 2 4 3 6" xfId="10002"/>
    <cellStyle name="Обычный 3 4 2 4 3 7" xfId="19679"/>
    <cellStyle name="Обычный 3 4 2 4 3 8" xfId="29355"/>
    <cellStyle name="Обычный 3 4 2 4 4" xfId="509"/>
    <cellStyle name="Обычный 3 4 2 4 4 2" xfId="3685"/>
    <cellStyle name="Обычный 3 4 2 4 4 2 2" xfId="8523"/>
    <cellStyle name="Обычный 3 4 2 4 4 2 2 2" xfId="18203"/>
    <cellStyle name="Обычный 3 4 2 4 4 2 2 3" xfId="27880"/>
    <cellStyle name="Обычный 3 4 2 4 4 2 2 4" xfId="37556"/>
    <cellStyle name="Обычный 3 4 2 4 4 2 3" xfId="13365"/>
    <cellStyle name="Обычный 3 4 2 4 4 2 4" xfId="23042"/>
    <cellStyle name="Обычный 3 4 2 4 4 2 5" xfId="32718"/>
    <cellStyle name="Обычный 3 4 2 4 4 3" xfId="2263"/>
    <cellStyle name="Обычный 3 4 2 4 4 3 2" xfId="7101"/>
    <cellStyle name="Обычный 3 4 2 4 4 3 2 2" xfId="16781"/>
    <cellStyle name="Обычный 3 4 2 4 4 3 2 3" xfId="26458"/>
    <cellStyle name="Обычный 3 4 2 4 4 3 2 4" xfId="36134"/>
    <cellStyle name="Обычный 3 4 2 4 4 3 3" xfId="11943"/>
    <cellStyle name="Обычный 3 4 2 4 4 3 4" xfId="21620"/>
    <cellStyle name="Обычный 3 4 2 4 4 3 5" xfId="31296"/>
    <cellStyle name="Обычный 3 4 2 4 4 4" xfId="5393"/>
    <cellStyle name="Обычный 3 4 2 4 4 4 2" xfId="15073"/>
    <cellStyle name="Обычный 3 4 2 4 4 4 3" xfId="24750"/>
    <cellStyle name="Обычный 3 4 2 4 4 4 4" xfId="34426"/>
    <cellStyle name="Обычный 3 4 2 4 4 5" xfId="10235"/>
    <cellStyle name="Обычный 3 4 2 4 4 6" xfId="19912"/>
    <cellStyle name="Обычный 3 4 2 4 4 7" xfId="29588"/>
    <cellStyle name="Обычный 3 4 2 4 5" xfId="1139"/>
    <cellStyle name="Обычный 3 4 2 4 5 2" xfId="4269"/>
    <cellStyle name="Обычный 3 4 2 4 5 2 2" xfId="9107"/>
    <cellStyle name="Обычный 3 4 2 4 5 2 2 2" xfId="18787"/>
    <cellStyle name="Обычный 3 4 2 4 5 2 2 3" xfId="28464"/>
    <cellStyle name="Обычный 3 4 2 4 5 2 2 4" xfId="38140"/>
    <cellStyle name="Обычный 3 4 2 4 5 2 3" xfId="13949"/>
    <cellStyle name="Обычный 3 4 2 4 5 2 4" xfId="23626"/>
    <cellStyle name="Обычный 3 4 2 4 5 2 5" xfId="33302"/>
    <cellStyle name="Обычный 3 4 2 4 5 3" xfId="2847"/>
    <cellStyle name="Обычный 3 4 2 4 5 3 2" xfId="7685"/>
    <cellStyle name="Обычный 3 4 2 4 5 3 2 2" xfId="17365"/>
    <cellStyle name="Обычный 3 4 2 4 5 3 2 3" xfId="27042"/>
    <cellStyle name="Обычный 3 4 2 4 5 3 2 4" xfId="36718"/>
    <cellStyle name="Обычный 3 4 2 4 5 3 3" xfId="12527"/>
    <cellStyle name="Обычный 3 4 2 4 5 3 4" xfId="22204"/>
    <cellStyle name="Обычный 3 4 2 4 5 3 5" xfId="31880"/>
    <cellStyle name="Обычный 3 4 2 4 5 4" xfId="5977"/>
    <cellStyle name="Обычный 3 4 2 4 5 4 2" xfId="15657"/>
    <cellStyle name="Обычный 3 4 2 4 5 4 3" xfId="25334"/>
    <cellStyle name="Обычный 3 4 2 4 5 4 4" xfId="35010"/>
    <cellStyle name="Обычный 3 4 2 4 5 5" xfId="10819"/>
    <cellStyle name="Обычный 3 4 2 4 5 6" xfId="20496"/>
    <cellStyle name="Обычный 3 4 2 4 5 7" xfId="30172"/>
    <cellStyle name="Обычный 3 4 2 4 6" xfId="1279"/>
    <cellStyle name="Обычный 3 4 2 4 6 2" xfId="4409"/>
    <cellStyle name="Обычный 3 4 2 4 6 2 2" xfId="9247"/>
    <cellStyle name="Обычный 3 4 2 4 6 2 2 2" xfId="18927"/>
    <cellStyle name="Обычный 3 4 2 4 6 2 2 3" xfId="28604"/>
    <cellStyle name="Обычный 3 4 2 4 6 2 2 4" xfId="38280"/>
    <cellStyle name="Обычный 3 4 2 4 6 2 3" xfId="14089"/>
    <cellStyle name="Обычный 3 4 2 4 6 2 4" xfId="23766"/>
    <cellStyle name="Обычный 3 4 2 4 6 2 5" xfId="33442"/>
    <cellStyle name="Обычный 3 4 2 4 6 3" xfId="2987"/>
    <cellStyle name="Обычный 3 4 2 4 6 3 2" xfId="7825"/>
    <cellStyle name="Обычный 3 4 2 4 6 3 2 2" xfId="17505"/>
    <cellStyle name="Обычный 3 4 2 4 6 3 2 3" xfId="27182"/>
    <cellStyle name="Обычный 3 4 2 4 6 3 2 4" xfId="36858"/>
    <cellStyle name="Обычный 3 4 2 4 6 3 3" xfId="12667"/>
    <cellStyle name="Обычный 3 4 2 4 6 3 4" xfId="22344"/>
    <cellStyle name="Обычный 3 4 2 4 6 3 5" xfId="32020"/>
    <cellStyle name="Обычный 3 4 2 4 6 4" xfId="6117"/>
    <cellStyle name="Обычный 3 4 2 4 6 4 2" xfId="15797"/>
    <cellStyle name="Обычный 3 4 2 4 6 4 3" xfId="25474"/>
    <cellStyle name="Обычный 3 4 2 4 6 4 4" xfId="35150"/>
    <cellStyle name="Обычный 3 4 2 4 6 5" xfId="10959"/>
    <cellStyle name="Обычный 3 4 2 4 6 6" xfId="20636"/>
    <cellStyle name="Обычный 3 4 2 4 6 7" xfId="30312"/>
    <cellStyle name="Обычный 3 4 2 4 7" xfId="1419"/>
    <cellStyle name="Обычный 3 4 2 4 7 2" xfId="4549"/>
    <cellStyle name="Обычный 3 4 2 4 7 2 2" xfId="9387"/>
    <cellStyle name="Обычный 3 4 2 4 7 2 2 2" xfId="19067"/>
    <cellStyle name="Обычный 3 4 2 4 7 2 2 3" xfId="28744"/>
    <cellStyle name="Обычный 3 4 2 4 7 2 2 4" xfId="38420"/>
    <cellStyle name="Обычный 3 4 2 4 7 2 3" xfId="14229"/>
    <cellStyle name="Обычный 3 4 2 4 7 2 4" xfId="23906"/>
    <cellStyle name="Обычный 3 4 2 4 7 2 5" xfId="33582"/>
    <cellStyle name="Обычный 3 4 2 4 7 3" xfId="3127"/>
    <cellStyle name="Обычный 3 4 2 4 7 3 2" xfId="7965"/>
    <cellStyle name="Обычный 3 4 2 4 7 3 2 2" xfId="17645"/>
    <cellStyle name="Обычный 3 4 2 4 7 3 2 3" xfId="27322"/>
    <cellStyle name="Обычный 3 4 2 4 7 3 2 4" xfId="36998"/>
    <cellStyle name="Обычный 3 4 2 4 7 3 3" xfId="12807"/>
    <cellStyle name="Обычный 3 4 2 4 7 3 4" xfId="22484"/>
    <cellStyle name="Обычный 3 4 2 4 7 3 5" xfId="32160"/>
    <cellStyle name="Обычный 3 4 2 4 7 4" xfId="6257"/>
    <cellStyle name="Обычный 3 4 2 4 7 4 2" xfId="15937"/>
    <cellStyle name="Обычный 3 4 2 4 7 4 3" xfId="25614"/>
    <cellStyle name="Обычный 3 4 2 4 7 4 4" xfId="35290"/>
    <cellStyle name="Обычный 3 4 2 4 7 5" xfId="11099"/>
    <cellStyle name="Обычный 3 4 2 4 7 6" xfId="20776"/>
    <cellStyle name="Обычный 3 4 2 4 7 7" xfId="30452"/>
    <cellStyle name="Обычный 3 4 2 4 8" xfId="1559"/>
    <cellStyle name="Обычный 3 4 2 4 8 2" xfId="4689"/>
    <cellStyle name="Обычный 3 4 2 4 8 2 2" xfId="9527"/>
    <cellStyle name="Обычный 3 4 2 4 8 2 2 2" xfId="19207"/>
    <cellStyle name="Обычный 3 4 2 4 8 2 2 3" xfId="28884"/>
    <cellStyle name="Обычный 3 4 2 4 8 2 2 4" xfId="38560"/>
    <cellStyle name="Обычный 3 4 2 4 8 2 3" xfId="14369"/>
    <cellStyle name="Обычный 3 4 2 4 8 2 4" xfId="24046"/>
    <cellStyle name="Обычный 3 4 2 4 8 2 5" xfId="33722"/>
    <cellStyle name="Обычный 3 4 2 4 8 3" xfId="6397"/>
    <cellStyle name="Обычный 3 4 2 4 8 3 2" xfId="16077"/>
    <cellStyle name="Обычный 3 4 2 4 8 3 3" xfId="25754"/>
    <cellStyle name="Обычный 3 4 2 4 8 3 4" xfId="35430"/>
    <cellStyle name="Обычный 3 4 2 4 8 4" xfId="11239"/>
    <cellStyle name="Обычный 3 4 2 4 8 5" xfId="20916"/>
    <cellStyle name="Обычный 3 4 2 4 8 6" xfId="30592"/>
    <cellStyle name="Обычный 3 4 2 4 9" xfId="1699"/>
    <cellStyle name="Обычный 3 4 2 4 9 2" xfId="4829"/>
    <cellStyle name="Обычный 3 4 2 4 9 2 2" xfId="9667"/>
    <cellStyle name="Обычный 3 4 2 4 9 2 2 2" xfId="19347"/>
    <cellStyle name="Обычный 3 4 2 4 9 2 2 3" xfId="29024"/>
    <cellStyle name="Обычный 3 4 2 4 9 2 2 4" xfId="38700"/>
    <cellStyle name="Обычный 3 4 2 4 9 2 3" xfId="14509"/>
    <cellStyle name="Обычный 3 4 2 4 9 2 4" xfId="24186"/>
    <cellStyle name="Обычный 3 4 2 4 9 2 5" xfId="33862"/>
    <cellStyle name="Обычный 3 4 2 4 9 3" xfId="6537"/>
    <cellStyle name="Обычный 3 4 2 4 9 3 2" xfId="16217"/>
    <cellStyle name="Обычный 3 4 2 4 9 3 3" xfId="25894"/>
    <cellStyle name="Обычный 3 4 2 4 9 3 4" xfId="35570"/>
    <cellStyle name="Обычный 3 4 2 4 9 4" xfId="11379"/>
    <cellStyle name="Обычный 3 4 2 4 9 5" xfId="21056"/>
    <cellStyle name="Обычный 3 4 2 4 9 6" xfId="30732"/>
    <cellStyle name="Обычный 3 4 2 5" xfId="114"/>
    <cellStyle name="Обычный 3 4 2 5 2" xfId="579"/>
    <cellStyle name="Обычный 3 4 2 5 2 2" xfId="3755"/>
    <cellStyle name="Обычный 3 4 2 5 2 2 2" xfId="8593"/>
    <cellStyle name="Обычный 3 4 2 5 2 2 2 2" xfId="18273"/>
    <cellStyle name="Обычный 3 4 2 5 2 2 2 3" xfId="27950"/>
    <cellStyle name="Обычный 3 4 2 5 2 2 2 4" xfId="37626"/>
    <cellStyle name="Обычный 3 4 2 5 2 2 3" xfId="13435"/>
    <cellStyle name="Обычный 3 4 2 5 2 2 4" xfId="23112"/>
    <cellStyle name="Обычный 3 4 2 5 2 2 5" xfId="32788"/>
    <cellStyle name="Обычный 3 4 2 5 2 3" xfId="2333"/>
    <cellStyle name="Обычный 3 4 2 5 2 3 2" xfId="7171"/>
    <cellStyle name="Обычный 3 4 2 5 2 3 2 2" xfId="16851"/>
    <cellStyle name="Обычный 3 4 2 5 2 3 2 3" xfId="26528"/>
    <cellStyle name="Обычный 3 4 2 5 2 3 2 4" xfId="36204"/>
    <cellStyle name="Обычный 3 4 2 5 2 3 3" xfId="12013"/>
    <cellStyle name="Обычный 3 4 2 5 2 3 4" xfId="21690"/>
    <cellStyle name="Обычный 3 4 2 5 2 3 5" xfId="31366"/>
    <cellStyle name="Обычный 3 4 2 5 2 4" xfId="5463"/>
    <cellStyle name="Обычный 3 4 2 5 2 4 2" xfId="15143"/>
    <cellStyle name="Обычный 3 4 2 5 2 4 3" xfId="24820"/>
    <cellStyle name="Обычный 3 4 2 5 2 4 4" xfId="34496"/>
    <cellStyle name="Обычный 3 4 2 5 2 5" xfId="10305"/>
    <cellStyle name="Обычный 3 4 2 5 2 6" xfId="19982"/>
    <cellStyle name="Обычный 3 4 2 5 2 7" xfId="29658"/>
    <cellStyle name="Обычный 3 4 2 5 3" xfId="3290"/>
    <cellStyle name="Обычный 3 4 2 5 3 2" xfId="8128"/>
    <cellStyle name="Обычный 3 4 2 5 3 2 2" xfId="17808"/>
    <cellStyle name="Обычный 3 4 2 5 3 2 3" xfId="27485"/>
    <cellStyle name="Обычный 3 4 2 5 3 2 4" xfId="37161"/>
    <cellStyle name="Обычный 3 4 2 5 3 3" xfId="12970"/>
    <cellStyle name="Обычный 3 4 2 5 3 4" xfId="22647"/>
    <cellStyle name="Обычный 3 4 2 5 3 5" xfId="32323"/>
    <cellStyle name="Обычный 3 4 2 5 4" xfId="1868"/>
    <cellStyle name="Обычный 3 4 2 5 4 2" xfId="6706"/>
    <cellStyle name="Обычный 3 4 2 5 4 2 2" xfId="16386"/>
    <cellStyle name="Обычный 3 4 2 5 4 2 3" xfId="26063"/>
    <cellStyle name="Обычный 3 4 2 5 4 2 4" xfId="35739"/>
    <cellStyle name="Обычный 3 4 2 5 4 3" xfId="11548"/>
    <cellStyle name="Обычный 3 4 2 5 4 4" xfId="21225"/>
    <cellStyle name="Обычный 3 4 2 5 4 5" xfId="30901"/>
    <cellStyle name="Обычный 3 4 2 5 5" xfId="4998"/>
    <cellStyle name="Обычный 3 4 2 5 5 2" xfId="14678"/>
    <cellStyle name="Обычный 3 4 2 5 5 3" xfId="24355"/>
    <cellStyle name="Обычный 3 4 2 5 5 4" xfId="34031"/>
    <cellStyle name="Обычный 3 4 2 5 6" xfId="9840"/>
    <cellStyle name="Обычный 3 4 2 5 7" xfId="19517"/>
    <cellStyle name="Обычный 3 4 2 5 8" xfId="29193"/>
    <cellStyle name="Обычный 3 4 2 6" xfId="206"/>
    <cellStyle name="Обычный 3 4 2 6 2" xfId="671"/>
    <cellStyle name="Обычный 3 4 2 6 2 2" xfId="3847"/>
    <cellStyle name="Обычный 3 4 2 6 2 2 2" xfId="8685"/>
    <cellStyle name="Обычный 3 4 2 6 2 2 2 2" xfId="18365"/>
    <cellStyle name="Обычный 3 4 2 6 2 2 2 3" xfId="28042"/>
    <cellStyle name="Обычный 3 4 2 6 2 2 2 4" xfId="37718"/>
    <cellStyle name="Обычный 3 4 2 6 2 2 3" xfId="13527"/>
    <cellStyle name="Обычный 3 4 2 6 2 2 4" xfId="23204"/>
    <cellStyle name="Обычный 3 4 2 6 2 2 5" xfId="32880"/>
    <cellStyle name="Обычный 3 4 2 6 2 3" xfId="2425"/>
    <cellStyle name="Обычный 3 4 2 6 2 3 2" xfId="7263"/>
    <cellStyle name="Обычный 3 4 2 6 2 3 2 2" xfId="16943"/>
    <cellStyle name="Обычный 3 4 2 6 2 3 2 3" xfId="26620"/>
    <cellStyle name="Обычный 3 4 2 6 2 3 2 4" xfId="36296"/>
    <cellStyle name="Обычный 3 4 2 6 2 3 3" xfId="12105"/>
    <cellStyle name="Обычный 3 4 2 6 2 3 4" xfId="21782"/>
    <cellStyle name="Обычный 3 4 2 6 2 3 5" xfId="31458"/>
    <cellStyle name="Обычный 3 4 2 6 2 4" xfId="5555"/>
    <cellStyle name="Обычный 3 4 2 6 2 4 2" xfId="15235"/>
    <cellStyle name="Обычный 3 4 2 6 2 4 3" xfId="24912"/>
    <cellStyle name="Обычный 3 4 2 6 2 4 4" xfId="34588"/>
    <cellStyle name="Обычный 3 4 2 6 2 5" xfId="10397"/>
    <cellStyle name="Обычный 3 4 2 6 2 6" xfId="20074"/>
    <cellStyle name="Обычный 3 4 2 6 2 7" xfId="29750"/>
    <cellStyle name="Обычный 3 4 2 6 3" xfId="3382"/>
    <cellStyle name="Обычный 3 4 2 6 3 2" xfId="8220"/>
    <cellStyle name="Обычный 3 4 2 6 3 2 2" xfId="17900"/>
    <cellStyle name="Обычный 3 4 2 6 3 2 3" xfId="27577"/>
    <cellStyle name="Обычный 3 4 2 6 3 2 4" xfId="37253"/>
    <cellStyle name="Обычный 3 4 2 6 3 3" xfId="13062"/>
    <cellStyle name="Обычный 3 4 2 6 3 4" xfId="22739"/>
    <cellStyle name="Обычный 3 4 2 6 3 5" xfId="32415"/>
    <cellStyle name="Обычный 3 4 2 6 4" xfId="1960"/>
    <cellStyle name="Обычный 3 4 2 6 4 2" xfId="6798"/>
    <cellStyle name="Обычный 3 4 2 6 4 2 2" xfId="16478"/>
    <cellStyle name="Обычный 3 4 2 6 4 2 3" xfId="26155"/>
    <cellStyle name="Обычный 3 4 2 6 4 2 4" xfId="35831"/>
    <cellStyle name="Обычный 3 4 2 6 4 3" xfId="11640"/>
    <cellStyle name="Обычный 3 4 2 6 4 4" xfId="21317"/>
    <cellStyle name="Обычный 3 4 2 6 4 5" xfId="30993"/>
    <cellStyle name="Обычный 3 4 2 6 5" xfId="5090"/>
    <cellStyle name="Обычный 3 4 2 6 5 2" xfId="14770"/>
    <cellStyle name="Обычный 3 4 2 6 5 3" xfId="24447"/>
    <cellStyle name="Обычный 3 4 2 6 5 4" xfId="34123"/>
    <cellStyle name="Обычный 3 4 2 6 6" xfId="9932"/>
    <cellStyle name="Обычный 3 4 2 6 7" xfId="19609"/>
    <cellStyle name="Обычный 3 4 2 6 8" xfId="29285"/>
    <cellStyle name="Обычный 3 4 2 7" xfId="346"/>
    <cellStyle name="Обычный 3 4 2 7 2" xfId="811"/>
    <cellStyle name="Обычный 3 4 2 7 2 2" xfId="3987"/>
    <cellStyle name="Обычный 3 4 2 7 2 2 2" xfId="8825"/>
    <cellStyle name="Обычный 3 4 2 7 2 2 2 2" xfId="18505"/>
    <cellStyle name="Обычный 3 4 2 7 2 2 2 3" xfId="28182"/>
    <cellStyle name="Обычный 3 4 2 7 2 2 2 4" xfId="37858"/>
    <cellStyle name="Обычный 3 4 2 7 2 2 3" xfId="13667"/>
    <cellStyle name="Обычный 3 4 2 7 2 2 4" xfId="23344"/>
    <cellStyle name="Обычный 3 4 2 7 2 2 5" xfId="33020"/>
    <cellStyle name="Обычный 3 4 2 7 2 3" xfId="2565"/>
    <cellStyle name="Обычный 3 4 2 7 2 3 2" xfId="7403"/>
    <cellStyle name="Обычный 3 4 2 7 2 3 2 2" xfId="17083"/>
    <cellStyle name="Обычный 3 4 2 7 2 3 2 3" xfId="26760"/>
    <cellStyle name="Обычный 3 4 2 7 2 3 2 4" xfId="36436"/>
    <cellStyle name="Обычный 3 4 2 7 2 3 3" xfId="12245"/>
    <cellStyle name="Обычный 3 4 2 7 2 3 4" xfId="21922"/>
    <cellStyle name="Обычный 3 4 2 7 2 3 5" xfId="31598"/>
    <cellStyle name="Обычный 3 4 2 7 2 4" xfId="5695"/>
    <cellStyle name="Обычный 3 4 2 7 2 4 2" xfId="15375"/>
    <cellStyle name="Обычный 3 4 2 7 2 4 3" xfId="25052"/>
    <cellStyle name="Обычный 3 4 2 7 2 4 4" xfId="34728"/>
    <cellStyle name="Обычный 3 4 2 7 2 5" xfId="10537"/>
    <cellStyle name="Обычный 3 4 2 7 2 6" xfId="20214"/>
    <cellStyle name="Обычный 3 4 2 7 2 7" xfId="29890"/>
    <cellStyle name="Обычный 3 4 2 7 3" xfId="3522"/>
    <cellStyle name="Обычный 3 4 2 7 3 2" xfId="8360"/>
    <cellStyle name="Обычный 3 4 2 7 3 2 2" xfId="18040"/>
    <cellStyle name="Обычный 3 4 2 7 3 2 3" xfId="27717"/>
    <cellStyle name="Обычный 3 4 2 7 3 2 4" xfId="37393"/>
    <cellStyle name="Обычный 3 4 2 7 3 3" xfId="13202"/>
    <cellStyle name="Обычный 3 4 2 7 3 4" xfId="22879"/>
    <cellStyle name="Обычный 3 4 2 7 3 5" xfId="32555"/>
    <cellStyle name="Обычный 3 4 2 7 4" xfId="2100"/>
    <cellStyle name="Обычный 3 4 2 7 4 2" xfId="6938"/>
    <cellStyle name="Обычный 3 4 2 7 4 2 2" xfId="16618"/>
    <cellStyle name="Обычный 3 4 2 7 4 2 3" xfId="26295"/>
    <cellStyle name="Обычный 3 4 2 7 4 2 4" xfId="35971"/>
    <cellStyle name="Обычный 3 4 2 7 4 3" xfId="11780"/>
    <cellStyle name="Обычный 3 4 2 7 4 4" xfId="21457"/>
    <cellStyle name="Обычный 3 4 2 7 4 5" xfId="31133"/>
    <cellStyle name="Обычный 3 4 2 7 5" xfId="5230"/>
    <cellStyle name="Обычный 3 4 2 7 5 2" xfId="14910"/>
    <cellStyle name="Обычный 3 4 2 7 5 3" xfId="24587"/>
    <cellStyle name="Обычный 3 4 2 7 5 4" xfId="34263"/>
    <cellStyle name="Обычный 3 4 2 7 6" xfId="10072"/>
    <cellStyle name="Обычный 3 4 2 7 7" xfId="19749"/>
    <cellStyle name="Обычный 3 4 2 7 8" xfId="29425"/>
    <cellStyle name="Обычный 3 4 2 8" xfId="486"/>
    <cellStyle name="Обычный 3 4 2 8 2" xfId="3662"/>
    <cellStyle name="Обычный 3 4 2 8 2 2" xfId="8500"/>
    <cellStyle name="Обычный 3 4 2 8 2 2 2" xfId="18180"/>
    <cellStyle name="Обычный 3 4 2 8 2 2 3" xfId="27857"/>
    <cellStyle name="Обычный 3 4 2 8 2 2 4" xfId="37533"/>
    <cellStyle name="Обычный 3 4 2 8 2 3" xfId="13342"/>
    <cellStyle name="Обычный 3 4 2 8 2 4" xfId="23019"/>
    <cellStyle name="Обычный 3 4 2 8 2 5" xfId="32695"/>
    <cellStyle name="Обычный 3 4 2 8 3" xfId="2240"/>
    <cellStyle name="Обычный 3 4 2 8 3 2" xfId="7078"/>
    <cellStyle name="Обычный 3 4 2 8 3 2 2" xfId="16758"/>
    <cellStyle name="Обычный 3 4 2 8 3 2 3" xfId="26435"/>
    <cellStyle name="Обычный 3 4 2 8 3 2 4" xfId="36111"/>
    <cellStyle name="Обычный 3 4 2 8 3 3" xfId="11920"/>
    <cellStyle name="Обычный 3 4 2 8 3 4" xfId="21597"/>
    <cellStyle name="Обычный 3 4 2 8 3 5" xfId="31273"/>
    <cellStyle name="Обычный 3 4 2 8 4" xfId="5370"/>
    <cellStyle name="Обычный 3 4 2 8 4 2" xfId="15050"/>
    <cellStyle name="Обычный 3 4 2 8 4 3" xfId="24727"/>
    <cellStyle name="Обычный 3 4 2 8 4 4" xfId="34403"/>
    <cellStyle name="Обычный 3 4 2 8 5" xfId="10212"/>
    <cellStyle name="Обычный 3 4 2 8 6" xfId="19889"/>
    <cellStyle name="Обычный 3 4 2 8 7" xfId="29565"/>
    <cellStyle name="Обычный 3 4 2 9" xfId="416"/>
    <cellStyle name="Обычный 3 4 2 9 2" xfId="3592"/>
    <cellStyle name="Обычный 3 4 2 9 2 2" xfId="8430"/>
    <cellStyle name="Обычный 3 4 2 9 2 2 2" xfId="18110"/>
    <cellStyle name="Обычный 3 4 2 9 2 2 3" xfId="27787"/>
    <cellStyle name="Обычный 3 4 2 9 2 2 4" xfId="37463"/>
    <cellStyle name="Обычный 3 4 2 9 2 3" xfId="13272"/>
    <cellStyle name="Обычный 3 4 2 9 2 4" xfId="22949"/>
    <cellStyle name="Обычный 3 4 2 9 2 5" xfId="32625"/>
    <cellStyle name="Обычный 3 4 2 9 3" xfId="2170"/>
    <cellStyle name="Обычный 3 4 2 9 3 2" xfId="7008"/>
    <cellStyle name="Обычный 3 4 2 9 3 2 2" xfId="16688"/>
    <cellStyle name="Обычный 3 4 2 9 3 2 3" xfId="26365"/>
    <cellStyle name="Обычный 3 4 2 9 3 2 4" xfId="36041"/>
    <cellStyle name="Обычный 3 4 2 9 3 3" xfId="11850"/>
    <cellStyle name="Обычный 3 4 2 9 3 4" xfId="21527"/>
    <cellStyle name="Обычный 3 4 2 9 3 5" xfId="31203"/>
    <cellStyle name="Обычный 3 4 2 9 4" xfId="5300"/>
    <cellStyle name="Обычный 3 4 2 9 4 2" xfId="14980"/>
    <cellStyle name="Обычный 3 4 2 9 4 3" xfId="24657"/>
    <cellStyle name="Обычный 3 4 2 9 4 4" xfId="34333"/>
    <cellStyle name="Обычный 3 4 2 9 5" xfId="10142"/>
    <cellStyle name="Обычный 3 4 2 9 6" xfId="19819"/>
    <cellStyle name="Обычный 3 4 2 9 7" xfId="29495"/>
    <cellStyle name="Обычный 3 4 20" xfId="1763"/>
    <cellStyle name="Обычный 3 4 20 2" xfId="6601"/>
    <cellStyle name="Обычный 3 4 20 2 2" xfId="16281"/>
    <cellStyle name="Обычный 3 4 20 2 3" xfId="25958"/>
    <cellStyle name="Обычный 3 4 20 2 4" xfId="35634"/>
    <cellStyle name="Обычный 3 4 20 3" xfId="11443"/>
    <cellStyle name="Обычный 3 4 20 4" xfId="21120"/>
    <cellStyle name="Обычный 3 4 20 5" xfId="30796"/>
    <cellStyle name="Обычный 3 4 21" xfId="4893"/>
    <cellStyle name="Обычный 3 4 21 2" xfId="14573"/>
    <cellStyle name="Обычный 3 4 21 3" xfId="24250"/>
    <cellStyle name="Обычный 3 4 21 4" xfId="33926"/>
    <cellStyle name="Обычный 3 4 22" xfId="9735"/>
    <cellStyle name="Обычный 3 4 23" xfId="19412"/>
    <cellStyle name="Обычный 3 4 24" xfId="29088"/>
    <cellStyle name="Обычный 3 4 3" xfId="15"/>
    <cellStyle name="Обычный 3 4 3 10" xfId="875"/>
    <cellStyle name="Обычный 3 4 3 10 2" xfId="4051"/>
    <cellStyle name="Обычный 3 4 3 10 2 2" xfId="8889"/>
    <cellStyle name="Обычный 3 4 3 10 2 2 2" xfId="18569"/>
    <cellStyle name="Обычный 3 4 3 10 2 2 3" xfId="28246"/>
    <cellStyle name="Обычный 3 4 3 10 2 2 4" xfId="37922"/>
    <cellStyle name="Обычный 3 4 3 10 2 3" xfId="13731"/>
    <cellStyle name="Обычный 3 4 3 10 2 4" xfId="23408"/>
    <cellStyle name="Обычный 3 4 3 10 2 5" xfId="33084"/>
    <cellStyle name="Обычный 3 4 3 10 3" xfId="2629"/>
    <cellStyle name="Обычный 3 4 3 10 3 2" xfId="7467"/>
    <cellStyle name="Обычный 3 4 3 10 3 2 2" xfId="17147"/>
    <cellStyle name="Обычный 3 4 3 10 3 2 3" xfId="26824"/>
    <cellStyle name="Обычный 3 4 3 10 3 2 4" xfId="36500"/>
    <cellStyle name="Обычный 3 4 3 10 3 3" xfId="12309"/>
    <cellStyle name="Обычный 3 4 3 10 3 4" xfId="21986"/>
    <cellStyle name="Обычный 3 4 3 10 3 5" xfId="31662"/>
    <cellStyle name="Обычный 3 4 3 10 4" xfId="5759"/>
    <cellStyle name="Обычный 3 4 3 10 4 2" xfId="15439"/>
    <cellStyle name="Обычный 3 4 3 10 4 3" xfId="25116"/>
    <cellStyle name="Обычный 3 4 3 10 4 4" xfId="34792"/>
    <cellStyle name="Обычный 3 4 3 10 5" xfId="10601"/>
    <cellStyle name="Обычный 3 4 3 10 6" xfId="20278"/>
    <cellStyle name="Обычный 3 4 3 10 7" xfId="29954"/>
    <cellStyle name="Обычный 3 4 3 11" xfId="993"/>
    <cellStyle name="Обычный 3 4 3 11 2" xfId="4123"/>
    <cellStyle name="Обычный 3 4 3 11 2 2" xfId="8961"/>
    <cellStyle name="Обычный 3 4 3 11 2 2 2" xfId="18641"/>
    <cellStyle name="Обычный 3 4 3 11 2 2 3" xfId="28318"/>
    <cellStyle name="Обычный 3 4 3 11 2 2 4" xfId="37994"/>
    <cellStyle name="Обычный 3 4 3 11 2 3" xfId="13803"/>
    <cellStyle name="Обычный 3 4 3 11 2 4" xfId="23480"/>
    <cellStyle name="Обычный 3 4 3 11 2 5" xfId="33156"/>
    <cellStyle name="Обычный 3 4 3 11 3" xfId="2701"/>
    <cellStyle name="Обычный 3 4 3 11 3 2" xfId="7539"/>
    <cellStyle name="Обычный 3 4 3 11 3 2 2" xfId="17219"/>
    <cellStyle name="Обычный 3 4 3 11 3 2 3" xfId="26896"/>
    <cellStyle name="Обычный 3 4 3 11 3 2 4" xfId="36572"/>
    <cellStyle name="Обычный 3 4 3 11 3 3" xfId="12381"/>
    <cellStyle name="Обычный 3 4 3 11 3 4" xfId="22058"/>
    <cellStyle name="Обычный 3 4 3 11 3 5" xfId="31734"/>
    <cellStyle name="Обычный 3 4 3 11 4" xfId="5831"/>
    <cellStyle name="Обычный 3 4 3 11 4 2" xfId="15511"/>
    <cellStyle name="Обычный 3 4 3 11 4 3" xfId="25188"/>
    <cellStyle name="Обычный 3 4 3 11 4 4" xfId="34864"/>
    <cellStyle name="Обычный 3 4 3 11 5" xfId="10673"/>
    <cellStyle name="Обычный 3 4 3 11 6" xfId="20350"/>
    <cellStyle name="Обычный 3 4 3 11 7" xfId="30026"/>
    <cellStyle name="Обычный 3 4 3 12" xfId="1063"/>
    <cellStyle name="Обычный 3 4 3 12 2" xfId="4193"/>
    <cellStyle name="Обычный 3 4 3 12 2 2" xfId="9031"/>
    <cellStyle name="Обычный 3 4 3 12 2 2 2" xfId="18711"/>
    <cellStyle name="Обычный 3 4 3 12 2 2 3" xfId="28388"/>
    <cellStyle name="Обычный 3 4 3 12 2 2 4" xfId="38064"/>
    <cellStyle name="Обычный 3 4 3 12 2 3" xfId="13873"/>
    <cellStyle name="Обычный 3 4 3 12 2 4" xfId="23550"/>
    <cellStyle name="Обычный 3 4 3 12 2 5" xfId="33226"/>
    <cellStyle name="Обычный 3 4 3 12 3" xfId="2771"/>
    <cellStyle name="Обычный 3 4 3 12 3 2" xfId="7609"/>
    <cellStyle name="Обычный 3 4 3 12 3 2 2" xfId="17289"/>
    <cellStyle name="Обычный 3 4 3 12 3 2 3" xfId="26966"/>
    <cellStyle name="Обычный 3 4 3 12 3 2 4" xfId="36642"/>
    <cellStyle name="Обычный 3 4 3 12 3 3" xfId="12451"/>
    <cellStyle name="Обычный 3 4 3 12 3 4" xfId="22128"/>
    <cellStyle name="Обычный 3 4 3 12 3 5" xfId="31804"/>
    <cellStyle name="Обычный 3 4 3 12 4" xfId="5901"/>
    <cellStyle name="Обычный 3 4 3 12 4 2" xfId="15581"/>
    <cellStyle name="Обычный 3 4 3 12 4 3" xfId="25258"/>
    <cellStyle name="Обычный 3 4 3 12 4 4" xfId="34934"/>
    <cellStyle name="Обычный 3 4 3 12 5" xfId="10743"/>
    <cellStyle name="Обычный 3 4 3 12 6" xfId="20420"/>
    <cellStyle name="Обычный 3 4 3 12 7" xfId="30096"/>
    <cellStyle name="Обычный 3 4 3 13" xfId="1203"/>
    <cellStyle name="Обычный 3 4 3 13 2" xfId="4333"/>
    <cellStyle name="Обычный 3 4 3 13 2 2" xfId="9171"/>
    <cellStyle name="Обычный 3 4 3 13 2 2 2" xfId="18851"/>
    <cellStyle name="Обычный 3 4 3 13 2 2 3" xfId="28528"/>
    <cellStyle name="Обычный 3 4 3 13 2 2 4" xfId="38204"/>
    <cellStyle name="Обычный 3 4 3 13 2 3" xfId="14013"/>
    <cellStyle name="Обычный 3 4 3 13 2 4" xfId="23690"/>
    <cellStyle name="Обычный 3 4 3 13 2 5" xfId="33366"/>
    <cellStyle name="Обычный 3 4 3 13 3" xfId="2911"/>
    <cellStyle name="Обычный 3 4 3 13 3 2" xfId="7749"/>
    <cellStyle name="Обычный 3 4 3 13 3 2 2" xfId="17429"/>
    <cellStyle name="Обычный 3 4 3 13 3 2 3" xfId="27106"/>
    <cellStyle name="Обычный 3 4 3 13 3 2 4" xfId="36782"/>
    <cellStyle name="Обычный 3 4 3 13 3 3" xfId="12591"/>
    <cellStyle name="Обычный 3 4 3 13 3 4" xfId="22268"/>
    <cellStyle name="Обычный 3 4 3 13 3 5" xfId="31944"/>
    <cellStyle name="Обычный 3 4 3 13 4" xfId="6041"/>
    <cellStyle name="Обычный 3 4 3 13 4 2" xfId="15721"/>
    <cellStyle name="Обычный 3 4 3 13 4 3" xfId="25398"/>
    <cellStyle name="Обычный 3 4 3 13 4 4" xfId="35074"/>
    <cellStyle name="Обычный 3 4 3 13 5" xfId="10883"/>
    <cellStyle name="Обычный 3 4 3 13 6" xfId="20560"/>
    <cellStyle name="Обычный 3 4 3 13 7" xfId="30236"/>
    <cellStyle name="Обычный 3 4 3 14" xfId="1343"/>
    <cellStyle name="Обычный 3 4 3 14 2" xfId="4473"/>
    <cellStyle name="Обычный 3 4 3 14 2 2" xfId="9311"/>
    <cellStyle name="Обычный 3 4 3 14 2 2 2" xfId="18991"/>
    <cellStyle name="Обычный 3 4 3 14 2 2 3" xfId="28668"/>
    <cellStyle name="Обычный 3 4 3 14 2 2 4" xfId="38344"/>
    <cellStyle name="Обычный 3 4 3 14 2 3" xfId="14153"/>
    <cellStyle name="Обычный 3 4 3 14 2 4" xfId="23830"/>
    <cellStyle name="Обычный 3 4 3 14 2 5" xfId="33506"/>
    <cellStyle name="Обычный 3 4 3 14 3" xfId="3051"/>
    <cellStyle name="Обычный 3 4 3 14 3 2" xfId="7889"/>
    <cellStyle name="Обычный 3 4 3 14 3 2 2" xfId="17569"/>
    <cellStyle name="Обычный 3 4 3 14 3 2 3" xfId="27246"/>
    <cellStyle name="Обычный 3 4 3 14 3 2 4" xfId="36922"/>
    <cellStyle name="Обычный 3 4 3 14 3 3" xfId="12731"/>
    <cellStyle name="Обычный 3 4 3 14 3 4" xfId="22408"/>
    <cellStyle name="Обычный 3 4 3 14 3 5" xfId="32084"/>
    <cellStyle name="Обычный 3 4 3 14 4" xfId="6181"/>
    <cellStyle name="Обычный 3 4 3 14 4 2" xfId="15861"/>
    <cellStyle name="Обычный 3 4 3 14 4 3" xfId="25538"/>
    <cellStyle name="Обычный 3 4 3 14 4 4" xfId="35214"/>
    <cellStyle name="Обычный 3 4 3 14 5" xfId="11023"/>
    <cellStyle name="Обычный 3 4 3 14 6" xfId="20700"/>
    <cellStyle name="Обычный 3 4 3 14 7" xfId="30376"/>
    <cellStyle name="Обычный 3 4 3 15" xfId="1483"/>
    <cellStyle name="Обычный 3 4 3 15 2" xfId="4613"/>
    <cellStyle name="Обычный 3 4 3 15 2 2" xfId="9451"/>
    <cellStyle name="Обычный 3 4 3 15 2 2 2" xfId="19131"/>
    <cellStyle name="Обычный 3 4 3 15 2 2 3" xfId="28808"/>
    <cellStyle name="Обычный 3 4 3 15 2 2 4" xfId="38484"/>
    <cellStyle name="Обычный 3 4 3 15 2 3" xfId="14293"/>
    <cellStyle name="Обычный 3 4 3 15 2 4" xfId="23970"/>
    <cellStyle name="Обычный 3 4 3 15 2 5" xfId="33646"/>
    <cellStyle name="Обычный 3 4 3 15 3" xfId="6321"/>
    <cellStyle name="Обычный 3 4 3 15 3 2" xfId="16001"/>
    <cellStyle name="Обычный 3 4 3 15 3 3" xfId="25678"/>
    <cellStyle name="Обычный 3 4 3 15 3 4" xfId="35354"/>
    <cellStyle name="Обычный 3 4 3 15 4" xfId="11163"/>
    <cellStyle name="Обычный 3 4 3 15 5" xfId="20840"/>
    <cellStyle name="Обычный 3 4 3 15 6" xfId="30516"/>
    <cellStyle name="Обычный 3 4 3 16" xfId="1623"/>
    <cellStyle name="Обычный 3 4 3 16 2" xfId="4753"/>
    <cellStyle name="Обычный 3 4 3 16 2 2" xfId="9591"/>
    <cellStyle name="Обычный 3 4 3 16 2 2 2" xfId="19271"/>
    <cellStyle name="Обычный 3 4 3 16 2 2 3" xfId="28948"/>
    <cellStyle name="Обычный 3 4 3 16 2 2 4" xfId="38624"/>
    <cellStyle name="Обычный 3 4 3 16 2 3" xfId="14433"/>
    <cellStyle name="Обычный 3 4 3 16 2 4" xfId="24110"/>
    <cellStyle name="Обычный 3 4 3 16 2 5" xfId="33786"/>
    <cellStyle name="Обычный 3 4 3 16 3" xfId="6461"/>
    <cellStyle name="Обычный 3 4 3 16 3 2" xfId="16141"/>
    <cellStyle name="Обычный 3 4 3 16 3 3" xfId="25818"/>
    <cellStyle name="Обычный 3 4 3 16 3 4" xfId="35494"/>
    <cellStyle name="Обычный 3 4 3 16 4" xfId="11303"/>
    <cellStyle name="Обычный 3 4 3 16 5" xfId="20980"/>
    <cellStyle name="Обычный 3 4 3 16 6" xfId="30656"/>
    <cellStyle name="Обычный 3 4 3 17" xfId="3191"/>
    <cellStyle name="Обычный 3 4 3 17 2" xfId="8029"/>
    <cellStyle name="Обычный 3 4 3 17 2 2" xfId="17709"/>
    <cellStyle name="Обычный 3 4 3 17 2 3" xfId="27386"/>
    <cellStyle name="Обычный 3 4 3 17 2 4" xfId="37062"/>
    <cellStyle name="Обычный 3 4 3 17 3" xfId="12871"/>
    <cellStyle name="Обычный 3 4 3 17 4" xfId="22548"/>
    <cellStyle name="Обычный 3 4 3 17 5" xfId="32224"/>
    <cellStyle name="Обычный 3 4 3 18" xfId="1769"/>
    <cellStyle name="Обычный 3 4 3 18 2" xfId="6607"/>
    <cellStyle name="Обычный 3 4 3 18 2 2" xfId="16287"/>
    <cellStyle name="Обычный 3 4 3 18 2 3" xfId="25964"/>
    <cellStyle name="Обычный 3 4 3 18 2 4" xfId="35640"/>
    <cellStyle name="Обычный 3 4 3 18 3" xfId="11449"/>
    <cellStyle name="Обычный 3 4 3 18 4" xfId="21126"/>
    <cellStyle name="Обычный 3 4 3 18 5" xfId="30802"/>
    <cellStyle name="Обычный 3 4 3 19" xfId="4899"/>
    <cellStyle name="Обычный 3 4 3 19 2" xfId="14579"/>
    <cellStyle name="Обычный 3 4 3 19 3" xfId="24256"/>
    <cellStyle name="Обычный 3 4 3 19 4" xfId="33932"/>
    <cellStyle name="Обычный 3 4 3 2" xfId="56"/>
    <cellStyle name="Обычный 3 4 3 2 10" xfId="1221"/>
    <cellStyle name="Обычный 3 4 3 2 10 2" xfId="4351"/>
    <cellStyle name="Обычный 3 4 3 2 10 2 2" xfId="9189"/>
    <cellStyle name="Обычный 3 4 3 2 10 2 2 2" xfId="18869"/>
    <cellStyle name="Обычный 3 4 3 2 10 2 2 3" xfId="28546"/>
    <cellStyle name="Обычный 3 4 3 2 10 2 2 4" xfId="38222"/>
    <cellStyle name="Обычный 3 4 3 2 10 2 3" xfId="14031"/>
    <cellStyle name="Обычный 3 4 3 2 10 2 4" xfId="23708"/>
    <cellStyle name="Обычный 3 4 3 2 10 2 5" xfId="33384"/>
    <cellStyle name="Обычный 3 4 3 2 10 3" xfId="2929"/>
    <cellStyle name="Обычный 3 4 3 2 10 3 2" xfId="7767"/>
    <cellStyle name="Обычный 3 4 3 2 10 3 2 2" xfId="17447"/>
    <cellStyle name="Обычный 3 4 3 2 10 3 2 3" xfId="27124"/>
    <cellStyle name="Обычный 3 4 3 2 10 3 2 4" xfId="36800"/>
    <cellStyle name="Обычный 3 4 3 2 10 3 3" xfId="12609"/>
    <cellStyle name="Обычный 3 4 3 2 10 3 4" xfId="22286"/>
    <cellStyle name="Обычный 3 4 3 2 10 3 5" xfId="31962"/>
    <cellStyle name="Обычный 3 4 3 2 10 4" xfId="6059"/>
    <cellStyle name="Обычный 3 4 3 2 10 4 2" xfId="15739"/>
    <cellStyle name="Обычный 3 4 3 2 10 4 3" xfId="25416"/>
    <cellStyle name="Обычный 3 4 3 2 10 4 4" xfId="35092"/>
    <cellStyle name="Обычный 3 4 3 2 10 5" xfId="10901"/>
    <cellStyle name="Обычный 3 4 3 2 10 6" xfId="20578"/>
    <cellStyle name="Обычный 3 4 3 2 10 7" xfId="30254"/>
    <cellStyle name="Обычный 3 4 3 2 11" xfId="1361"/>
    <cellStyle name="Обычный 3 4 3 2 11 2" xfId="4491"/>
    <cellStyle name="Обычный 3 4 3 2 11 2 2" xfId="9329"/>
    <cellStyle name="Обычный 3 4 3 2 11 2 2 2" xfId="19009"/>
    <cellStyle name="Обычный 3 4 3 2 11 2 2 3" xfId="28686"/>
    <cellStyle name="Обычный 3 4 3 2 11 2 2 4" xfId="38362"/>
    <cellStyle name="Обычный 3 4 3 2 11 2 3" xfId="14171"/>
    <cellStyle name="Обычный 3 4 3 2 11 2 4" xfId="23848"/>
    <cellStyle name="Обычный 3 4 3 2 11 2 5" xfId="33524"/>
    <cellStyle name="Обычный 3 4 3 2 11 3" xfId="3069"/>
    <cellStyle name="Обычный 3 4 3 2 11 3 2" xfId="7907"/>
    <cellStyle name="Обычный 3 4 3 2 11 3 2 2" xfId="17587"/>
    <cellStyle name="Обычный 3 4 3 2 11 3 2 3" xfId="27264"/>
    <cellStyle name="Обычный 3 4 3 2 11 3 2 4" xfId="36940"/>
    <cellStyle name="Обычный 3 4 3 2 11 3 3" xfId="12749"/>
    <cellStyle name="Обычный 3 4 3 2 11 3 4" xfId="22426"/>
    <cellStyle name="Обычный 3 4 3 2 11 3 5" xfId="32102"/>
    <cellStyle name="Обычный 3 4 3 2 11 4" xfId="6199"/>
    <cellStyle name="Обычный 3 4 3 2 11 4 2" xfId="15879"/>
    <cellStyle name="Обычный 3 4 3 2 11 4 3" xfId="25556"/>
    <cellStyle name="Обычный 3 4 3 2 11 4 4" xfId="35232"/>
    <cellStyle name="Обычный 3 4 3 2 11 5" xfId="11041"/>
    <cellStyle name="Обычный 3 4 3 2 11 6" xfId="20718"/>
    <cellStyle name="Обычный 3 4 3 2 11 7" xfId="30394"/>
    <cellStyle name="Обычный 3 4 3 2 12" xfId="1501"/>
    <cellStyle name="Обычный 3 4 3 2 12 2" xfId="4631"/>
    <cellStyle name="Обычный 3 4 3 2 12 2 2" xfId="9469"/>
    <cellStyle name="Обычный 3 4 3 2 12 2 2 2" xfId="19149"/>
    <cellStyle name="Обычный 3 4 3 2 12 2 2 3" xfId="28826"/>
    <cellStyle name="Обычный 3 4 3 2 12 2 2 4" xfId="38502"/>
    <cellStyle name="Обычный 3 4 3 2 12 2 3" xfId="14311"/>
    <cellStyle name="Обычный 3 4 3 2 12 2 4" xfId="23988"/>
    <cellStyle name="Обычный 3 4 3 2 12 2 5" xfId="33664"/>
    <cellStyle name="Обычный 3 4 3 2 12 3" xfId="6339"/>
    <cellStyle name="Обычный 3 4 3 2 12 3 2" xfId="16019"/>
    <cellStyle name="Обычный 3 4 3 2 12 3 3" xfId="25696"/>
    <cellStyle name="Обычный 3 4 3 2 12 3 4" xfId="35372"/>
    <cellStyle name="Обычный 3 4 3 2 12 4" xfId="11181"/>
    <cellStyle name="Обычный 3 4 3 2 12 5" xfId="20858"/>
    <cellStyle name="Обычный 3 4 3 2 12 6" xfId="30534"/>
    <cellStyle name="Обычный 3 4 3 2 13" xfId="1641"/>
    <cellStyle name="Обычный 3 4 3 2 13 2" xfId="4771"/>
    <cellStyle name="Обычный 3 4 3 2 13 2 2" xfId="9609"/>
    <cellStyle name="Обычный 3 4 3 2 13 2 2 2" xfId="19289"/>
    <cellStyle name="Обычный 3 4 3 2 13 2 2 3" xfId="28966"/>
    <cellStyle name="Обычный 3 4 3 2 13 2 2 4" xfId="38642"/>
    <cellStyle name="Обычный 3 4 3 2 13 2 3" xfId="14451"/>
    <cellStyle name="Обычный 3 4 3 2 13 2 4" xfId="24128"/>
    <cellStyle name="Обычный 3 4 3 2 13 2 5" xfId="33804"/>
    <cellStyle name="Обычный 3 4 3 2 13 3" xfId="6479"/>
    <cellStyle name="Обычный 3 4 3 2 13 3 2" xfId="16159"/>
    <cellStyle name="Обычный 3 4 3 2 13 3 3" xfId="25836"/>
    <cellStyle name="Обычный 3 4 3 2 13 3 4" xfId="35512"/>
    <cellStyle name="Обычный 3 4 3 2 13 4" xfId="11321"/>
    <cellStyle name="Обычный 3 4 3 2 13 5" xfId="20998"/>
    <cellStyle name="Обычный 3 4 3 2 13 6" xfId="30674"/>
    <cellStyle name="Обычный 3 4 3 2 14" xfId="3232"/>
    <cellStyle name="Обычный 3 4 3 2 14 2" xfId="8070"/>
    <cellStyle name="Обычный 3 4 3 2 14 2 2" xfId="17750"/>
    <cellStyle name="Обычный 3 4 3 2 14 2 3" xfId="27427"/>
    <cellStyle name="Обычный 3 4 3 2 14 2 4" xfId="37103"/>
    <cellStyle name="Обычный 3 4 3 2 14 3" xfId="12912"/>
    <cellStyle name="Обычный 3 4 3 2 14 4" xfId="22589"/>
    <cellStyle name="Обычный 3 4 3 2 14 5" xfId="32265"/>
    <cellStyle name="Обычный 3 4 3 2 15" xfId="1810"/>
    <cellStyle name="Обычный 3 4 3 2 15 2" xfId="6648"/>
    <cellStyle name="Обычный 3 4 3 2 15 2 2" xfId="16328"/>
    <cellStyle name="Обычный 3 4 3 2 15 2 3" xfId="26005"/>
    <cellStyle name="Обычный 3 4 3 2 15 2 4" xfId="35681"/>
    <cellStyle name="Обычный 3 4 3 2 15 3" xfId="11490"/>
    <cellStyle name="Обычный 3 4 3 2 15 4" xfId="21167"/>
    <cellStyle name="Обычный 3 4 3 2 15 5" xfId="30843"/>
    <cellStyle name="Обычный 3 4 3 2 16" xfId="4940"/>
    <cellStyle name="Обычный 3 4 3 2 16 2" xfId="14620"/>
    <cellStyle name="Обычный 3 4 3 2 16 3" xfId="24297"/>
    <cellStyle name="Обычный 3 4 3 2 16 4" xfId="33973"/>
    <cellStyle name="Обычный 3 4 3 2 17" xfId="9782"/>
    <cellStyle name="Обычный 3 4 3 2 18" xfId="19459"/>
    <cellStyle name="Обычный 3 4 3 2 19" xfId="29135"/>
    <cellStyle name="Обычный 3 4 3 2 2" xfId="126"/>
    <cellStyle name="Обычный 3 4 3 2 2 10" xfId="1880"/>
    <cellStyle name="Обычный 3 4 3 2 2 10 2" xfId="6718"/>
    <cellStyle name="Обычный 3 4 3 2 2 10 2 2" xfId="16398"/>
    <cellStyle name="Обычный 3 4 3 2 2 10 2 3" xfId="26075"/>
    <cellStyle name="Обычный 3 4 3 2 2 10 2 4" xfId="35751"/>
    <cellStyle name="Обычный 3 4 3 2 2 10 3" xfId="11560"/>
    <cellStyle name="Обычный 3 4 3 2 2 10 4" xfId="21237"/>
    <cellStyle name="Обычный 3 4 3 2 2 10 5" xfId="30913"/>
    <cellStyle name="Обычный 3 4 3 2 2 11" xfId="5010"/>
    <cellStyle name="Обычный 3 4 3 2 2 11 2" xfId="14690"/>
    <cellStyle name="Обычный 3 4 3 2 2 11 3" xfId="24367"/>
    <cellStyle name="Обычный 3 4 3 2 2 11 4" xfId="34043"/>
    <cellStyle name="Обычный 3 4 3 2 2 12" xfId="9852"/>
    <cellStyle name="Обычный 3 4 3 2 2 13" xfId="19529"/>
    <cellStyle name="Обычный 3 4 3 2 2 14" xfId="29205"/>
    <cellStyle name="Обычный 3 4 3 2 2 2" xfId="288"/>
    <cellStyle name="Обычный 3 4 3 2 2 2 2" xfId="753"/>
    <cellStyle name="Обычный 3 4 3 2 2 2 2 2" xfId="3929"/>
    <cellStyle name="Обычный 3 4 3 2 2 2 2 2 2" xfId="8767"/>
    <cellStyle name="Обычный 3 4 3 2 2 2 2 2 2 2" xfId="18447"/>
    <cellStyle name="Обычный 3 4 3 2 2 2 2 2 2 3" xfId="28124"/>
    <cellStyle name="Обычный 3 4 3 2 2 2 2 2 2 4" xfId="37800"/>
    <cellStyle name="Обычный 3 4 3 2 2 2 2 2 3" xfId="13609"/>
    <cellStyle name="Обычный 3 4 3 2 2 2 2 2 4" xfId="23286"/>
    <cellStyle name="Обычный 3 4 3 2 2 2 2 2 5" xfId="32962"/>
    <cellStyle name="Обычный 3 4 3 2 2 2 2 3" xfId="2507"/>
    <cellStyle name="Обычный 3 4 3 2 2 2 2 3 2" xfId="7345"/>
    <cellStyle name="Обычный 3 4 3 2 2 2 2 3 2 2" xfId="17025"/>
    <cellStyle name="Обычный 3 4 3 2 2 2 2 3 2 3" xfId="26702"/>
    <cellStyle name="Обычный 3 4 3 2 2 2 2 3 2 4" xfId="36378"/>
    <cellStyle name="Обычный 3 4 3 2 2 2 2 3 3" xfId="12187"/>
    <cellStyle name="Обычный 3 4 3 2 2 2 2 3 4" xfId="21864"/>
    <cellStyle name="Обычный 3 4 3 2 2 2 2 3 5" xfId="31540"/>
    <cellStyle name="Обычный 3 4 3 2 2 2 2 4" xfId="5637"/>
    <cellStyle name="Обычный 3 4 3 2 2 2 2 4 2" xfId="15317"/>
    <cellStyle name="Обычный 3 4 3 2 2 2 2 4 3" xfId="24994"/>
    <cellStyle name="Обычный 3 4 3 2 2 2 2 4 4" xfId="34670"/>
    <cellStyle name="Обычный 3 4 3 2 2 2 2 5" xfId="10479"/>
    <cellStyle name="Обычный 3 4 3 2 2 2 2 6" xfId="20156"/>
    <cellStyle name="Обычный 3 4 3 2 2 2 2 7" xfId="29832"/>
    <cellStyle name="Обычный 3 4 3 2 2 2 3" xfId="3464"/>
    <cellStyle name="Обычный 3 4 3 2 2 2 3 2" xfId="8302"/>
    <cellStyle name="Обычный 3 4 3 2 2 2 3 2 2" xfId="17982"/>
    <cellStyle name="Обычный 3 4 3 2 2 2 3 2 3" xfId="27659"/>
    <cellStyle name="Обычный 3 4 3 2 2 2 3 2 4" xfId="37335"/>
    <cellStyle name="Обычный 3 4 3 2 2 2 3 3" xfId="13144"/>
    <cellStyle name="Обычный 3 4 3 2 2 2 3 4" xfId="22821"/>
    <cellStyle name="Обычный 3 4 3 2 2 2 3 5" xfId="32497"/>
    <cellStyle name="Обычный 3 4 3 2 2 2 4" xfId="2042"/>
    <cellStyle name="Обычный 3 4 3 2 2 2 4 2" xfId="6880"/>
    <cellStyle name="Обычный 3 4 3 2 2 2 4 2 2" xfId="16560"/>
    <cellStyle name="Обычный 3 4 3 2 2 2 4 2 3" xfId="26237"/>
    <cellStyle name="Обычный 3 4 3 2 2 2 4 2 4" xfId="35913"/>
    <cellStyle name="Обычный 3 4 3 2 2 2 4 3" xfId="11722"/>
    <cellStyle name="Обычный 3 4 3 2 2 2 4 4" xfId="21399"/>
    <cellStyle name="Обычный 3 4 3 2 2 2 4 5" xfId="31075"/>
    <cellStyle name="Обычный 3 4 3 2 2 2 5" xfId="5172"/>
    <cellStyle name="Обычный 3 4 3 2 2 2 5 2" xfId="14852"/>
    <cellStyle name="Обычный 3 4 3 2 2 2 5 3" xfId="24529"/>
    <cellStyle name="Обычный 3 4 3 2 2 2 5 4" xfId="34205"/>
    <cellStyle name="Обычный 3 4 3 2 2 2 6" xfId="10014"/>
    <cellStyle name="Обычный 3 4 3 2 2 2 7" xfId="19691"/>
    <cellStyle name="Обычный 3 4 3 2 2 2 8" xfId="29367"/>
    <cellStyle name="Обычный 3 4 3 2 2 3" xfId="591"/>
    <cellStyle name="Обычный 3 4 3 2 2 3 2" xfId="3767"/>
    <cellStyle name="Обычный 3 4 3 2 2 3 2 2" xfId="8605"/>
    <cellStyle name="Обычный 3 4 3 2 2 3 2 2 2" xfId="18285"/>
    <cellStyle name="Обычный 3 4 3 2 2 3 2 2 3" xfId="27962"/>
    <cellStyle name="Обычный 3 4 3 2 2 3 2 2 4" xfId="37638"/>
    <cellStyle name="Обычный 3 4 3 2 2 3 2 3" xfId="13447"/>
    <cellStyle name="Обычный 3 4 3 2 2 3 2 4" xfId="23124"/>
    <cellStyle name="Обычный 3 4 3 2 2 3 2 5" xfId="32800"/>
    <cellStyle name="Обычный 3 4 3 2 2 3 3" xfId="2345"/>
    <cellStyle name="Обычный 3 4 3 2 2 3 3 2" xfId="7183"/>
    <cellStyle name="Обычный 3 4 3 2 2 3 3 2 2" xfId="16863"/>
    <cellStyle name="Обычный 3 4 3 2 2 3 3 2 3" xfId="26540"/>
    <cellStyle name="Обычный 3 4 3 2 2 3 3 2 4" xfId="36216"/>
    <cellStyle name="Обычный 3 4 3 2 2 3 3 3" xfId="12025"/>
    <cellStyle name="Обычный 3 4 3 2 2 3 3 4" xfId="21702"/>
    <cellStyle name="Обычный 3 4 3 2 2 3 3 5" xfId="31378"/>
    <cellStyle name="Обычный 3 4 3 2 2 3 4" xfId="5475"/>
    <cellStyle name="Обычный 3 4 3 2 2 3 4 2" xfId="15155"/>
    <cellStyle name="Обычный 3 4 3 2 2 3 4 3" xfId="24832"/>
    <cellStyle name="Обычный 3 4 3 2 2 3 4 4" xfId="34508"/>
    <cellStyle name="Обычный 3 4 3 2 2 3 5" xfId="10317"/>
    <cellStyle name="Обычный 3 4 3 2 2 3 6" xfId="19994"/>
    <cellStyle name="Обычный 3 4 3 2 2 3 7" xfId="29670"/>
    <cellStyle name="Обычный 3 4 3 2 2 4" xfId="1151"/>
    <cellStyle name="Обычный 3 4 3 2 2 4 2" xfId="4281"/>
    <cellStyle name="Обычный 3 4 3 2 2 4 2 2" xfId="9119"/>
    <cellStyle name="Обычный 3 4 3 2 2 4 2 2 2" xfId="18799"/>
    <cellStyle name="Обычный 3 4 3 2 2 4 2 2 3" xfId="28476"/>
    <cellStyle name="Обычный 3 4 3 2 2 4 2 2 4" xfId="38152"/>
    <cellStyle name="Обычный 3 4 3 2 2 4 2 3" xfId="13961"/>
    <cellStyle name="Обычный 3 4 3 2 2 4 2 4" xfId="23638"/>
    <cellStyle name="Обычный 3 4 3 2 2 4 2 5" xfId="33314"/>
    <cellStyle name="Обычный 3 4 3 2 2 4 3" xfId="2859"/>
    <cellStyle name="Обычный 3 4 3 2 2 4 3 2" xfId="7697"/>
    <cellStyle name="Обычный 3 4 3 2 2 4 3 2 2" xfId="17377"/>
    <cellStyle name="Обычный 3 4 3 2 2 4 3 2 3" xfId="27054"/>
    <cellStyle name="Обычный 3 4 3 2 2 4 3 2 4" xfId="36730"/>
    <cellStyle name="Обычный 3 4 3 2 2 4 3 3" xfId="12539"/>
    <cellStyle name="Обычный 3 4 3 2 2 4 3 4" xfId="22216"/>
    <cellStyle name="Обычный 3 4 3 2 2 4 3 5" xfId="31892"/>
    <cellStyle name="Обычный 3 4 3 2 2 4 4" xfId="5989"/>
    <cellStyle name="Обычный 3 4 3 2 2 4 4 2" xfId="15669"/>
    <cellStyle name="Обычный 3 4 3 2 2 4 4 3" xfId="25346"/>
    <cellStyle name="Обычный 3 4 3 2 2 4 4 4" xfId="35022"/>
    <cellStyle name="Обычный 3 4 3 2 2 4 5" xfId="10831"/>
    <cellStyle name="Обычный 3 4 3 2 2 4 6" xfId="20508"/>
    <cellStyle name="Обычный 3 4 3 2 2 4 7" xfId="30184"/>
    <cellStyle name="Обычный 3 4 3 2 2 5" xfId="1291"/>
    <cellStyle name="Обычный 3 4 3 2 2 5 2" xfId="4421"/>
    <cellStyle name="Обычный 3 4 3 2 2 5 2 2" xfId="9259"/>
    <cellStyle name="Обычный 3 4 3 2 2 5 2 2 2" xfId="18939"/>
    <cellStyle name="Обычный 3 4 3 2 2 5 2 2 3" xfId="28616"/>
    <cellStyle name="Обычный 3 4 3 2 2 5 2 2 4" xfId="38292"/>
    <cellStyle name="Обычный 3 4 3 2 2 5 2 3" xfId="14101"/>
    <cellStyle name="Обычный 3 4 3 2 2 5 2 4" xfId="23778"/>
    <cellStyle name="Обычный 3 4 3 2 2 5 2 5" xfId="33454"/>
    <cellStyle name="Обычный 3 4 3 2 2 5 3" xfId="2999"/>
    <cellStyle name="Обычный 3 4 3 2 2 5 3 2" xfId="7837"/>
    <cellStyle name="Обычный 3 4 3 2 2 5 3 2 2" xfId="17517"/>
    <cellStyle name="Обычный 3 4 3 2 2 5 3 2 3" xfId="27194"/>
    <cellStyle name="Обычный 3 4 3 2 2 5 3 2 4" xfId="36870"/>
    <cellStyle name="Обычный 3 4 3 2 2 5 3 3" xfId="12679"/>
    <cellStyle name="Обычный 3 4 3 2 2 5 3 4" xfId="22356"/>
    <cellStyle name="Обычный 3 4 3 2 2 5 3 5" xfId="32032"/>
    <cellStyle name="Обычный 3 4 3 2 2 5 4" xfId="6129"/>
    <cellStyle name="Обычный 3 4 3 2 2 5 4 2" xfId="15809"/>
    <cellStyle name="Обычный 3 4 3 2 2 5 4 3" xfId="25486"/>
    <cellStyle name="Обычный 3 4 3 2 2 5 4 4" xfId="35162"/>
    <cellStyle name="Обычный 3 4 3 2 2 5 5" xfId="10971"/>
    <cellStyle name="Обычный 3 4 3 2 2 5 6" xfId="20648"/>
    <cellStyle name="Обычный 3 4 3 2 2 5 7" xfId="30324"/>
    <cellStyle name="Обычный 3 4 3 2 2 6" xfId="1431"/>
    <cellStyle name="Обычный 3 4 3 2 2 6 2" xfId="4561"/>
    <cellStyle name="Обычный 3 4 3 2 2 6 2 2" xfId="9399"/>
    <cellStyle name="Обычный 3 4 3 2 2 6 2 2 2" xfId="19079"/>
    <cellStyle name="Обычный 3 4 3 2 2 6 2 2 3" xfId="28756"/>
    <cellStyle name="Обычный 3 4 3 2 2 6 2 2 4" xfId="38432"/>
    <cellStyle name="Обычный 3 4 3 2 2 6 2 3" xfId="14241"/>
    <cellStyle name="Обычный 3 4 3 2 2 6 2 4" xfId="23918"/>
    <cellStyle name="Обычный 3 4 3 2 2 6 2 5" xfId="33594"/>
    <cellStyle name="Обычный 3 4 3 2 2 6 3" xfId="3139"/>
    <cellStyle name="Обычный 3 4 3 2 2 6 3 2" xfId="7977"/>
    <cellStyle name="Обычный 3 4 3 2 2 6 3 2 2" xfId="17657"/>
    <cellStyle name="Обычный 3 4 3 2 2 6 3 2 3" xfId="27334"/>
    <cellStyle name="Обычный 3 4 3 2 2 6 3 2 4" xfId="37010"/>
    <cellStyle name="Обычный 3 4 3 2 2 6 3 3" xfId="12819"/>
    <cellStyle name="Обычный 3 4 3 2 2 6 3 4" xfId="22496"/>
    <cellStyle name="Обычный 3 4 3 2 2 6 3 5" xfId="32172"/>
    <cellStyle name="Обычный 3 4 3 2 2 6 4" xfId="6269"/>
    <cellStyle name="Обычный 3 4 3 2 2 6 4 2" xfId="15949"/>
    <cellStyle name="Обычный 3 4 3 2 2 6 4 3" xfId="25626"/>
    <cellStyle name="Обычный 3 4 3 2 2 6 4 4" xfId="35302"/>
    <cellStyle name="Обычный 3 4 3 2 2 6 5" xfId="11111"/>
    <cellStyle name="Обычный 3 4 3 2 2 6 6" xfId="20788"/>
    <cellStyle name="Обычный 3 4 3 2 2 6 7" xfId="30464"/>
    <cellStyle name="Обычный 3 4 3 2 2 7" xfId="1571"/>
    <cellStyle name="Обычный 3 4 3 2 2 7 2" xfId="4701"/>
    <cellStyle name="Обычный 3 4 3 2 2 7 2 2" xfId="9539"/>
    <cellStyle name="Обычный 3 4 3 2 2 7 2 2 2" xfId="19219"/>
    <cellStyle name="Обычный 3 4 3 2 2 7 2 2 3" xfId="28896"/>
    <cellStyle name="Обычный 3 4 3 2 2 7 2 2 4" xfId="38572"/>
    <cellStyle name="Обычный 3 4 3 2 2 7 2 3" xfId="14381"/>
    <cellStyle name="Обычный 3 4 3 2 2 7 2 4" xfId="24058"/>
    <cellStyle name="Обычный 3 4 3 2 2 7 2 5" xfId="33734"/>
    <cellStyle name="Обычный 3 4 3 2 2 7 3" xfId="6409"/>
    <cellStyle name="Обычный 3 4 3 2 2 7 3 2" xfId="16089"/>
    <cellStyle name="Обычный 3 4 3 2 2 7 3 3" xfId="25766"/>
    <cellStyle name="Обычный 3 4 3 2 2 7 3 4" xfId="35442"/>
    <cellStyle name="Обычный 3 4 3 2 2 7 4" xfId="11251"/>
    <cellStyle name="Обычный 3 4 3 2 2 7 5" xfId="20928"/>
    <cellStyle name="Обычный 3 4 3 2 2 7 6" xfId="30604"/>
    <cellStyle name="Обычный 3 4 3 2 2 8" xfId="1711"/>
    <cellStyle name="Обычный 3 4 3 2 2 8 2" xfId="4841"/>
    <cellStyle name="Обычный 3 4 3 2 2 8 2 2" xfId="9679"/>
    <cellStyle name="Обычный 3 4 3 2 2 8 2 2 2" xfId="19359"/>
    <cellStyle name="Обычный 3 4 3 2 2 8 2 2 3" xfId="29036"/>
    <cellStyle name="Обычный 3 4 3 2 2 8 2 2 4" xfId="38712"/>
    <cellStyle name="Обычный 3 4 3 2 2 8 2 3" xfId="14521"/>
    <cellStyle name="Обычный 3 4 3 2 2 8 2 4" xfId="24198"/>
    <cellStyle name="Обычный 3 4 3 2 2 8 2 5" xfId="33874"/>
    <cellStyle name="Обычный 3 4 3 2 2 8 3" xfId="6549"/>
    <cellStyle name="Обычный 3 4 3 2 2 8 3 2" xfId="16229"/>
    <cellStyle name="Обычный 3 4 3 2 2 8 3 3" xfId="25906"/>
    <cellStyle name="Обычный 3 4 3 2 2 8 3 4" xfId="35582"/>
    <cellStyle name="Обычный 3 4 3 2 2 8 4" xfId="11391"/>
    <cellStyle name="Обычный 3 4 3 2 2 8 5" xfId="21068"/>
    <cellStyle name="Обычный 3 4 3 2 2 8 6" xfId="30744"/>
    <cellStyle name="Обычный 3 4 3 2 2 9" xfId="3302"/>
    <cellStyle name="Обычный 3 4 3 2 2 9 2" xfId="8140"/>
    <cellStyle name="Обычный 3 4 3 2 2 9 2 2" xfId="17820"/>
    <cellStyle name="Обычный 3 4 3 2 2 9 2 3" xfId="27497"/>
    <cellStyle name="Обычный 3 4 3 2 2 9 2 4" xfId="37173"/>
    <cellStyle name="Обычный 3 4 3 2 2 9 3" xfId="12982"/>
    <cellStyle name="Обычный 3 4 3 2 2 9 4" xfId="22659"/>
    <cellStyle name="Обычный 3 4 3 2 2 9 5" xfId="32335"/>
    <cellStyle name="Обычный 3 4 3 2 3" xfId="218"/>
    <cellStyle name="Обычный 3 4 3 2 3 2" xfId="683"/>
    <cellStyle name="Обычный 3 4 3 2 3 2 2" xfId="3859"/>
    <cellStyle name="Обычный 3 4 3 2 3 2 2 2" xfId="8697"/>
    <cellStyle name="Обычный 3 4 3 2 3 2 2 2 2" xfId="18377"/>
    <cellStyle name="Обычный 3 4 3 2 3 2 2 2 3" xfId="28054"/>
    <cellStyle name="Обычный 3 4 3 2 3 2 2 2 4" xfId="37730"/>
    <cellStyle name="Обычный 3 4 3 2 3 2 2 3" xfId="13539"/>
    <cellStyle name="Обычный 3 4 3 2 3 2 2 4" xfId="23216"/>
    <cellStyle name="Обычный 3 4 3 2 3 2 2 5" xfId="32892"/>
    <cellStyle name="Обычный 3 4 3 2 3 2 3" xfId="2437"/>
    <cellStyle name="Обычный 3 4 3 2 3 2 3 2" xfId="7275"/>
    <cellStyle name="Обычный 3 4 3 2 3 2 3 2 2" xfId="16955"/>
    <cellStyle name="Обычный 3 4 3 2 3 2 3 2 3" xfId="26632"/>
    <cellStyle name="Обычный 3 4 3 2 3 2 3 2 4" xfId="36308"/>
    <cellStyle name="Обычный 3 4 3 2 3 2 3 3" xfId="12117"/>
    <cellStyle name="Обычный 3 4 3 2 3 2 3 4" xfId="21794"/>
    <cellStyle name="Обычный 3 4 3 2 3 2 3 5" xfId="31470"/>
    <cellStyle name="Обычный 3 4 3 2 3 2 4" xfId="5567"/>
    <cellStyle name="Обычный 3 4 3 2 3 2 4 2" xfId="15247"/>
    <cellStyle name="Обычный 3 4 3 2 3 2 4 3" xfId="24924"/>
    <cellStyle name="Обычный 3 4 3 2 3 2 4 4" xfId="34600"/>
    <cellStyle name="Обычный 3 4 3 2 3 2 5" xfId="10409"/>
    <cellStyle name="Обычный 3 4 3 2 3 2 6" xfId="20086"/>
    <cellStyle name="Обычный 3 4 3 2 3 2 7" xfId="29762"/>
    <cellStyle name="Обычный 3 4 3 2 3 3" xfId="3394"/>
    <cellStyle name="Обычный 3 4 3 2 3 3 2" xfId="8232"/>
    <cellStyle name="Обычный 3 4 3 2 3 3 2 2" xfId="17912"/>
    <cellStyle name="Обычный 3 4 3 2 3 3 2 3" xfId="27589"/>
    <cellStyle name="Обычный 3 4 3 2 3 3 2 4" xfId="37265"/>
    <cellStyle name="Обычный 3 4 3 2 3 3 3" xfId="13074"/>
    <cellStyle name="Обычный 3 4 3 2 3 3 4" xfId="22751"/>
    <cellStyle name="Обычный 3 4 3 2 3 3 5" xfId="32427"/>
    <cellStyle name="Обычный 3 4 3 2 3 4" xfId="1972"/>
    <cellStyle name="Обычный 3 4 3 2 3 4 2" xfId="6810"/>
    <cellStyle name="Обычный 3 4 3 2 3 4 2 2" xfId="16490"/>
    <cellStyle name="Обычный 3 4 3 2 3 4 2 3" xfId="26167"/>
    <cellStyle name="Обычный 3 4 3 2 3 4 2 4" xfId="35843"/>
    <cellStyle name="Обычный 3 4 3 2 3 4 3" xfId="11652"/>
    <cellStyle name="Обычный 3 4 3 2 3 4 4" xfId="21329"/>
    <cellStyle name="Обычный 3 4 3 2 3 4 5" xfId="31005"/>
    <cellStyle name="Обычный 3 4 3 2 3 5" xfId="5102"/>
    <cellStyle name="Обычный 3 4 3 2 3 5 2" xfId="14782"/>
    <cellStyle name="Обычный 3 4 3 2 3 5 3" xfId="24459"/>
    <cellStyle name="Обычный 3 4 3 2 3 5 4" xfId="34135"/>
    <cellStyle name="Обычный 3 4 3 2 3 6" xfId="9944"/>
    <cellStyle name="Обычный 3 4 3 2 3 7" xfId="19621"/>
    <cellStyle name="Обычный 3 4 3 2 3 8" xfId="29297"/>
    <cellStyle name="Обычный 3 4 3 2 4" xfId="358"/>
    <cellStyle name="Обычный 3 4 3 2 4 2" xfId="823"/>
    <cellStyle name="Обычный 3 4 3 2 4 2 2" xfId="3999"/>
    <cellStyle name="Обычный 3 4 3 2 4 2 2 2" xfId="8837"/>
    <cellStyle name="Обычный 3 4 3 2 4 2 2 2 2" xfId="18517"/>
    <cellStyle name="Обычный 3 4 3 2 4 2 2 2 3" xfId="28194"/>
    <cellStyle name="Обычный 3 4 3 2 4 2 2 2 4" xfId="37870"/>
    <cellStyle name="Обычный 3 4 3 2 4 2 2 3" xfId="13679"/>
    <cellStyle name="Обычный 3 4 3 2 4 2 2 4" xfId="23356"/>
    <cellStyle name="Обычный 3 4 3 2 4 2 2 5" xfId="33032"/>
    <cellStyle name="Обычный 3 4 3 2 4 2 3" xfId="2577"/>
    <cellStyle name="Обычный 3 4 3 2 4 2 3 2" xfId="7415"/>
    <cellStyle name="Обычный 3 4 3 2 4 2 3 2 2" xfId="17095"/>
    <cellStyle name="Обычный 3 4 3 2 4 2 3 2 3" xfId="26772"/>
    <cellStyle name="Обычный 3 4 3 2 4 2 3 2 4" xfId="36448"/>
    <cellStyle name="Обычный 3 4 3 2 4 2 3 3" xfId="12257"/>
    <cellStyle name="Обычный 3 4 3 2 4 2 3 4" xfId="21934"/>
    <cellStyle name="Обычный 3 4 3 2 4 2 3 5" xfId="31610"/>
    <cellStyle name="Обычный 3 4 3 2 4 2 4" xfId="5707"/>
    <cellStyle name="Обычный 3 4 3 2 4 2 4 2" xfId="15387"/>
    <cellStyle name="Обычный 3 4 3 2 4 2 4 3" xfId="25064"/>
    <cellStyle name="Обычный 3 4 3 2 4 2 4 4" xfId="34740"/>
    <cellStyle name="Обычный 3 4 3 2 4 2 5" xfId="10549"/>
    <cellStyle name="Обычный 3 4 3 2 4 2 6" xfId="20226"/>
    <cellStyle name="Обычный 3 4 3 2 4 2 7" xfId="29902"/>
    <cellStyle name="Обычный 3 4 3 2 4 3" xfId="3534"/>
    <cellStyle name="Обычный 3 4 3 2 4 3 2" xfId="8372"/>
    <cellStyle name="Обычный 3 4 3 2 4 3 2 2" xfId="18052"/>
    <cellStyle name="Обычный 3 4 3 2 4 3 2 3" xfId="27729"/>
    <cellStyle name="Обычный 3 4 3 2 4 3 2 4" xfId="37405"/>
    <cellStyle name="Обычный 3 4 3 2 4 3 3" xfId="13214"/>
    <cellStyle name="Обычный 3 4 3 2 4 3 4" xfId="22891"/>
    <cellStyle name="Обычный 3 4 3 2 4 3 5" xfId="32567"/>
    <cellStyle name="Обычный 3 4 3 2 4 4" xfId="2112"/>
    <cellStyle name="Обычный 3 4 3 2 4 4 2" xfId="6950"/>
    <cellStyle name="Обычный 3 4 3 2 4 4 2 2" xfId="16630"/>
    <cellStyle name="Обычный 3 4 3 2 4 4 2 3" xfId="26307"/>
    <cellStyle name="Обычный 3 4 3 2 4 4 2 4" xfId="35983"/>
    <cellStyle name="Обычный 3 4 3 2 4 4 3" xfId="11792"/>
    <cellStyle name="Обычный 3 4 3 2 4 4 4" xfId="21469"/>
    <cellStyle name="Обычный 3 4 3 2 4 4 5" xfId="31145"/>
    <cellStyle name="Обычный 3 4 3 2 4 5" xfId="5242"/>
    <cellStyle name="Обычный 3 4 3 2 4 5 2" xfId="14922"/>
    <cellStyle name="Обычный 3 4 3 2 4 5 3" xfId="24599"/>
    <cellStyle name="Обычный 3 4 3 2 4 5 4" xfId="34275"/>
    <cellStyle name="Обычный 3 4 3 2 4 6" xfId="10084"/>
    <cellStyle name="Обычный 3 4 3 2 4 7" xfId="19761"/>
    <cellStyle name="Обычный 3 4 3 2 4 8" xfId="29437"/>
    <cellStyle name="Обычный 3 4 3 2 5" xfId="521"/>
    <cellStyle name="Обычный 3 4 3 2 5 2" xfId="3697"/>
    <cellStyle name="Обычный 3 4 3 2 5 2 2" xfId="8535"/>
    <cellStyle name="Обычный 3 4 3 2 5 2 2 2" xfId="18215"/>
    <cellStyle name="Обычный 3 4 3 2 5 2 2 3" xfId="27892"/>
    <cellStyle name="Обычный 3 4 3 2 5 2 2 4" xfId="37568"/>
    <cellStyle name="Обычный 3 4 3 2 5 2 3" xfId="13377"/>
    <cellStyle name="Обычный 3 4 3 2 5 2 4" xfId="23054"/>
    <cellStyle name="Обычный 3 4 3 2 5 2 5" xfId="32730"/>
    <cellStyle name="Обычный 3 4 3 2 5 3" xfId="2275"/>
    <cellStyle name="Обычный 3 4 3 2 5 3 2" xfId="7113"/>
    <cellStyle name="Обычный 3 4 3 2 5 3 2 2" xfId="16793"/>
    <cellStyle name="Обычный 3 4 3 2 5 3 2 3" xfId="26470"/>
    <cellStyle name="Обычный 3 4 3 2 5 3 2 4" xfId="36146"/>
    <cellStyle name="Обычный 3 4 3 2 5 3 3" xfId="11955"/>
    <cellStyle name="Обычный 3 4 3 2 5 3 4" xfId="21632"/>
    <cellStyle name="Обычный 3 4 3 2 5 3 5" xfId="31308"/>
    <cellStyle name="Обычный 3 4 3 2 5 4" xfId="5405"/>
    <cellStyle name="Обычный 3 4 3 2 5 4 2" xfId="15085"/>
    <cellStyle name="Обычный 3 4 3 2 5 4 3" xfId="24762"/>
    <cellStyle name="Обычный 3 4 3 2 5 4 4" xfId="34438"/>
    <cellStyle name="Обычный 3 4 3 2 5 5" xfId="10247"/>
    <cellStyle name="Обычный 3 4 3 2 5 6" xfId="19924"/>
    <cellStyle name="Обычный 3 4 3 2 5 7" xfId="29600"/>
    <cellStyle name="Обычный 3 4 3 2 6" xfId="428"/>
    <cellStyle name="Обычный 3 4 3 2 6 2" xfId="3604"/>
    <cellStyle name="Обычный 3 4 3 2 6 2 2" xfId="8442"/>
    <cellStyle name="Обычный 3 4 3 2 6 2 2 2" xfId="18122"/>
    <cellStyle name="Обычный 3 4 3 2 6 2 2 3" xfId="27799"/>
    <cellStyle name="Обычный 3 4 3 2 6 2 2 4" xfId="37475"/>
    <cellStyle name="Обычный 3 4 3 2 6 2 3" xfId="13284"/>
    <cellStyle name="Обычный 3 4 3 2 6 2 4" xfId="22961"/>
    <cellStyle name="Обычный 3 4 3 2 6 2 5" xfId="32637"/>
    <cellStyle name="Обычный 3 4 3 2 6 3" xfId="2182"/>
    <cellStyle name="Обычный 3 4 3 2 6 3 2" xfId="7020"/>
    <cellStyle name="Обычный 3 4 3 2 6 3 2 2" xfId="16700"/>
    <cellStyle name="Обычный 3 4 3 2 6 3 2 3" xfId="26377"/>
    <cellStyle name="Обычный 3 4 3 2 6 3 2 4" xfId="36053"/>
    <cellStyle name="Обычный 3 4 3 2 6 3 3" xfId="11862"/>
    <cellStyle name="Обычный 3 4 3 2 6 3 4" xfId="21539"/>
    <cellStyle name="Обычный 3 4 3 2 6 3 5" xfId="31215"/>
    <cellStyle name="Обычный 3 4 3 2 6 4" xfId="5312"/>
    <cellStyle name="Обычный 3 4 3 2 6 4 2" xfId="14992"/>
    <cellStyle name="Обычный 3 4 3 2 6 4 3" xfId="24669"/>
    <cellStyle name="Обычный 3 4 3 2 6 4 4" xfId="34345"/>
    <cellStyle name="Обычный 3 4 3 2 6 5" xfId="10154"/>
    <cellStyle name="Обычный 3 4 3 2 6 6" xfId="19831"/>
    <cellStyle name="Обычный 3 4 3 2 6 7" xfId="29507"/>
    <cellStyle name="Обычный 3 4 3 2 7" xfId="893"/>
    <cellStyle name="Обычный 3 4 3 2 7 2" xfId="4069"/>
    <cellStyle name="Обычный 3 4 3 2 7 2 2" xfId="8907"/>
    <cellStyle name="Обычный 3 4 3 2 7 2 2 2" xfId="18587"/>
    <cellStyle name="Обычный 3 4 3 2 7 2 2 3" xfId="28264"/>
    <cellStyle name="Обычный 3 4 3 2 7 2 2 4" xfId="37940"/>
    <cellStyle name="Обычный 3 4 3 2 7 2 3" xfId="13749"/>
    <cellStyle name="Обычный 3 4 3 2 7 2 4" xfId="23426"/>
    <cellStyle name="Обычный 3 4 3 2 7 2 5" xfId="33102"/>
    <cellStyle name="Обычный 3 4 3 2 7 3" xfId="2647"/>
    <cellStyle name="Обычный 3 4 3 2 7 3 2" xfId="7485"/>
    <cellStyle name="Обычный 3 4 3 2 7 3 2 2" xfId="17165"/>
    <cellStyle name="Обычный 3 4 3 2 7 3 2 3" xfId="26842"/>
    <cellStyle name="Обычный 3 4 3 2 7 3 2 4" xfId="36518"/>
    <cellStyle name="Обычный 3 4 3 2 7 3 3" xfId="12327"/>
    <cellStyle name="Обычный 3 4 3 2 7 3 4" xfId="22004"/>
    <cellStyle name="Обычный 3 4 3 2 7 3 5" xfId="31680"/>
    <cellStyle name="Обычный 3 4 3 2 7 4" xfId="5777"/>
    <cellStyle name="Обычный 3 4 3 2 7 4 2" xfId="15457"/>
    <cellStyle name="Обычный 3 4 3 2 7 4 3" xfId="25134"/>
    <cellStyle name="Обычный 3 4 3 2 7 4 4" xfId="34810"/>
    <cellStyle name="Обычный 3 4 3 2 7 5" xfId="10619"/>
    <cellStyle name="Обычный 3 4 3 2 7 6" xfId="20296"/>
    <cellStyle name="Обычный 3 4 3 2 7 7" xfId="29972"/>
    <cellStyle name="Обычный 3 4 3 2 8" xfId="1011"/>
    <cellStyle name="Обычный 3 4 3 2 8 2" xfId="4141"/>
    <cellStyle name="Обычный 3 4 3 2 8 2 2" xfId="8979"/>
    <cellStyle name="Обычный 3 4 3 2 8 2 2 2" xfId="18659"/>
    <cellStyle name="Обычный 3 4 3 2 8 2 2 3" xfId="28336"/>
    <cellStyle name="Обычный 3 4 3 2 8 2 2 4" xfId="38012"/>
    <cellStyle name="Обычный 3 4 3 2 8 2 3" xfId="13821"/>
    <cellStyle name="Обычный 3 4 3 2 8 2 4" xfId="23498"/>
    <cellStyle name="Обычный 3 4 3 2 8 2 5" xfId="33174"/>
    <cellStyle name="Обычный 3 4 3 2 8 3" xfId="2719"/>
    <cellStyle name="Обычный 3 4 3 2 8 3 2" xfId="7557"/>
    <cellStyle name="Обычный 3 4 3 2 8 3 2 2" xfId="17237"/>
    <cellStyle name="Обычный 3 4 3 2 8 3 2 3" xfId="26914"/>
    <cellStyle name="Обычный 3 4 3 2 8 3 2 4" xfId="36590"/>
    <cellStyle name="Обычный 3 4 3 2 8 3 3" xfId="12399"/>
    <cellStyle name="Обычный 3 4 3 2 8 3 4" xfId="22076"/>
    <cellStyle name="Обычный 3 4 3 2 8 3 5" xfId="31752"/>
    <cellStyle name="Обычный 3 4 3 2 8 4" xfId="5849"/>
    <cellStyle name="Обычный 3 4 3 2 8 4 2" xfId="15529"/>
    <cellStyle name="Обычный 3 4 3 2 8 4 3" xfId="25206"/>
    <cellStyle name="Обычный 3 4 3 2 8 4 4" xfId="34882"/>
    <cellStyle name="Обычный 3 4 3 2 8 5" xfId="10691"/>
    <cellStyle name="Обычный 3 4 3 2 8 6" xfId="20368"/>
    <cellStyle name="Обычный 3 4 3 2 8 7" xfId="30044"/>
    <cellStyle name="Обычный 3 4 3 2 9" xfId="1081"/>
    <cellStyle name="Обычный 3 4 3 2 9 2" xfId="4211"/>
    <cellStyle name="Обычный 3 4 3 2 9 2 2" xfId="9049"/>
    <cellStyle name="Обычный 3 4 3 2 9 2 2 2" xfId="18729"/>
    <cellStyle name="Обычный 3 4 3 2 9 2 2 3" xfId="28406"/>
    <cellStyle name="Обычный 3 4 3 2 9 2 2 4" xfId="38082"/>
    <cellStyle name="Обычный 3 4 3 2 9 2 3" xfId="13891"/>
    <cellStyle name="Обычный 3 4 3 2 9 2 4" xfId="23568"/>
    <cellStyle name="Обычный 3 4 3 2 9 2 5" xfId="33244"/>
    <cellStyle name="Обычный 3 4 3 2 9 3" xfId="2789"/>
    <cellStyle name="Обычный 3 4 3 2 9 3 2" xfId="7627"/>
    <cellStyle name="Обычный 3 4 3 2 9 3 2 2" xfId="17307"/>
    <cellStyle name="Обычный 3 4 3 2 9 3 2 3" xfId="26984"/>
    <cellStyle name="Обычный 3 4 3 2 9 3 2 4" xfId="36660"/>
    <cellStyle name="Обычный 3 4 3 2 9 3 3" xfId="12469"/>
    <cellStyle name="Обычный 3 4 3 2 9 3 4" xfId="22146"/>
    <cellStyle name="Обычный 3 4 3 2 9 3 5" xfId="31822"/>
    <cellStyle name="Обычный 3 4 3 2 9 4" xfId="5919"/>
    <cellStyle name="Обычный 3 4 3 2 9 4 2" xfId="15599"/>
    <cellStyle name="Обычный 3 4 3 2 9 4 3" xfId="25276"/>
    <cellStyle name="Обычный 3 4 3 2 9 4 4" xfId="34952"/>
    <cellStyle name="Обычный 3 4 3 2 9 5" xfId="10761"/>
    <cellStyle name="Обычный 3 4 3 2 9 6" xfId="20438"/>
    <cellStyle name="Обычный 3 4 3 2 9 7" xfId="30114"/>
    <cellStyle name="Обычный 3 4 3 20" xfId="9741"/>
    <cellStyle name="Обычный 3 4 3 21" xfId="19418"/>
    <cellStyle name="Обычный 3 4 3 22" xfId="29094"/>
    <cellStyle name="Обычный 3 4 3 3" xfId="88"/>
    <cellStyle name="Обычный 3 4 3 3 10" xfId="1253"/>
    <cellStyle name="Обычный 3 4 3 3 10 2" xfId="4383"/>
    <cellStyle name="Обычный 3 4 3 3 10 2 2" xfId="9221"/>
    <cellStyle name="Обычный 3 4 3 3 10 2 2 2" xfId="18901"/>
    <cellStyle name="Обычный 3 4 3 3 10 2 2 3" xfId="28578"/>
    <cellStyle name="Обычный 3 4 3 3 10 2 2 4" xfId="38254"/>
    <cellStyle name="Обычный 3 4 3 3 10 2 3" xfId="14063"/>
    <cellStyle name="Обычный 3 4 3 3 10 2 4" xfId="23740"/>
    <cellStyle name="Обычный 3 4 3 3 10 2 5" xfId="33416"/>
    <cellStyle name="Обычный 3 4 3 3 10 3" xfId="2961"/>
    <cellStyle name="Обычный 3 4 3 3 10 3 2" xfId="7799"/>
    <cellStyle name="Обычный 3 4 3 3 10 3 2 2" xfId="17479"/>
    <cellStyle name="Обычный 3 4 3 3 10 3 2 3" xfId="27156"/>
    <cellStyle name="Обычный 3 4 3 3 10 3 2 4" xfId="36832"/>
    <cellStyle name="Обычный 3 4 3 3 10 3 3" xfId="12641"/>
    <cellStyle name="Обычный 3 4 3 3 10 3 4" xfId="22318"/>
    <cellStyle name="Обычный 3 4 3 3 10 3 5" xfId="31994"/>
    <cellStyle name="Обычный 3 4 3 3 10 4" xfId="6091"/>
    <cellStyle name="Обычный 3 4 3 3 10 4 2" xfId="15771"/>
    <cellStyle name="Обычный 3 4 3 3 10 4 3" xfId="25448"/>
    <cellStyle name="Обычный 3 4 3 3 10 4 4" xfId="35124"/>
    <cellStyle name="Обычный 3 4 3 3 10 5" xfId="10933"/>
    <cellStyle name="Обычный 3 4 3 3 10 6" xfId="20610"/>
    <cellStyle name="Обычный 3 4 3 3 10 7" xfId="30286"/>
    <cellStyle name="Обычный 3 4 3 3 11" xfId="1393"/>
    <cellStyle name="Обычный 3 4 3 3 11 2" xfId="4523"/>
    <cellStyle name="Обычный 3 4 3 3 11 2 2" xfId="9361"/>
    <cellStyle name="Обычный 3 4 3 3 11 2 2 2" xfId="19041"/>
    <cellStyle name="Обычный 3 4 3 3 11 2 2 3" xfId="28718"/>
    <cellStyle name="Обычный 3 4 3 3 11 2 2 4" xfId="38394"/>
    <cellStyle name="Обычный 3 4 3 3 11 2 3" xfId="14203"/>
    <cellStyle name="Обычный 3 4 3 3 11 2 4" xfId="23880"/>
    <cellStyle name="Обычный 3 4 3 3 11 2 5" xfId="33556"/>
    <cellStyle name="Обычный 3 4 3 3 11 3" xfId="3101"/>
    <cellStyle name="Обычный 3 4 3 3 11 3 2" xfId="7939"/>
    <cellStyle name="Обычный 3 4 3 3 11 3 2 2" xfId="17619"/>
    <cellStyle name="Обычный 3 4 3 3 11 3 2 3" xfId="27296"/>
    <cellStyle name="Обычный 3 4 3 3 11 3 2 4" xfId="36972"/>
    <cellStyle name="Обычный 3 4 3 3 11 3 3" xfId="12781"/>
    <cellStyle name="Обычный 3 4 3 3 11 3 4" xfId="22458"/>
    <cellStyle name="Обычный 3 4 3 3 11 3 5" xfId="32134"/>
    <cellStyle name="Обычный 3 4 3 3 11 4" xfId="6231"/>
    <cellStyle name="Обычный 3 4 3 3 11 4 2" xfId="15911"/>
    <cellStyle name="Обычный 3 4 3 3 11 4 3" xfId="25588"/>
    <cellStyle name="Обычный 3 4 3 3 11 4 4" xfId="35264"/>
    <cellStyle name="Обычный 3 4 3 3 11 5" xfId="11073"/>
    <cellStyle name="Обычный 3 4 3 3 11 6" xfId="20750"/>
    <cellStyle name="Обычный 3 4 3 3 11 7" xfId="30426"/>
    <cellStyle name="Обычный 3 4 3 3 12" xfId="1533"/>
    <cellStyle name="Обычный 3 4 3 3 12 2" xfId="4663"/>
    <cellStyle name="Обычный 3 4 3 3 12 2 2" xfId="9501"/>
    <cellStyle name="Обычный 3 4 3 3 12 2 2 2" xfId="19181"/>
    <cellStyle name="Обычный 3 4 3 3 12 2 2 3" xfId="28858"/>
    <cellStyle name="Обычный 3 4 3 3 12 2 2 4" xfId="38534"/>
    <cellStyle name="Обычный 3 4 3 3 12 2 3" xfId="14343"/>
    <cellStyle name="Обычный 3 4 3 3 12 2 4" xfId="24020"/>
    <cellStyle name="Обычный 3 4 3 3 12 2 5" xfId="33696"/>
    <cellStyle name="Обычный 3 4 3 3 12 3" xfId="6371"/>
    <cellStyle name="Обычный 3 4 3 3 12 3 2" xfId="16051"/>
    <cellStyle name="Обычный 3 4 3 3 12 3 3" xfId="25728"/>
    <cellStyle name="Обычный 3 4 3 3 12 3 4" xfId="35404"/>
    <cellStyle name="Обычный 3 4 3 3 12 4" xfId="11213"/>
    <cellStyle name="Обычный 3 4 3 3 12 5" xfId="20890"/>
    <cellStyle name="Обычный 3 4 3 3 12 6" xfId="30566"/>
    <cellStyle name="Обычный 3 4 3 3 13" xfId="1673"/>
    <cellStyle name="Обычный 3 4 3 3 13 2" xfId="4803"/>
    <cellStyle name="Обычный 3 4 3 3 13 2 2" xfId="9641"/>
    <cellStyle name="Обычный 3 4 3 3 13 2 2 2" xfId="19321"/>
    <cellStyle name="Обычный 3 4 3 3 13 2 2 3" xfId="28998"/>
    <cellStyle name="Обычный 3 4 3 3 13 2 2 4" xfId="38674"/>
    <cellStyle name="Обычный 3 4 3 3 13 2 3" xfId="14483"/>
    <cellStyle name="Обычный 3 4 3 3 13 2 4" xfId="24160"/>
    <cellStyle name="Обычный 3 4 3 3 13 2 5" xfId="33836"/>
    <cellStyle name="Обычный 3 4 3 3 13 3" xfId="6511"/>
    <cellStyle name="Обычный 3 4 3 3 13 3 2" xfId="16191"/>
    <cellStyle name="Обычный 3 4 3 3 13 3 3" xfId="25868"/>
    <cellStyle name="Обычный 3 4 3 3 13 3 4" xfId="35544"/>
    <cellStyle name="Обычный 3 4 3 3 13 4" xfId="11353"/>
    <cellStyle name="Обычный 3 4 3 3 13 5" xfId="21030"/>
    <cellStyle name="Обычный 3 4 3 3 13 6" xfId="30706"/>
    <cellStyle name="Обычный 3 4 3 3 14" xfId="3264"/>
    <cellStyle name="Обычный 3 4 3 3 14 2" xfId="8102"/>
    <cellStyle name="Обычный 3 4 3 3 14 2 2" xfId="17782"/>
    <cellStyle name="Обычный 3 4 3 3 14 2 3" xfId="27459"/>
    <cellStyle name="Обычный 3 4 3 3 14 2 4" xfId="37135"/>
    <cellStyle name="Обычный 3 4 3 3 14 3" xfId="12944"/>
    <cellStyle name="Обычный 3 4 3 3 14 4" xfId="22621"/>
    <cellStyle name="Обычный 3 4 3 3 14 5" xfId="32297"/>
    <cellStyle name="Обычный 3 4 3 3 15" xfId="1842"/>
    <cellStyle name="Обычный 3 4 3 3 15 2" xfId="6680"/>
    <cellStyle name="Обычный 3 4 3 3 15 2 2" xfId="16360"/>
    <cellStyle name="Обычный 3 4 3 3 15 2 3" xfId="26037"/>
    <cellStyle name="Обычный 3 4 3 3 15 2 4" xfId="35713"/>
    <cellStyle name="Обычный 3 4 3 3 15 3" xfId="11522"/>
    <cellStyle name="Обычный 3 4 3 3 15 4" xfId="21199"/>
    <cellStyle name="Обычный 3 4 3 3 15 5" xfId="30875"/>
    <cellStyle name="Обычный 3 4 3 3 16" xfId="4972"/>
    <cellStyle name="Обычный 3 4 3 3 16 2" xfId="14652"/>
    <cellStyle name="Обычный 3 4 3 3 16 3" xfId="24329"/>
    <cellStyle name="Обычный 3 4 3 3 16 4" xfId="34005"/>
    <cellStyle name="Обычный 3 4 3 3 17" xfId="9814"/>
    <cellStyle name="Обычный 3 4 3 3 18" xfId="19491"/>
    <cellStyle name="Обычный 3 4 3 3 19" xfId="29167"/>
    <cellStyle name="Обычный 3 4 3 3 2" xfId="158"/>
    <cellStyle name="Обычный 3 4 3 3 2 10" xfId="1912"/>
    <cellStyle name="Обычный 3 4 3 3 2 10 2" xfId="6750"/>
    <cellStyle name="Обычный 3 4 3 3 2 10 2 2" xfId="16430"/>
    <cellStyle name="Обычный 3 4 3 3 2 10 2 3" xfId="26107"/>
    <cellStyle name="Обычный 3 4 3 3 2 10 2 4" xfId="35783"/>
    <cellStyle name="Обычный 3 4 3 3 2 10 3" xfId="11592"/>
    <cellStyle name="Обычный 3 4 3 3 2 10 4" xfId="21269"/>
    <cellStyle name="Обычный 3 4 3 3 2 10 5" xfId="30945"/>
    <cellStyle name="Обычный 3 4 3 3 2 11" xfId="5042"/>
    <cellStyle name="Обычный 3 4 3 3 2 11 2" xfId="14722"/>
    <cellStyle name="Обычный 3 4 3 3 2 11 3" xfId="24399"/>
    <cellStyle name="Обычный 3 4 3 3 2 11 4" xfId="34075"/>
    <cellStyle name="Обычный 3 4 3 3 2 12" xfId="9884"/>
    <cellStyle name="Обычный 3 4 3 3 2 13" xfId="19561"/>
    <cellStyle name="Обычный 3 4 3 3 2 14" xfId="29237"/>
    <cellStyle name="Обычный 3 4 3 3 2 2" xfId="320"/>
    <cellStyle name="Обычный 3 4 3 3 2 2 2" xfId="785"/>
    <cellStyle name="Обычный 3 4 3 3 2 2 2 2" xfId="3961"/>
    <cellStyle name="Обычный 3 4 3 3 2 2 2 2 2" xfId="8799"/>
    <cellStyle name="Обычный 3 4 3 3 2 2 2 2 2 2" xfId="18479"/>
    <cellStyle name="Обычный 3 4 3 3 2 2 2 2 2 3" xfId="28156"/>
    <cellStyle name="Обычный 3 4 3 3 2 2 2 2 2 4" xfId="37832"/>
    <cellStyle name="Обычный 3 4 3 3 2 2 2 2 3" xfId="13641"/>
    <cellStyle name="Обычный 3 4 3 3 2 2 2 2 4" xfId="23318"/>
    <cellStyle name="Обычный 3 4 3 3 2 2 2 2 5" xfId="32994"/>
    <cellStyle name="Обычный 3 4 3 3 2 2 2 3" xfId="2539"/>
    <cellStyle name="Обычный 3 4 3 3 2 2 2 3 2" xfId="7377"/>
    <cellStyle name="Обычный 3 4 3 3 2 2 2 3 2 2" xfId="17057"/>
    <cellStyle name="Обычный 3 4 3 3 2 2 2 3 2 3" xfId="26734"/>
    <cellStyle name="Обычный 3 4 3 3 2 2 2 3 2 4" xfId="36410"/>
    <cellStyle name="Обычный 3 4 3 3 2 2 2 3 3" xfId="12219"/>
    <cellStyle name="Обычный 3 4 3 3 2 2 2 3 4" xfId="21896"/>
    <cellStyle name="Обычный 3 4 3 3 2 2 2 3 5" xfId="31572"/>
    <cellStyle name="Обычный 3 4 3 3 2 2 2 4" xfId="5669"/>
    <cellStyle name="Обычный 3 4 3 3 2 2 2 4 2" xfId="15349"/>
    <cellStyle name="Обычный 3 4 3 3 2 2 2 4 3" xfId="25026"/>
    <cellStyle name="Обычный 3 4 3 3 2 2 2 4 4" xfId="34702"/>
    <cellStyle name="Обычный 3 4 3 3 2 2 2 5" xfId="10511"/>
    <cellStyle name="Обычный 3 4 3 3 2 2 2 6" xfId="20188"/>
    <cellStyle name="Обычный 3 4 3 3 2 2 2 7" xfId="29864"/>
    <cellStyle name="Обычный 3 4 3 3 2 2 3" xfId="3496"/>
    <cellStyle name="Обычный 3 4 3 3 2 2 3 2" xfId="8334"/>
    <cellStyle name="Обычный 3 4 3 3 2 2 3 2 2" xfId="18014"/>
    <cellStyle name="Обычный 3 4 3 3 2 2 3 2 3" xfId="27691"/>
    <cellStyle name="Обычный 3 4 3 3 2 2 3 2 4" xfId="37367"/>
    <cellStyle name="Обычный 3 4 3 3 2 2 3 3" xfId="13176"/>
    <cellStyle name="Обычный 3 4 3 3 2 2 3 4" xfId="22853"/>
    <cellStyle name="Обычный 3 4 3 3 2 2 3 5" xfId="32529"/>
    <cellStyle name="Обычный 3 4 3 3 2 2 4" xfId="2074"/>
    <cellStyle name="Обычный 3 4 3 3 2 2 4 2" xfId="6912"/>
    <cellStyle name="Обычный 3 4 3 3 2 2 4 2 2" xfId="16592"/>
    <cellStyle name="Обычный 3 4 3 3 2 2 4 2 3" xfId="26269"/>
    <cellStyle name="Обычный 3 4 3 3 2 2 4 2 4" xfId="35945"/>
    <cellStyle name="Обычный 3 4 3 3 2 2 4 3" xfId="11754"/>
    <cellStyle name="Обычный 3 4 3 3 2 2 4 4" xfId="21431"/>
    <cellStyle name="Обычный 3 4 3 3 2 2 4 5" xfId="31107"/>
    <cellStyle name="Обычный 3 4 3 3 2 2 5" xfId="5204"/>
    <cellStyle name="Обычный 3 4 3 3 2 2 5 2" xfId="14884"/>
    <cellStyle name="Обычный 3 4 3 3 2 2 5 3" xfId="24561"/>
    <cellStyle name="Обычный 3 4 3 3 2 2 5 4" xfId="34237"/>
    <cellStyle name="Обычный 3 4 3 3 2 2 6" xfId="10046"/>
    <cellStyle name="Обычный 3 4 3 3 2 2 7" xfId="19723"/>
    <cellStyle name="Обычный 3 4 3 3 2 2 8" xfId="29399"/>
    <cellStyle name="Обычный 3 4 3 3 2 3" xfId="623"/>
    <cellStyle name="Обычный 3 4 3 3 2 3 2" xfId="3799"/>
    <cellStyle name="Обычный 3 4 3 3 2 3 2 2" xfId="8637"/>
    <cellStyle name="Обычный 3 4 3 3 2 3 2 2 2" xfId="18317"/>
    <cellStyle name="Обычный 3 4 3 3 2 3 2 2 3" xfId="27994"/>
    <cellStyle name="Обычный 3 4 3 3 2 3 2 2 4" xfId="37670"/>
    <cellStyle name="Обычный 3 4 3 3 2 3 2 3" xfId="13479"/>
    <cellStyle name="Обычный 3 4 3 3 2 3 2 4" xfId="23156"/>
    <cellStyle name="Обычный 3 4 3 3 2 3 2 5" xfId="32832"/>
    <cellStyle name="Обычный 3 4 3 3 2 3 3" xfId="2377"/>
    <cellStyle name="Обычный 3 4 3 3 2 3 3 2" xfId="7215"/>
    <cellStyle name="Обычный 3 4 3 3 2 3 3 2 2" xfId="16895"/>
    <cellStyle name="Обычный 3 4 3 3 2 3 3 2 3" xfId="26572"/>
    <cellStyle name="Обычный 3 4 3 3 2 3 3 2 4" xfId="36248"/>
    <cellStyle name="Обычный 3 4 3 3 2 3 3 3" xfId="12057"/>
    <cellStyle name="Обычный 3 4 3 3 2 3 3 4" xfId="21734"/>
    <cellStyle name="Обычный 3 4 3 3 2 3 3 5" xfId="31410"/>
    <cellStyle name="Обычный 3 4 3 3 2 3 4" xfId="5507"/>
    <cellStyle name="Обычный 3 4 3 3 2 3 4 2" xfId="15187"/>
    <cellStyle name="Обычный 3 4 3 3 2 3 4 3" xfId="24864"/>
    <cellStyle name="Обычный 3 4 3 3 2 3 4 4" xfId="34540"/>
    <cellStyle name="Обычный 3 4 3 3 2 3 5" xfId="10349"/>
    <cellStyle name="Обычный 3 4 3 3 2 3 6" xfId="20026"/>
    <cellStyle name="Обычный 3 4 3 3 2 3 7" xfId="29702"/>
    <cellStyle name="Обычный 3 4 3 3 2 4" xfId="1183"/>
    <cellStyle name="Обычный 3 4 3 3 2 4 2" xfId="4313"/>
    <cellStyle name="Обычный 3 4 3 3 2 4 2 2" xfId="9151"/>
    <cellStyle name="Обычный 3 4 3 3 2 4 2 2 2" xfId="18831"/>
    <cellStyle name="Обычный 3 4 3 3 2 4 2 2 3" xfId="28508"/>
    <cellStyle name="Обычный 3 4 3 3 2 4 2 2 4" xfId="38184"/>
    <cellStyle name="Обычный 3 4 3 3 2 4 2 3" xfId="13993"/>
    <cellStyle name="Обычный 3 4 3 3 2 4 2 4" xfId="23670"/>
    <cellStyle name="Обычный 3 4 3 3 2 4 2 5" xfId="33346"/>
    <cellStyle name="Обычный 3 4 3 3 2 4 3" xfId="2891"/>
    <cellStyle name="Обычный 3 4 3 3 2 4 3 2" xfId="7729"/>
    <cellStyle name="Обычный 3 4 3 3 2 4 3 2 2" xfId="17409"/>
    <cellStyle name="Обычный 3 4 3 3 2 4 3 2 3" xfId="27086"/>
    <cellStyle name="Обычный 3 4 3 3 2 4 3 2 4" xfId="36762"/>
    <cellStyle name="Обычный 3 4 3 3 2 4 3 3" xfId="12571"/>
    <cellStyle name="Обычный 3 4 3 3 2 4 3 4" xfId="22248"/>
    <cellStyle name="Обычный 3 4 3 3 2 4 3 5" xfId="31924"/>
    <cellStyle name="Обычный 3 4 3 3 2 4 4" xfId="6021"/>
    <cellStyle name="Обычный 3 4 3 3 2 4 4 2" xfId="15701"/>
    <cellStyle name="Обычный 3 4 3 3 2 4 4 3" xfId="25378"/>
    <cellStyle name="Обычный 3 4 3 3 2 4 4 4" xfId="35054"/>
    <cellStyle name="Обычный 3 4 3 3 2 4 5" xfId="10863"/>
    <cellStyle name="Обычный 3 4 3 3 2 4 6" xfId="20540"/>
    <cellStyle name="Обычный 3 4 3 3 2 4 7" xfId="30216"/>
    <cellStyle name="Обычный 3 4 3 3 2 5" xfId="1323"/>
    <cellStyle name="Обычный 3 4 3 3 2 5 2" xfId="4453"/>
    <cellStyle name="Обычный 3 4 3 3 2 5 2 2" xfId="9291"/>
    <cellStyle name="Обычный 3 4 3 3 2 5 2 2 2" xfId="18971"/>
    <cellStyle name="Обычный 3 4 3 3 2 5 2 2 3" xfId="28648"/>
    <cellStyle name="Обычный 3 4 3 3 2 5 2 2 4" xfId="38324"/>
    <cellStyle name="Обычный 3 4 3 3 2 5 2 3" xfId="14133"/>
    <cellStyle name="Обычный 3 4 3 3 2 5 2 4" xfId="23810"/>
    <cellStyle name="Обычный 3 4 3 3 2 5 2 5" xfId="33486"/>
    <cellStyle name="Обычный 3 4 3 3 2 5 3" xfId="3031"/>
    <cellStyle name="Обычный 3 4 3 3 2 5 3 2" xfId="7869"/>
    <cellStyle name="Обычный 3 4 3 3 2 5 3 2 2" xfId="17549"/>
    <cellStyle name="Обычный 3 4 3 3 2 5 3 2 3" xfId="27226"/>
    <cellStyle name="Обычный 3 4 3 3 2 5 3 2 4" xfId="36902"/>
    <cellStyle name="Обычный 3 4 3 3 2 5 3 3" xfId="12711"/>
    <cellStyle name="Обычный 3 4 3 3 2 5 3 4" xfId="22388"/>
    <cellStyle name="Обычный 3 4 3 3 2 5 3 5" xfId="32064"/>
    <cellStyle name="Обычный 3 4 3 3 2 5 4" xfId="6161"/>
    <cellStyle name="Обычный 3 4 3 3 2 5 4 2" xfId="15841"/>
    <cellStyle name="Обычный 3 4 3 3 2 5 4 3" xfId="25518"/>
    <cellStyle name="Обычный 3 4 3 3 2 5 4 4" xfId="35194"/>
    <cellStyle name="Обычный 3 4 3 3 2 5 5" xfId="11003"/>
    <cellStyle name="Обычный 3 4 3 3 2 5 6" xfId="20680"/>
    <cellStyle name="Обычный 3 4 3 3 2 5 7" xfId="30356"/>
    <cellStyle name="Обычный 3 4 3 3 2 6" xfId="1463"/>
    <cellStyle name="Обычный 3 4 3 3 2 6 2" xfId="4593"/>
    <cellStyle name="Обычный 3 4 3 3 2 6 2 2" xfId="9431"/>
    <cellStyle name="Обычный 3 4 3 3 2 6 2 2 2" xfId="19111"/>
    <cellStyle name="Обычный 3 4 3 3 2 6 2 2 3" xfId="28788"/>
    <cellStyle name="Обычный 3 4 3 3 2 6 2 2 4" xfId="38464"/>
    <cellStyle name="Обычный 3 4 3 3 2 6 2 3" xfId="14273"/>
    <cellStyle name="Обычный 3 4 3 3 2 6 2 4" xfId="23950"/>
    <cellStyle name="Обычный 3 4 3 3 2 6 2 5" xfId="33626"/>
    <cellStyle name="Обычный 3 4 3 3 2 6 3" xfId="3171"/>
    <cellStyle name="Обычный 3 4 3 3 2 6 3 2" xfId="8009"/>
    <cellStyle name="Обычный 3 4 3 3 2 6 3 2 2" xfId="17689"/>
    <cellStyle name="Обычный 3 4 3 3 2 6 3 2 3" xfId="27366"/>
    <cellStyle name="Обычный 3 4 3 3 2 6 3 2 4" xfId="37042"/>
    <cellStyle name="Обычный 3 4 3 3 2 6 3 3" xfId="12851"/>
    <cellStyle name="Обычный 3 4 3 3 2 6 3 4" xfId="22528"/>
    <cellStyle name="Обычный 3 4 3 3 2 6 3 5" xfId="32204"/>
    <cellStyle name="Обычный 3 4 3 3 2 6 4" xfId="6301"/>
    <cellStyle name="Обычный 3 4 3 3 2 6 4 2" xfId="15981"/>
    <cellStyle name="Обычный 3 4 3 3 2 6 4 3" xfId="25658"/>
    <cellStyle name="Обычный 3 4 3 3 2 6 4 4" xfId="35334"/>
    <cellStyle name="Обычный 3 4 3 3 2 6 5" xfId="11143"/>
    <cellStyle name="Обычный 3 4 3 3 2 6 6" xfId="20820"/>
    <cellStyle name="Обычный 3 4 3 3 2 6 7" xfId="30496"/>
    <cellStyle name="Обычный 3 4 3 3 2 7" xfId="1603"/>
    <cellStyle name="Обычный 3 4 3 3 2 7 2" xfId="4733"/>
    <cellStyle name="Обычный 3 4 3 3 2 7 2 2" xfId="9571"/>
    <cellStyle name="Обычный 3 4 3 3 2 7 2 2 2" xfId="19251"/>
    <cellStyle name="Обычный 3 4 3 3 2 7 2 2 3" xfId="28928"/>
    <cellStyle name="Обычный 3 4 3 3 2 7 2 2 4" xfId="38604"/>
    <cellStyle name="Обычный 3 4 3 3 2 7 2 3" xfId="14413"/>
    <cellStyle name="Обычный 3 4 3 3 2 7 2 4" xfId="24090"/>
    <cellStyle name="Обычный 3 4 3 3 2 7 2 5" xfId="33766"/>
    <cellStyle name="Обычный 3 4 3 3 2 7 3" xfId="6441"/>
    <cellStyle name="Обычный 3 4 3 3 2 7 3 2" xfId="16121"/>
    <cellStyle name="Обычный 3 4 3 3 2 7 3 3" xfId="25798"/>
    <cellStyle name="Обычный 3 4 3 3 2 7 3 4" xfId="35474"/>
    <cellStyle name="Обычный 3 4 3 3 2 7 4" xfId="11283"/>
    <cellStyle name="Обычный 3 4 3 3 2 7 5" xfId="20960"/>
    <cellStyle name="Обычный 3 4 3 3 2 7 6" xfId="30636"/>
    <cellStyle name="Обычный 3 4 3 3 2 8" xfId="1743"/>
    <cellStyle name="Обычный 3 4 3 3 2 8 2" xfId="4873"/>
    <cellStyle name="Обычный 3 4 3 3 2 8 2 2" xfId="9711"/>
    <cellStyle name="Обычный 3 4 3 3 2 8 2 2 2" xfId="19391"/>
    <cellStyle name="Обычный 3 4 3 3 2 8 2 2 3" xfId="29068"/>
    <cellStyle name="Обычный 3 4 3 3 2 8 2 2 4" xfId="38744"/>
    <cellStyle name="Обычный 3 4 3 3 2 8 2 3" xfId="14553"/>
    <cellStyle name="Обычный 3 4 3 3 2 8 2 4" xfId="24230"/>
    <cellStyle name="Обычный 3 4 3 3 2 8 2 5" xfId="33906"/>
    <cellStyle name="Обычный 3 4 3 3 2 8 3" xfId="6581"/>
    <cellStyle name="Обычный 3 4 3 3 2 8 3 2" xfId="16261"/>
    <cellStyle name="Обычный 3 4 3 3 2 8 3 3" xfId="25938"/>
    <cellStyle name="Обычный 3 4 3 3 2 8 3 4" xfId="35614"/>
    <cellStyle name="Обычный 3 4 3 3 2 8 4" xfId="11423"/>
    <cellStyle name="Обычный 3 4 3 3 2 8 5" xfId="21100"/>
    <cellStyle name="Обычный 3 4 3 3 2 8 6" xfId="30776"/>
    <cellStyle name="Обычный 3 4 3 3 2 9" xfId="3334"/>
    <cellStyle name="Обычный 3 4 3 3 2 9 2" xfId="8172"/>
    <cellStyle name="Обычный 3 4 3 3 2 9 2 2" xfId="17852"/>
    <cellStyle name="Обычный 3 4 3 3 2 9 2 3" xfId="27529"/>
    <cellStyle name="Обычный 3 4 3 3 2 9 2 4" xfId="37205"/>
    <cellStyle name="Обычный 3 4 3 3 2 9 3" xfId="13014"/>
    <cellStyle name="Обычный 3 4 3 3 2 9 4" xfId="22691"/>
    <cellStyle name="Обычный 3 4 3 3 2 9 5" xfId="32367"/>
    <cellStyle name="Обычный 3 4 3 3 3" xfId="250"/>
    <cellStyle name="Обычный 3 4 3 3 3 2" xfId="715"/>
    <cellStyle name="Обычный 3 4 3 3 3 2 2" xfId="3891"/>
    <cellStyle name="Обычный 3 4 3 3 3 2 2 2" xfId="8729"/>
    <cellStyle name="Обычный 3 4 3 3 3 2 2 2 2" xfId="18409"/>
    <cellStyle name="Обычный 3 4 3 3 3 2 2 2 3" xfId="28086"/>
    <cellStyle name="Обычный 3 4 3 3 3 2 2 2 4" xfId="37762"/>
    <cellStyle name="Обычный 3 4 3 3 3 2 2 3" xfId="13571"/>
    <cellStyle name="Обычный 3 4 3 3 3 2 2 4" xfId="23248"/>
    <cellStyle name="Обычный 3 4 3 3 3 2 2 5" xfId="32924"/>
    <cellStyle name="Обычный 3 4 3 3 3 2 3" xfId="2469"/>
    <cellStyle name="Обычный 3 4 3 3 3 2 3 2" xfId="7307"/>
    <cellStyle name="Обычный 3 4 3 3 3 2 3 2 2" xfId="16987"/>
    <cellStyle name="Обычный 3 4 3 3 3 2 3 2 3" xfId="26664"/>
    <cellStyle name="Обычный 3 4 3 3 3 2 3 2 4" xfId="36340"/>
    <cellStyle name="Обычный 3 4 3 3 3 2 3 3" xfId="12149"/>
    <cellStyle name="Обычный 3 4 3 3 3 2 3 4" xfId="21826"/>
    <cellStyle name="Обычный 3 4 3 3 3 2 3 5" xfId="31502"/>
    <cellStyle name="Обычный 3 4 3 3 3 2 4" xfId="5599"/>
    <cellStyle name="Обычный 3 4 3 3 3 2 4 2" xfId="15279"/>
    <cellStyle name="Обычный 3 4 3 3 3 2 4 3" xfId="24956"/>
    <cellStyle name="Обычный 3 4 3 3 3 2 4 4" xfId="34632"/>
    <cellStyle name="Обычный 3 4 3 3 3 2 5" xfId="10441"/>
    <cellStyle name="Обычный 3 4 3 3 3 2 6" xfId="20118"/>
    <cellStyle name="Обычный 3 4 3 3 3 2 7" xfId="29794"/>
    <cellStyle name="Обычный 3 4 3 3 3 3" xfId="3426"/>
    <cellStyle name="Обычный 3 4 3 3 3 3 2" xfId="8264"/>
    <cellStyle name="Обычный 3 4 3 3 3 3 2 2" xfId="17944"/>
    <cellStyle name="Обычный 3 4 3 3 3 3 2 3" xfId="27621"/>
    <cellStyle name="Обычный 3 4 3 3 3 3 2 4" xfId="37297"/>
    <cellStyle name="Обычный 3 4 3 3 3 3 3" xfId="13106"/>
    <cellStyle name="Обычный 3 4 3 3 3 3 4" xfId="22783"/>
    <cellStyle name="Обычный 3 4 3 3 3 3 5" xfId="32459"/>
    <cellStyle name="Обычный 3 4 3 3 3 4" xfId="2004"/>
    <cellStyle name="Обычный 3 4 3 3 3 4 2" xfId="6842"/>
    <cellStyle name="Обычный 3 4 3 3 3 4 2 2" xfId="16522"/>
    <cellStyle name="Обычный 3 4 3 3 3 4 2 3" xfId="26199"/>
    <cellStyle name="Обычный 3 4 3 3 3 4 2 4" xfId="35875"/>
    <cellStyle name="Обычный 3 4 3 3 3 4 3" xfId="11684"/>
    <cellStyle name="Обычный 3 4 3 3 3 4 4" xfId="21361"/>
    <cellStyle name="Обычный 3 4 3 3 3 4 5" xfId="31037"/>
    <cellStyle name="Обычный 3 4 3 3 3 5" xfId="5134"/>
    <cellStyle name="Обычный 3 4 3 3 3 5 2" xfId="14814"/>
    <cellStyle name="Обычный 3 4 3 3 3 5 3" xfId="24491"/>
    <cellStyle name="Обычный 3 4 3 3 3 5 4" xfId="34167"/>
    <cellStyle name="Обычный 3 4 3 3 3 6" xfId="9976"/>
    <cellStyle name="Обычный 3 4 3 3 3 7" xfId="19653"/>
    <cellStyle name="Обычный 3 4 3 3 3 8" xfId="29329"/>
    <cellStyle name="Обычный 3 4 3 3 4" xfId="390"/>
    <cellStyle name="Обычный 3 4 3 3 4 2" xfId="855"/>
    <cellStyle name="Обычный 3 4 3 3 4 2 2" xfId="4031"/>
    <cellStyle name="Обычный 3 4 3 3 4 2 2 2" xfId="8869"/>
    <cellStyle name="Обычный 3 4 3 3 4 2 2 2 2" xfId="18549"/>
    <cellStyle name="Обычный 3 4 3 3 4 2 2 2 3" xfId="28226"/>
    <cellStyle name="Обычный 3 4 3 3 4 2 2 2 4" xfId="37902"/>
    <cellStyle name="Обычный 3 4 3 3 4 2 2 3" xfId="13711"/>
    <cellStyle name="Обычный 3 4 3 3 4 2 2 4" xfId="23388"/>
    <cellStyle name="Обычный 3 4 3 3 4 2 2 5" xfId="33064"/>
    <cellStyle name="Обычный 3 4 3 3 4 2 3" xfId="2609"/>
    <cellStyle name="Обычный 3 4 3 3 4 2 3 2" xfId="7447"/>
    <cellStyle name="Обычный 3 4 3 3 4 2 3 2 2" xfId="17127"/>
    <cellStyle name="Обычный 3 4 3 3 4 2 3 2 3" xfId="26804"/>
    <cellStyle name="Обычный 3 4 3 3 4 2 3 2 4" xfId="36480"/>
    <cellStyle name="Обычный 3 4 3 3 4 2 3 3" xfId="12289"/>
    <cellStyle name="Обычный 3 4 3 3 4 2 3 4" xfId="21966"/>
    <cellStyle name="Обычный 3 4 3 3 4 2 3 5" xfId="31642"/>
    <cellStyle name="Обычный 3 4 3 3 4 2 4" xfId="5739"/>
    <cellStyle name="Обычный 3 4 3 3 4 2 4 2" xfId="15419"/>
    <cellStyle name="Обычный 3 4 3 3 4 2 4 3" xfId="25096"/>
    <cellStyle name="Обычный 3 4 3 3 4 2 4 4" xfId="34772"/>
    <cellStyle name="Обычный 3 4 3 3 4 2 5" xfId="10581"/>
    <cellStyle name="Обычный 3 4 3 3 4 2 6" xfId="20258"/>
    <cellStyle name="Обычный 3 4 3 3 4 2 7" xfId="29934"/>
    <cellStyle name="Обычный 3 4 3 3 4 3" xfId="3566"/>
    <cellStyle name="Обычный 3 4 3 3 4 3 2" xfId="8404"/>
    <cellStyle name="Обычный 3 4 3 3 4 3 2 2" xfId="18084"/>
    <cellStyle name="Обычный 3 4 3 3 4 3 2 3" xfId="27761"/>
    <cellStyle name="Обычный 3 4 3 3 4 3 2 4" xfId="37437"/>
    <cellStyle name="Обычный 3 4 3 3 4 3 3" xfId="13246"/>
    <cellStyle name="Обычный 3 4 3 3 4 3 4" xfId="22923"/>
    <cellStyle name="Обычный 3 4 3 3 4 3 5" xfId="32599"/>
    <cellStyle name="Обычный 3 4 3 3 4 4" xfId="2144"/>
    <cellStyle name="Обычный 3 4 3 3 4 4 2" xfId="6982"/>
    <cellStyle name="Обычный 3 4 3 3 4 4 2 2" xfId="16662"/>
    <cellStyle name="Обычный 3 4 3 3 4 4 2 3" xfId="26339"/>
    <cellStyle name="Обычный 3 4 3 3 4 4 2 4" xfId="36015"/>
    <cellStyle name="Обычный 3 4 3 3 4 4 3" xfId="11824"/>
    <cellStyle name="Обычный 3 4 3 3 4 4 4" xfId="21501"/>
    <cellStyle name="Обычный 3 4 3 3 4 4 5" xfId="31177"/>
    <cellStyle name="Обычный 3 4 3 3 4 5" xfId="5274"/>
    <cellStyle name="Обычный 3 4 3 3 4 5 2" xfId="14954"/>
    <cellStyle name="Обычный 3 4 3 3 4 5 3" xfId="24631"/>
    <cellStyle name="Обычный 3 4 3 3 4 5 4" xfId="34307"/>
    <cellStyle name="Обычный 3 4 3 3 4 6" xfId="10116"/>
    <cellStyle name="Обычный 3 4 3 3 4 7" xfId="19793"/>
    <cellStyle name="Обычный 3 4 3 3 4 8" xfId="29469"/>
    <cellStyle name="Обычный 3 4 3 3 5" xfId="553"/>
    <cellStyle name="Обычный 3 4 3 3 5 2" xfId="3729"/>
    <cellStyle name="Обычный 3 4 3 3 5 2 2" xfId="8567"/>
    <cellStyle name="Обычный 3 4 3 3 5 2 2 2" xfId="18247"/>
    <cellStyle name="Обычный 3 4 3 3 5 2 2 3" xfId="27924"/>
    <cellStyle name="Обычный 3 4 3 3 5 2 2 4" xfId="37600"/>
    <cellStyle name="Обычный 3 4 3 3 5 2 3" xfId="13409"/>
    <cellStyle name="Обычный 3 4 3 3 5 2 4" xfId="23086"/>
    <cellStyle name="Обычный 3 4 3 3 5 2 5" xfId="32762"/>
    <cellStyle name="Обычный 3 4 3 3 5 3" xfId="2307"/>
    <cellStyle name="Обычный 3 4 3 3 5 3 2" xfId="7145"/>
    <cellStyle name="Обычный 3 4 3 3 5 3 2 2" xfId="16825"/>
    <cellStyle name="Обычный 3 4 3 3 5 3 2 3" xfId="26502"/>
    <cellStyle name="Обычный 3 4 3 3 5 3 2 4" xfId="36178"/>
    <cellStyle name="Обычный 3 4 3 3 5 3 3" xfId="11987"/>
    <cellStyle name="Обычный 3 4 3 3 5 3 4" xfId="21664"/>
    <cellStyle name="Обычный 3 4 3 3 5 3 5" xfId="31340"/>
    <cellStyle name="Обычный 3 4 3 3 5 4" xfId="5437"/>
    <cellStyle name="Обычный 3 4 3 3 5 4 2" xfId="15117"/>
    <cellStyle name="Обычный 3 4 3 3 5 4 3" xfId="24794"/>
    <cellStyle name="Обычный 3 4 3 3 5 4 4" xfId="34470"/>
    <cellStyle name="Обычный 3 4 3 3 5 5" xfId="10279"/>
    <cellStyle name="Обычный 3 4 3 3 5 6" xfId="19956"/>
    <cellStyle name="Обычный 3 4 3 3 5 7" xfId="29632"/>
    <cellStyle name="Обычный 3 4 3 3 6" xfId="460"/>
    <cellStyle name="Обычный 3 4 3 3 6 2" xfId="3636"/>
    <cellStyle name="Обычный 3 4 3 3 6 2 2" xfId="8474"/>
    <cellStyle name="Обычный 3 4 3 3 6 2 2 2" xfId="18154"/>
    <cellStyle name="Обычный 3 4 3 3 6 2 2 3" xfId="27831"/>
    <cellStyle name="Обычный 3 4 3 3 6 2 2 4" xfId="37507"/>
    <cellStyle name="Обычный 3 4 3 3 6 2 3" xfId="13316"/>
    <cellStyle name="Обычный 3 4 3 3 6 2 4" xfId="22993"/>
    <cellStyle name="Обычный 3 4 3 3 6 2 5" xfId="32669"/>
    <cellStyle name="Обычный 3 4 3 3 6 3" xfId="2214"/>
    <cellStyle name="Обычный 3 4 3 3 6 3 2" xfId="7052"/>
    <cellStyle name="Обычный 3 4 3 3 6 3 2 2" xfId="16732"/>
    <cellStyle name="Обычный 3 4 3 3 6 3 2 3" xfId="26409"/>
    <cellStyle name="Обычный 3 4 3 3 6 3 2 4" xfId="36085"/>
    <cellStyle name="Обычный 3 4 3 3 6 3 3" xfId="11894"/>
    <cellStyle name="Обычный 3 4 3 3 6 3 4" xfId="21571"/>
    <cellStyle name="Обычный 3 4 3 3 6 3 5" xfId="31247"/>
    <cellStyle name="Обычный 3 4 3 3 6 4" xfId="5344"/>
    <cellStyle name="Обычный 3 4 3 3 6 4 2" xfId="15024"/>
    <cellStyle name="Обычный 3 4 3 3 6 4 3" xfId="24701"/>
    <cellStyle name="Обычный 3 4 3 3 6 4 4" xfId="34377"/>
    <cellStyle name="Обычный 3 4 3 3 6 5" xfId="10186"/>
    <cellStyle name="Обычный 3 4 3 3 6 6" xfId="19863"/>
    <cellStyle name="Обычный 3 4 3 3 6 7" xfId="29539"/>
    <cellStyle name="Обычный 3 4 3 3 7" xfId="925"/>
    <cellStyle name="Обычный 3 4 3 3 7 2" xfId="4101"/>
    <cellStyle name="Обычный 3 4 3 3 7 2 2" xfId="8939"/>
    <cellStyle name="Обычный 3 4 3 3 7 2 2 2" xfId="18619"/>
    <cellStyle name="Обычный 3 4 3 3 7 2 2 3" xfId="28296"/>
    <cellStyle name="Обычный 3 4 3 3 7 2 2 4" xfId="37972"/>
    <cellStyle name="Обычный 3 4 3 3 7 2 3" xfId="13781"/>
    <cellStyle name="Обычный 3 4 3 3 7 2 4" xfId="23458"/>
    <cellStyle name="Обычный 3 4 3 3 7 2 5" xfId="33134"/>
    <cellStyle name="Обычный 3 4 3 3 7 3" xfId="2679"/>
    <cellStyle name="Обычный 3 4 3 3 7 3 2" xfId="7517"/>
    <cellStyle name="Обычный 3 4 3 3 7 3 2 2" xfId="17197"/>
    <cellStyle name="Обычный 3 4 3 3 7 3 2 3" xfId="26874"/>
    <cellStyle name="Обычный 3 4 3 3 7 3 2 4" xfId="36550"/>
    <cellStyle name="Обычный 3 4 3 3 7 3 3" xfId="12359"/>
    <cellStyle name="Обычный 3 4 3 3 7 3 4" xfId="22036"/>
    <cellStyle name="Обычный 3 4 3 3 7 3 5" xfId="31712"/>
    <cellStyle name="Обычный 3 4 3 3 7 4" xfId="5809"/>
    <cellStyle name="Обычный 3 4 3 3 7 4 2" xfId="15489"/>
    <cellStyle name="Обычный 3 4 3 3 7 4 3" xfId="25166"/>
    <cellStyle name="Обычный 3 4 3 3 7 4 4" xfId="34842"/>
    <cellStyle name="Обычный 3 4 3 3 7 5" xfId="10651"/>
    <cellStyle name="Обычный 3 4 3 3 7 6" xfId="20328"/>
    <cellStyle name="Обычный 3 4 3 3 7 7" xfId="30004"/>
    <cellStyle name="Обычный 3 4 3 3 8" xfId="1043"/>
    <cellStyle name="Обычный 3 4 3 3 8 2" xfId="4173"/>
    <cellStyle name="Обычный 3 4 3 3 8 2 2" xfId="9011"/>
    <cellStyle name="Обычный 3 4 3 3 8 2 2 2" xfId="18691"/>
    <cellStyle name="Обычный 3 4 3 3 8 2 2 3" xfId="28368"/>
    <cellStyle name="Обычный 3 4 3 3 8 2 2 4" xfId="38044"/>
    <cellStyle name="Обычный 3 4 3 3 8 2 3" xfId="13853"/>
    <cellStyle name="Обычный 3 4 3 3 8 2 4" xfId="23530"/>
    <cellStyle name="Обычный 3 4 3 3 8 2 5" xfId="33206"/>
    <cellStyle name="Обычный 3 4 3 3 8 3" xfId="2751"/>
    <cellStyle name="Обычный 3 4 3 3 8 3 2" xfId="7589"/>
    <cellStyle name="Обычный 3 4 3 3 8 3 2 2" xfId="17269"/>
    <cellStyle name="Обычный 3 4 3 3 8 3 2 3" xfId="26946"/>
    <cellStyle name="Обычный 3 4 3 3 8 3 2 4" xfId="36622"/>
    <cellStyle name="Обычный 3 4 3 3 8 3 3" xfId="12431"/>
    <cellStyle name="Обычный 3 4 3 3 8 3 4" xfId="22108"/>
    <cellStyle name="Обычный 3 4 3 3 8 3 5" xfId="31784"/>
    <cellStyle name="Обычный 3 4 3 3 8 4" xfId="5881"/>
    <cellStyle name="Обычный 3 4 3 3 8 4 2" xfId="15561"/>
    <cellStyle name="Обычный 3 4 3 3 8 4 3" xfId="25238"/>
    <cellStyle name="Обычный 3 4 3 3 8 4 4" xfId="34914"/>
    <cellStyle name="Обычный 3 4 3 3 8 5" xfId="10723"/>
    <cellStyle name="Обычный 3 4 3 3 8 6" xfId="20400"/>
    <cellStyle name="Обычный 3 4 3 3 8 7" xfId="30076"/>
    <cellStyle name="Обычный 3 4 3 3 9" xfId="1113"/>
    <cellStyle name="Обычный 3 4 3 3 9 2" xfId="4243"/>
    <cellStyle name="Обычный 3 4 3 3 9 2 2" xfId="9081"/>
    <cellStyle name="Обычный 3 4 3 3 9 2 2 2" xfId="18761"/>
    <cellStyle name="Обычный 3 4 3 3 9 2 2 3" xfId="28438"/>
    <cellStyle name="Обычный 3 4 3 3 9 2 2 4" xfId="38114"/>
    <cellStyle name="Обычный 3 4 3 3 9 2 3" xfId="13923"/>
    <cellStyle name="Обычный 3 4 3 3 9 2 4" xfId="23600"/>
    <cellStyle name="Обычный 3 4 3 3 9 2 5" xfId="33276"/>
    <cellStyle name="Обычный 3 4 3 3 9 3" xfId="2821"/>
    <cellStyle name="Обычный 3 4 3 3 9 3 2" xfId="7659"/>
    <cellStyle name="Обычный 3 4 3 3 9 3 2 2" xfId="17339"/>
    <cellStyle name="Обычный 3 4 3 3 9 3 2 3" xfId="27016"/>
    <cellStyle name="Обычный 3 4 3 3 9 3 2 4" xfId="36692"/>
    <cellStyle name="Обычный 3 4 3 3 9 3 3" xfId="12501"/>
    <cellStyle name="Обычный 3 4 3 3 9 3 4" xfId="22178"/>
    <cellStyle name="Обычный 3 4 3 3 9 3 5" xfId="31854"/>
    <cellStyle name="Обычный 3 4 3 3 9 4" xfId="5951"/>
    <cellStyle name="Обычный 3 4 3 3 9 4 2" xfId="15631"/>
    <cellStyle name="Обычный 3 4 3 3 9 4 3" xfId="25308"/>
    <cellStyle name="Обычный 3 4 3 3 9 4 4" xfId="34984"/>
    <cellStyle name="Обычный 3 4 3 3 9 5" xfId="10793"/>
    <cellStyle name="Обычный 3 4 3 3 9 6" xfId="20470"/>
    <cellStyle name="Обычный 3 4 3 3 9 7" xfId="30146"/>
    <cellStyle name="Обычный 3 4 3 4" xfId="38"/>
    <cellStyle name="Обычный 3 4 3 4 10" xfId="3214"/>
    <cellStyle name="Обычный 3 4 3 4 10 2" xfId="8052"/>
    <cellStyle name="Обычный 3 4 3 4 10 2 2" xfId="17732"/>
    <cellStyle name="Обычный 3 4 3 4 10 2 3" xfId="27409"/>
    <cellStyle name="Обычный 3 4 3 4 10 2 4" xfId="37085"/>
    <cellStyle name="Обычный 3 4 3 4 10 3" xfId="12894"/>
    <cellStyle name="Обычный 3 4 3 4 10 4" xfId="22571"/>
    <cellStyle name="Обычный 3 4 3 4 10 5" xfId="32247"/>
    <cellStyle name="Обычный 3 4 3 4 11" xfId="1792"/>
    <cellStyle name="Обычный 3 4 3 4 11 2" xfId="6630"/>
    <cellStyle name="Обычный 3 4 3 4 11 2 2" xfId="16310"/>
    <cellStyle name="Обычный 3 4 3 4 11 2 3" xfId="25987"/>
    <cellStyle name="Обычный 3 4 3 4 11 2 4" xfId="35663"/>
    <cellStyle name="Обычный 3 4 3 4 11 3" xfId="11472"/>
    <cellStyle name="Обычный 3 4 3 4 11 4" xfId="21149"/>
    <cellStyle name="Обычный 3 4 3 4 11 5" xfId="30825"/>
    <cellStyle name="Обычный 3 4 3 4 12" xfId="4922"/>
    <cellStyle name="Обычный 3 4 3 4 12 2" xfId="14602"/>
    <cellStyle name="Обычный 3 4 3 4 12 3" xfId="24279"/>
    <cellStyle name="Обычный 3 4 3 4 12 4" xfId="33955"/>
    <cellStyle name="Обычный 3 4 3 4 13" xfId="9764"/>
    <cellStyle name="Обычный 3 4 3 4 14" xfId="19441"/>
    <cellStyle name="Обычный 3 4 3 4 15" xfId="29117"/>
    <cellStyle name="Обычный 3 4 3 4 2" xfId="178"/>
    <cellStyle name="Обычный 3 4 3 4 2 2" xfId="643"/>
    <cellStyle name="Обычный 3 4 3 4 2 2 2" xfId="3819"/>
    <cellStyle name="Обычный 3 4 3 4 2 2 2 2" xfId="8657"/>
    <cellStyle name="Обычный 3 4 3 4 2 2 2 2 2" xfId="18337"/>
    <cellStyle name="Обычный 3 4 3 4 2 2 2 2 3" xfId="28014"/>
    <cellStyle name="Обычный 3 4 3 4 2 2 2 2 4" xfId="37690"/>
    <cellStyle name="Обычный 3 4 3 4 2 2 2 3" xfId="13499"/>
    <cellStyle name="Обычный 3 4 3 4 2 2 2 4" xfId="23176"/>
    <cellStyle name="Обычный 3 4 3 4 2 2 2 5" xfId="32852"/>
    <cellStyle name="Обычный 3 4 3 4 2 2 3" xfId="2397"/>
    <cellStyle name="Обычный 3 4 3 4 2 2 3 2" xfId="7235"/>
    <cellStyle name="Обычный 3 4 3 4 2 2 3 2 2" xfId="16915"/>
    <cellStyle name="Обычный 3 4 3 4 2 2 3 2 3" xfId="26592"/>
    <cellStyle name="Обычный 3 4 3 4 2 2 3 2 4" xfId="36268"/>
    <cellStyle name="Обычный 3 4 3 4 2 2 3 3" xfId="12077"/>
    <cellStyle name="Обычный 3 4 3 4 2 2 3 4" xfId="21754"/>
    <cellStyle name="Обычный 3 4 3 4 2 2 3 5" xfId="31430"/>
    <cellStyle name="Обычный 3 4 3 4 2 2 4" xfId="5527"/>
    <cellStyle name="Обычный 3 4 3 4 2 2 4 2" xfId="15207"/>
    <cellStyle name="Обычный 3 4 3 4 2 2 4 3" xfId="24884"/>
    <cellStyle name="Обычный 3 4 3 4 2 2 4 4" xfId="34560"/>
    <cellStyle name="Обычный 3 4 3 4 2 2 5" xfId="10369"/>
    <cellStyle name="Обычный 3 4 3 4 2 2 6" xfId="20046"/>
    <cellStyle name="Обычный 3 4 3 4 2 2 7" xfId="29722"/>
    <cellStyle name="Обычный 3 4 3 4 2 3" xfId="3354"/>
    <cellStyle name="Обычный 3 4 3 4 2 3 2" xfId="8192"/>
    <cellStyle name="Обычный 3 4 3 4 2 3 2 2" xfId="17872"/>
    <cellStyle name="Обычный 3 4 3 4 2 3 2 3" xfId="27549"/>
    <cellStyle name="Обычный 3 4 3 4 2 3 2 4" xfId="37225"/>
    <cellStyle name="Обычный 3 4 3 4 2 3 3" xfId="13034"/>
    <cellStyle name="Обычный 3 4 3 4 2 3 4" xfId="22711"/>
    <cellStyle name="Обычный 3 4 3 4 2 3 5" xfId="32387"/>
    <cellStyle name="Обычный 3 4 3 4 2 4" xfId="1932"/>
    <cellStyle name="Обычный 3 4 3 4 2 4 2" xfId="6770"/>
    <cellStyle name="Обычный 3 4 3 4 2 4 2 2" xfId="16450"/>
    <cellStyle name="Обычный 3 4 3 4 2 4 2 3" xfId="26127"/>
    <cellStyle name="Обычный 3 4 3 4 2 4 2 4" xfId="35803"/>
    <cellStyle name="Обычный 3 4 3 4 2 4 3" xfId="11612"/>
    <cellStyle name="Обычный 3 4 3 4 2 4 4" xfId="21289"/>
    <cellStyle name="Обычный 3 4 3 4 2 4 5" xfId="30965"/>
    <cellStyle name="Обычный 3 4 3 4 2 5" xfId="5062"/>
    <cellStyle name="Обычный 3 4 3 4 2 5 2" xfId="14742"/>
    <cellStyle name="Обычный 3 4 3 4 2 5 3" xfId="24419"/>
    <cellStyle name="Обычный 3 4 3 4 2 5 4" xfId="34095"/>
    <cellStyle name="Обычный 3 4 3 4 2 6" xfId="9904"/>
    <cellStyle name="Обычный 3 4 3 4 2 7" xfId="19581"/>
    <cellStyle name="Обычный 3 4 3 4 2 8" xfId="29257"/>
    <cellStyle name="Обычный 3 4 3 4 3" xfId="270"/>
    <cellStyle name="Обычный 3 4 3 4 3 2" xfId="735"/>
    <cellStyle name="Обычный 3 4 3 4 3 2 2" xfId="3911"/>
    <cellStyle name="Обычный 3 4 3 4 3 2 2 2" xfId="8749"/>
    <cellStyle name="Обычный 3 4 3 4 3 2 2 2 2" xfId="18429"/>
    <cellStyle name="Обычный 3 4 3 4 3 2 2 2 3" xfId="28106"/>
    <cellStyle name="Обычный 3 4 3 4 3 2 2 2 4" xfId="37782"/>
    <cellStyle name="Обычный 3 4 3 4 3 2 2 3" xfId="13591"/>
    <cellStyle name="Обычный 3 4 3 4 3 2 2 4" xfId="23268"/>
    <cellStyle name="Обычный 3 4 3 4 3 2 2 5" xfId="32944"/>
    <cellStyle name="Обычный 3 4 3 4 3 2 3" xfId="2489"/>
    <cellStyle name="Обычный 3 4 3 4 3 2 3 2" xfId="7327"/>
    <cellStyle name="Обычный 3 4 3 4 3 2 3 2 2" xfId="17007"/>
    <cellStyle name="Обычный 3 4 3 4 3 2 3 2 3" xfId="26684"/>
    <cellStyle name="Обычный 3 4 3 4 3 2 3 2 4" xfId="36360"/>
    <cellStyle name="Обычный 3 4 3 4 3 2 3 3" xfId="12169"/>
    <cellStyle name="Обычный 3 4 3 4 3 2 3 4" xfId="21846"/>
    <cellStyle name="Обычный 3 4 3 4 3 2 3 5" xfId="31522"/>
    <cellStyle name="Обычный 3 4 3 4 3 2 4" xfId="5619"/>
    <cellStyle name="Обычный 3 4 3 4 3 2 4 2" xfId="15299"/>
    <cellStyle name="Обычный 3 4 3 4 3 2 4 3" xfId="24976"/>
    <cellStyle name="Обычный 3 4 3 4 3 2 4 4" xfId="34652"/>
    <cellStyle name="Обычный 3 4 3 4 3 2 5" xfId="10461"/>
    <cellStyle name="Обычный 3 4 3 4 3 2 6" xfId="20138"/>
    <cellStyle name="Обычный 3 4 3 4 3 2 7" xfId="29814"/>
    <cellStyle name="Обычный 3 4 3 4 3 3" xfId="3446"/>
    <cellStyle name="Обычный 3 4 3 4 3 3 2" xfId="8284"/>
    <cellStyle name="Обычный 3 4 3 4 3 3 2 2" xfId="17964"/>
    <cellStyle name="Обычный 3 4 3 4 3 3 2 3" xfId="27641"/>
    <cellStyle name="Обычный 3 4 3 4 3 3 2 4" xfId="37317"/>
    <cellStyle name="Обычный 3 4 3 4 3 3 3" xfId="13126"/>
    <cellStyle name="Обычный 3 4 3 4 3 3 4" xfId="22803"/>
    <cellStyle name="Обычный 3 4 3 4 3 3 5" xfId="32479"/>
    <cellStyle name="Обычный 3 4 3 4 3 4" xfId="2024"/>
    <cellStyle name="Обычный 3 4 3 4 3 4 2" xfId="6862"/>
    <cellStyle name="Обычный 3 4 3 4 3 4 2 2" xfId="16542"/>
    <cellStyle name="Обычный 3 4 3 4 3 4 2 3" xfId="26219"/>
    <cellStyle name="Обычный 3 4 3 4 3 4 2 4" xfId="35895"/>
    <cellStyle name="Обычный 3 4 3 4 3 4 3" xfId="11704"/>
    <cellStyle name="Обычный 3 4 3 4 3 4 4" xfId="21381"/>
    <cellStyle name="Обычный 3 4 3 4 3 4 5" xfId="31057"/>
    <cellStyle name="Обычный 3 4 3 4 3 5" xfId="5154"/>
    <cellStyle name="Обычный 3 4 3 4 3 5 2" xfId="14834"/>
    <cellStyle name="Обычный 3 4 3 4 3 5 3" xfId="24511"/>
    <cellStyle name="Обычный 3 4 3 4 3 5 4" xfId="34187"/>
    <cellStyle name="Обычный 3 4 3 4 3 6" xfId="9996"/>
    <cellStyle name="Обычный 3 4 3 4 3 7" xfId="19673"/>
    <cellStyle name="Обычный 3 4 3 4 3 8" xfId="29349"/>
    <cellStyle name="Обычный 3 4 3 4 4" xfId="503"/>
    <cellStyle name="Обычный 3 4 3 4 4 2" xfId="3679"/>
    <cellStyle name="Обычный 3 4 3 4 4 2 2" xfId="8517"/>
    <cellStyle name="Обычный 3 4 3 4 4 2 2 2" xfId="18197"/>
    <cellStyle name="Обычный 3 4 3 4 4 2 2 3" xfId="27874"/>
    <cellStyle name="Обычный 3 4 3 4 4 2 2 4" xfId="37550"/>
    <cellStyle name="Обычный 3 4 3 4 4 2 3" xfId="13359"/>
    <cellStyle name="Обычный 3 4 3 4 4 2 4" xfId="23036"/>
    <cellStyle name="Обычный 3 4 3 4 4 2 5" xfId="32712"/>
    <cellStyle name="Обычный 3 4 3 4 4 3" xfId="2257"/>
    <cellStyle name="Обычный 3 4 3 4 4 3 2" xfId="7095"/>
    <cellStyle name="Обычный 3 4 3 4 4 3 2 2" xfId="16775"/>
    <cellStyle name="Обычный 3 4 3 4 4 3 2 3" xfId="26452"/>
    <cellStyle name="Обычный 3 4 3 4 4 3 2 4" xfId="36128"/>
    <cellStyle name="Обычный 3 4 3 4 4 3 3" xfId="11937"/>
    <cellStyle name="Обычный 3 4 3 4 4 3 4" xfId="21614"/>
    <cellStyle name="Обычный 3 4 3 4 4 3 5" xfId="31290"/>
    <cellStyle name="Обычный 3 4 3 4 4 4" xfId="5387"/>
    <cellStyle name="Обычный 3 4 3 4 4 4 2" xfId="15067"/>
    <cellStyle name="Обычный 3 4 3 4 4 4 3" xfId="24744"/>
    <cellStyle name="Обычный 3 4 3 4 4 4 4" xfId="34420"/>
    <cellStyle name="Обычный 3 4 3 4 4 5" xfId="10229"/>
    <cellStyle name="Обычный 3 4 3 4 4 6" xfId="19906"/>
    <cellStyle name="Обычный 3 4 3 4 4 7" xfId="29582"/>
    <cellStyle name="Обычный 3 4 3 4 5" xfId="1133"/>
    <cellStyle name="Обычный 3 4 3 4 5 2" xfId="4263"/>
    <cellStyle name="Обычный 3 4 3 4 5 2 2" xfId="9101"/>
    <cellStyle name="Обычный 3 4 3 4 5 2 2 2" xfId="18781"/>
    <cellStyle name="Обычный 3 4 3 4 5 2 2 3" xfId="28458"/>
    <cellStyle name="Обычный 3 4 3 4 5 2 2 4" xfId="38134"/>
    <cellStyle name="Обычный 3 4 3 4 5 2 3" xfId="13943"/>
    <cellStyle name="Обычный 3 4 3 4 5 2 4" xfId="23620"/>
    <cellStyle name="Обычный 3 4 3 4 5 2 5" xfId="33296"/>
    <cellStyle name="Обычный 3 4 3 4 5 3" xfId="2841"/>
    <cellStyle name="Обычный 3 4 3 4 5 3 2" xfId="7679"/>
    <cellStyle name="Обычный 3 4 3 4 5 3 2 2" xfId="17359"/>
    <cellStyle name="Обычный 3 4 3 4 5 3 2 3" xfId="27036"/>
    <cellStyle name="Обычный 3 4 3 4 5 3 2 4" xfId="36712"/>
    <cellStyle name="Обычный 3 4 3 4 5 3 3" xfId="12521"/>
    <cellStyle name="Обычный 3 4 3 4 5 3 4" xfId="22198"/>
    <cellStyle name="Обычный 3 4 3 4 5 3 5" xfId="31874"/>
    <cellStyle name="Обычный 3 4 3 4 5 4" xfId="5971"/>
    <cellStyle name="Обычный 3 4 3 4 5 4 2" xfId="15651"/>
    <cellStyle name="Обычный 3 4 3 4 5 4 3" xfId="25328"/>
    <cellStyle name="Обычный 3 4 3 4 5 4 4" xfId="35004"/>
    <cellStyle name="Обычный 3 4 3 4 5 5" xfId="10813"/>
    <cellStyle name="Обычный 3 4 3 4 5 6" xfId="20490"/>
    <cellStyle name="Обычный 3 4 3 4 5 7" xfId="30166"/>
    <cellStyle name="Обычный 3 4 3 4 6" xfId="1273"/>
    <cellStyle name="Обычный 3 4 3 4 6 2" xfId="4403"/>
    <cellStyle name="Обычный 3 4 3 4 6 2 2" xfId="9241"/>
    <cellStyle name="Обычный 3 4 3 4 6 2 2 2" xfId="18921"/>
    <cellStyle name="Обычный 3 4 3 4 6 2 2 3" xfId="28598"/>
    <cellStyle name="Обычный 3 4 3 4 6 2 2 4" xfId="38274"/>
    <cellStyle name="Обычный 3 4 3 4 6 2 3" xfId="14083"/>
    <cellStyle name="Обычный 3 4 3 4 6 2 4" xfId="23760"/>
    <cellStyle name="Обычный 3 4 3 4 6 2 5" xfId="33436"/>
    <cellStyle name="Обычный 3 4 3 4 6 3" xfId="2981"/>
    <cellStyle name="Обычный 3 4 3 4 6 3 2" xfId="7819"/>
    <cellStyle name="Обычный 3 4 3 4 6 3 2 2" xfId="17499"/>
    <cellStyle name="Обычный 3 4 3 4 6 3 2 3" xfId="27176"/>
    <cellStyle name="Обычный 3 4 3 4 6 3 2 4" xfId="36852"/>
    <cellStyle name="Обычный 3 4 3 4 6 3 3" xfId="12661"/>
    <cellStyle name="Обычный 3 4 3 4 6 3 4" xfId="22338"/>
    <cellStyle name="Обычный 3 4 3 4 6 3 5" xfId="32014"/>
    <cellStyle name="Обычный 3 4 3 4 6 4" xfId="6111"/>
    <cellStyle name="Обычный 3 4 3 4 6 4 2" xfId="15791"/>
    <cellStyle name="Обычный 3 4 3 4 6 4 3" xfId="25468"/>
    <cellStyle name="Обычный 3 4 3 4 6 4 4" xfId="35144"/>
    <cellStyle name="Обычный 3 4 3 4 6 5" xfId="10953"/>
    <cellStyle name="Обычный 3 4 3 4 6 6" xfId="20630"/>
    <cellStyle name="Обычный 3 4 3 4 6 7" xfId="30306"/>
    <cellStyle name="Обычный 3 4 3 4 7" xfId="1413"/>
    <cellStyle name="Обычный 3 4 3 4 7 2" xfId="4543"/>
    <cellStyle name="Обычный 3 4 3 4 7 2 2" xfId="9381"/>
    <cellStyle name="Обычный 3 4 3 4 7 2 2 2" xfId="19061"/>
    <cellStyle name="Обычный 3 4 3 4 7 2 2 3" xfId="28738"/>
    <cellStyle name="Обычный 3 4 3 4 7 2 2 4" xfId="38414"/>
    <cellStyle name="Обычный 3 4 3 4 7 2 3" xfId="14223"/>
    <cellStyle name="Обычный 3 4 3 4 7 2 4" xfId="23900"/>
    <cellStyle name="Обычный 3 4 3 4 7 2 5" xfId="33576"/>
    <cellStyle name="Обычный 3 4 3 4 7 3" xfId="3121"/>
    <cellStyle name="Обычный 3 4 3 4 7 3 2" xfId="7959"/>
    <cellStyle name="Обычный 3 4 3 4 7 3 2 2" xfId="17639"/>
    <cellStyle name="Обычный 3 4 3 4 7 3 2 3" xfId="27316"/>
    <cellStyle name="Обычный 3 4 3 4 7 3 2 4" xfId="36992"/>
    <cellStyle name="Обычный 3 4 3 4 7 3 3" xfId="12801"/>
    <cellStyle name="Обычный 3 4 3 4 7 3 4" xfId="22478"/>
    <cellStyle name="Обычный 3 4 3 4 7 3 5" xfId="32154"/>
    <cellStyle name="Обычный 3 4 3 4 7 4" xfId="6251"/>
    <cellStyle name="Обычный 3 4 3 4 7 4 2" xfId="15931"/>
    <cellStyle name="Обычный 3 4 3 4 7 4 3" xfId="25608"/>
    <cellStyle name="Обычный 3 4 3 4 7 4 4" xfId="35284"/>
    <cellStyle name="Обычный 3 4 3 4 7 5" xfId="11093"/>
    <cellStyle name="Обычный 3 4 3 4 7 6" xfId="20770"/>
    <cellStyle name="Обычный 3 4 3 4 7 7" xfId="30446"/>
    <cellStyle name="Обычный 3 4 3 4 8" xfId="1553"/>
    <cellStyle name="Обычный 3 4 3 4 8 2" xfId="4683"/>
    <cellStyle name="Обычный 3 4 3 4 8 2 2" xfId="9521"/>
    <cellStyle name="Обычный 3 4 3 4 8 2 2 2" xfId="19201"/>
    <cellStyle name="Обычный 3 4 3 4 8 2 2 3" xfId="28878"/>
    <cellStyle name="Обычный 3 4 3 4 8 2 2 4" xfId="38554"/>
    <cellStyle name="Обычный 3 4 3 4 8 2 3" xfId="14363"/>
    <cellStyle name="Обычный 3 4 3 4 8 2 4" xfId="24040"/>
    <cellStyle name="Обычный 3 4 3 4 8 2 5" xfId="33716"/>
    <cellStyle name="Обычный 3 4 3 4 8 3" xfId="6391"/>
    <cellStyle name="Обычный 3 4 3 4 8 3 2" xfId="16071"/>
    <cellStyle name="Обычный 3 4 3 4 8 3 3" xfId="25748"/>
    <cellStyle name="Обычный 3 4 3 4 8 3 4" xfId="35424"/>
    <cellStyle name="Обычный 3 4 3 4 8 4" xfId="11233"/>
    <cellStyle name="Обычный 3 4 3 4 8 5" xfId="20910"/>
    <cellStyle name="Обычный 3 4 3 4 8 6" xfId="30586"/>
    <cellStyle name="Обычный 3 4 3 4 9" xfId="1693"/>
    <cellStyle name="Обычный 3 4 3 4 9 2" xfId="4823"/>
    <cellStyle name="Обычный 3 4 3 4 9 2 2" xfId="9661"/>
    <cellStyle name="Обычный 3 4 3 4 9 2 2 2" xfId="19341"/>
    <cellStyle name="Обычный 3 4 3 4 9 2 2 3" xfId="29018"/>
    <cellStyle name="Обычный 3 4 3 4 9 2 2 4" xfId="38694"/>
    <cellStyle name="Обычный 3 4 3 4 9 2 3" xfId="14503"/>
    <cellStyle name="Обычный 3 4 3 4 9 2 4" xfId="24180"/>
    <cellStyle name="Обычный 3 4 3 4 9 2 5" xfId="33856"/>
    <cellStyle name="Обычный 3 4 3 4 9 3" xfId="6531"/>
    <cellStyle name="Обычный 3 4 3 4 9 3 2" xfId="16211"/>
    <cellStyle name="Обычный 3 4 3 4 9 3 3" xfId="25888"/>
    <cellStyle name="Обычный 3 4 3 4 9 3 4" xfId="35564"/>
    <cellStyle name="Обычный 3 4 3 4 9 4" xfId="11373"/>
    <cellStyle name="Обычный 3 4 3 4 9 5" xfId="21050"/>
    <cellStyle name="Обычный 3 4 3 4 9 6" xfId="30726"/>
    <cellStyle name="Обычный 3 4 3 5" xfId="108"/>
    <cellStyle name="Обычный 3 4 3 5 2" xfId="573"/>
    <cellStyle name="Обычный 3 4 3 5 2 2" xfId="3749"/>
    <cellStyle name="Обычный 3 4 3 5 2 2 2" xfId="8587"/>
    <cellStyle name="Обычный 3 4 3 5 2 2 2 2" xfId="18267"/>
    <cellStyle name="Обычный 3 4 3 5 2 2 2 3" xfId="27944"/>
    <cellStyle name="Обычный 3 4 3 5 2 2 2 4" xfId="37620"/>
    <cellStyle name="Обычный 3 4 3 5 2 2 3" xfId="13429"/>
    <cellStyle name="Обычный 3 4 3 5 2 2 4" xfId="23106"/>
    <cellStyle name="Обычный 3 4 3 5 2 2 5" xfId="32782"/>
    <cellStyle name="Обычный 3 4 3 5 2 3" xfId="2327"/>
    <cellStyle name="Обычный 3 4 3 5 2 3 2" xfId="7165"/>
    <cellStyle name="Обычный 3 4 3 5 2 3 2 2" xfId="16845"/>
    <cellStyle name="Обычный 3 4 3 5 2 3 2 3" xfId="26522"/>
    <cellStyle name="Обычный 3 4 3 5 2 3 2 4" xfId="36198"/>
    <cellStyle name="Обычный 3 4 3 5 2 3 3" xfId="12007"/>
    <cellStyle name="Обычный 3 4 3 5 2 3 4" xfId="21684"/>
    <cellStyle name="Обычный 3 4 3 5 2 3 5" xfId="31360"/>
    <cellStyle name="Обычный 3 4 3 5 2 4" xfId="5457"/>
    <cellStyle name="Обычный 3 4 3 5 2 4 2" xfId="15137"/>
    <cellStyle name="Обычный 3 4 3 5 2 4 3" xfId="24814"/>
    <cellStyle name="Обычный 3 4 3 5 2 4 4" xfId="34490"/>
    <cellStyle name="Обычный 3 4 3 5 2 5" xfId="10299"/>
    <cellStyle name="Обычный 3 4 3 5 2 6" xfId="19976"/>
    <cellStyle name="Обычный 3 4 3 5 2 7" xfId="29652"/>
    <cellStyle name="Обычный 3 4 3 5 3" xfId="3284"/>
    <cellStyle name="Обычный 3 4 3 5 3 2" xfId="8122"/>
    <cellStyle name="Обычный 3 4 3 5 3 2 2" xfId="17802"/>
    <cellStyle name="Обычный 3 4 3 5 3 2 3" xfId="27479"/>
    <cellStyle name="Обычный 3 4 3 5 3 2 4" xfId="37155"/>
    <cellStyle name="Обычный 3 4 3 5 3 3" xfId="12964"/>
    <cellStyle name="Обычный 3 4 3 5 3 4" xfId="22641"/>
    <cellStyle name="Обычный 3 4 3 5 3 5" xfId="32317"/>
    <cellStyle name="Обычный 3 4 3 5 4" xfId="1862"/>
    <cellStyle name="Обычный 3 4 3 5 4 2" xfId="6700"/>
    <cellStyle name="Обычный 3 4 3 5 4 2 2" xfId="16380"/>
    <cellStyle name="Обычный 3 4 3 5 4 2 3" xfId="26057"/>
    <cellStyle name="Обычный 3 4 3 5 4 2 4" xfId="35733"/>
    <cellStyle name="Обычный 3 4 3 5 4 3" xfId="11542"/>
    <cellStyle name="Обычный 3 4 3 5 4 4" xfId="21219"/>
    <cellStyle name="Обычный 3 4 3 5 4 5" xfId="30895"/>
    <cellStyle name="Обычный 3 4 3 5 5" xfId="4992"/>
    <cellStyle name="Обычный 3 4 3 5 5 2" xfId="14672"/>
    <cellStyle name="Обычный 3 4 3 5 5 3" xfId="24349"/>
    <cellStyle name="Обычный 3 4 3 5 5 4" xfId="34025"/>
    <cellStyle name="Обычный 3 4 3 5 6" xfId="9834"/>
    <cellStyle name="Обычный 3 4 3 5 7" xfId="19511"/>
    <cellStyle name="Обычный 3 4 3 5 8" xfId="29187"/>
    <cellStyle name="Обычный 3 4 3 6" xfId="200"/>
    <cellStyle name="Обычный 3 4 3 6 2" xfId="665"/>
    <cellStyle name="Обычный 3 4 3 6 2 2" xfId="3841"/>
    <cellStyle name="Обычный 3 4 3 6 2 2 2" xfId="8679"/>
    <cellStyle name="Обычный 3 4 3 6 2 2 2 2" xfId="18359"/>
    <cellStyle name="Обычный 3 4 3 6 2 2 2 3" xfId="28036"/>
    <cellStyle name="Обычный 3 4 3 6 2 2 2 4" xfId="37712"/>
    <cellStyle name="Обычный 3 4 3 6 2 2 3" xfId="13521"/>
    <cellStyle name="Обычный 3 4 3 6 2 2 4" xfId="23198"/>
    <cellStyle name="Обычный 3 4 3 6 2 2 5" xfId="32874"/>
    <cellStyle name="Обычный 3 4 3 6 2 3" xfId="2419"/>
    <cellStyle name="Обычный 3 4 3 6 2 3 2" xfId="7257"/>
    <cellStyle name="Обычный 3 4 3 6 2 3 2 2" xfId="16937"/>
    <cellStyle name="Обычный 3 4 3 6 2 3 2 3" xfId="26614"/>
    <cellStyle name="Обычный 3 4 3 6 2 3 2 4" xfId="36290"/>
    <cellStyle name="Обычный 3 4 3 6 2 3 3" xfId="12099"/>
    <cellStyle name="Обычный 3 4 3 6 2 3 4" xfId="21776"/>
    <cellStyle name="Обычный 3 4 3 6 2 3 5" xfId="31452"/>
    <cellStyle name="Обычный 3 4 3 6 2 4" xfId="5549"/>
    <cellStyle name="Обычный 3 4 3 6 2 4 2" xfId="15229"/>
    <cellStyle name="Обычный 3 4 3 6 2 4 3" xfId="24906"/>
    <cellStyle name="Обычный 3 4 3 6 2 4 4" xfId="34582"/>
    <cellStyle name="Обычный 3 4 3 6 2 5" xfId="10391"/>
    <cellStyle name="Обычный 3 4 3 6 2 6" xfId="20068"/>
    <cellStyle name="Обычный 3 4 3 6 2 7" xfId="29744"/>
    <cellStyle name="Обычный 3 4 3 6 3" xfId="3376"/>
    <cellStyle name="Обычный 3 4 3 6 3 2" xfId="8214"/>
    <cellStyle name="Обычный 3 4 3 6 3 2 2" xfId="17894"/>
    <cellStyle name="Обычный 3 4 3 6 3 2 3" xfId="27571"/>
    <cellStyle name="Обычный 3 4 3 6 3 2 4" xfId="37247"/>
    <cellStyle name="Обычный 3 4 3 6 3 3" xfId="13056"/>
    <cellStyle name="Обычный 3 4 3 6 3 4" xfId="22733"/>
    <cellStyle name="Обычный 3 4 3 6 3 5" xfId="32409"/>
    <cellStyle name="Обычный 3 4 3 6 4" xfId="1954"/>
    <cellStyle name="Обычный 3 4 3 6 4 2" xfId="6792"/>
    <cellStyle name="Обычный 3 4 3 6 4 2 2" xfId="16472"/>
    <cellStyle name="Обычный 3 4 3 6 4 2 3" xfId="26149"/>
    <cellStyle name="Обычный 3 4 3 6 4 2 4" xfId="35825"/>
    <cellStyle name="Обычный 3 4 3 6 4 3" xfId="11634"/>
    <cellStyle name="Обычный 3 4 3 6 4 4" xfId="21311"/>
    <cellStyle name="Обычный 3 4 3 6 4 5" xfId="30987"/>
    <cellStyle name="Обычный 3 4 3 6 5" xfId="5084"/>
    <cellStyle name="Обычный 3 4 3 6 5 2" xfId="14764"/>
    <cellStyle name="Обычный 3 4 3 6 5 3" xfId="24441"/>
    <cellStyle name="Обычный 3 4 3 6 5 4" xfId="34117"/>
    <cellStyle name="Обычный 3 4 3 6 6" xfId="9926"/>
    <cellStyle name="Обычный 3 4 3 6 7" xfId="19603"/>
    <cellStyle name="Обычный 3 4 3 6 8" xfId="29279"/>
    <cellStyle name="Обычный 3 4 3 7" xfId="340"/>
    <cellStyle name="Обычный 3 4 3 7 2" xfId="805"/>
    <cellStyle name="Обычный 3 4 3 7 2 2" xfId="3981"/>
    <cellStyle name="Обычный 3 4 3 7 2 2 2" xfId="8819"/>
    <cellStyle name="Обычный 3 4 3 7 2 2 2 2" xfId="18499"/>
    <cellStyle name="Обычный 3 4 3 7 2 2 2 3" xfId="28176"/>
    <cellStyle name="Обычный 3 4 3 7 2 2 2 4" xfId="37852"/>
    <cellStyle name="Обычный 3 4 3 7 2 2 3" xfId="13661"/>
    <cellStyle name="Обычный 3 4 3 7 2 2 4" xfId="23338"/>
    <cellStyle name="Обычный 3 4 3 7 2 2 5" xfId="33014"/>
    <cellStyle name="Обычный 3 4 3 7 2 3" xfId="2559"/>
    <cellStyle name="Обычный 3 4 3 7 2 3 2" xfId="7397"/>
    <cellStyle name="Обычный 3 4 3 7 2 3 2 2" xfId="17077"/>
    <cellStyle name="Обычный 3 4 3 7 2 3 2 3" xfId="26754"/>
    <cellStyle name="Обычный 3 4 3 7 2 3 2 4" xfId="36430"/>
    <cellStyle name="Обычный 3 4 3 7 2 3 3" xfId="12239"/>
    <cellStyle name="Обычный 3 4 3 7 2 3 4" xfId="21916"/>
    <cellStyle name="Обычный 3 4 3 7 2 3 5" xfId="31592"/>
    <cellStyle name="Обычный 3 4 3 7 2 4" xfId="5689"/>
    <cellStyle name="Обычный 3 4 3 7 2 4 2" xfId="15369"/>
    <cellStyle name="Обычный 3 4 3 7 2 4 3" xfId="25046"/>
    <cellStyle name="Обычный 3 4 3 7 2 4 4" xfId="34722"/>
    <cellStyle name="Обычный 3 4 3 7 2 5" xfId="10531"/>
    <cellStyle name="Обычный 3 4 3 7 2 6" xfId="20208"/>
    <cellStyle name="Обычный 3 4 3 7 2 7" xfId="29884"/>
    <cellStyle name="Обычный 3 4 3 7 3" xfId="3516"/>
    <cellStyle name="Обычный 3 4 3 7 3 2" xfId="8354"/>
    <cellStyle name="Обычный 3 4 3 7 3 2 2" xfId="18034"/>
    <cellStyle name="Обычный 3 4 3 7 3 2 3" xfId="27711"/>
    <cellStyle name="Обычный 3 4 3 7 3 2 4" xfId="37387"/>
    <cellStyle name="Обычный 3 4 3 7 3 3" xfId="13196"/>
    <cellStyle name="Обычный 3 4 3 7 3 4" xfId="22873"/>
    <cellStyle name="Обычный 3 4 3 7 3 5" xfId="32549"/>
    <cellStyle name="Обычный 3 4 3 7 4" xfId="2094"/>
    <cellStyle name="Обычный 3 4 3 7 4 2" xfId="6932"/>
    <cellStyle name="Обычный 3 4 3 7 4 2 2" xfId="16612"/>
    <cellStyle name="Обычный 3 4 3 7 4 2 3" xfId="26289"/>
    <cellStyle name="Обычный 3 4 3 7 4 2 4" xfId="35965"/>
    <cellStyle name="Обычный 3 4 3 7 4 3" xfId="11774"/>
    <cellStyle name="Обычный 3 4 3 7 4 4" xfId="21451"/>
    <cellStyle name="Обычный 3 4 3 7 4 5" xfId="31127"/>
    <cellStyle name="Обычный 3 4 3 7 5" xfId="5224"/>
    <cellStyle name="Обычный 3 4 3 7 5 2" xfId="14904"/>
    <cellStyle name="Обычный 3 4 3 7 5 3" xfId="24581"/>
    <cellStyle name="Обычный 3 4 3 7 5 4" xfId="34257"/>
    <cellStyle name="Обычный 3 4 3 7 6" xfId="10066"/>
    <cellStyle name="Обычный 3 4 3 7 7" xfId="19743"/>
    <cellStyle name="Обычный 3 4 3 7 8" xfId="29419"/>
    <cellStyle name="Обычный 3 4 3 8" xfId="480"/>
    <cellStyle name="Обычный 3 4 3 8 2" xfId="3656"/>
    <cellStyle name="Обычный 3 4 3 8 2 2" xfId="8494"/>
    <cellStyle name="Обычный 3 4 3 8 2 2 2" xfId="18174"/>
    <cellStyle name="Обычный 3 4 3 8 2 2 3" xfId="27851"/>
    <cellStyle name="Обычный 3 4 3 8 2 2 4" xfId="37527"/>
    <cellStyle name="Обычный 3 4 3 8 2 3" xfId="13336"/>
    <cellStyle name="Обычный 3 4 3 8 2 4" xfId="23013"/>
    <cellStyle name="Обычный 3 4 3 8 2 5" xfId="32689"/>
    <cellStyle name="Обычный 3 4 3 8 3" xfId="2234"/>
    <cellStyle name="Обычный 3 4 3 8 3 2" xfId="7072"/>
    <cellStyle name="Обычный 3 4 3 8 3 2 2" xfId="16752"/>
    <cellStyle name="Обычный 3 4 3 8 3 2 3" xfId="26429"/>
    <cellStyle name="Обычный 3 4 3 8 3 2 4" xfId="36105"/>
    <cellStyle name="Обычный 3 4 3 8 3 3" xfId="11914"/>
    <cellStyle name="Обычный 3 4 3 8 3 4" xfId="21591"/>
    <cellStyle name="Обычный 3 4 3 8 3 5" xfId="31267"/>
    <cellStyle name="Обычный 3 4 3 8 4" xfId="5364"/>
    <cellStyle name="Обычный 3 4 3 8 4 2" xfId="15044"/>
    <cellStyle name="Обычный 3 4 3 8 4 3" xfId="24721"/>
    <cellStyle name="Обычный 3 4 3 8 4 4" xfId="34397"/>
    <cellStyle name="Обычный 3 4 3 8 5" xfId="10206"/>
    <cellStyle name="Обычный 3 4 3 8 6" xfId="19883"/>
    <cellStyle name="Обычный 3 4 3 8 7" xfId="29559"/>
    <cellStyle name="Обычный 3 4 3 9" xfId="410"/>
    <cellStyle name="Обычный 3 4 3 9 2" xfId="3586"/>
    <cellStyle name="Обычный 3 4 3 9 2 2" xfId="8424"/>
    <cellStyle name="Обычный 3 4 3 9 2 2 2" xfId="18104"/>
    <cellStyle name="Обычный 3 4 3 9 2 2 3" xfId="27781"/>
    <cellStyle name="Обычный 3 4 3 9 2 2 4" xfId="37457"/>
    <cellStyle name="Обычный 3 4 3 9 2 3" xfId="13266"/>
    <cellStyle name="Обычный 3 4 3 9 2 4" xfId="22943"/>
    <cellStyle name="Обычный 3 4 3 9 2 5" xfId="32619"/>
    <cellStyle name="Обычный 3 4 3 9 3" xfId="2164"/>
    <cellStyle name="Обычный 3 4 3 9 3 2" xfId="7002"/>
    <cellStyle name="Обычный 3 4 3 9 3 2 2" xfId="16682"/>
    <cellStyle name="Обычный 3 4 3 9 3 2 3" xfId="26359"/>
    <cellStyle name="Обычный 3 4 3 9 3 2 4" xfId="36035"/>
    <cellStyle name="Обычный 3 4 3 9 3 3" xfId="11844"/>
    <cellStyle name="Обычный 3 4 3 9 3 4" xfId="21521"/>
    <cellStyle name="Обычный 3 4 3 9 3 5" xfId="31197"/>
    <cellStyle name="Обычный 3 4 3 9 4" xfId="5294"/>
    <cellStyle name="Обычный 3 4 3 9 4 2" xfId="14974"/>
    <cellStyle name="Обычный 3 4 3 9 4 3" xfId="24651"/>
    <cellStyle name="Обычный 3 4 3 9 4 4" xfId="34327"/>
    <cellStyle name="Обычный 3 4 3 9 5" xfId="10136"/>
    <cellStyle name="Обычный 3 4 3 9 6" xfId="19813"/>
    <cellStyle name="Обычный 3 4 3 9 7" xfId="29489"/>
    <cellStyle name="Обычный 3 4 4" xfId="50"/>
    <cellStyle name="Обычный 3 4 4 10" xfId="1075"/>
    <cellStyle name="Обычный 3 4 4 10 2" xfId="4205"/>
    <cellStyle name="Обычный 3 4 4 10 2 2" xfId="9043"/>
    <cellStyle name="Обычный 3 4 4 10 2 2 2" xfId="18723"/>
    <cellStyle name="Обычный 3 4 4 10 2 2 3" xfId="28400"/>
    <cellStyle name="Обычный 3 4 4 10 2 2 4" xfId="38076"/>
    <cellStyle name="Обычный 3 4 4 10 2 3" xfId="13885"/>
    <cellStyle name="Обычный 3 4 4 10 2 4" xfId="23562"/>
    <cellStyle name="Обычный 3 4 4 10 2 5" xfId="33238"/>
    <cellStyle name="Обычный 3 4 4 10 3" xfId="2783"/>
    <cellStyle name="Обычный 3 4 4 10 3 2" xfId="7621"/>
    <cellStyle name="Обычный 3 4 4 10 3 2 2" xfId="17301"/>
    <cellStyle name="Обычный 3 4 4 10 3 2 3" xfId="26978"/>
    <cellStyle name="Обычный 3 4 4 10 3 2 4" xfId="36654"/>
    <cellStyle name="Обычный 3 4 4 10 3 3" xfId="12463"/>
    <cellStyle name="Обычный 3 4 4 10 3 4" xfId="22140"/>
    <cellStyle name="Обычный 3 4 4 10 3 5" xfId="31816"/>
    <cellStyle name="Обычный 3 4 4 10 4" xfId="5913"/>
    <cellStyle name="Обычный 3 4 4 10 4 2" xfId="15593"/>
    <cellStyle name="Обычный 3 4 4 10 4 3" xfId="25270"/>
    <cellStyle name="Обычный 3 4 4 10 4 4" xfId="34946"/>
    <cellStyle name="Обычный 3 4 4 10 5" xfId="10755"/>
    <cellStyle name="Обычный 3 4 4 10 6" xfId="20432"/>
    <cellStyle name="Обычный 3 4 4 10 7" xfId="30108"/>
    <cellStyle name="Обычный 3 4 4 11" xfId="1215"/>
    <cellStyle name="Обычный 3 4 4 11 2" xfId="4345"/>
    <cellStyle name="Обычный 3 4 4 11 2 2" xfId="9183"/>
    <cellStyle name="Обычный 3 4 4 11 2 2 2" xfId="18863"/>
    <cellStyle name="Обычный 3 4 4 11 2 2 3" xfId="28540"/>
    <cellStyle name="Обычный 3 4 4 11 2 2 4" xfId="38216"/>
    <cellStyle name="Обычный 3 4 4 11 2 3" xfId="14025"/>
    <cellStyle name="Обычный 3 4 4 11 2 4" xfId="23702"/>
    <cellStyle name="Обычный 3 4 4 11 2 5" xfId="33378"/>
    <cellStyle name="Обычный 3 4 4 11 3" xfId="2923"/>
    <cellStyle name="Обычный 3 4 4 11 3 2" xfId="7761"/>
    <cellStyle name="Обычный 3 4 4 11 3 2 2" xfId="17441"/>
    <cellStyle name="Обычный 3 4 4 11 3 2 3" xfId="27118"/>
    <cellStyle name="Обычный 3 4 4 11 3 2 4" xfId="36794"/>
    <cellStyle name="Обычный 3 4 4 11 3 3" xfId="12603"/>
    <cellStyle name="Обычный 3 4 4 11 3 4" xfId="22280"/>
    <cellStyle name="Обычный 3 4 4 11 3 5" xfId="31956"/>
    <cellStyle name="Обычный 3 4 4 11 4" xfId="6053"/>
    <cellStyle name="Обычный 3 4 4 11 4 2" xfId="15733"/>
    <cellStyle name="Обычный 3 4 4 11 4 3" xfId="25410"/>
    <cellStyle name="Обычный 3 4 4 11 4 4" xfId="35086"/>
    <cellStyle name="Обычный 3 4 4 11 5" xfId="10895"/>
    <cellStyle name="Обычный 3 4 4 11 6" xfId="20572"/>
    <cellStyle name="Обычный 3 4 4 11 7" xfId="30248"/>
    <cellStyle name="Обычный 3 4 4 12" xfId="1355"/>
    <cellStyle name="Обычный 3 4 4 12 2" xfId="4485"/>
    <cellStyle name="Обычный 3 4 4 12 2 2" xfId="9323"/>
    <cellStyle name="Обычный 3 4 4 12 2 2 2" xfId="19003"/>
    <cellStyle name="Обычный 3 4 4 12 2 2 3" xfId="28680"/>
    <cellStyle name="Обычный 3 4 4 12 2 2 4" xfId="38356"/>
    <cellStyle name="Обычный 3 4 4 12 2 3" xfId="14165"/>
    <cellStyle name="Обычный 3 4 4 12 2 4" xfId="23842"/>
    <cellStyle name="Обычный 3 4 4 12 2 5" xfId="33518"/>
    <cellStyle name="Обычный 3 4 4 12 3" xfId="3063"/>
    <cellStyle name="Обычный 3 4 4 12 3 2" xfId="7901"/>
    <cellStyle name="Обычный 3 4 4 12 3 2 2" xfId="17581"/>
    <cellStyle name="Обычный 3 4 4 12 3 2 3" xfId="27258"/>
    <cellStyle name="Обычный 3 4 4 12 3 2 4" xfId="36934"/>
    <cellStyle name="Обычный 3 4 4 12 3 3" xfId="12743"/>
    <cellStyle name="Обычный 3 4 4 12 3 4" xfId="22420"/>
    <cellStyle name="Обычный 3 4 4 12 3 5" xfId="32096"/>
    <cellStyle name="Обычный 3 4 4 12 4" xfId="6193"/>
    <cellStyle name="Обычный 3 4 4 12 4 2" xfId="15873"/>
    <cellStyle name="Обычный 3 4 4 12 4 3" xfId="25550"/>
    <cellStyle name="Обычный 3 4 4 12 4 4" xfId="35226"/>
    <cellStyle name="Обычный 3 4 4 12 5" xfId="11035"/>
    <cellStyle name="Обычный 3 4 4 12 6" xfId="20712"/>
    <cellStyle name="Обычный 3 4 4 12 7" xfId="30388"/>
    <cellStyle name="Обычный 3 4 4 13" xfId="1495"/>
    <cellStyle name="Обычный 3 4 4 13 2" xfId="4625"/>
    <cellStyle name="Обычный 3 4 4 13 2 2" xfId="9463"/>
    <cellStyle name="Обычный 3 4 4 13 2 2 2" xfId="19143"/>
    <cellStyle name="Обычный 3 4 4 13 2 2 3" xfId="28820"/>
    <cellStyle name="Обычный 3 4 4 13 2 2 4" xfId="38496"/>
    <cellStyle name="Обычный 3 4 4 13 2 3" xfId="14305"/>
    <cellStyle name="Обычный 3 4 4 13 2 4" xfId="23982"/>
    <cellStyle name="Обычный 3 4 4 13 2 5" xfId="33658"/>
    <cellStyle name="Обычный 3 4 4 13 3" xfId="6333"/>
    <cellStyle name="Обычный 3 4 4 13 3 2" xfId="16013"/>
    <cellStyle name="Обычный 3 4 4 13 3 3" xfId="25690"/>
    <cellStyle name="Обычный 3 4 4 13 3 4" xfId="35366"/>
    <cellStyle name="Обычный 3 4 4 13 4" xfId="11175"/>
    <cellStyle name="Обычный 3 4 4 13 5" xfId="20852"/>
    <cellStyle name="Обычный 3 4 4 13 6" xfId="30528"/>
    <cellStyle name="Обычный 3 4 4 14" xfId="1635"/>
    <cellStyle name="Обычный 3 4 4 14 2" xfId="4765"/>
    <cellStyle name="Обычный 3 4 4 14 2 2" xfId="9603"/>
    <cellStyle name="Обычный 3 4 4 14 2 2 2" xfId="19283"/>
    <cellStyle name="Обычный 3 4 4 14 2 2 3" xfId="28960"/>
    <cellStyle name="Обычный 3 4 4 14 2 2 4" xfId="38636"/>
    <cellStyle name="Обычный 3 4 4 14 2 3" xfId="14445"/>
    <cellStyle name="Обычный 3 4 4 14 2 4" xfId="24122"/>
    <cellStyle name="Обычный 3 4 4 14 2 5" xfId="33798"/>
    <cellStyle name="Обычный 3 4 4 14 3" xfId="6473"/>
    <cellStyle name="Обычный 3 4 4 14 3 2" xfId="16153"/>
    <cellStyle name="Обычный 3 4 4 14 3 3" xfId="25830"/>
    <cellStyle name="Обычный 3 4 4 14 3 4" xfId="35506"/>
    <cellStyle name="Обычный 3 4 4 14 4" xfId="11315"/>
    <cellStyle name="Обычный 3 4 4 14 5" xfId="20992"/>
    <cellStyle name="Обычный 3 4 4 14 6" xfId="30668"/>
    <cellStyle name="Обычный 3 4 4 15" xfId="3226"/>
    <cellStyle name="Обычный 3 4 4 15 2" xfId="8064"/>
    <cellStyle name="Обычный 3 4 4 15 2 2" xfId="17744"/>
    <cellStyle name="Обычный 3 4 4 15 2 3" xfId="27421"/>
    <cellStyle name="Обычный 3 4 4 15 2 4" xfId="37097"/>
    <cellStyle name="Обычный 3 4 4 15 3" xfId="12906"/>
    <cellStyle name="Обычный 3 4 4 15 4" xfId="22583"/>
    <cellStyle name="Обычный 3 4 4 15 5" xfId="32259"/>
    <cellStyle name="Обычный 3 4 4 16" xfId="1804"/>
    <cellStyle name="Обычный 3 4 4 16 2" xfId="6642"/>
    <cellStyle name="Обычный 3 4 4 16 2 2" xfId="16322"/>
    <cellStyle name="Обычный 3 4 4 16 2 3" xfId="25999"/>
    <cellStyle name="Обычный 3 4 4 16 2 4" xfId="35675"/>
    <cellStyle name="Обычный 3 4 4 16 3" xfId="11484"/>
    <cellStyle name="Обычный 3 4 4 16 4" xfId="21161"/>
    <cellStyle name="Обычный 3 4 4 16 5" xfId="30837"/>
    <cellStyle name="Обычный 3 4 4 17" xfId="4934"/>
    <cellStyle name="Обычный 3 4 4 17 2" xfId="14614"/>
    <cellStyle name="Обычный 3 4 4 17 3" xfId="24291"/>
    <cellStyle name="Обычный 3 4 4 17 4" xfId="33967"/>
    <cellStyle name="Обычный 3 4 4 18" xfId="9776"/>
    <cellStyle name="Обычный 3 4 4 19" xfId="19453"/>
    <cellStyle name="Обычный 3 4 4 2" xfId="82"/>
    <cellStyle name="Обычный 3 4 4 2 10" xfId="1247"/>
    <cellStyle name="Обычный 3 4 4 2 10 2" xfId="4377"/>
    <cellStyle name="Обычный 3 4 4 2 10 2 2" xfId="9215"/>
    <cellStyle name="Обычный 3 4 4 2 10 2 2 2" xfId="18895"/>
    <cellStyle name="Обычный 3 4 4 2 10 2 2 3" xfId="28572"/>
    <cellStyle name="Обычный 3 4 4 2 10 2 2 4" xfId="38248"/>
    <cellStyle name="Обычный 3 4 4 2 10 2 3" xfId="14057"/>
    <cellStyle name="Обычный 3 4 4 2 10 2 4" xfId="23734"/>
    <cellStyle name="Обычный 3 4 4 2 10 2 5" xfId="33410"/>
    <cellStyle name="Обычный 3 4 4 2 10 3" xfId="2955"/>
    <cellStyle name="Обычный 3 4 4 2 10 3 2" xfId="7793"/>
    <cellStyle name="Обычный 3 4 4 2 10 3 2 2" xfId="17473"/>
    <cellStyle name="Обычный 3 4 4 2 10 3 2 3" xfId="27150"/>
    <cellStyle name="Обычный 3 4 4 2 10 3 2 4" xfId="36826"/>
    <cellStyle name="Обычный 3 4 4 2 10 3 3" xfId="12635"/>
    <cellStyle name="Обычный 3 4 4 2 10 3 4" xfId="22312"/>
    <cellStyle name="Обычный 3 4 4 2 10 3 5" xfId="31988"/>
    <cellStyle name="Обычный 3 4 4 2 10 4" xfId="6085"/>
    <cellStyle name="Обычный 3 4 4 2 10 4 2" xfId="15765"/>
    <cellStyle name="Обычный 3 4 4 2 10 4 3" xfId="25442"/>
    <cellStyle name="Обычный 3 4 4 2 10 4 4" xfId="35118"/>
    <cellStyle name="Обычный 3 4 4 2 10 5" xfId="10927"/>
    <cellStyle name="Обычный 3 4 4 2 10 6" xfId="20604"/>
    <cellStyle name="Обычный 3 4 4 2 10 7" xfId="30280"/>
    <cellStyle name="Обычный 3 4 4 2 11" xfId="1387"/>
    <cellStyle name="Обычный 3 4 4 2 11 2" xfId="4517"/>
    <cellStyle name="Обычный 3 4 4 2 11 2 2" xfId="9355"/>
    <cellStyle name="Обычный 3 4 4 2 11 2 2 2" xfId="19035"/>
    <cellStyle name="Обычный 3 4 4 2 11 2 2 3" xfId="28712"/>
    <cellStyle name="Обычный 3 4 4 2 11 2 2 4" xfId="38388"/>
    <cellStyle name="Обычный 3 4 4 2 11 2 3" xfId="14197"/>
    <cellStyle name="Обычный 3 4 4 2 11 2 4" xfId="23874"/>
    <cellStyle name="Обычный 3 4 4 2 11 2 5" xfId="33550"/>
    <cellStyle name="Обычный 3 4 4 2 11 3" xfId="3095"/>
    <cellStyle name="Обычный 3 4 4 2 11 3 2" xfId="7933"/>
    <cellStyle name="Обычный 3 4 4 2 11 3 2 2" xfId="17613"/>
    <cellStyle name="Обычный 3 4 4 2 11 3 2 3" xfId="27290"/>
    <cellStyle name="Обычный 3 4 4 2 11 3 2 4" xfId="36966"/>
    <cellStyle name="Обычный 3 4 4 2 11 3 3" xfId="12775"/>
    <cellStyle name="Обычный 3 4 4 2 11 3 4" xfId="22452"/>
    <cellStyle name="Обычный 3 4 4 2 11 3 5" xfId="32128"/>
    <cellStyle name="Обычный 3 4 4 2 11 4" xfId="6225"/>
    <cellStyle name="Обычный 3 4 4 2 11 4 2" xfId="15905"/>
    <cellStyle name="Обычный 3 4 4 2 11 4 3" xfId="25582"/>
    <cellStyle name="Обычный 3 4 4 2 11 4 4" xfId="35258"/>
    <cellStyle name="Обычный 3 4 4 2 11 5" xfId="11067"/>
    <cellStyle name="Обычный 3 4 4 2 11 6" xfId="20744"/>
    <cellStyle name="Обычный 3 4 4 2 11 7" xfId="30420"/>
    <cellStyle name="Обычный 3 4 4 2 12" xfId="1527"/>
    <cellStyle name="Обычный 3 4 4 2 12 2" xfId="4657"/>
    <cellStyle name="Обычный 3 4 4 2 12 2 2" xfId="9495"/>
    <cellStyle name="Обычный 3 4 4 2 12 2 2 2" xfId="19175"/>
    <cellStyle name="Обычный 3 4 4 2 12 2 2 3" xfId="28852"/>
    <cellStyle name="Обычный 3 4 4 2 12 2 2 4" xfId="38528"/>
    <cellStyle name="Обычный 3 4 4 2 12 2 3" xfId="14337"/>
    <cellStyle name="Обычный 3 4 4 2 12 2 4" xfId="24014"/>
    <cellStyle name="Обычный 3 4 4 2 12 2 5" xfId="33690"/>
    <cellStyle name="Обычный 3 4 4 2 12 3" xfId="6365"/>
    <cellStyle name="Обычный 3 4 4 2 12 3 2" xfId="16045"/>
    <cellStyle name="Обычный 3 4 4 2 12 3 3" xfId="25722"/>
    <cellStyle name="Обычный 3 4 4 2 12 3 4" xfId="35398"/>
    <cellStyle name="Обычный 3 4 4 2 12 4" xfId="11207"/>
    <cellStyle name="Обычный 3 4 4 2 12 5" xfId="20884"/>
    <cellStyle name="Обычный 3 4 4 2 12 6" xfId="30560"/>
    <cellStyle name="Обычный 3 4 4 2 13" xfId="1667"/>
    <cellStyle name="Обычный 3 4 4 2 13 2" xfId="4797"/>
    <cellStyle name="Обычный 3 4 4 2 13 2 2" xfId="9635"/>
    <cellStyle name="Обычный 3 4 4 2 13 2 2 2" xfId="19315"/>
    <cellStyle name="Обычный 3 4 4 2 13 2 2 3" xfId="28992"/>
    <cellStyle name="Обычный 3 4 4 2 13 2 2 4" xfId="38668"/>
    <cellStyle name="Обычный 3 4 4 2 13 2 3" xfId="14477"/>
    <cellStyle name="Обычный 3 4 4 2 13 2 4" xfId="24154"/>
    <cellStyle name="Обычный 3 4 4 2 13 2 5" xfId="33830"/>
    <cellStyle name="Обычный 3 4 4 2 13 3" xfId="6505"/>
    <cellStyle name="Обычный 3 4 4 2 13 3 2" xfId="16185"/>
    <cellStyle name="Обычный 3 4 4 2 13 3 3" xfId="25862"/>
    <cellStyle name="Обычный 3 4 4 2 13 3 4" xfId="35538"/>
    <cellStyle name="Обычный 3 4 4 2 13 4" xfId="11347"/>
    <cellStyle name="Обычный 3 4 4 2 13 5" xfId="21024"/>
    <cellStyle name="Обычный 3 4 4 2 13 6" xfId="30700"/>
    <cellStyle name="Обычный 3 4 4 2 14" xfId="3258"/>
    <cellStyle name="Обычный 3 4 4 2 14 2" xfId="8096"/>
    <cellStyle name="Обычный 3 4 4 2 14 2 2" xfId="17776"/>
    <cellStyle name="Обычный 3 4 4 2 14 2 3" xfId="27453"/>
    <cellStyle name="Обычный 3 4 4 2 14 2 4" xfId="37129"/>
    <cellStyle name="Обычный 3 4 4 2 14 3" xfId="12938"/>
    <cellStyle name="Обычный 3 4 4 2 14 4" xfId="22615"/>
    <cellStyle name="Обычный 3 4 4 2 14 5" xfId="32291"/>
    <cellStyle name="Обычный 3 4 4 2 15" xfId="1836"/>
    <cellStyle name="Обычный 3 4 4 2 15 2" xfId="6674"/>
    <cellStyle name="Обычный 3 4 4 2 15 2 2" xfId="16354"/>
    <cellStyle name="Обычный 3 4 4 2 15 2 3" xfId="26031"/>
    <cellStyle name="Обычный 3 4 4 2 15 2 4" xfId="35707"/>
    <cellStyle name="Обычный 3 4 4 2 15 3" xfId="11516"/>
    <cellStyle name="Обычный 3 4 4 2 15 4" xfId="21193"/>
    <cellStyle name="Обычный 3 4 4 2 15 5" xfId="30869"/>
    <cellStyle name="Обычный 3 4 4 2 16" xfId="4966"/>
    <cellStyle name="Обычный 3 4 4 2 16 2" xfId="14646"/>
    <cellStyle name="Обычный 3 4 4 2 16 3" xfId="24323"/>
    <cellStyle name="Обычный 3 4 4 2 16 4" xfId="33999"/>
    <cellStyle name="Обычный 3 4 4 2 17" xfId="9808"/>
    <cellStyle name="Обычный 3 4 4 2 18" xfId="19485"/>
    <cellStyle name="Обычный 3 4 4 2 19" xfId="29161"/>
    <cellStyle name="Обычный 3 4 4 2 2" xfId="152"/>
    <cellStyle name="Обычный 3 4 4 2 2 10" xfId="1906"/>
    <cellStyle name="Обычный 3 4 4 2 2 10 2" xfId="6744"/>
    <cellStyle name="Обычный 3 4 4 2 2 10 2 2" xfId="16424"/>
    <cellStyle name="Обычный 3 4 4 2 2 10 2 3" xfId="26101"/>
    <cellStyle name="Обычный 3 4 4 2 2 10 2 4" xfId="35777"/>
    <cellStyle name="Обычный 3 4 4 2 2 10 3" xfId="11586"/>
    <cellStyle name="Обычный 3 4 4 2 2 10 4" xfId="21263"/>
    <cellStyle name="Обычный 3 4 4 2 2 10 5" xfId="30939"/>
    <cellStyle name="Обычный 3 4 4 2 2 11" xfId="5036"/>
    <cellStyle name="Обычный 3 4 4 2 2 11 2" xfId="14716"/>
    <cellStyle name="Обычный 3 4 4 2 2 11 3" xfId="24393"/>
    <cellStyle name="Обычный 3 4 4 2 2 11 4" xfId="34069"/>
    <cellStyle name="Обычный 3 4 4 2 2 12" xfId="9878"/>
    <cellStyle name="Обычный 3 4 4 2 2 13" xfId="19555"/>
    <cellStyle name="Обычный 3 4 4 2 2 14" xfId="29231"/>
    <cellStyle name="Обычный 3 4 4 2 2 2" xfId="314"/>
    <cellStyle name="Обычный 3 4 4 2 2 2 2" xfId="779"/>
    <cellStyle name="Обычный 3 4 4 2 2 2 2 2" xfId="3955"/>
    <cellStyle name="Обычный 3 4 4 2 2 2 2 2 2" xfId="8793"/>
    <cellStyle name="Обычный 3 4 4 2 2 2 2 2 2 2" xfId="18473"/>
    <cellStyle name="Обычный 3 4 4 2 2 2 2 2 2 3" xfId="28150"/>
    <cellStyle name="Обычный 3 4 4 2 2 2 2 2 2 4" xfId="37826"/>
    <cellStyle name="Обычный 3 4 4 2 2 2 2 2 3" xfId="13635"/>
    <cellStyle name="Обычный 3 4 4 2 2 2 2 2 4" xfId="23312"/>
    <cellStyle name="Обычный 3 4 4 2 2 2 2 2 5" xfId="32988"/>
    <cellStyle name="Обычный 3 4 4 2 2 2 2 3" xfId="2533"/>
    <cellStyle name="Обычный 3 4 4 2 2 2 2 3 2" xfId="7371"/>
    <cellStyle name="Обычный 3 4 4 2 2 2 2 3 2 2" xfId="17051"/>
    <cellStyle name="Обычный 3 4 4 2 2 2 2 3 2 3" xfId="26728"/>
    <cellStyle name="Обычный 3 4 4 2 2 2 2 3 2 4" xfId="36404"/>
    <cellStyle name="Обычный 3 4 4 2 2 2 2 3 3" xfId="12213"/>
    <cellStyle name="Обычный 3 4 4 2 2 2 2 3 4" xfId="21890"/>
    <cellStyle name="Обычный 3 4 4 2 2 2 2 3 5" xfId="31566"/>
    <cellStyle name="Обычный 3 4 4 2 2 2 2 4" xfId="5663"/>
    <cellStyle name="Обычный 3 4 4 2 2 2 2 4 2" xfId="15343"/>
    <cellStyle name="Обычный 3 4 4 2 2 2 2 4 3" xfId="25020"/>
    <cellStyle name="Обычный 3 4 4 2 2 2 2 4 4" xfId="34696"/>
    <cellStyle name="Обычный 3 4 4 2 2 2 2 5" xfId="10505"/>
    <cellStyle name="Обычный 3 4 4 2 2 2 2 6" xfId="20182"/>
    <cellStyle name="Обычный 3 4 4 2 2 2 2 7" xfId="29858"/>
    <cellStyle name="Обычный 3 4 4 2 2 2 3" xfId="3490"/>
    <cellStyle name="Обычный 3 4 4 2 2 2 3 2" xfId="8328"/>
    <cellStyle name="Обычный 3 4 4 2 2 2 3 2 2" xfId="18008"/>
    <cellStyle name="Обычный 3 4 4 2 2 2 3 2 3" xfId="27685"/>
    <cellStyle name="Обычный 3 4 4 2 2 2 3 2 4" xfId="37361"/>
    <cellStyle name="Обычный 3 4 4 2 2 2 3 3" xfId="13170"/>
    <cellStyle name="Обычный 3 4 4 2 2 2 3 4" xfId="22847"/>
    <cellStyle name="Обычный 3 4 4 2 2 2 3 5" xfId="32523"/>
    <cellStyle name="Обычный 3 4 4 2 2 2 4" xfId="2068"/>
    <cellStyle name="Обычный 3 4 4 2 2 2 4 2" xfId="6906"/>
    <cellStyle name="Обычный 3 4 4 2 2 2 4 2 2" xfId="16586"/>
    <cellStyle name="Обычный 3 4 4 2 2 2 4 2 3" xfId="26263"/>
    <cellStyle name="Обычный 3 4 4 2 2 2 4 2 4" xfId="35939"/>
    <cellStyle name="Обычный 3 4 4 2 2 2 4 3" xfId="11748"/>
    <cellStyle name="Обычный 3 4 4 2 2 2 4 4" xfId="21425"/>
    <cellStyle name="Обычный 3 4 4 2 2 2 4 5" xfId="31101"/>
    <cellStyle name="Обычный 3 4 4 2 2 2 5" xfId="5198"/>
    <cellStyle name="Обычный 3 4 4 2 2 2 5 2" xfId="14878"/>
    <cellStyle name="Обычный 3 4 4 2 2 2 5 3" xfId="24555"/>
    <cellStyle name="Обычный 3 4 4 2 2 2 5 4" xfId="34231"/>
    <cellStyle name="Обычный 3 4 4 2 2 2 6" xfId="10040"/>
    <cellStyle name="Обычный 3 4 4 2 2 2 7" xfId="19717"/>
    <cellStyle name="Обычный 3 4 4 2 2 2 8" xfId="29393"/>
    <cellStyle name="Обычный 3 4 4 2 2 3" xfId="617"/>
    <cellStyle name="Обычный 3 4 4 2 2 3 2" xfId="3793"/>
    <cellStyle name="Обычный 3 4 4 2 2 3 2 2" xfId="8631"/>
    <cellStyle name="Обычный 3 4 4 2 2 3 2 2 2" xfId="18311"/>
    <cellStyle name="Обычный 3 4 4 2 2 3 2 2 3" xfId="27988"/>
    <cellStyle name="Обычный 3 4 4 2 2 3 2 2 4" xfId="37664"/>
    <cellStyle name="Обычный 3 4 4 2 2 3 2 3" xfId="13473"/>
    <cellStyle name="Обычный 3 4 4 2 2 3 2 4" xfId="23150"/>
    <cellStyle name="Обычный 3 4 4 2 2 3 2 5" xfId="32826"/>
    <cellStyle name="Обычный 3 4 4 2 2 3 3" xfId="2371"/>
    <cellStyle name="Обычный 3 4 4 2 2 3 3 2" xfId="7209"/>
    <cellStyle name="Обычный 3 4 4 2 2 3 3 2 2" xfId="16889"/>
    <cellStyle name="Обычный 3 4 4 2 2 3 3 2 3" xfId="26566"/>
    <cellStyle name="Обычный 3 4 4 2 2 3 3 2 4" xfId="36242"/>
    <cellStyle name="Обычный 3 4 4 2 2 3 3 3" xfId="12051"/>
    <cellStyle name="Обычный 3 4 4 2 2 3 3 4" xfId="21728"/>
    <cellStyle name="Обычный 3 4 4 2 2 3 3 5" xfId="31404"/>
    <cellStyle name="Обычный 3 4 4 2 2 3 4" xfId="5501"/>
    <cellStyle name="Обычный 3 4 4 2 2 3 4 2" xfId="15181"/>
    <cellStyle name="Обычный 3 4 4 2 2 3 4 3" xfId="24858"/>
    <cellStyle name="Обычный 3 4 4 2 2 3 4 4" xfId="34534"/>
    <cellStyle name="Обычный 3 4 4 2 2 3 5" xfId="10343"/>
    <cellStyle name="Обычный 3 4 4 2 2 3 6" xfId="20020"/>
    <cellStyle name="Обычный 3 4 4 2 2 3 7" xfId="29696"/>
    <cellStyle name="Обычный 3 4 4 2 2 4" xfId="1177"/>
    <cellStyle name="Обычный 3 4 4 2 2 4 2" xfId="4307"/>
    <cellStyle name="Обычный 3 4 4 2 2 4 2 2" xfId="9145"/>
    <cellStyle name="Обычный 3 4 4 2 2 4 2 2 2" xfId="18825"/>
    <cellStyle name="Обычный 3 4 4 2 2 4 2 2 3" xfId="28502"/>
    <cellStyle name="Обычный 3 4 4 2 2 4 2 2 4" xfId="38178"/>
    <cellStyle name="Обычный 3 4 4 2 2 4 2 3" xfId="13987"/>
    <cellStyle name="Обычный 3 4 4 2 2 4 2 4" xfId="23664"/>
    <cellStyle name="Обычный 3 4 4 2 2 4 2 5" xfId="33340"/>
    <cellStyle name="Обычный 3 4 4 2 2 4 3" xfId="2885"/>
    <cellStyle name="Обычный 3 4 4 2 2 4 3 2" xfId="7723"/>
    <cellStyle name="Обычный 3 4 4 2 2 4 3 2 2" xfId="17403"/>
    <cellStyle name="Обычный 3 4 4 2 2 4 3 2 3" xfId="27080"/>
    <cellStyle name="Обычный 3 4 4 2 2 4 3 2 4" xfId="36756"/>
    <cellStyle name="Обычный 3 4 4 2 2 4 3 3" xfId="12565"/>
    <cellStyle name="Обычный 3 4 4 2 2 4 3 4" xfId="22242"/>
    <cellStyle name="Обычный 3 4 4 2 2 4 3 5" xfId="31918"/>
    <cellStyle name="Обычный 3 4 4 2 2 4 4" xfId="6015"/>
    <cellStyle name="Обычный 3 4 4 2 2 4 4 2" xfId="15695"/>
    <cellStyle name="Обычный 3 4 4 2 2 4 4 3" xfId="25372"/>
    <cellStyle name="Обычный 3 4 4 2 2 4 4 4" xfId="35048"/>
    <cellStyle name="Обычный 3 4 4 2 2 4 5" xfId="10857"/>
    <cellStyle name="Обычный 3 4 4 2 2 4 6" xfId="20534"/>
    <cellStyle name="Обычный 3 4 4 2 2 4 7" xfId="30210"/>
    <cellStyle name="Обычный 3 4 4 2 2 5" xfId="1317"/>
    <cellStyle name="Обычный 3 4 4 2 2 5 2" xfId="4447"/>
    <cellStyle name="Обычный 3 4 4 2 2 5 2 2" xfId="9285"/>
    <cellStyle name="Обычный 3 4 4 2 2 5 2 2 2" xfId="18965"/>
    <cellStyle name="Обычный 3 4 4 2 2 5 2 2 3" xfId="28642"/>
    <cellStyle name="Обычный 3 4 4 2 2 5 2 2 4" xfId="38318"/>
    <cellStyle name="Обычный 3 4 4 2 2 5 2 3" xfId="14127"/>
    <cellStyle name="Обычный 3 4 4 2 2 5 2 4" xfId="23804"/>
    <cellStyle name="Обычный 3 4 4 2 2 5 2 5" xfId="33480"/>
    <cellStyle name="Обычный 3 4 4 2 2 5 3" xfId="3025"/>
    <cellStyle name="Обычный 3 4 4 2 2 5 3 2" xfId="7863"/>
    <cellStyle name="Обычный 3 4 4 2 2 5 3 2 2" xfId="17543"/>
    <cellStyle name="Обычный 3 4 4 2 2 5 3 2 3" xfId="27220"/>
    <cellStyle name="Обычный 3 4 4 2 2 5 3 2 4" xfId="36896"/>
    <cellStyle name="Обычный 3 4 4 2 2 5 3 3" xfId="12705"/>
    <cellStyle name="Обычный 3 4 4 2 2 5 3 4" xfId="22382"/>
    <cellStyle name="Обычный 3 4 4 2 2 5 3 5" xfId="32058"/>
    <cellStyle name="Обычный 3 4 4 2 2 5 4" xfId="6155"/>
    <cellStyle name="Обычный 3 4 4 2 2 5 4 2" xfId="15835"/>
    <cellStyle name="Обычный 3 4 4 2 2 5 4 3" xfId="25512"/>
    <cellStyle name="Обычный 3 4 4 2 2 5 4 4" xfId="35188"/>
    <cellStyle name="Обычный 3 4 4 2 2 5 5" xfId="10997"/>
    <cellStyle name="Обычный 3 4 4 2 2 5 6" xfId="20674"/>
    <cellStyle name="Обычный 3 4 4 2 2 5 7" xfId="30350"/>
    <cellStyle name="Обычный 3 4 4 2 2 6" xfId="1457"/>
    <cellStyle name="Обычный 3 4 4 2 2 6 2" xfId="4587"/>
    <cellStyle name="Обычный 3 4 4 2 2 6 2 2" xfId="9425"/>
    <cellStyle name="Обычный 3 4 4 2 2 6 2 2 2" xfId="19105"/>
    <cellStyle name="Обычный 3 4 4 2 2 6 2 2 3" xfId="28782"/>
    <cellStyle name="Обычный 3 4 4 2 2 6 2 2 4" xfId="38458"/>
    <cellStyle name="Обычный 3 4 4 2 2 6 2 3" xfId="14267"/>
    <cellStyle name="Обычный 3 4 4 2 2 6 2 4" xfId="23944"/>
    <cellStyle name="Обычный 3 4 4 2 2 6 2 5" xfId="33620"/>
    <cellStyle name="Обычный 3 4 4 2 2 6 3" xfId="3165"/>
    <cellStyle name="Обычный 3 4 4 2 2 6 3 2" xfId="8003"/>
    <cellStyle name="Обычный 3 4 4 2 2 6 3 2 2" xfId="17683"/>
    <cellStyle name="Обычный 3 4 4 2 2 6 3 2 3" xfId="27360"/>
    <cellStyle name="Обычный 3 4 4 2 2 6 3 2 4" xfId="37036"/>
    <cellStyle name="Обычный 3 4 4 2 2 6 3 3" xfId="12845"/>
    <cellStyle name="Обычный 3 4 4 2 2 6 3 4" xfId="22522"/>
    <cellStyle name="Обычный 3 4 4 2 2 6 3 5" xfId="32198"/>
    <cellStyle name="Обычный 3 4 4 2 2 6 4" xfId="6295"/>
    <cellStyle name="Обычный 3 4 4 2 2 6 4 2" xfId="15975"/>
    <cellStyle name="Обычный 3 4 4 2 2 6 4 3" xfId="25652"/>
    <cellStyle name="Обычный 3 4 4 2 2 6 4 4" xfId="35328"/>
    <cellStyle name="Обычный 3 4 4 2 2 6 5" xfId="11137"/>
    <cellStyle name="Обычный 3 4 4 2 2 6 6" xfId="20814"/>
    <cellStyle name="Обычный 3 4 4 2 2 6 7" xfId="30490"/>
    <cellStyle name="Обычный 3 4 4 2 2 7" xfId="1597"/>
    <cellStyle name="Обычный 3 4 4 2 2 7 2" xfId="4727"/>
    <cellStyle name="Обычный 3 4 4 2 2 7 2 2" xfId="9565"/>
    <cellStyle name="Обычный 3 4 4 2 2 7 2 2 2" xfId="19245"/>
    <cellStyle name="Обычный 3 4 4 2 2 7 2 2 3" xfId="28922"/>
    <cellStyle name="Обычный 3 4 4 2 2 7 2 2 4" xfId="38598"/>
    <cellStyle name="Обычный 3 4 4 2 2 7 2 3" xfId="14407"/>
    <cellStyle name="Обычный 3 4 4 2 2 7 2 4" xfId="24084"/>
    <cellStyle name="Обычный 3 4 4 2 2 7 2 5" xfId="33760"/>
    <cellStyle name="Обычный 3 4 4 2 2 7 3" xfId="6435"/>
    <cellStyle name="Обычный 3 4 4 2 2 7 3 2" xfId="16115"/>
    <cellStyle name="Обычный 3 4 4 2 2 7 3 3" xfId="25792"/>
    <cellStyle name="Обычный 3 4 4 2 2 7 3 4" xfId="35468"/>
    <cellStyle name="Обычный 3 4 4 2 2 7 4" xfId="11277"/>
    <cellStyle name="Обычный 3 4 4 2 2 7 5" xfId="20954"/>
    <cellStyle name="Обычный 3 4 4 2 2 7 6" xfId="30630"/>
    <cellStyle name="Обычный 3 4 4 2 2 8" xfId="1737"/>
    <cellStyle name="Обычный 3 4 4 2 2 8 2" xfId="4867"/>
    <cellStyle name="Обычный 3 4 4 2 2 8 2 2" xfId="9705"/>
    <cellStyle name="Обычный 3 4 4 2 2 8 2 2 2" xfId="19385"/>
    <cellStyle name="Обычный 3 4 4 2 2 8 2 2 3" xfId="29062"/>
    <cellStyle name="Обычный 3 4 4 2 2 8 2 2 4" xfId="38738"/>
    <cellStyle name="Обычный 3 4 4 2 2 8 2 3" xfId="14547"/>
    <cellStyle name="Обычный 3 4 4 2 2 8 2 4" xfId="24224"/>
    <cellStyle name="Обычный 3 4 4 2 2 8 2 5" xfId="33900"/>
    <cellStyle name="Обычный 3 4 4 2 2 8 3" xfId="6575"/>
    <cellStyle name="Обычный 3 4 4 2 2 8 3 2" xfId="16255"/>
    <cellStyle name="Обычный 3 4 4 2 2 8 3 3" xfId="25932"/>
    <cellStyle name="Обычный 3 4 4 2 2 8 3 4" xfId="35608"/>
    <cellStyle name="Обычный 3 4 4 2 2 8 4" xfId="11417"/>
    <cellStyle name="Обычный 3 4 4 2 2 8 5" xfId="21094"/>
    <cellStyle name="Обычный 3 4 4 2 2 8 6" xfId="30770"/>
    <cellStyle name="Обычный 3 4 4 2 2 9" xfId="3328"/>
    <cellStyle name="Обычный 3 4 4 2 2 9 2" xfId="8166"/>
    <cellStyle name="Обычный 3 4 4 2 2 9 2 2" xfId="17846"/>
    <cellStyle name="Обычный 3 4 4 2 2 9 2 3" xfId="27523"/>
    <cellStyle name="Обычный 3 4 4 2 2 9 2 4" xfId="37199"/>
    <cellStyle name="Обычный 3 4 4 2 2 9 3" xfId="13008"/>
    <cellStyle name="Обычный 3 4 4 2 2 9 4" xfId="22685"/>
    <cellStyle name="Обычный 3 4 4 2 2 9 5" xfId="32361"/>
    <cellStyle name="Обычный 3 4 4 2 3" xfId="244"/>
    <cellStyle name="Обычный 3 4 4 2 3 2" xfId="709"/>
    <cellStyle name="Обычный 3 4 4 2 3 2 2" xfId="3885"/>
    <cellStyle name="Обычный 3 4 4 2 3 2 2 2" xfId="8723"/>
    <cellStyle name="Обычный 3 4 4 2 3 2 2 2 2" xfId="18403"/>
    <cellStyle name="Обычный 3 4 4 2 3 2 2 2 3" xfId="28080"/>
    <cellStyle name="Обычный 3 4 4 2 3 2 2 2 4" xfId="37756"/>
    <cellStyle name="Обычный 3 4 4 2 3 2 2 3" xfId="13565"/>
    <cellStyle name="Обычный 3 4 4 2 3 2 2 4" xfId="23242"/>
    <cellStyle name="Обычный 3 4 4 2 3 2 2 5" xfId="32918"/>
    <cellStyle name="Обычный 3 4 4 2 3 2 3" xfId="2463"/>
    <cellStyle name="Обычный 3 4 4 2 3 2 3 2" xfId="7301"/>
    <cellStyle name="Обычный 3 4 4 2 3 2 3 2 2" xfId="16981"/>
    <cellStyle name="Обычный 3 4 4 2 3 2 3 2 3" xfId="26658"/>
    <cellStyle name="Обычный 3 4 4 2 3 2 3 2 4" xfId="36334"/>
    <cellStyle name="Обычный 3 4 4 2 3 2 3 3" xfId="12143"/>
    <cellStyle name="Обычный 3 4 4 2 3 2 3 4" xfId="21820"/>
    <cellStyle name="Обычный 3 4 4 2 3 2 3 5" xfId="31496"/>
    <cellStyle name="Обычный 3 4 4 2 3 2 4" xfId="5593"/>
    <cellStyle name="Обычный 3 4 4 2 3 2 4 2" xfId="15273"/>
    <cellStyle name="Обычный 3 4 4 2 3 2 4 3" xfId="24950"/>
    <cellStyle name="Обычный 3 4 4 2 3 2 4 4" xfId="34626"/>
    <cellStyle name="Обычный 3 4 4 2 3 2 5" xfId="10435"/>
    <cellStyle name="Обычный 3 4 4 2 3 2 6" xfId="20112"/>
    <cellStyle name="Обычный 3 4 4 2 3 2 7" xfId="29788"/>
    <cellStyle name="Обычный 3 4 4 2 3 3" xfId="3420"/>
    <cellStyle name="Обычный 3 4 4 2 3 3 2" xfId="8258"/>
    <cellStyle name="Обычный 3 4 4 2 3 3 2 2" xfId="17938"/>
    <cellStyle name="Обычный 3 4 4 2 3 3 2 3" xfId="27615"/>
    <cellStyle name="Обычный 3 4 4 2 3 3 2 4" xfId="37291"/>
    <cellStyle name="Обычный 3 4 4 2 3 3 3" xfId="13100"/>
    <cellStyle name="Обычный 3 4 4 2 3 3 4" xfId="22777"/>
    <cellStyle name="Обычный 3 4 4 2 3 3 5" xfId="32453"/>
    <cellStyle name="Обычный 3 4 4 2 3 4" xfId="1998"/>
    <cellStyle name="Обычный 3 4 4 2 3 4 2" xfId="6836"/>
    <cellStyle name="Обычный 3 4 4 2 3 4 2 2" xfId="16516"/>
    <cellStyle name="Обычный 3 4 4 2 3 4 2 3" xfId="26193"/>
    <cellStyle name="Обычный 3 4 4 2 3 4 2 4" xfId="35869"/>
    <cellStyle name="Обычный 3 4 4 2 3 4 3" xfId="11678"/>
    <cellStyle name="Обычный 3 4 4 2 3 4 4" xfId="21355"/>
    <cellStyle name="Обычный 3 4 4 2 3 4 5" xfId="31031"/>
    <cellStyle name="Обычный 3 4 4 2 3 5" xfId="5128"/>
    <cellStyle name="Обычный 3 4 4 2 3 5 2" xfId="14808"/>
    <cellStyle name="Обычный 3 4 4 2 3 5 3" xfId="24485"/>
    <cellStyle name="Обычный 3 4 4 2 3 5 4" xfId="34161"/>
    <cellStyle name="Обычный 3 4 4 2 3 6" xfId="9970"/>
    <cellStyle name="Обычный 3 4 4 2 3 7" xfId="19647"/>
    <cellStyle name="Обычный 3 4 4 2 3 8" xfId="29323"/>
    <cellStyle name="Обычный 3 4 4 2 4" xfId="384"/>
    <cellStyle name="Обычный 3 4 4 2 4 2" xfId="849"/>
    <cellStyle name="Обычный 3 4 4 2 4 2 2" xfId="4025"/>
    <cellStyle name="Обычный 3 4 4 2 4 2 2 2" xfId="8863"/>
    <cellStyle name="Обычный 3 4 4 2 4 2 2 2 2" xfId="18543"/>
    <cellStyle name="Обычный 3 4 4 2 4 2 2 2 3" xfId="28220"/>
    <cellStyle name="Обычный 3 4 4 2 4 2 2 2 4" xfId="37896"/>
    <cellStyle name="Обычный 3 4 4 2 4 2 2 3" xfId="13705"/>
    <cellStyle name="Обычный 3 4 4 2 4 2 2 4" xfId="23382"/>
    <cellStyle name="Обычный 3 4 4 2 4 2 2 5" xfId="33058"/>
    <cellStyle name="Обычный 3 4 4 2 4 2 3" xfId="2603"/>
    <cellStyle name="Обычный 3 4 4 2 4 2 3 2" xfId="7441"/>
    <cellStyle name="Обычный 3 4 4 2 4 2 3 2 2" xfId="17121"/>
    <cellStyle name="Обычный 3 4 4 2 4 2 3 2 3" xfId="26798"/>
    <cellStyle name="Обычный 3 4 4 2 4 2 3 2 4" xfId="36474"/>
    <cellStyle name="Обычный 3 4 4 2 4 2 3 3" xfId="12283"/>
    <cellStyle name="Обычный 3 4 4 2 4 2 3 4" xfId="21960"/>
    <cellStyle name="Обычный 3 4 4 2 4 2 3 5" xfId="31636"/>
    <cellStyle name="Обычный 3 4 4 2 4 2 4" xfId="5733"/>
    <cellStyle name="Обычный 3 4 4 2 4 2 4 2" xfId="15413"/>
    <cellStyle name="Обычный 3 4 4 2 4 2 4 3" xfId="25090"/>
    <cellStyle name="Обычный 3 4 4 2 4 2 4 4" xfId="34766"/>
    <cellStyle name="Обычный 3 4 4 2 4 2 5" xfId="10575"/>
    <cellStyle name="Обычный 3 4 4 2 4 2 6" xfId="20252"/>
    <cellStyle name="Обычный 3 4 4 2 4 2 7" xfId="29928"/>
    <cellStyle name="Обычный 3 4 4 2 4 3" xfId="3560"/>
    <cellStyle name="Обычный 3 4 4 2 4 3 2" xfId="8398"/>
    <cellStyle name="Обычный 3 4 4 2 4 3 2 2" xfId="18078"/>
    <cellStyle name="Обычный 3 4 4 2 4 3 2 3" xfId="27755"/>
    <cellStyle name="Обычный 3 4 4 2 4 3 2 4" xfId="37431"/>
    <cellStyle name="Обычный 3 4 4 2 4 3 3" xfId="13240"/>
    <cellStyle name="Обычный 3 4 4 2 4 3 4" xfId="22917"/>
    <cellStyle name="Обычный 3 4 4 2 4 3 5" xfId="32593"/>
    <cellStyle name="Обычный 3 4 4 2 4 4" xfId="2138"/>
    <cellStyle name="Обычный 3 4 4 2 4 4 2" xfId="6976"/>
    <cellStyle name="Обычный 3 4 4 2 4 4 2 2" xfId="16656"/>
    <cellStyle name="Обычный 3 4 4 2 4 4 2 3" xfId="26333"/>
    <cellStyle name="Обычный 3 4 4 2 4 4 2 4" xfId="36009"/>
    <cellStyle name="Обычный 3 4 4 2 4 4 3" xfId="11818"/>
    <cellStyle name="Обычный 3 4 4 2 4 4 4" xfId="21495"/>
    <cellStyle name="Обычный 3 4 4 2 4 4 5" xfId="31171"/>
    <cellStyle name="Обычный 3 4 4 2 4 5" xfId="5268"/>
    <cellStyle name="Обычный 3 4 4 2 4 5 2" xfId="14948"/>
    <cellStyle name="Обычный 3 4 4 2 4 5 3" xfId="24625"/>
    <cellStyle name="Обычный 3 4 4 2 4 5 4" xfId="34301"/>
    <cellStyle name="Обычный 3 4 4 2 4 6" xfId="10110"/>
    <cellStyle name="Обычный 3 4 4 2 4 7" xfId="19787"/>
    <cellStyle name="Обычный 3 4 4 2 4 8" xfId="29463"/>
    <cellStyle name="Обычный 3 4 4 2 5" xfId="547"/>
    <cellStyle name="Обычный 3 4 4 2 5 2" xfId="3723"/>
    <cellStyle name="Обычный 3 4 4 2 5 2 2" xfId="8561"/>
    <cellStyle name="Обычный 3 4 4 2 5 2 2 2" xfId="18241"/>
    <cellStyle name="Обычный 3 4 4 2 5 2 2 3" xfId="27918"/>
    <cellStyle name="Обычный 3 4 4 2 5 2 2 4" xfId="37594"/>
    <cellStyle name="Обычный 3 4 4 2 5 2 3" xfId="13403"/>
    <cellStyle name="Обычный 3 4 4 2 5 2 4" xfId="23080"/>
    <cellStyle name="Обычный 3 4 4 2 5 2 5" xfId="32756"/>
    <cellStyle name="Обычный 3 4 4 2 5 3" xfId="2301"/>
    <cellStyle name="Обычный 3 4 4 2 5 3 2" xfId="7139"/>
    <cellStyle name="Обычный 3 4 4 2 5 3 2 2" xfId="16819"/>
    <cellStyle name="Обычный 3 4 4 2 5 3 2 3" xfId="26496"/>
    <cellStyle name="Обычный 3 4 4 2 5 3 2 4" xfId="36172"/>
    <cellStyle name="Обычный 3 4 4 2 5 3 3" xfId="11981"/>
    <cellStyle name="Обычный 3 4 4 2 5 3 4" xfId="21658"/>
    <cellStyle name="Обычный 3 4 4 2 5 3 5" xfId="31334"/>
    <cellStyle name="Обычный 3 4 4 2 5 4" xfId="5431"/>
    <cellStyle name="Обычный 3 4 4 2 5 4 2" xfId="15111"/>
    <cellStyle name="Обычный 3 4 4 2 5 4 3" xfId="24788"/>
    <cellStyle name="Обычный 3 4 4 2 5 4 4" xfId="34464"/>
    <cellStyle name="Обычный 3 4 4 2 5 5" xfId="10273"/>
    <cellStyle name="Обычный 3 4 4 2 5 6" xfId="19950"/>
    <cellStyle name="Обычный 3 4 4 2 5 7" xfId="29626"/>
    <cellStyle name="Обычный 3 4 4 2 6" xfId="454"/>
    <cellStyle name="Обычный 3 4 4 2 6 2" xfId="3630"/>
    <cellStyle name="Обычный 3 4 4 2 6 2 2" xfId="8468"/>
    <cellStyle name="Обычный 3 4 4 2 6 2 2 2" xfId="18148"/>
    <cellStyle name="Обычный 3 4 4 2 6 2 2 3" xfId="27825"/>
    <cellStyle name="Обычный 3 4 4 2 6 2 2 4" xfId="37501"/>
    <cellStyle name="Обычный 3 4 4 2 6 2 3" xfId="13310"/>
    <cellStyle name="Обычный 3 4 4 2 6 2 4" xfId="22987"/>
    <cellStyle name="Обычный 3 4 4 2 6 2 5" xfId="32663"/>
    <cellStyle name="Обычный 3 4 4 2 6 3" xfId="2208"/>
    <cellStyle name="Обычный 3 4 4 2 6 3 2" xfId="7046"/>
    <cellStyle name="Обычный 3 4 4 2 6 3 2 2" xfId="16726"/>
    <cellStyle name="Обычный 3 4 4 2 6 3 2 3" xfId="26403"/>
    <cellStyle name="Обычный 3 4 4 2 6 3 2 4" xfId="36079"/>
    <cellStyle name="Обычный 3 4 4 2 6 3 3" xfId="11888"/>
    <cellStyle name="Обычный 3 4 4 2 6 3 4" xfId="21565"/>
    <cellStyle name="Обычный 3 4 4 2 6 3 5" xfId="31241"/>
    <cellStyle name="Обычный 3 4 4 2 6 4" xfId="5338"/>
    <cellStyle name="Обычный 3 4 4 2 6 4 2" xfId="15018"/>
    <cellStyle name="Обычный 3 4 4 2 6 4 3" xfId="24695"/>
    <cellStyle name="Обычный 3 4 4 2 6 4 4" xfId="34371"/>
    <cellStyle name="Обычный 3 4 4 2 6 5" xfId="10180"/>
    <cellStyle name="Обычный 3 4 4 2 6 6" xfId="19857"/>
    <cellStyle name="Обычный 3 4 4 2 6 7" xfId="29533"/>
    <cellStyle name="Обычный 3 4 4 2 7" xfId="919"/>
    <cellStyle name="Обычный 3 4 4 2 7 2" xfId="4095"/>
    <cellStyle name="Обычный 3 4 4 2 7 2 2" xfId="8933"/>
    <cellStyle name="Обычный 3 4 4 2 7 2 2 2" xfId="18613"/>
    <cellStyle name="Обычный 3 4 4 2 7 2 2 3" xfId="28290"/>
    <cellStyle name="Обычный 3 4 4 2 7 2 2 4" xfId="37966"/>
    <cellStyle name="Обычный 3 4 4 2 7 2 3" xfId="13775"/>
    <cellStyle name="Обычный 3 4 4 2 7 2 4" xfId="23452"/>
    <cellStyle name="Обычный 3 4 4 2 7 2 5" xfId="33128"/>
    <cellStyle name="Обычный 3 4 4 2 7 3" xfId="2673"/>
    <cellStyle name="Обычный 3 4 4 2 7 3 2" xfId="7511"/>
    <cellStyle name="Обычный 3 4 4 2 7 3 2 2" xfId="17191"/>
    <cellStyle name="Обычный 3 4 4 2 7 3 2 3" xfId="26868"/>
    <cellStyle name="Обычный 3 4 4 2 7 3 2 4" xfId="36544"/>
    <cellStyle name="Обычный 3 4 4 2 7 3 3" xfId="12353"/>
    <cellStyle name="Обычный 3 4 4 2 7 3 4" xfId="22030"/>
    <cellStyle name="Обычный 3 4 4 2 7 3 5" xfId="31706"/>
    <cellStyle name="Обычный 3 4 4 2 7 4" xfId="5803"/>
    <cellStyle name="Обычный 3 4 4 2 7 4 2" xfId="15483"/>
    <cellStyle name="Обычный 3 4 4 2 7 4 3" xfId="25160"/>
    <cellStyle name="Обычный 3 4 4 2 7 4 4" xfId="34836"/>
    <cellStyle name="Обычный 3 4 4 2 7 5" xfId="10645"/>
    <cellStyle name="Обычный 3 4 4 2 7 6" xfId="20322"/>
    <cellStyle name="Обычный 3 4 4 2 7 7" xfId="29998"/>
    <cellStyle name="Обычный 3 4 4 2 8" xfId="1037"/>
    <cellStyle name="Обычный 3 4 4 2 8 2" xfId="4167"/>
    <cellStyle name="Обычный 3 4 4 2 8 2 2" xfId="9005"/>
    <cellStyle name="Обычный 3 4 4 2 8 2 2 2" xfId="18685"/>
    <cellStyle name="Обычный 3 4 4 2 8 2 2 3" xfId="28362"/>
    <cellStyle name="Обычный 3 4 4 2 8 2 2 4" xfId="38038"/>
    <cellStyle name="Обычный 3 4 4 2 8 2 3" xfId="13847"/>
    <cellStyle name="Обычный 3 4 4 2 8 2 4" xfId="23524"/>
    <cellStyle name="Обычный 3 4 4 2 8 2 5" xfId="33200"/>
    <cellStyle name="Обычный 3 4 4 2 8 3" xfId="2745"/>
    <cellStyle name="Обычный 3 4 4 2 8 3 2" xfId="7583"/>
    <cellStyle name="Обычный 3 4 4 2 8 3 2 2" xfId="17263"/>
    <cellStyle name="Обычный 3 4 4 2 8 3 2 3" xfId="26940"/>
    <cellStyle name="Обычный 3 4 4 2 8 3 2 4" xfId="36616"/>
    <cellStyle name="Обычный 3 4 4 2 8 3 3" xfId="12425"/>
    <cellStyle name="Обычный 3 4 4 2 8 3 4" xfId="22102"/>
    <cellStyle name="Обычный 3 4 4 2 8 3 5" xfId="31778"/>
    <cellStyle name="Обычный 3 4 4 2 8 4" xfId="5875"/>
    <cellStyle name="Обычный 3 4 4 2 8 4 2" xfId="15555"/>
    <cellStyle name="Обычный 3 4 4 2 8 4 3" xfId="25232"/>
    <cellStyle name="Обычный 3 4 4 2 8 4 4" xfId="34908"/>
    <cellStyle name="Обычный 3 4 4 2 8 5" xfId="10717"/>
    <cellStyle name="Обычный 3 4 4 2 8 6" xfId="20394"/>
    <cellStyle name="Обычный 3 4 4 2 8 7" xfId="30070"/>
    <cellStyle name="Обычный 3 4 4 2 9" xfId="1107"/>
    <cellStyle name="Обычный 3 4 4 2 9 2" xfId="4237"/>
    <cellStyle name="Обычный 3 4 4 2 9 2 2" xfId="9075"/>
    <cellStyle name="Обычный 3 4 4 2 9 2 2 2" xfId="18755"/>
    <cellStyle name="Обычный 3 4 4 2 9 2 2 3" xfId="28432"/>
    <cellStyle name="Обычный 3 4 4 2 9 2 2 4" xfId="38108"/>
    <cellStyle name="Обычный 3 4 4 2 9 2 3" xfId="13917"/>
    <cellStyle name="Обычный 3 4 4 2 9 2 4" xfId="23594"/>
    <cellStyle name="Обычный 3 4 4 2 9 2 5" xfId="33270"/>
    <cellStyle name="Обычный 3 4 4 2 9 3" xfId="2815"/>
    <cellStyle name="Обычный 3 4 4 2 9 3 2" xfId="7653"/>
    <cellStyle name="Обычный 3 4 4 2 9 3 2 2" xfId="17333"/>
    <cellStyle name="Обычный 3 4 4 2 9 3 2 3" xfId="27010"/>
    <cellStyle name="Обычный 3 4 4 2 9 3 2 4" xfId="36686"/>
    <cellStyle name="Обычный 3 4 4 2 9 3 3" xfId="12495"/>
    <cellStyle name="Обычный 3 4 4 2 9 3 4" xfId="22172"/>
    <cellStyle name="Обычный 3 4 4 2 9 3 5" xfId="31848"/>
    <cellStyle name="Обычный 3 4 4 2 9 4" xfId="5945"/>
    <cellStyle name="Обычный 3 4 4 2 9 4 2" xfId="15625"/>
    <cellStyle name="Обычный 3 4 4 2 9 4 3" xfId="25302"/>
    <cellStyle name="Обычный 3 4 4 2 9 4 4" xfId="34978"/>
    <cellStyle name="Обычный 3 4 4 2 9 5" xfId="10787"/>
    <cellStyle name="Обычный 3 4 4 2 9 6" xfId="20464"/>
    <cellStyle name="Обычный 3 4 4 2 9 7" xfId="30140"/>
    <cellStyle name="Обычный 3 4 4 20" xfId="29129"/>
    <cellStyle name="Обычный 3 4 4 3" xfId="120"/>
    <cellStyle name="Обычный 3 4 4 3 10" xfId="1874"/>
    <cellStyle name="Обычный 3 4 4 3 10 2" xfId="6712"/>
    <cellStyle name="Обычный 3 4 4 3 10 2 2" xfId="16392"/>
    <cellStyle name="Обычный 3 4 4 3 10 2 3" xfId="26069"/>
    <cellStyle name="Обычный 3 4 4 3 10 2 4" xfId="35745"/>
    <cellStyle name="Обычный 3 4 4 3 10 3" xfId="11554"/>
    <cellStyle name="Обычный 3 4 4 3 10 4" xfId="21231"/>
    <cellStyle name="Обычный 3 4 4 3 10 5" xfId="30907"/>
    <cellStyle name="Обычный 3 4 4 3 11" xfId="5004"/>
    <cellStyle name="Обычный 3 4 4 3 11 2" xfId="14684"/>
    <cellStyle name="Обычный 3 4 4 3 11 3" xfId="24361"/>
    <cellStyle name="Обычный 3 4 4 3 11 4" xfId="34037"/>
    <cellStyle name="Обычный 3 4 4 3 12" xfId="9846"/>
    <cellStyle name="Обычный 3 4 4 3 13" xfId="19523"/>
    <cellStyle name="Обычный 3 4 4 3 14" xfId="29199"/>
    <cellStyle name="Обычный 3 4 4 3 2" xfId="282"/>
    <cellStyle name="Обычный 3 4 4 3 2 2" xfId="747"/>
    <cellStyle name="Обычный 3 4 4 3 2 2 2" xfId="3923"/>
    <cellStyle name="Обычный 3 4 4 3 2 2 2 2" xfId="8761"/>
    <cellStyle name="Обычный 3 4 4 3 2 2 2 2 2" xfId="18441"/>
    <cellStyle name="Обычный 3 4 4 3 2 2 2 2 3" xfId="28118"/>
    <cellStyle name="Обычный 3 4 4 3 2 2 2 2 4" xfId="37794"/>
    <cellStyle name="Обычный 3 4 4 3 2 2 2 3" xfId="13603"/>
    <cellStyle name="Обычный 3 4 4 3 2 2 2 4" xfId="23280"/>
    <cellStyle name="Обычный 3 4 4 3 2 2 2 5" xfId="32956"/>
    <cellStyle name="Обычный 3 4 4 3 2 2 3" xfId="2501"/>
    <cellStyle name="Обычный 3 4 4 3 2 2 3 2" xfId="7339"/>
    <cellStyle name="Обычный 3 4 4 3 2 2 3 2 2" xfId="17019"/>
    <cellStyle name="Обычный 3 4 4 3 2 2 3 2 3" xfId="26696"/>
    <cellStyle name="Обычный 3 4 4 3 2 2 3 2 4" xfId="36372"/>
    <cellStyle name="Обычный 3 4 4 3 2 2 3 3" xfId="12181"/>
    <cellStyle name="Обычный 3 4 4 3 2 2 3 4" xfId="21858"/>
    <cellStyle name="Обычный 3 4 4 3 2 2 3 5" xfId="31534"/>
    <cellStyle name="Обычный 3 4 4 3 2 2 4" xfId="5631"/>
    <cellStyle name="Обычный 3 4 4 3 2 2 4 2" xfId="15311"/>
    <cellStyle name="Обычный 3 4 4 3 2 2 4 3" xfId="24988"/>
    <cellStyle name="Обычный 3 4 4 3 2 2 4 4" xfId="34664"/>
    <cellStyle name="Обычный 3 4 4 3 2 2 5" xfId="10473"/>
    <cellStyle name="Обычный 3 4 4 3 2 2 6" xfId="20150"/>
    <cellStyle name="Обычный 3 4 4 3 2 2 7" xfId="29826"/>
    <cellStyle name="Обычный 3 4 4 3 2 3" xfId="3458"/>
    <cellStyle name="Обычный 3 4 4 3 2 3 2" xfId="8296"/>
    <cellStyle name="Обычный 3 4 4 3 2 3 2 2" xfId="17976"/>
    <cellStyle name="Обычный 3 4 4 3 2 3 2 3" xfId="27653"/>
    <cellStyle name="Обычный 3 4 4 3 2 3 2 4" xfId="37329"/>
    <cellStyle name="Обычный 3 4 4 3 2 3 3" xfId="13138"/>
    <cellStyle name="Обычный 3 4 4 3 2 3 4" xfId="22815"/>
    <cellStyle name="Обычный 3 4 4 3 2 3 5" xfId="32491"/>
    <cellStyle name="Обычный 3 4 4 3 2 4" xfId="2036"/>
    <cellStyle name="Обычный 3 4 4 3 2 4 2" xfId="6874"/>
    <cellStyle name="Обычный 3 4 4 3 2 4 2 2" xfId="16554"/>
    <cellStyle name="Обычный 3 4 4 3 2 4 2 3" xfId="26231"/>
    <cellStyle name="Обычный 3 4 4 3 2 4 2 4" xfId="35907"/>
    <cellStyle name="Обычный 3 4 4 3 2 4 3" xfId="11716"/>
    <cellStyle name="Обычный 3 4 4 3 2 4 4" xfId="21393"/>
    <cellStyle name="Обычный 3 4 4 3 2 4 5" xfId="31069"/>
    <cellStyle name="Обычный 3 4 4 3 2 5" xfId="5166"/>
    <cellStyle name="Обычный 3 4 4 3 2 5 2" xfId="14846"/>
    <cellStyle name="Обычный 3 4 4 3 2 5 3" xfId="24523"/>
    <cellStyle name="Обычный 3 4 4 3 2 5 4" xfId="34199"/>
    <cellStyle name="Обычный 3 4 4 3 2 6" xfId="10008"/>
    <cellStyle name="Обычный 3 4 4 3 2 7" xfId="19685"/>
    <cellStyle name="Обычный 3 4 4 3 2 8" xfId="29361"/>
    <cellStyle name="Обычный 3 4 4 3 3" xfId="585"/>
    <cellStyle name="Обычный 3 4 4 3 3 2" xfId="3761"/>
    <cellStyle name="Обычный 3 4 4 3 3 2 2" xfId="8599"/>
    <cellStyle name="Обычный 3 4 4 3 3 2 2 2" xfId="18279"/>
    <cellStyle name="Обычный 3 4 4 3 3 2 2 3" xfId="27956"/>
    <cellStyle name="Обычный 3 4 4 3 3 2 2 4" xfId="37632"/>
    <cellStyle name="Обычный 3 4 4 3 3 2 3" xfId="13441"/>
    <cellStyle name="Обычный 3 4 4 3 3 2 4" xfId="23118"/>
    <cellStyle name="Обычный 3 4 4 3 3 2 5" xfId="32794"/>
    <cellStyle name="Обычный 3 4 4 3 3 3" xfId="2339"/>
    <cellStyle name="Обычный 3 4 4 3 3 3 2" xfId="7177"/>
    <cellStyle name="Обычный 3 4 4 3 3 3 2 2" xfId="16857"/>
    <cellStyle name="Обычный 3 4 4 3 3 3 2 3" xfId="26534"/>
    <cellStyle name="Обычный 3 4 4 3 3 3 2 4" xfId="36210"/>
    <cellStyle name="Обычный 3 4 4 3 3 3 3" xfId="12019"/>
    <cellStyle name="Обычный 3 4 4 3 3 3 4" xfId="21696"/>
    <cellStyle name="Обычный 3 4 4 3 3 3 5" xfId="31372"/>
    <cellStyle name="Обычный 3 4 4 3 3 4" xfId="5469"/>
    <cellStyle name="Обычный 3 4 4 3 3 4 2" xfId="15149"/>
    <cellStyle name="Обычный 3 4 4 3 3 4 3" xfId="24826"/>
    <cellStyle name="Обычный 3 4 4 3 3 4 4" xfId="34502"/>
    <cellStyle name="Обычный 3 4 4 3 3 5" xfId="10311"/>
    <cellStyle name="Обычный 3 4 4 3 3 6" xfId="19988"/>
    <cellStyle name="Обычный 3 4 4 3 3 7" xfId="29664"/>
    <cellStyle name="Обычный 3 4 4 3 4" xfId="1145"/>
    <cellStyle name="Обычный 3 4 4 3 4 2" xfId="4275"/>
    <cellStyle name="Обычный 3 4 4 3 4 2 2" xfId="9113"/>
    <cellStyle name="Обычный 3 4 4 3 4 2 2 2" xfId="18793"/>
    <cellStyle name="Обычный 3 4 4 3 4 2 2 3" xfId="28470"/>
    <cellStyle name="Обычный 3 4 4 3 4 2 2 4" xfId="38146"/>
    <cellStyle name="Обычный 3 4 4 3 4 2 3" xfId="13955"/>
    <cellStyle name="Обычный 3 4 4 3 4 2 4" xfId="23632"/>
    <cellStyle name="Обычный 3 4 4 3 4 2 5" xfId="33308"/>
    <cellStyle name="Обычный 3 4 4 3 4 3" xfId="2853"/>
    <cellStyle name="Обычный 3 4 4 3 4 3 2" xfId="7691"/>
    <cellStyle name="Обычный 3 4 4 3 4 3 2 2" xfId="17371"/>
    <cellStyle name="Обычный 3 4 4 3 4 3 2 3" xfId="27048"/>
    <cellStyle name="Обычный 3 4 4 3 4 3 2 4" xfId="36724"/>
    <cellStyle name="Обычный 3 4 4 3 4 3 3" xfId="12533"/>
    <cellStyle name="Обычный 3 4 4 3 4 3 4" xfId="22210"/>
    <cellStyle name="Обычный 3 4 4 3 4 3 5" xfId="31886"/>
    <cellStyle name="Обычный 3 4 4 3 4 4" xfId="5983"/>
    <cellStyle name="Обычный 3 4 4 3 4 4 2" xfId="15663"/>
    <cellStyle name="Обычный 3 4 4 3 4 4 3" xfId="25340"/>
    <cellStyle name="Обычный 3 4 4 3 4 4 4" xfId="35016"/>
    <cellStyle name="Обычный 3 4 4 3 4 5" xfId="10825"/>
    <cellStyle name="Обычный 3 4 4 3 4 6" xfId="20502"/>
    <cellStyle name="Обычный 3 4 4 3 4 7" xfId="30178"/>
    <cellStyle name="Обычный 3 4 4 3 5" xfId="1285"/>
    <cellStyle name="Обычный 3 4 4 3 5 2" xfId="4415"/>
    <cellStyle name="Обычный 3 4 4 3 5 2 2" xfId="9253"/>
    <cellStyle name="Обычный 3 4 4 3 5 2 2 2" xfId="18933"/>
    <cellStyle name="Обычный 3 4 4 3 5 2 2 3" xfId="28610"/>
    <cellStyle name="Обычный 3 4 4 3 5 2 2 4" xfId="38286"/>
    <cellStyle name="Обычный 3 4 4 3 5 2 3" xfId="14095"/>
    <cellStyle name="Обычный 3 4 4 3 5 2 4" xfId="23772"/>
    <cellStyle name="Обычный 3 4 4 3 5 2 5" xfId="33448"/>
    <cellStyle name="Обычный 3 4 4 3 5 3" xfId="2993"/>
    <cellStyle name="Обычный 3 4 4 3 5 3 2" xfId="7831"/>
    <cellStyle name="Обычный 3 4 4 3 5 3 2 2" xfId="17511"/>
    <cellStyle name="Обычный 3 4 4 3 5 3 2 3" xfId="27188"/>
    <cellStyle name="Обычный 3 4 4 3 5 3 2 4" xfId="36864"/>
    <cellStyle name="Обычный 3 4 4 3 5 3 3" xfId="12673"/>
    <cellStyle name="Обычный 3 4 4 3 5 3 4" xfId="22350"/>
    <cellStyle name="Обычный 3 4 4 3 5 3 5" xfId="32026"/>
    <cellStyle name="Обычный 3 4 4 3 5 4" xfId="6123"/>
    <cellStyle name="Обычный 3 4 4 3 5 4 2" xfId="15803"/>
    <cellStyle name="Обычный 3 4 4 3 5 4 3" xfId="25480"/>
    <cellStyle name="Обычный 3 4 4 3 5 4 4" xfId="35156"/>
    <cellStyle name="Обычный 3 4 4 3 5 5" xfId="10965"/>
    <cellStyle name="Обычный 3 4 4 3 5 6" xfId="20642"/>
    <cellStyle name="Обычный 3 4 4 3 5 7" xfId="30318"/>
    <cellStyle name="Обычный 3 4 4 3 6" xfId="1425"/>
    <cellStyle name="Обычный 3 4 4 3 6 2" xfId="4555"/>
    <cellStyle name="Обычный 3 4 4 3 6 2 2" xfId="9393"/>
    <cellStyle name="Обычный 3 4 4 3 6 2 2 2" xfId="19073"/>
    <cellStyle name="Обычный 3 4 4 3 6 2 2 3" xfId="28750"/>
    <cellStyle name="Обычный 3 4 4 3 6 2 2 4" xfId="38426"/>
    <cellStyle name="Обычный 3 4 4 3 6 2 3" xfId="14235"/>
    <cellStyle name="Обычный 3 4 4 3 6 2 4" xfId="23912"/>
    <cellStyle name="Обычный 3 4 4 3 6 2 5" xfId="33588"/>
    <cellStyle name="Обычный 3 4 4 3 6 3" xfId="3133"/>
    <cellStyle name="Обычный 3 4 4 3 6 3 2" xfId="7971"/>
    <cellStyle name="Обычный 3 4 4 3 6 3 2 2" xfId="17651"/>
    <cellStyle name="Обычный 3 4 4 3 6 3 2 3" xfId="27328"/>
    <cellStyle name="Обычный 3 4 4 3 6 3 2 4" xfId="37004"/>
    <cellStyle name="Обычный 3 4 4 3 6 3 3" xfId="12813"/>
    <cellStyle name="Обычный 3 4 4 3 6 3 4" xfId="22490"/>
    <cellStyle name="Обычный 3 4 4 3 6 3 5" xfId="32166"/>
    <cellStyle name="Обычный 3 4 4 3 6 4" xfId="6263"/>
    <cellStyle name="Обычный 3 4 4 3 6 4 2" xfId="15943"/>
    <cellStyle name="Обычный 3 4 4 3 6 4 3" xfId="25620"/>
    <cellStyle name="Обычный 3 4 4 3 6 4 4" xfId="35296"/>
    <cellStyle name="Обычный 3 4 4 3 6 5" xfId="11105"/>
    <cellStyle name="Обычный 3 4 4 3 6 6" xfId="20782"/>
    <cellStyle name="Обычный 3 4 4 3 6 7" xfId="30458"/>
    <cellStyle name="Обычный 3 4 4 3 7" xfId="1565"/>
    <cellStyle name="Обычный 3 4 4 3 7 2" xfId="4695"/>
    <cellStyle name="Обычный 3 4 4 3 7 2 2" xfId="9533"/>
    <cellStyle name="Обычный 3 4 4 3 7 2 2 2" xfId="19213"/>
    <cellStyle name="Обычный 3 4 4 3 7 2 2 3" xfId="28890"/>
    <cellStyle name="Обычный 3 4 4 3 7 2 2 4" xfId="38566"/>
    <cellStyle name="Обычный 3 4 4 3 7 2 3" xfId="14375"/>
    <cellStyle name="Обычный 3 4 4 3 7 2 4" xfId="24052"/>
    <cellStyle name="Обычный 3 4 4 3 7 2 5" xfId="33728"/>
    <cellStyle name="Обычный 3 4 4 3 7 3" xfId="6403"/>
    <cellStyle name="Обычный 3 4 4 3 7 3 2" xfId="16083"/>
    <cellStyle name="Обычный 3 4 4 3 7 3 3" xfId="25760"/>
    <cellStyle name="Обычный 3 4 4 3 7 3 4" xfId="35436"/>
    <cellStyle name="Обычный 3 4 4 3 7 4" xfId="11245"/>
    <cellStyle name="Обычный 3 4 4 3 7 5" xfId="20922"/>
    <cellStyle name="Обычный 3 4 4 3 7 6" xfId="30598"/>
    <cellStyle name="Обычный 3 4 4 3 8" xfId="1705"/>
    <cellStyle name="Обычный 3 4 4 3 8 2" xfId="4835"/>
    <cellStyle name="Обычный 3 4 4 3 8 2 2" xfId="9673"/>
    <cellStyle name="Обычный 3 4 4 3 8 2 2 2" xfId="19353"/>
    <cellStyle name="Обычный 3 4 4 3 8 2 2 3" xfId="29030"/>
    <cellStyle name="Обычный 3 4 4 3 8 2 2 4" xfId="38706"/>
    <cellStyle name="Обычный 3 4 4 3 8 2 3" xfId="14515"/>
    <cellStyle name="Обычный 3 4 4 3 8 2 4" xfId="24192"/>
    <cellStyle name="Обычный 3 4 4 3 8 2 5" xfId="33868"/>
    <cellStyle name="Обычный 3 4 4 3 8 3" xfId="6543"/>
    <cellStyle name="Обычный 3 4 4 3 8 3 2" xfId="16223"/>
    <cellStyle name="Обычный 3 4 4 3 8 3 3" xfId="25900"/>
    <cellStyle name="Обычный 3 4 4 3 8 3 4" xfId="35576"/>
    <cellStyle name="Обычный 3 4 4 3 8 4" xfId="11385"/>
    <cellStyle name="Обычный 3 4 4 3 8 5" xfId="21062"/>
    <cellStyle name="Обычный 3 4 4 3 8 6" xfId="30738"/>
    <cellStyle name="Обычный 3 4 4 3 9" xfId="3296"/>
    <cellStyle name="Обычный 3 4 4 3 9 2" xfId="8134"/>
    <cellStyle name="Обычный 3 4 4 3 9 2 2" xfId="17814"/>
    <cellStyle name="Обычный 3 4 4 3 9 2 3" xfId="27491"/>
    <cellStyle name="Обычный 3 4 4 3 9 2 4" xfId="37167"/>
    <cellStyle name="Обычный 3 4 4 3 9 3" xfId="12976"/>
    <cellStyle name="Обычный 3 4 4 3 9 4" xfId="22653"/>
    <cellStyle name="Обычный 3 4 4 3 9 5" xfId="32329"/>
    <cellStyle name="Обычный 3 4 4 4" xfId="212"/>
    <cellStyle name="Обычный 3 4 4 4 2" xfId="677"/>
    <cellStyle name="Обычный 3 4 4 4 2 2" xfId="3853"/>
    <cellStyle name="Обычный 3 4 4 4 2 2 2" xfId="8691"/>
    <cellStyle name="Обычный 3 4 4 4 2 2 2 2" xfId="18371"/>
    <cellStyle name="Обычный 3 4 4 4 2 2 2 3" xfId="28048"/>
    <cellStyle name="Обычный 3 4 4 4 2 2 2 4" xfId="37724"/>
    <cellStyle name="Обычный 3 4 4 4 2 2 3" xfId="13533"/>
    <cellStyle name="Обычный 3 4 4 4 2 2 4" xfId="23210"/>
    <cellStyle name="Обычный 3 4 4 4 2 2 5" xfId="32886"/>
    <cellStyle name="Обычный 3 4 4 4 2 3" xfId="2431"/>
    <cellStyle name="Обычный 3 4 4 4 2 3 2" xfId="7269"/>
    <cellStyle name="Обычный 3 4 4 4 2 3 2 2" xfId="16949"/>
    <cellStyle name="Обычный 3 4 4 4 2 3 2 3" xfId="26626"/>
    <cellStyle name="Обычный 3 4 4 4 2 3 2 4" xfId="36302"/>
    <cellStyle name="Обычный 3 4 4 4 2 3 3" xfId="12111"/>
    <cellStyle name="Обычный 3 4 4 4 2 3 4" xfId="21788"/>
    <cellStyle name="Обычный 3 4 4 4 2 3 5" xfId="31464"/>
    <cellStyle name="Обычный 3 4 4 4 2 4" xfId="5561"/>
    <cellStyle name="Обычный 3 4 4 4 2 4 2" xfId="15241"/>
    <cellStyle name="Обычный 3 4 4 4 2 4 3" xfId="24918"/>
    <cellStyle name="Обычный 3 4 4 4 2 4 4" xfId="34594"/>
    <cellStyle name="Обычный 3 4 4 4 2 5" xfId="10403"/>
    <cellStyle name="Обычный 3 4 4 4 2 6" xfId="20080"/>
    <cellStyle name="Обычный 3 4 4 4 2 7" xfId="29756"/>
    <cellStyle name="Обычный 3 4 4 4 3" xfId="3388"/>
    <cellStyle name="Обычный 3 4 4 4 3 2" xfId="8226"/>
    <cellStyle name="Обычный 3 4 4 4 3 2 2" xfId="17906"/>
    <cellStyle name="Обычный 3 4 4 4 3 2 3" xfId="27583"/>
    <cellStyle name="Обычный 3 4 4 4 3 2 4" xfId="37259"/>
    <cellStyle name="Обычный 3 4 4 4 3 3" xfId="13068"/>
    <cellStyle name="Обычный 3 4 4 4 3 4" xfId="22745"/>
    <cellStyle name="Обычный 3 4 4 4 3 5" xfId="32421"/>
    <cellStyle name="Обычный 3 4 4 4 4" xfId="1966"/>
    <cellStyle name="Обычный 3 4 4 4 4 2" xfId="6804"/>
    <cellStyle name="Обычный 3 4 4 4 4 2 2" xfId="16484"/>
    <cellStyle name="Обычный 3 4 4 4 4 2 3" xfId="26161"/>
    <cellStyle name="Обычный 3 4 4 4 4 2 4" xfId="35837"/>
    <cellStyle name="Обычный 3 4 4 4 4 3" xfId="11646"/>
    <cellStyle name="Обычный 3 4 4 4 4 4" xfId="21323"/>
    <cellStyle name="Обычный 3 4 4 4 4 5" xfId="30999"/>
    <cellStyle name="Обычный 3 4 4 4 5" xfId="5096"/>
    <cellStyle name="Обычный 3 4 4 4 5 2" xfId="14776"/>
    <cellStyle name="Обычный 3 4 4 4 5 3" xfId="24453"/>
    <cellStyle name="Обычный 3 4 4 4 5 4" xfId="34129"/>
    <cellStyle name="Обычный 3 4 4 4 6" xfId="9938"/>
    <cellStyle name="Обычный 3 4 4 4 7" xfId="19615"/>
    <cellStyle name="Обычный 3 4 4 4 8" xfId="29291"/>
    <cellStyle name="Обычный 3 4 4 5" xfId="352"/>
    <cellStyle name="Обычный 3 4 4 5 2" xfId="817"/>
    <cellStyle name="Обычный 3 4 4 5 2 2" xfId="3993"/>
    <cellStyle name="Обычный 3 4 4 5 2 2 2" xfId="8831"/>
    <cellStyle name="Обычный 3 4 4 5 2 2 2 2" xfId="18511"/>
    <cellStyle name="Обычный 3 4 4 5 2 2 2 3" xfId="28188"/>
    <cellStyle name="Обычный 3 4 4 5 2 2 2 4" xfId="37864"/>
    <cellStyle name="Обычный 3 4 4 5 2 2 3" xfId="13673"/>
    <cellStyle name="Обычный 3 4 4 5 2 2 4" xfId="23350"/>
    <cellStyle name="Обычный 3 4 4 5 2 2 5" xfId="33026"/>
    <cellStyle name="Обычный 3 4 4 5 2 3" xfId="2571"/>
    <cellStyle name="Обычный 3 4 4 5 2 3 2" xfId="7409"/>
    <cellStyle name="Обычный 3 4 4 5 2 3 2 2" xfId="17089"/>
    <cellStyle name="Обычный 3 4 4 5 2 3 2 3" xfId="26766"/>
    <cellStyle name="Обычный 3 4 4 5 2 3 2 4" xfId="36442"/>
    <cellStyle name="Обычный 3 4 4 5 2 3 3" xfId="12251"/>
    <cellStyle name="Обычный 3 4 4 5 2 3 4" xfId="21928"/>
    <cellStyle name="Обычный 3 4 4 5 2 3 5" xfId="31604"/>
    <cellStyle name="Обычный 3 4 4 5 2 4" xfId="5701"/>
    <cellStyle name="Обычный 3 4 4 5 2 4 2" xfId="15381"/>
    <cellStyle name="Обычный 3 4 4 5 2 4 3" xfId="25058"/>
    <cellStyle name="Обычный 3 4 4 5 2 4 4" xfId="34734"/>
    <cellStyle name="Обычный 3 4 4 5 2 5" xfId="10543"/>
    <cellStyle name="Обычный 3 4 4 5 2 6" xfId="20220"/>
    <cellStyle name="Обычный 3 4 4 5 2 7" xfId="29896"/>
    <cellStyle name="Обычный 3 4 4 5 3" xfId="3528"/>
    <cellStyle name="Обычный 3 4 4 5 3 2" xfId="8366"/>
    <cellStyle name="Обычный 3 4 4 5 3 2 2" xfId="18046"/>
    <cellStyle name="Обычный 3 4 4 5 3 2 3" xfId="27723"/>
    <cellStyle name="Обычный 3 4 4 5 3 2 4" xfId="37399"/>
    <cellStyle name="Обычный 3 4 4 5 3 3" xfId="13208"/>
    <cellStyle name="Обычный 3 4 4 5 3 4" xfId="22885"/>
    <cellStyle name="Обычный 3 4 4 5 3 5" xfId="32561"/>
    <cellStyle name="Обычный 3 4 4 5 4" xfId="2106"/>
    <cellStyle name="Обычный 3 4 4 5 4 2" xfId="6944"/>
    <cellStyle name="Обычный 3 4 4 5 4 2 2" xfId="16624"/>
    <cellStyle name="Обычный 3 4 4 5 4 2 3" xfId="26301"/>
    <cellStyle name="Обычный 3 4 4 5 4 2 4" xfId="35977"/>
    <cellStyle name="Обычный 3 4 4 5 4 3" xfId="11786"/>
    <cellStyle name="Обычный 3 4 4 5 4 4" xfId="21463"/>
    <cellStyle name="Обычный 3 4 4 5 4 5" xfId="31139"/>
    <cellStyle name="Обычный 3 4 4 5 5" xfId="5236"/>
    <cellStyle name="Обычный 3 4 4 5 5 2" xfId="14916"/>
    <cellStyle name="Обычный 3 4 4 5 5 3" xfId="24593"/>
    <cellStyle name="Обычный 3 4 4 5 5 4" xfId="34269"/>
    <cellStyle name="Обычный 3 4 4 5 6" xfId="10078"/>
    <cellStyle name="Обычный 3 4 4 5 7" xfId="19755"/>
    <cellStyle name="Обычный 3 4 4 5 8" xfId="29431"/>
    <cellStyle name="Обычный 3 4 4 6" xfId="515"/>
    <cellStyle name="Обычный 3 4 4 6 2" xfId="3691"/>
    <cellStyle name="Обычный 3 4 4 6 2 2" xfId="8529"/>
    <cellStyle name="Обычный 3 4 4 6 2 2 2" xfId="18209"/>
    <cellStyle name="Обычный 3 4 4 6 2 2 3" xfId="27886"/>
    <cellStyle name="Обычный 3 4 4 6 2 2 4" xfId="37562"/>
    <cellStyle name="Обычный 3 4 4 6 2 3" xfId="13371"/>
    <cellStyle name="Обычный 3 4 4 6 2 4" xfId="23048"/>
    <cellStyle name="Обычный 3 4 4 6 2 5" xfId="32724"/>
    <cellStyle name="Обычный 3 4 4 6 3" xfId="2269"/>
    <cellStyle name="Обычный 3 4 4 6 3 2" xfId="7107"/>
    <cellStyle name="Обычный 3 4 4 6 3 2 2" xfId="16787"/>
    <cellStyle name="Обычный 3 4 4 6 3 2 3" xfId="26464"/>
    <cellStyle name="Обычный 3 4 4 6 3 2 4" xfId="36140"/>
    <cellStyle name="Обычный 3 4 4 6 3 3" xfId="11949"/>
    <cellStyle name="Обычный 3 4 4 6 3 4" xfId="21626"/>
    <cellStyle name="Обычный 3 4 4 6 3 5" xfId="31302"/>
    <cellStyle name="Обычный 3 4 4 6 4" xfId="5399"/>
    <cellStyle name="Обычный 3 4 4 6 4 2" xfId="15079"/>
    <cellStyle name="Обычный 3 4 4 6 4 3" xfId="24756"/>
    <cellStyle name="Обычный 3 4 4 6 4 4" xfId="34432"/>
    <cellStyle name="Обычный 3 4 4 6 5" xfId="10241"/>
    <cellStyle name="Обычный 3 4 4 6 6" xfId="19918"/>
    <cellStyle name="Обычный 3 4 4 6 7" xfId="29594"/>
    <cellStyle name="Обычный 3 4 4 7" xfId="422"/>
    <cellStyle name="Обычный 3 4 4 7 2" xfId="3598"/>
    <cellStyle name="Обычный 3 4 4 7 2 2" xfId="8436"/>
    <cellStyle name="Обычный 3 4 4 7 2 2 2" xfId="18116"/>
    <cellStyle name="Обычный 3 4 4 7 2 2 3" xfId="27793"/>
    <cellStyle name="Обычный 3 4 4 7 2 2 4" xfId="37469"/>
    <cellStyle name="Обычный 3 4 4 7 2 3" xfId="13278"/>
    <cellStyle name="Обычный 3 4 4 7 2 4" xfId="22955"/>
    <cellStyle name="Обычный 3 4 4 7 2 5" xfId="32631"/>
    <cellStyle name="Обычный 3 4 4 7 3" xfId="2176"/>
    <cellStyle name="Обычный 3 4 4 7 3 2" xfId="7014"/>
    <cellStyle name="Обычный 3 4 4 7 3 2 2" xfId="16694"/>
    <cellStyle name="Обычный 3 4 4 7 3 2 3" xfId="26371"/>
    <cellStyle name="Обычный 3 4 4 7 3 2 4" xfId="36047"/>
    <cellStyle name="Обычный 3 4 4 7 3 3" xfId="11856"/>
    <cellStyle name="Обычный 3 4 4 7 3 4" xfId="21533"/>
    <cellStyle name="Обычный 3 4 4 7 3 5" xfId="31209"/>
    <cellStyle name="Обычный 3 4 4 7 4" xfId="5306"/>
    <cellStyle name="Обычный 3 4 4 7 4 2" xfId="14986"/>
    <cellStyle name="Обычный 3 4 4 7 4 3" xfId="24663"/>
    <cellStyle name="Обычный 3 4 4 7 4 4" xfId="34339"/>
    <cellStyle name="Обычный 3 4 4 7 5" xfId="10148"/>
    <cellStyle name="Обычный 3 4 4 7 6" xfId="19825"/>
    <cellStyle name="Обычный 3 4 4 7 7" xfId="29501"/>
    <cellStyle name="Обычный 3 4 4 8" xfId="887"/>
    <cellStyle name="Обычный 3 4 4 8 2" xfId="4063"/>
    <cellStyle name="Обычный 3 4 4 8 2 2" xfId="8901"/>
    <cellStyle name="Обычный 3 4 4 8 2 2 2" xfId="18581"/>
    <cellStyle name="Обычный 3 4 4 8 2 2 3" xfId="28258"/>
    <cellStyle name="Обычный 3 4 4 8 2 2 4" xfId="37934"/>
    <cellStyle name="Обычный 3 4 4 8 2 3" xfId="13743"/>
    <cellStyle name="Обычный 3 4 4 8 2 4" xfId="23420"/>
    <cellStyle name="Обычный 3 4 4 8 2 5" xfId="33096"/>
    <cellStyle name="Обычный 3 4 4 8 3" xfId="2641"/>
    <cellStyle name="Обычный 3 4 4 8 3 2" xfId="7479"/>
    <cellStyle name="Обычный 3 4 4 8 3 2 2" xfId="17159"/>
    <cellStyle name="Обычный 3 4 4 8 3 2 3" xfId="26836"/>
    <cellStyle name="Обычный 3 4 4 8 3 2 4" xfId="36512"/>
    <cellStyle name="Обычный 3 4 4 8 3 3" xfId="12321"/>
    <cellStyle name="Обычный 3 4 4 8 3 4" xfId="21998"/>
    <cellStyle name="Обычный 3 4 4 8 3 5" xfId="31674"/>
    <cellStyle name="Обычный 3 4 4 8 4" xfId="5771"/>
    <cellStyle name="Обычный 3 4 4 8 4 2" xfId="15451"/>
    <cellStyle name="Обычный 3 4 4 8 4 3" xfId="25128"/>
    <cellStyle name="Обычный 3 4 4 8 4 4" xfId="34804"/>
    <cellStyle name="Обычный 3 4 4 8 5" xfId="10613"/>
    <cellStyle name="Обычный 3 4 4 8 6" xfId="20290"/>
    <cellStyle name="Обычный 3 4 4 8 7" xfId="29966"/>
    <cellStyle name="Обычный 3 4 4 9" xfId="1005"/>
    <cellStyle name="Обычный 3 4 4 9 2" xfId="4135"/>
    <cellStyle name="Обычный 3 4 4 9 2 2" xfId="8973"/>
    <cellStyle name="Обычный 3 4 4 9 2 2 2" xfId="18653"/>
    <cellStyle name="Обычный 3 4 4 9 2 2 3" xfId="28330"/>
    <cellStyle name="Обычный 3 4 4 9 2 2 4" xfId="38006"/>
    <cellStyle name="Обычный 3 4 4 9 2 3" xfId="13815"/>
    <cellStyle name="Обычный 3 4 4 9 2 4" xfId="23492"/>
    <cellStyle name="Обычный 3 4 4 9 2 5" xfId="33168"/>
    <cellStyle name="Обычный 3 4 4 9 3" xfId="2713"/>
    <cellStyle name="Обычный 3 4 4 9 3 2" xfId="7551"/>
    <cellStyle name="Обычный 3 4 4 9 3 2 2" xfId="17231"/>
    <cellStyle name="Обычный 3 4 4 9 3 2 3" xfId="26908"/>
    <cellStyle name="Обычный 3 4 4 9 3 2 4" xfId="36584"/>
    <cellStyle name="Обычный 3 4 4 9 3 3" xfId="12393"/>
    <cellStyle name="Обычный 3 4 4 9 3 4" xfId="22070"/>
    <cellStyle name="Обычный 3 4 4 9 3 5" xfId="31746"/>
    <cellStyle name="Обычный 3 4 4 9 4" xfId="5843"/>
    <cellStyle name="Обычный 3 4 4 9 4 2" xfId="15523"/>
    <cellStyle name="Обычный 3 4 4 9 4 3" xfId="25200"/>
    <cellStyle name="Обычный 3 4 4 9 4 4" xfId="34876"/>
    <cellStyle name="Обычный 3 4 4 9 5" xfId="10685"/>
    <cellStyle name="Обычный 3 4 4 9 6" xfId="20362"/>
    <cellStyle name="Обычный 3 4 4 9 7" xfId="30038"/>
    <cellStyle name="Обычный 3 4 5" xfId="70"/>
    <cellStyle name="Обычный 3 4 5 10" xfId="1235"/>
    <cellStyle name="Обычный 3 4 5 10 2" xfId="4365"/>
    <cellStyle name="Обычный 3 4 5 10 2 2" xfId="9203"/>
    <cellStyle name="Обычный 3 4 5 10 2 2 2" xfId="18883"/>
    <cellStyle name="Обычный 3 4 5 10 2 2 3" xfId="28560"/>
    <cellStyle name="Обычный 3 4 5 10 2 2 4" xfId="38236"/>
    <cellStyle name="Обычный 3 4 5 10 2 3" xfId="14045"/>
    <cellStyle name="Обычный 3 4 5 10 2 4" xfId="23722"/>
    <cellStyle name="Обычный 3 4 5 10 2 5" xfId="33398"/>
    <cellStyle name="Обычный 3 4 5 10 3" xfId="2943"/>
    <cellStyle name="Обычный 3 4 5 10 3 2" xfId="7781"/>
    <cellStyle name="Обычный 3 4 5 10 3 2 2" xfId="17461"/>
    <cellStyle name="Обычный 3 4 5 10 3 2 3" xfId="27138"/>
    <cellStyle name="Обычный 3 4 5 10 3 2 4" xfId="36814"/>
    <cellStyle name="Обычный 3 4 5 10 3 3" xfId="12623"/>
    <cellStyle name="Обычный 3 4 5 10 3 4" xfId="22300"/>
    <cellStyle name="Обычный 3 4 5 10 3 5" xfId="31976"/>
    <cellStyle name="Обычный 3 4 5 10 4" xfId="6073"/>
    <cellStyle name="Обычный 3 4 5 10 4 2" xfId="15753"/>
    <cellStyle name="Обычный 3 4 5 10 4 3" xfId="25430"/>
    <cellStyle name="Обычный 3 4 5 10 4 4" xfId="35106"/>
    <cellStyle name="Обычный 3 4 5 10 5" xfId="10915"/>
    <cellStyle name="Обычный 3 4 5 10 6" xfId="20592"/>
    <cellStyle name="Обычный 3 4 5 10 7" xfId="30268"/>
    <cellStyle name="Обычный 3 4 5 11" xfId="1375"/>
    <cellStyle name="Обычный 3 4 5 11 2" xfId="4505"/>
    <cellStyle name="Обычный 3 4 5 11 2 2" xfId="9343"/>
    <cellStyle name="Обычный 3 4 5 11 2 2 2" xfId="19023"/>
    <cellStyle name="Обычный 3 4 5 11 2 2 3" xfId="28700"/>
    <cellStyle name="Обычный 3 4 5 11 2 2 4" xfId="38376"/>
    <cellStyle name="Обычный 3 4 5 11 2 3" xfId="14185"/>
    <cellStyle name="Обычный 3 4 5 11 2 4" xfId="23862"/>
    <cellStyle name="Обычный 3 4 5 11 2 5" xfId="33538"/>
    <cellStyle name="Обычный 3 4 5 11 3" xfId="3083"/>
    <cellStyle name="Обычный 3 4 5 11 3 2" xfId="7921"/>
    <cellStyle name="Обычный 3 4 5 11 3 2 2" xfId="17601"/>
    <cellStyle name="Обычный 3 4 5 11 3 2 3" xfId="27278"/>
    <cellStyle name="Обычный 3 4 5 11 3 2 4" xfId="36954"/>
    <cellStyle name="Обычный 3 4 5 11 3 3" xfId="12763"/>
    <cellStyle name="Обычный 3 4 5 11 3 4" xfId="22440"/>
    <cellStyle name="Обычный 3 4 5 11 3 5" xfId="32116"/>
    <cellStyle name="Обычный 3 4 5 11 4" xfId="6213"/>
    <cellStyle name="Обычный 3 4 5 11 4 2" xfId="15893"/>
    <cellStyle name="Обычный 3 4 5 11 4 3" xfId="25570"/>
    <cellStyle name="Обычный 3 4 5 11 4 4" xfId="35246"/>
    <cellStyle name="Обычный 3 4 5 11 5" xfId="11055"/>
    <cellStyle name="Обычный 3 4 5 11 6" xfId="20732"/>
    <cellStyle name="Обычный 3 4 5 11 7" xfId="30408"/>
    <cellStyle name="Обычный 3 4 5 12" xfId="1515"/>
    <cellStyle name="Обычный 3 4 5 12 2" xfId="4645"/>
    <cellStyle name="Обычный 3 4 5 12 2 2" xfId="9483"/>
    <cellStyle name="Обычный 3 4 5 12 2 2 2" xfId="19163"/>
    <cellStyle name="Обычный 3 4 5 12 2 2 3" xfId="28840"/>
    <cellStyle name="Обычный 3 4 5 12 2 2 4" xfId="38516"/>
    <cellStyle name="Обычный 3 4 5 12 2 3" xfId="14325"/>
    <cellStyle name="Обычный 3 4 5 12 2 4" xfId="24002"/>
    <cellStyle name="Обычный 3 4 5 12 2 5" xfId="33678"/>
    <cellStyle name="Обычный 3 4 5 12 3" xfId="6353"/>
    <cellStyle name="Обычный 3 4 5 12 3 2" xfId="16033"/>
    <cellStyle name="Обычный 3 4 5 12 3 3" xfId="25710"/>
    <cellStyle name="Обычный 3 4 5 12 3 4" xfId="35386"/>
    <cellStyle name="Обычный 3 4 5 12 4" xfId="11195"/>
    <cellStyle name="Обычный 3 4 5 12 5" xfId="20872"/>
    <cellStyle name="Обычный 3 4 5 12 6" xfId="30548"/>
    <cellStyle name="Обычный 3 4 5 13" xfId="1655"/>
    <cellStyle name="Обычный 3 4 5 13 2" xfId="4785"/>
    <cellStyle name="Обычный 3 4 5 13 2 2" xfId="9623"/>
    <cellStyle name="Обычный 3 4 5 13 2 2 2" xfId="19303"/>
    <cellStyle name="Обычный 3 4 5 13 2 2 3" xfId="28980"/>
    <cellStyle name="Обычный 3 4 5 13 2 2 4" xfId="38656"/>
    <cellStyle name="Обычный 3 4 5 13 2 3" xfId="14465"/>
    <cellStyle name="Обычный 3 4 5 13 2 4" xfId="24142"/>
    <cellStyle name="Обычный 3 4 5 13 2 5" xfId="33818"/>
    <cellStyle name="Обычный 3 4 5 13 3" xfId="6493"/>
    <cellStyle name="Обычный 3 4 5 13 3 2" xfId="16173"/>
    <cellStyle name="Обычный 3 4 5 13 3 3" xfId="25850"/>
    <cellStyle name="Обычный 3 4 5 13 3 4" xfId="35526"/>
    <cellStyle name="Обычный 3 4 5 13 4" xfId="11335"/>
    <cellStyle name="Обычный 3 4 5 13 5" xfId="21012"/>
    <cellStyle name="Обычный 3 4 5 13 6" xfId="30688"/>
    <cellStyle name="Обычный 3 4 5 14" xfId="3246"/>
    <cellStyle name="Обычный 3 4 5 14 2" xfId="8084"/>
    <cellStyle name="Обычный 3 4 5 14 2 2" xfId="17764"/>
    <cellStyle name="Обычный 3 4 5 14 2 3" xfId="27441"/>
    <cellStyle name="Обычный 3 4 5 14 2 4" xfId="37117"/>
    <cellStyle name="Обычный 3 4 5 14 3" xfId="12926"/>
    <cellStyle name="Обычный 3 4 5 14 4" xfId="22603"/>
    <cellStyle name="Обычный 3 4 5 14 5" xfId="32279"/>
    <cellStyle name="Обычный 3 4 5 15" xfId="1824"/>
    <cellStyle name="Обычный 3 4 5 15 2" xfId="6662"/>
    <cellStyle name="Обычный 3 4 5 15 2 2" xfId="16342"/>
    <cellStyle name="Обычный 3 4 5 15 2 3" xfId="26019"/>
    <cellStyle name="Обычный 3 4 5 15 2 4" xfId="35695"/>
    <cellStyle name="Обычный 3 4 5 15 3" xfId="11504"/>
    <cellStyle name="Обычный 3 4 5 15 4" xfId="21181"/>
    <cellStyle name="Обычный 3 4 5 15 5" xfId="30857"/>
    <cellStyle name="Обычный 3 4 5 16" xfId="4954"/>
    <cellStyle name="Обычный 3 4 5 16 2" xfId="14634"/>
    <cellStyle name="Обычный 3 4 5 16 3" xfId="24311"/>
    <cellStyle name="Обычный 3 4 5 16 4" xfId="33987"/>
    <cellStyle name="Обычный 3 4 5 17" xfId="9796"/>
    <cellStyle name="Обычный 3 4 5 18" xfId="19473"/>
    <cellStyle name="Обычный 3 4 5 19" xfId="29149"/>
    <cellStyle name="Обычный 3 4 5 2" xfId="140"/>
    <cellStyle name="Обычный 3 4 5 2 10" xfId="1894"/>
    <cellStyle name="Обычный 3 4 5 2 10 2" xfId="6732"/>
    <cellStyle name="Обычный 3 4 5 2 10 2 2" xfId="16412"/>
    <cellStyle name="Обычный 3 4 5 2 10 2 3" xfId="26089"/>
    <cellStyle name="Обычный 3 4 5 2 10 2 4" xfId="35765"/>
    <cellStyle name="Обычный 3 4 5 2 10 3" xfId="11574"/>
    <cellStyle name="Обычный 3 4 5 2 10 4" xfId="21251"/>
    <cellStyle name="Обычный 3 4 5 2 10 5" xfId="30927"/>
    <cellStyle name="Обычный 3 4 5 2 11" xfId="5024"/>
    <cellStyle name="Обычный 3 4 5 2 11 2" xfId="14704"/>
    <cellStyle name="Обычный 3 4 5 2 11 3" xfId="24381"/>
    <cellStyle name="Обычный 3 4 5 2 11 4" xfId="34057"/>
    <cellStyle name="Обычный 3 4 5 2 12" xfId="9866"/>
    <cellStyle name="Обычный 3 4 5 2 13" xfId="19543"/>
    <cellStyle name="Обычный 3 4 5 2 14" xfId="29219"/>
    <cellStyle name="Обычный 3 4 5 2 2" xfId="302"/>
    <cellStyle name="Обычный 3 4 5 2 2 2" xfId="767"/>
    <cellStyle name="Обычный 3 4 5 2 2 2 2" xfId="3943"/>
    <cellStyle name="Обычный 3 4 5 2 2 2 2 2" xfId="8781"/>
    <cellStyle name="Обычный 3 4 5 2 2 2 2 2 2" xfId="18461"/>
    <cellStyle name="Обычный 3 4 5 2 2 2 2 2 3" xfId="28138"/>
    <cellStyle name="Обычный 3 4 5 2 2 2 2 2 4" xfId="37814"/>
    <cellStyle name="Обычный 3 4 5 2 2 2 2 3" xfId="13623"/>
    <cellStyle name="Обычный 3 4 5 2 2 2 2 4" xfId="23300"/>
    <cellStyle name="Обычный 3 4 5 2 2 2 2 5" xfId="32976"/>
    <cellStyle name="Обычный 3 4 5 2 2 2 3" xfId="2521"/>
    <cellStyle name="Обычный 3 4 5 2 2 2 3 2" xfId="7359"/>
    <cellStyle name="Обычный 3 4 5 2 2 2 3 2 2" xfId="17039"/>
    <cellStyle name="Обычный 3 4 5 2 2 2 3 2 3" xfId="26716"/>
    <cellStyle name="Обычный 3 4 5 2 2 2 3 2 4" xfId="36392"/>
    <cellStyle name="Обычный 3 4 5 2 2 2 3 3" xfId="12201"/>
    <cellStyle name="Обычный 3 4 5 2 2 2 3 4" xfId="21878"/>
    <cellStyle name="Обычный 3 4 5 2 2 2 3 5" xfId="31554"/>
    <cellStyle name="Обычный 3 4 5 2 2 2 4" xfId="5651"/>
    <cellStyle name="Обычный 3 4 5 2 2 2 4 2" xfId="15331"/>
    <cellStyle name="Обычный 3 4 5 2 2 2 4 3" xfId="25008"/>
    <cellStyle name="Обычный 3 4 5 2 2 2 4 4" xfId="34684"/>
    <cellStyle name="Обычный 3 4 5 2 2 2 5" xfId="10493"/>
    <cellStyle name="Обычный 3 4 5 2 2 2 6" xfId="20170"/>
    <cellStyle name="Обычный 3 4 5 2 2 2 7" xfId="29846"/>
    <cellStyle name="Обычный 3 4 5 2 2 3" xfId="3478"/>
    <cellStyle name="Обычный 3 4 5 2 2 3 2" xfId="8316"/>
    <cellStyle name="Обычный 3 4 5 2 2 3 2 2" xfId="17996"/>
    <cellStyle name="Обычный 3 4 5 2 2 3 2 3" xfId="27673"/>
    <cellStyle name="Обычный 3 4 5 2 2 3 2 4" xfId="37349"/>
    <cellStyle name="Обычный 3 4 5 2 2 3 3" xfId="13158"/>
    <cellStyle name="Обычный 3 4 5 2 2 3 4" xfId="22835"/>
    <cellStyle name="Обычный 3 4 5 2 2 3 5" xfId="32511"/>
    <cellStyle name="Обычный 3 4 5 2 2 4" xfId="2056"/>
    <cellStyle name="Обычный 3 4 5 2 2 4 2" xfId="6894"/>
    <cellStyle name="Обычный 3 4 5 2 2 4 2 2" xfId="16574"/>
    <cellStyle name="Обычный 3 4 5 2 2 4 2 3" xfId="26251"/>
    <cellStyle name="Обычный 3 4 5 2 2 4 2 4" xfId="35927"/>
    <cellStyle name="Обычный 3 4 5 2 2 4 3" xfId="11736"/>
    <cellStyle name="Обычный 3 4 5 2 2 4 4" xfId="21413"/>
    <cellStyle name="Обычный 3 4 5 2 2 4 5" xfId="31089"/>
    <cellStyle name="Обычный 3 4 5 2 2 5" xfId="5186"/>
    <cellStyle name="Обычный 3 4 5 2 2 5 2" xfId="14866"/>
    <cellStyle name="Обычный 3 4 5 2 2 5 3" xfId="24543"/>
    <cellStyle name="Обычный 3 4 5 2 2 5 4" xfId="34219"/>
    <cellStyle name="Обычный 3 4 5 2 2 6" xfId="10028"/>
    <cellStyle name="Обычный 3 4 5 2 2 7" xfId="19705"/>
    <cellStyle name="Обычный 3 4 5 2 2 8" xfId="29381"/>
    <cellStyle name="Обычный 3 4 5 2 3" xfId="605"/>
    <cellStyle name="Обычный 3 4 5 2 3 2" xfId="3781"/>
    <cellStyle name="Обычный 3 4 5 2 3 2 2" xfId="8619"/>
    <cellStyle name="Обычный 3 4 5 2 3 2 2 2" xfId="18299"/>
    <cellStyle name="Обычный 3 4 5 2 3 2 2 3" xfId="27976"/>
    <cellStyle name="Обычный 3 4 5 2 3 2 2 4" xfId="37652"/>
    <cellStyle name="Обычный 3 4 5 2 3 2 3" xfId="13461"/>
    <cellStyle name="Обычный 3 4 5 2 3 2 4" xfId="23138"/>
    <cellStyle name="Обычный 3 4 5 2 3 2 5" xfId="32814"/>
    <cellStyle name="Обычный 3 4 5 2 3 3" xfId="2359"/>
    <cellStyle name="Обычный 3 4 5 2 3 3 2" xfId="7197"/>
    <cellStyle name="Обычный 3 4 5 2 3 3 2 2" xfId="16877"/>
    <cellStyle name="Обычный 3 4 5 2 3 3 2 3" xfId="26554"/>
    <cellStyle name="Обычный 3 4 5 2 3 3 2 4" xfId="36230"/>
    <cellStyle name="Обычный 3 4 5 2 3 3 3" xfId="12039"/>
    <cellStyle name="Обычный 3 4 5 2 3 3 4" xfId="21716"/>
    <cellStyle name="Обычный 3 4 5 2 3 3 5" xfId="31392"/>
    <cellStyle name="Обычный 3 4 5 2 3 4" xfId="5489"/>
    <cellStyle name="Обычный 3 4 5 2 3 4 2" xfId="15169"/>
    <cellStyle name="Обычный 3 4 5 2 3 4 3" xfId="24846"/>
    <cellStyle name="Обычный 3 4 5 2 3 4 4" xfId="34522"/>
    <cellStyle name="Обычный 3 4 5 2 3 5" xfId="10331"/>
    <cellStyle name="Обычный 3 4 5 2 3 6" xfId="20008"/>
    <cellStyle name="Обычный 3 4 5 2 3 7" xfId="29684"/>
    <cellStyle name="Обычный 3 4 5 2 4" xfId="1165"/>
    <cellStyle name="Обычный 3 4 5 2 4 2" xfId="4295"/>
    <cellStyle name="Обычный 3 4 5 2 4 2 2" xfId="9133"/>
    <cellStyle name="Обычный 3 4 5 2 4 2 2 2" xfId="18813"/>
    <cellStyle name="Обычный 3 4 5 2 4 2 2 3" xfId="28490"/>
    <cellStyle name="Обычный 3 4 5 2 4 2 2 4" xfId="38166"/>
    <cellStyle name="Обычный 3 4 5 2 4 2 3" xfId="13975"/>
    <cellStyle name="Обычный 3 4 5 2 4 2 4" xfId="23652"/>
    <cellStyle name="Обычный 3 4 5 2 4 2 5" xfId="33328"/>
    <cellStyle name="Обычный 3 4 5 2 4 3" xfId="2873"/>
    <cellStyle name="Обычный 3 4 5 2 4 3 2" xfId="7711"/>
    <cellStyle name="Обычный 3 4 5 2 4 3 2 2" xfId="17391"/>
    <cellStyle name="Обычный 3 4 5 2 4 3 2 3" xfId="27068"/>
    <cellStyle name="Обычный 3 4 5 2 4 3 2 4" xfId="36744"/>
    <cellStyle name="Обычный 3 4 5 2 4 3 3" xfId="12553"/>
    <cellStyle name="Обычный 3 4 5 2 4 3 4" xfId="22230"/>
    <cellStyle name="Обычный 3 4 5 2 4 3 5" xfId="31906"/>
    <cellStyle name="Обычный 3 4 5 2 4 4" xfId="6003"/>
    <cellStyle name="Обычный 3 4 5 2 4 4 2" xfId="15683"/>
    <cellStyle name="Обычный 3 4 5 2 4 4 3" xfId="25360"/>
    <cellStyle name="Обычный 3 4 5 2 4 4 4" xfId="35036"/>
    <cellStyle name="Обычный 3 4 5 2 4 5" xfId="10845"/>
    <cellStyle name="Обычный 3 4 5 2 4 6" xfId="20522"/>
    <cellStyle name="Обычный 3 4 5 2 4 7" xfId="30198"/>
    <cellStyle name="Обычный 3 4 5 2 5" xfId="1305"/>
    <cellStyle name="Обычный 3 4 5 2 5 2" xfId="4435"/>
    <cellStyle name="Обычный 3 4 5 2 5 2 2" xfId="9273"/>
    <cellStyle name="Обычный 3 4 5 2 5 2 2 2" xfId="18953"/>
    <cellStyle name="Обычный 3 4 5 2 5 2 2 3" xfId="28630"/>
    <cellStyle name="Обычный 3 4 5 2 5 2 2 4" xfId="38306"/>
    <cellStyle name="Обычный 3 4 5 2 5 2 3" xfId="14115"/>
    <cellStyle name="Обычный 3 4 5 2 5 2 4" xfId="23792"/>
    <cellStyle name="Обычный 3 4 5 2 5 2 5" xfId="33468"/>
    <cellStyle name="Обычный 3 4 5 2 5 3" xfId="3013"/>
    <cellStyle name="Обычный 3 4 5 2 5 3 2" xfId="7851"/>
    <cellStyle name="Обычный 3 4 5 2 5 3 2 2" xfId="17531"/>
    <cellStyle name="Обычный 3 4 5 2 5 3 2 3" xfId="27208"/>
    <cellStyle name="Обычный 3 4 5 2 5 3 2 4" xfId="36884"/>
    <cellStyle name="Обычный 3 4 5 2 5 3 3" xfId="12693"/>
    <cellStyle name="Обычный 3 4 5 2 5 3 4" xfId="22370"/>
    <cellStyle name="Обычный 3 4 5 2 5 3 5" xfId="32046"/>
    <cellStyle name="Обычный 3 4 5 2 5 4" xfId="6143"/>
    <cellStyle name="Обычный 3 4 5 2 5 4 2" xfId="15823"/>
    <cellStyle name="Обычный 3 4 5 2 5 4 3" xfId="25500"/>
    <cellStyle name="Обычный 3 4 5 2 5 4 4" xfId="35176"/>
    <cellStyle name="Обычный 3 4 5 2 5 5" xfId="10985"/>
    <cellStyle name="Обычный 3 4 5 2 5 6" xfId="20662"/>
    <cellStyle name="Обычный 3 4 5 2 5 7" xfId="30338"/>
    <cellStyle name="Обычный 3 4 5 2 6" xfId="1445"/>
    <cellStyle name="Обычный 3 4 5 2 6 2" xfId="4575"/>
    <cellStyle name="Обычный 3 4 5 2 6 2 2" xfId="9413"/>
    <cellStyle name="Обычный 3 4 5 2 6 2 2 2" xfId="19093"/>
    <cellStyle name="Обычный 3 4 5 2 6 2 2 3" xfId="28770"/>
    <cellStyle name="Обычный 3 4 5 2 6 2 2 4" xfId="38446"/>
    <cellStyle name="Обычный 3 4 5 2 6 2 3" xfId="14255"/>
    <cellStyle name="Обычный 3 4 5 2 6 2 4" xfId="23932"/>
    <cellStyle name="Обычный 3 4 5 2 6 2 5" xfId="33608"/>
    <cellStyle name="Обычный 3 4 5 2 6 3" xfId="3153"/>
    <cellStyle name="Обычный 3 4 5 2 6 3 2" xfId="7991"/>
    <cellStyle name="Обычный 3 4 5 2 6 3 2 2" xfId="17671"/>
    <cellStyle name="Обычный 3 4 5 2 6 3 2 3" xfId="27348"/>
    <cellStyle name="Обычный 3 4 5 2 6 3 2 4" xfId="37024"/>
    <cellStyle name="Обычный 3 4 5 2 6 3 3" xfId="12833"/>
    <cellStyle name="Обычный 3 4 5 2 6 3 4" xfId="22510"/>
    <cellStyle name="Обычный 3 4 5 2 6 3 5" xfId="32186"/>
    <cellStyle name="Обычный 3 4 5 2 6 4" xfId="6283"/>
    <cellStyle name="Обычный 3 4 5 2 6 4 2" xfId="15963"/>
    <cellStyle name="Обычный 3 4 5 2 6 4 3" xfId="25640"/>
    <cellStyle name="Обычный 3 4 5 2 6 4 4" xfId="35316"/>
    <cellStyle name="Обычный 3 4 5 2 6 5" xfId="11125"/>
    <cellStyle name="Обычный 3 4 5 2 6 6" xfId="20802"/>
    <cellStyle name="Обычный 3 4 5 2 6 7" xfId="30478"/>
    <cellStyle name="Обычный 3 4 5 2 7" xfId="1585"/>
    <cellStyle name="Обычный 3 4 5 2 7 2" xfId="4715"/>
    <cellStyle name="Обычный 3 4 5 2 7 2 2" xfId="9553"/>
    <cellStyle name="Обычный 3 4 5 2 7 2 2 2" xfId="19233"/>
    <cellStyle name="Обычный 3 4 5 2 7 2 2 3" xfId="28910"/>
    <cellStyle name="Обычный 3 4 5 2 7 2 2 4" xfId="38586"/>
    <cellStyle name="Обычный 3 4 5 2 7 2 3" xfId="14395"/>
    <cellStyle name="Обычный 3 4 5 2 7 2 4" xfId="24072"/>
    <cellStyle name="Обычный 3 4 5 2 7 2 5" xfId="33748"/>
    <cellStyle name="Обычный 3 4 5 2 7 3" xfId="6423"/>
    <cellStyle name="Обычный 3 4 5 2 7 3 2" xfId="16103"/>
    <cellStyle name="Обычный 3 4 5 2 7 3 3" xfId="25780"/>
    <cellStyle name="Обычный 3 4 5 2 7 3 4" xfId="35456"/>
    <cellStyle name="Обычный 3 4 5 2 7 4" xfId="11265"/>
    <cellStyle name="Обычный 3 4 5 2 7 5" xfId="20942"/>
    <cellStyle name="Обычный 3 4 5 2 7 6" xfId="30618"/>
    <cellStyle name="Обычный 3 4 5 2 8" xfId="1725"/>
    <cellStyle name="Обычный 3 4 5 2 8 2" xfId="4855"/>
    <cellStyle name="Обычный 3 4 5 2 8 2 2" xfId="9693"/>
    <cellStyle name="Обычный 3 4 5 2 8 2 2 2" xfId="19373"/>
    <cellStyle name="Обычный 3 4 5 2 8 2 2 3" xfId="29050"/>
    <cellStyle name="Обычный 3 4 5 2 8 2 2 4" xfId="38726"/>
    <cellStyle name="Обычный 3 4 5 2 8 2 3" xfId="14535"/>
    <cellStyle name="Обычный 3 4 5 2 8 2 4" xfId="24212"/>
    <cellStyle name="Обычный 3 4 5 2 8 2 5" xfId="33888"/>
    <cellStyle name="Обычный 3 4 5 2 8 3" xfId="6563"/>
    <cellStyle name="Обычный 3 4 5 2 8 3 2" xfId="16243"/>
    <cellStyle name="Обычный 3 4 5 2 8 3 3" xfId="25920"/>
    <cellStyle name="Обычный 3 4 5 2 8 3 4" xfId="35596"/>
    <cellStyle name="Обычный 3 4 5 2 8 4" xfId="11405"/>
    <cellStyle name="Обычный 3 4 5 2 8 5" xfId="21082"/>
    <cellStyle name="Обычный 3 4 5 2 8 6" xfId="30758"/>
    <cellStyle name="Обычный 3 4 5 2 9" xfId="3316"/>
    <cellStyle name="Обычный 3 4 5 2 9 2" xfId="8154"/>
    <cellStyle name="Обычный 3 4 5 2 9 2 2" xfId="17834"/>
    <cellStyle name="Обычный 3 4 5 2 9 2 3" xfId="27511"/>
    <cellStyle name="Обычный 3 4 5 2 9 2 4" xfId="37187"/>
    <cellStyle name="Обычный 3 4 5 2 9 3" xfId="12996"/>
    <cellStyle name="Обычный 3 4 5 2 9 4" xfId="22673"/>
    <cellStyle name="Обычный 3 4 5 2 9 5" xfId="32349"/>
    <cellStyle name="Обычный 3 4 5 3" xfId="232"/>
    <cellStyle name="Обычный 3 4 5 3 2" xfId="697"/>
    <cellStyle name="Обычный 3 4 5 3 2 2" xfId="3873"/>
    <cellStyle name="Обычный 3 4 5 3 2 2 2" xfId="8711"/>
    <cellStyle name="Обычный 3 4 5 3 2 2 2 2" xfId="18391"/>
    <cellStyle name="Обычный 3 4 5 3 2 2 2 3" xfId="28068"/>
    <cellStyle name="Обычный 3 4 5 3 2 2 2 4" xfId="37744"/>
    <cellStyle name="Обычный 3 4 5 3 2 2 3" xfId="13553"/>
    <cellStyle name="Обычный 3 4 5 3 2 2 4" xfId="23230"/>
    <cellStyle name="Обычный 3 4 5 3 2 2 5" xfId="32906"/>
    <cellStyle name="Обычный 3 4 5 3 2 3" xfId="2451"/>
    <cellStyle name="Обычный 3 4 5 3 2 3 2" xfId="7289"/>
    <cellStyle name="Обычный 3 4 5 3 2 3 2 2" xfId="16969"/>
    <cellStyle name="Обычный 3 4 5 3 2 3 2 3" xfId="26646"/>
    <cellStyle name="Обычный 3 4 5 3 2 3 2 4" xfId="36322"/>
    <cellStyle name="Обычный 3 4 5 3 2 3 3" xfId="12131"/>
    <cellStyle name="Обычный 3 4 5 3 2 3 4" xfId="21808"/>
    <cellStyle name="Обычный 3 4 5 3 2 3 5" xfId="31484"/>
    <cellStyle name="Обычный 3 4 5 3 2 4" xfId="5581"/>
    <cellStyle name="Обычный 3 4 5 3 2 4 2" xfId="15261"/>
    <cellStyle name="Обычный 3 4 5 3 2 4 3" xfId="24938"/>
    <cellStyle name="Обычный 3 4 5 3 2 4 4" xfId="34614"/>
    <cellStyle name="Обычный 3 4 5 3 2 5" xfId="10423"/>
    <cellStyle name="Обычный 3 4 5 3 2 6" xfId="20100"/>
    <cellStyle name="Обычный 3 4 5 3 2 7" xfId="29776"/>
    <cellStyle name="Обычный 3 4 5 3 3" xfId="3408"/>
    <cellStyle name="Обычный 3 4 5 3 3 2" xfId="8246"/>
    <cellStyle name="Обычный 3 4 5 3 3 2 2" xfId="17926"/>
    <cellStyle name="Обычный 3 4 5 3 3 2 3" xfId="27603"/>
    <cellStyle name="Обычный 3 4 5 3 3 2 4" xfId="37279"/>
    <cellStyle name="Обычный 3 4 5 3 3 3" xfId="13088"/>
    <cellStyle name="Обычный 3 4 5 3 3 4" xfId="22765"/>
    <cellStyle name="Обычный 3 4 5 3 3 5" xfId="32441"/>
    <cellStyle name="Обычный 3 4 5 3 4" xfId="1986"/>
    <cellStyle name="Обычный 3 4 5 3 4 2" xfId="6824"/>
    <cellStyle name="Обычный 3 4 5 3 4 2 2" xfId="16504"/>
    <cellStyle name="Обычный 3 4 5 3 4 2 3" xfId="26181"/>
    <cellStyle name="Обычный 3 4 5 3 4 2 4" xfId="35857"/>
    <cellStyle name="Обычный 3 4 5 3 4 3" xfId="11666"/>
    <cellStyle name="Обычный 3 4 5 3 4 4" xfId="21343"/>
    <cellStyle name="Обычный 3 4 5 3 4 5" xfId="31019"/>
    <cellStyle name="Обычный 3 4 5 3 5" xfId="5116"/>
    <cellStyle name="Обычный 3 4 5 3 5 2" xfId="14796"/>
    <cellStyle name="Обычный 3 4 5 3 5 3" xfId="24473"/>
    <cellStyle name="Обычный 3 4 5 3 5 4" xfId="34149"/>
    <cellStyle name="Обычный 3 4 5 3 6" xfId="9958"/>
    <cellStyle name="Обычный 3 4 5 3 7" xfId="19635"/>
    <cellStyle name="Обычный 3 4 5 3 8" xfId="29311"/>
    <cellStyle name="Обычный 3 4 5 4" xfId="372"/>
    <cellStyle name="Обычный 3 4 5 4 2" xfId="837"/>
    <cellStyle name="Обычный 3 4 5 4 2 2" xfId="4013"/>
    <cellStyle name="Обычный 3 4 5 4 2 2 2" xfId="8851"/>
    <cellStyle name="Обычный 3 4 5 4 2 2 2 2" xfId="18531"/>
    <cellStyle name="Обычный 3 4 5 4 2 2 2 3" xfId="28208"/>
    <cellStyle name="Обычный 3 4 5 4 2 2 2 4" xfId="37884"/>
    <cellStyle name="Обычный 3 4 5 4 2 2 3" xfId="13693"/>
    <cellStyle name="Обычный 3 4 5 4 2 2 4" xfId="23370"/>
    <cellStyle name="Обычный 3 4 5 4 2 2 5" xfId="33046"/>
    <cellStyle name="Обычный 3 4 5 4 2 3" xfId="2591"/>
    <cellStyle name="Обычный 3 4 5 4 2 3 2" xfId="7429"/>
    <cellStyle name="Обычный 3 4 5 4 2 3 2 2" xfId="17109"/>
    <cellStyle name="Обычный 3 4 5 4 2 3 2 3" xfId="26786"/>
    <cellStyle name="Обычный 3 4 5 4 2 3 2 4" xfId="36462"/>
    <cellStyle name="Обычный 3 4 5 4 2 3 3" xfId="12271"/>
    <cellStyle name="Обычный 3 4 5 4 2 3 4" xfId="21948"/>
    <cellStyle name="Обычный 3 4 5 4 2 3 5" xfId="31624"/>
    <cellStyle name="Обычный 3 4 5 4 2 4" xfId="5721"/>
    <cellStyle name="Обычный 3 4 5 4 2 4 2" xfId="15401"/>
    <cellStyle name="Обычный 3 4 5 4 2 4 3" xfId="25078"/>
    <cellStyle name="Обычный 3 4 5 4 2 4 4" xfId="34754"/>
    <cellStyle name="Обычный 3 4 5 4 2 5" xfId="10563"/>
    <cellStyle name="Обычный 3 4 5 4 2 6" xfId="20240"/>
    <cellStyle name="Обычный 3 4 5 4 2 7" xfId="29916"/>
    <cellStyle name="Обычный 3 4 5 4 3" xfId="3548"/>
    <cellStyle name="Обычный 3 4 5 4 3 2" xfId="8386"/>
    <cellStyle name="Обычный 3 4 5 4 3 2 2" xfId="18066"/>
    <cellStyle name="Обычный 3 4 5 4 3 2 3" xfId="27743"/>
    <cellStyle name="Обычный 3 4 5 4 3 2 4" xfId="37419"/>
    <cellStyle name="Обычный 3 4 5 4 3 3" xfId="13228"/>
    <cellStyle name="Обычный 3 4 5 4 3 4" xfId="22905"/>
    <cellStyle name="Обычный 3 4 5 4 3 5" xfId="32581"/>
    <cellStyle name="Обычный 3 4 5 4 4" xfId="2126"/>
    <cellStyle name="Обычный 3 4 5 4 4 2" xfId="6964"/>
    <cellStyle name="Обычный 3 4 5 4 4 2 2" xfId="16644"/>
    <cellStyle name="Обычный 3 4 5 4 4 2 3" xfId="26321"/>
    <cellStyle name="Обычный 3 4 5 4 4 2 4" xfId="35997"/>
    <cellStyle name="Обычный 3 4 5 4 4 3" xfId="11806"/>
    <cellStyle name="Обычный 3 4 5 4 4 4" xfId="21483"/>
    <cellStyle name="Обычный 3 4 5 4 4 5" xfId="31159"/>
    <cellStyle name="Обычный 3 4 5 4 5" xfId="5256"/>
    <cellStyle name="Обычный 3 4 5 4 5 2" xfId="14936"/>
    <cellStyle name="Обычный 3 4 5 4 5 3" xfId="24613"/>
    <cellStyle name="Обычный 3 4 5 4 5 4" xfId="34289"/>
    <cellStyle name="Обычный 3 4 5 4 6" xfId="10098"/>
    <cellStyle name="Обычный 3 4 5 4 7" xfId="19775"/>
    <cellStyle name="Обычный 3 4 5 4 8" xfId="29451"/>
    <cellStyle name="Обычный 3 4 5 5" xfId="535"/>
    <cellStyle name="Обычный 3 4 5 5 2" xfId="3711"/>
    <cellStyle name="Обычный 3 4 5 5 2 2" xfId="8549"/>
    <cellStyle name="Обычный 3 4 5 5 2 2 2" xfId="18229"/>
    <cellStyle name="Обычный 3 4 5 5 2 2 3" xfId="27906"/>
    <cellStyle name="Обычный 3 4 5 5 2 2 4" xfId="37582"/>
    <cellStyle name="Обычный 3 4 5 5 2 3" xfId="13391"/>
    <cellStyle name="Обычный 3 4 5 5 2 4" xfId="23068"/>
    <cellStyle name="Обычный 3 4 5 5 2 5" xfId="32744"/>
    <cellStyle name="Обычный 3 4 5 5 3" xfId="2289"/>
    <cellStyle name="Обычный 3 4 5 5 3 2" xfId="7127"/>
    <cellStyle name="Обычный 3 4 5 5 3 2 2" xfId="16807"/>
    <cellStyle name="Обычный 3 4 5 5 3 2 3" xfId="26484"/>
    <cellStyle name="Обычный 3 4 5 5 3 2 4" xfId="36160"/>
    <cellStyle name="Обычный 3 4 5 5 3 3" xfId="11969"/>
    <cellStyle name="Обычный 3 4 5 5 3 4" xfId="21646"/>
    <cellStyle name="Обычный 3 4 5 5 3 5" xfId="31322"/>
    <cellStyle name="Обычный 3 4 5 5 4" xfId="5419"/>
    <cellStyle name="Обычный 3 4 5 5 4 2" xfId="15099"/>
    <cellStyle name="Обычный 3 4 5 5 4 3" xfId="24776"/>
    <cellStyle name="Обычный 3 4 5 5 4 4" xfId="34452"/>
    <cellStyle name="Обычный 3 4 5 5 5" xfId="10261"/>
    <cellStyle name="Обычный 3 4 5 5 6" xfId="19938"/>
    <cellStyle name="Обычный 3 4 5 5 7" xfId="29614"/>
    <cellStyle name="Обычный 3 4 5 6" xfId="442"/>
    <cellStyle name="Обычный 3 4 5 6 2" xfId="3618"/>
    <cellStyle name="Обычный 3 4 5 6 2 2" xfId="8456"/>
    <cellStyle name="Обычный 3 4 5 6 2 2 2" xfId="18136"/>
    <cellStyle name="Обычный 3 4 5 6 2 2 3" xfId="27813"/>
    <cellStyle name="Обычный 3 4 5 6 2 2 4" xfId="37489"/>
    <cellStyle name="Обычный 3 4 5 6 2 3" xfId="13298"/>
    <cellStyle name="Обычный 3 4 5 6 2 4" xfId="22975"/>
    <cellStyle name="Обычный 3 4 5 6 2 5" xfId="32651"/>
    <cellStyle name="Обычный 3 4 5 6 3" xfId="2196"/>
    <cellStyle name="Обычный 3 4 5 6 3 2" xfId="7034"/>
    <cellStyle name="Обычный 3 4 5 6 3 2 2" xfId="16714"/>
    <cellStyle name="Обычный 3 4 5 6 3 2 3" xfId="26391"/>
    <cellStyle name="Обычный 3 4 5 6 3 2 4" xfId="36067"/>
    <cellStyle name="Обычный 3 4 5 6 3 3" xfId="11876"/>
    <cellStyle name="Обычный 3 4 5 6 3 4" xfId="21553"/>
    <cellStyle name="Обычный 3 4 5 6 3 5" xfId="31229"/>
    <cellStyle name="Обычный 3 4 5 6 4" xfId="5326"/>
    <cellStyle name="Обычный 3 4 5 6 4 2" xfId="15006"/>
    <cellStyle name="Обычный 3 4 5 6 4 3" xfId="24683"/>
    <cellStyle name="Обычный 3 4 5 6 4 4" xfId="34359"/>
    <cellStyle name="Обычный 3 4 5 6 5" xfId="10168"/>
    <cellStyle name="Обычный 3 4 5 6 6" xfId="19845"/>
    <cellStyle name="Обычный 3 4 5 6 7" xfId="29521"/>
    <cellStyle name="Обычный 3 4 5 7" xfId="907"/>
    <cellStyle name="Обычный 3 4 5 7 2" xfId="4083"/>
    <cellStyle name="Обычный 3 4 5 7 2 2" xfId="8921"/>
    <cellStyle name="Обычный 3 4 5 7 2 2 2" xfId="18601"/>
    <cellStyle name="Обычный 3 4 5 7 2 2 3" xfId="28278"/>
    <cellStyle name="Обычный 3 4 5 7 2 2 4" xfId="37954"/>
    <cellStyle name="Обычный 3 4 5 7 2 3" xfId="13763"/>
    <cellStyle name="Обычный 3 4 5 7 2 4" xfId="23440"/>
    <cellStyle name="Обычный 3 4 5 7 2 5" xfId="33116"/>
    <cellStyle name="Обычный 3 4 5 7 3" xfId="2661"/>
    <cellStyle name="Обычный 3 4 5 7 3 2" xfId="7499"/>
    <cellStyle name="Обычный 3 4 5 7 3 2 2" xfId="17179"/>
    <cellStyle name="Обычный 3 4 5 7 3 2 3" xfId="26856"/>
    <cellStyle name="Обычный 3 4 5 7 3 2 4" xfId="36532"/>
    <cellStyle name="Обычный 3 4 5 7 3 3" xfId="12341"/>
    <cellStyle name="Обычный 3 4 5 7 3 4" xfId="22018"/>
    <cellStyle name="Обычный 3 4 5 7 3 5" xfId="31694"/>
    <cellStyle name="Обычный 3 4 5 7 4" xfId="5791"/>
    <cellStyle name="Обычный 3 4 5 7 4 2" xfId="15471"/>
    <cellStyle name="Обычный 3 4 5 7 4 3" xfId="25148"/>
    <cellStyle name="Обычный 3 4 5 7 4 4" xfId="34824"/>
    <cellStyle name="Обычный 3 4 5 7 5" xfId="10633"/>
    <cellStyle name="Обычный 3 4 5 7 6" xfId="20310"/>
    <cellStyle name="Обычный 3 4 5 7 7" xfId="29986"/>
    <cellStyle name="Обычный 3 4 5 8" xfId="1025"/>
    <cellStyle name="Обычный 3 4 5 8 2" xfId="4155"/>
    <cellStyle name="Обычный 3 4 5 8 2 2" xfId="8993"/>
    <cellStyle name="Обычный 3 4 5 8 2 2 2" xfId="18673"/>
    <cellStyle name="Обычный 3 4 5 8 2 2 3" xfId="28350"/>
    <cellStyle name="Обычный 3 4 5 8 2 2 4" xfId="38026"/>
    <cellStyle name="Обычный 3 4 5 8 2 3" xfId="13835"/>
    <cellStyle name="Обычный 3 4 5 8 2 4" xfId="23512"/>
    <cellStyle name="Обычный 3 4 5 8 2 5" xfId="33188"/>
    <cellStyle name="Обычный 3 4 5 8 3" xfId="2733"/>
    <cellStyle name="Обычный 3 4 5 8 3 2" xfId="7571"/>
    <cellStyle name="Обычный 3 4 5 8 3 2 2" xfId="17251"/>
    <cellStyle name="Обычный 3 4 5 8 3 2 3" xfId="26928"/>
    <cellStyle name="Обычный 3 4 5 8 3 2 4" xfId="36604"/>
    <cellStyle name="Обычный 3 4 5 8 3 3" xfId="12413"/>
    <cellStyle name="Обычный 3 4 5 8 3 4" xfId="22090"/>
    <cellStyle name="Обычный 3 4 5 8 3 5" xfId="31766"/>
    <cellStyle name="Обычный 3 4 5 8 4" xfId="5863"/>
    <cellStyle name="Обычный 3 4 5 8 4 2" xfId="15543"/>
    <cellStyle name="Обычный 3 4 5 8 4 3" xfId="25220"/>
    <cellStyle name="Обычный 3 4 5 8 4 4" xfId="34896"/>
    <cellStyle name="Обычный 3 4 5 8 5" xfId="10705"/>
    <cellStyle name="Обычный 3 4 5 8 6" xfId="20382"/>
    <cellStyle name="Обычный 3 4 5 8 7" xfId="30058"/>
    <cellStyle name="Обычный 3 4 5 9" xfId="1095"/>
    <cellStyle name="Обычный 3 4 5 9 2" xfId="4225"/>
    <cellStyle name="Обычный 3 4 5 9 2 2" xfId="9063"/>
    <cellStyle name="Обычный 3 4 5 9 2 2 2" xfId="18743"/>
    <cellStyle name="Обычный 3 4 5 9 2 2 3" xfId="28420"/>
    <cellStyle name="Обычный 3 4 5 9 2 2 4" xfId="38096"/>
    <cellStyle name="Обычный 3 4 5 9 2 3" xfId="13905"/>
    <cellStyle name="Обычный 3 4 5 9 2 4" xfId="23582"/>
    <cellStyle name="Обычный 3 4 5 9 2 5" xfId="33258"/>
    <cellStyle name="Обычный 3 4 5 9 3" xfId="2803"/>
    <cellStyle name="Обычный 3 4 5 9 3 2" xfId="7641"/>
    <cellStyle name="Обычный 3 4 5 9 3 2 2" xfId="17321"/>
    <cellStyle name="Обычный 3 4 5 9 3 2 3" xfId="26998"/>
    <cellStyle name="Обычный 3 4 5 9 3 2 4" xfId="36674"/>
    <cellStyle name="Обычный 3 4 5 9 3 3" xfId="12483"/>
    <cellStyle name="Обычный 3 4 5 9 3 4" xfId="22160"/>
    <cellStyle name="Обычный 3 4 5 9 3 5" xfId="31836"/>
    <cellStyle name="Обычный 3 4 5 9 4" xfId="5933"/>
    <cellStyle name="Обычный 3 4 5 9 4 2" xfId="15613"/>
    <cellStyle name="Обычный 3 4 5 9 4 3" xfId="25290"/>
    <cellStyle name="Обычный 3 4 5 9 4 4" xfId="34966"/>
    <cellStyle name="Обычный 3 4 5 9 5" xfId="10775"/>
    <cellStyle name="Обычный 3 4 5 9 6" xfId="20452"/>
    <cellStyle name="Обычный 3 4 5 9 7" xfId="30128"/>
    <cellStyle name="Обычный 3 4 6" xfId="32"/>
    <cellStyle name="Обычный 3 4 6 10" xfId="3208"/>
    <cellStyle name="Обычный 3 4 6 10 2" xfId="8046"/>
    <cellStyle name="Обычный 3 4 6 10 2 2" xfId="17726"/>
    <cellStyle name="Обычный 3 4 6 10 2 3" xfId="27403"/>
    <cellStyle name="Обычный 3 4 6 10 2 4" xfId="37079"/>
    <cellStyle name="Обычный 3 4 6 10 3" xfId="12888"/>
    <cellStyle name="Обычный 3 4 6 10 4" xfId="22565"/>
    <cellStyle name="Обычный 3 4 6 10 5" xfId="32241"/>
    <cellStyle name="Обычный 3 4 6 11" xfId="1786"/>
    <cellStyle name="Обычный 3 4 6 11 2" xfId="6624"/>
    <cellStyle name="Обычный 3 4 6 11 2 2" xfId="16304"/>
    <cellStyle name="Обычный 3 4 6 11 2 3" xfId="25981"/>
    <cellStyle name="Обычный 3 4 6 11 2 4" xfId="35657"/>
    <cellStyle name="Обычный 3 4 6 11 3" xfId="11466"/>
    <cellStyle name="Обычный 3 4 6 11 4" xfId="21143"/>
    <cellStyle name="Обычный 3 4 6 11 5" xfId="30819"/>
    <cellStyle name="Обычный 3 4 6 12" xfId="4916"/>
    <cellStyle name="Обычный 3 4 6 12 2" xfId="14596"/>
    <cellStyle name="Обычный 3 4 6 12 3" xfId="24273"/>
    <cellStyle name="Обычный 3 4 6 12 4" xfId="33949"/>
    <cellStyle name="Обычный 3 4 6 13" xfId="9758"/>
    <cellStyle name="Обычный 3 4 6 14" xfId="19435"/>
    <cellStyle name="Обычный 3 4 6 15" xfId="29111"/>
    <cellStyle name="Обычный 3 4 6 2" xfId="172"/>
    <cellStyle name="Обычный 3 4 6 2 2" xfId="637"/>
    <cellStyle name="Обычный 3 4 6 2 2 2" xfId="3813"/>
    <cellStyle name="Обычный 3 4 6 2 2 2 2" xfId="8651"/>
    <cellStyle name="Обычный 3 4 6 2 2 2 2 2" xfId="18331"/>
    <cellStyle name="Обычный 3 4 6 2 2 2 2 3" xfId="28008"/>
    <cellStyle name="Обычный 3 4 6 2 2 2 2 4" xfId="37684"/>
    <cellStyle name="Обычный 3 4 6 2 2 2 3" xfId="13493"/>
    <cellStyle name="Обычный 3 4 6 2 2 2 4" xfId="23170"/>
    <cellStyle name="Обычный 3 4 6 2 2 2 5" xfId="32846"/>
    <cellStyle name="Обычный 3 4 6 2 2 3" xfId="2391"/>
    <cellStyle name="Обычный 3 4 6 2 2 3 2" xfId="7229"/>
    <cellStyle name="Обычный 3 4 6 2 2 3 2 2" xfId="16909"/>
    <cellStyle name="Обычный 3 4 6 2 2 3 2 3" xfId="26586"/>
    <cellStyle name="Обычный 3 4 6 2 2 3 2 4" xfId="36262"/>
    <cellStyle name="Обычный 3 4 6 2 2 3 3" xfId="12071"/>
    <cellStyle name="Обычный 3 4 6 2 2 3 4" xfId="21748"/>
    <cellStyle name="Обычный 3 4 6 2 2 3 5" xfId="31424"/>
    <cellStyle name="Обычный 3 4 6 2 2 4" xfId="5521"/>
    <cellStyle name="Обычный 3 4 6 2 2 4 2" xfId="15201"/>
    <cellStyle name="Обычный 3 4 6 2 2 4 3" xfId="24878"/>
    <cellStyle name="Обычный 3 4 6 2 2 4 4" xfId="34554"/>
    <cellStyle name="Обычный 3 4 6 2 2 5" xfId="10363"/>
    <cellStyle name="Обычный 3 4 6 2 2 6" xfId="20040"/>
    <cellStyle name="Обычный 3 4 6 2 2 7" xfId="29716"/>
    <cellStyle name="Обычный 3 4 6 2 3" xfId="3348"/>
    <cellStyle name="Обычный 3 4 6 2 3 2" xfId="8186"/>
    <cellStyle name="Обычный 3 4 6 2 3 2 2" xfId="17866"/>
    <cellStyle name="Обычный 3 4 6 2 3 2 3" xfId="27543"/>
    <cellStyle name="Обычный 3 4 6 2 3 2 4" xfId="37219"/>
    <cellStyle name="Обычный 3 4 6 2 3 3" xfId="13028"/>
    <cellStyle name="Обычный 3 4 6 2 3 4" xfId="22705"/>
    <cellStyle name="Обычный 3 4 6 2 3 5" xfId="32381"/>
    <cellStyle name="Обычный 3 4 6 2 4" xfId="1926"/>
    <cellStyle name="Обычный 3 4 6 2 4 2" xfId="6764"/>
    <cellStyle name="Обычный 3 4 6 2 4 2 2" xfId="16444"/>
    <cellStyle name="Обычный 3 4 6 2 4 2 3" xfId="26121"/>
    <cellStyle name="Обычный 3 4 6 2 4 2 4" xfId="35797"/>
    <cellStyle name="Обычный 3 4 6 2 4 3" xfId="11606"/>
    <cellStyle name="Обычный 3 4 6 2 4 4" xfId="21283"/>
    <cellStyle name="Обычный 3 4 6 2 4 5" xfId="30959"/>
    <cellStyle name="Обычный 3 4 6 2 5" xfId="5056"/>
    <cellStyle name="Обычный 3 4 6 2 5 2" xfId="14736"/>
    <cellStyle name="Обычный 3 4 6 2 5 3" xfId="24413"/>
    <cellStyle name="Обычный 3 4 6 2 5 4" xfId="34089"/>
    <cellStyle name="Обычный 3 4 6 2 6" xfId="9898"/>
    <cellStyle name="Обычный 3 4 6 2 7" xfId="19575"/>
    <cellStyle name="Обычный 3 4 6 2 8" xfId="29251"/>
    <cellStyle name="Обычный 3 4 6 3" xfId="264"/>
    <cellStyle name="Обычный 3 4 6 3 2" xfId="729"/>
    <cellStyle name="Обычный 3 4 6 3 2 2" xfId="3905"/>
    <cellStyle name="Обычный 3 4 6 3 2 2 2" xfId="8743"/>
    <cellStyle name="Обычный 3 4 6 3 2 2 2 2" xfId="18423"/>
    <cellStyle name="Обычный 3 4 6 3 2 2 2 3" xfId="28100"/>
    <cellStyle name="Обычный 3 4 6 3 2 2 2 4" xfId="37776"/>
    <cellStyle name="Обычный 3 4 6 3 2 2 3" xfId="13585"/>
    <cellStyle name="Обычный 3 4 6 3 2 2 4" xfId="23262"/>
    <cellStyle name="Обычный 3 4 6 3 2 2 5" xfId="32938"/>
    <cellStyle name="Обычный 3 4 6 3 2 3" xfId="2483"/>
    <cellStyle name="Обычный 3 4 6 3 2 3 2" xfId="7321"/>
    <cellStyle name="Обычный 3 4 6 3 2 3 2 2" xfId="17001"/>
    <cellStyle name="Обычный 3 4 6 3 2 3 2 3" xfId="26678"/>
    <cellStyle name="Обычный 3 4 6 3 2 3 2 4" xfId="36354"/>
    <cellStyle name="Обычный 3 4 6 3 2 3 3" xfId="12163"/>
    <cellStyle name="Обычный 3 4 6 3 2 3 4" xfId="21840"/>
    <cellStyle name="Обычный 3 4 6 3 2 3 5" xfId="31516"/>
    <cellStyle name="Обычный 3 4 6 3 2 4" xfId="5613"/>
    <cellStyle name="Обычный 3 4 6 3 2 4 2" xfId="15293"/>
    <cellStyle name="Обычный 3 4 6 3 2 4 3" xfId="24970"/>
    <cellStyle name="Обычный 3 4 6 3 2 4 4" xfId="34646"/>
    <cellStyle name="Обычный 3 4 6 3 2 5" xfId="10455"/>
    <cellStyle name="Обычный 3 4 6 3 2 6" xfId="20132"/>
    <cellStyle name="Обычный 3 4 6 3 2 7" xfId="29808"/>
    <cellStyle name="Обычный 3 4 6 3 3" xfId="3440"/>
    <cellStyle name="Обычный 3 4 6 3 3 2" xfId="8278"/>
    <cellStyle name="Обычный 3 4 6 3 3 2 2" xfId="17958"/>
    <cellStyle name="Обычный 3 4 6 3 3 2 3" xfId="27635"/>
    <cellStyle name="Обычный 3 4 6 3 3 2 4" xfId="37311"/>
    <cellStyle name="Обычный 3 4 6 3 3 3" xfId="13120"/>
    <cellStyle name="Обычный 3 4 6 3 3 4" xfId="22797"/>
    <cellStyle name="Обычный 3 4 6 3 3 5" xfId="32473"/>
    <cellStyle name="Обычный 3 4 6 3 4" xfId="2018"/>
    <cellStyle name="Обычный 3 4 6 3 4 2" xfId="6856"/>
    <cellStyle name="Обычный 3 4 6 3 4 2 2" xfId="16536"/>
    <cellStyle name="Обычный 3 4 6 3 4 2 3" xfId="26213"/>
    <cellStyle name="Обычный 3 4 6 3 4 2 4" xfId="35889"/>
    <cellStyle name="Обычный 3 4 6 3 4 3" xfId="11698"/>
    <cellStyle name="Обычный 3 4 6 3 4 4" xfId="21375"/>
    <cellStyle name="Обычный 3 4 6 3 4 5" xfId="31051"/>
    <cellStyle name="Обычный 3 4 6 3 5" xfId="5148"/>
    <cellStyle name="Обычный 3 4 6 3 5 2" xfId="14828"/>
    <cellStyle name="Обычный 3 4 6 3 5 3" xfId="24505"/>
    <cellStyle name="Обычный 3 4 6 3 5 4" xfId="34181"/>
    <cellStyle name="Обычный 3 4 6 3 6" xfId="9990"/>
    <cellStyle name="Обычный 3 4 6 3 7" xfId="19667"/>
    <cellStyle name="Обычный 3 4 6 3 8" xfId="29343"/>
    <cellStyle name="Обычный 3 4 6 4" xfId="497"/>
    <cellStyle name="Обычный 3 4 6 4 2" xfId="3673"/>
    <cellStyle name="Обычный 3 4 6 4 2 2" xfId="8511"/>
    <cellStyle name="Обычный 3 4 6 4 2 2 2" xfId="18191"/>
    <cellStyle name="Обычный 3 4 6 4 2 2 3" xfId="27868"/>
    <cellStyle name="Обычный 3 4 6 4 2 2 4" xfId="37544"/>
    <cellStyle name="Обычный 3 4 6 4 2 3" xfId="13353"/>
    <cellStyle name="Обычный 3 4 6 4 2 4" xfId="23030"/>
    <cellStyle name="Обычный 3 4 6 4 2 5" xfId="32706"/>
    <cellStyle name="Обычный 3 4 6 4 3" xfId="2251"/>
    <cellStyle name="Обычный 3 4 6 4 3 2" xfId="7089"/>
    <cellStyle name="Обычный 3 4 6 4 3 2 2" xfId="16769"/>
    <cellStyle name="Обычный 3 4 6 4 3 2 3" xfId="26446"/>
    <cellStyle name="Обычный 3 4 6 4 3 2 4" xfId="36122"/>
    <cellStyle name="Обычный 3 4 6 4 3 3" xfId="11931"/>
    <cellStyle name="Обычный 3 4 6 4 3 4" xfId="21608"/>
    <cellStyle name="Обычный 3 4 6 4 3 5" xfId="31284"/>
    <cellStyle name="Обычный 3 4 6 4 4" xfId="5381"/>
    <cellStyle name="Обычный 3 4 6 4 4 2" xfId="15061"/>
    <cellStyle name="Обычный 3 4 6 4 4 3" xfId="24738"/>
    <cellStyle name="Обычный 3 4 6 4 4 4" xfId="34414"/>
    <cellStyle name="Обычный 3 4 6 4 5" xfId="10223"/>
    <cellStyle name="Обычный 3 4 6 4 6" xfId="19900"/>
    <cellStyle name="Обычный 3 4 6 4 7" xfId="29576"/>
    <cellStyle name="Обычный 3 4 6 5" xfId="1127"/>
    <cellStyle name="Обычный 3 4 6 5 2" xfId="4257"/>
    <cellStyle name="Обычный 3 4 6 5 2 2" xfId="9095"/>
    <cellStyle name="Обычный 3 4 6 5 2 2 2" xfId="18775"/>
    <cellStyle name="Обычный 3 4 6 5 2 2 3" xfId="28452"/>
    <cellStyle name="Обычный 3 4 6 5 2 2 4" xfId="38128"/>
    <cellStyle name="Обычный 3 4 6 5 2 3" xfId="13937"/>
    <cellStyle name="Обычный 3 4 6 5 2 4" xfId="23614"/>
    <cellStyle name="Обычный 3 4 6 5 2 5" xfId="33290"/>
    <cellStyle name="Обычный 3 4 6 5 3" xfId="2835"/>
    <cellStyle name="Обычный 3 4 6 5 3 2" xfId="7673"/>
    <cellStyle name="Обычный 3 4 6 5 3 2 2" xfId="17353"/>
    <cellStyle name="Обычный 3 4 6 5 3 2 3" xfId="27030"/>
    <cellStyle name="Обычный 3 4 6 5 3 2 4" xfId="36706"/>
    <cellStyle name="Обычный 3 4 6 5 3 3" xfId="12515"/>
    <cellStyle name="Обычный 3 4 6 5 3 4" xfId="22192"/>
    <cellStyle name="Обычный 3 4 6 5 3 5" xfId="31868"/>
    <cellStyle name="Обычный 3 4 6 5 4" xfId="5965"/>
    <cellStyle name="Обычный 3 4 6 5 4 2" xfId="15645"/>
    <cellStyle name="Обычный 3 4 6 5 4 3" xfId="25322"/>
    <cellStyle name="Обычный 3 4 6 5 4 4" xfId="34998"/>
    <cellStyle name="Обычный 3 4 6 5 5" xfId="10807"/>
    <cellStyle name="Обычный 3 4 6 5 6" xfId="20484"/>
    <cellStyle name="Обычный 3 4 6 5 7" xfId="30160"/>
    <cellStyle name="Обычный 3 4 6 6" xfId="1267"/>
    <cellStyle name="Обычный 3 4 6 6 2" xfId="4397"/>
    <cellStyle name="Обычный 3 4 6 6 2 2" xfId="9235"/>
    <cellStyle name="Обычный 3 4 6 6 2 2 2" xfId="18915"/>
    <cellStyle name="Обычный 3 4 6 6 2 2 3" xfId="28592"/>
    <cellStyle name="Обычный 3 4 6 6 2 2 4" xfId="38268"/>
    <cellStyle name="Обычный 3 4 6 6 2 3" xfId="14077"/>
    <cellStyle name="Обычный 3 4 6 6 2 4" xfId="23754"/>
    <cellStyle name="Обычный 3 4 6 6 2 5" xfId="33430"/>
    <cellStyle name="Обычный 3 4 6 6 3" xfId="2975"/>
    <cellStyle name="Обычный 3 4 6 6 3 2" xfId="7813"/>
    <cellStyle name="Обычный 3 4 6 6 3 2 2" xfId="17493"/>
    <cellStyle name="Обычный 3 4 6 6 3 2 3" xfId="27170"/>
    <cellStyle name="Обычный 3 4 6 6 3 2 4" xfId="36846"/>
    <cellStyle name="Обычный 3 4 6 6 3 3" xfId="12655"/>
    <cellStyle name="Обычный 3 4 6 6 3 4" xfId="22332"/>
    <cellStyle name="Обычный 3 4 6 6 3 5" xfId="32008"/>
    <cellStyle name="Обычный 3 4 6 6 4" xfId="6105"/>
    <cellStyle name="Обычный 3 4 6 6 4 2" xfId="15785"/>
    <cellStyle name="Обычный 3 4 6 6 4 3" xfId="25462"/>
    <cellStyle name="Обычный 3 4 6 6 4 4" xfId="35138"/>
    <cellStyle name="Обычный 3 4 6 6 5" xfId="10947"/>
    <cellStyle name="Обычный 3 4 6 6 6" xfId="20624"/>
    <cellStyle name="Обычный 3 4 6 6 7" xfId="30300"/>
    <cellStyle name="Обычный 3 4 6 7" xfId="1407"/>
    <cellStyle name="Обычный 3 4 6 7 2" xfId="4537"/>
    <cellStyle name="Обычный 3 4 6 7 2 2" xfId="9375"/>
    <cellStyle name="Обычный 3 4 6 7 2 2 2" xfId="19055"/>
    <cellStyle name="Обычный 3 4 6 7 2 2 3" xfId="28732"/>
    <cellStyle name="Обычный 3 4 6 7 2 2 4" xfId="38408"/>
    <cellStyle name="Обычный 3 4 6 7 2 3" xfId="14217"/>
    <cellStyle name="Обычный 3 4 6 7 2 4" xfId="23894"/>
    <cellStyle name="Обычный 3 4 6 7 2 5" xfId="33570"/>
    <cellStyle name="Обычный 3 4 6 7 3" xfId="3115"/>
    <cellStyle name="Обычный 3 4 6 7 3 2" xfId="7953"/>
    <cellStyle name="Обычный 3 4 6 7 3 2 2" xfId="17633"/>
    <cellStyle name="Обычный 3 4 6 7 3 2 3" xfId="27310"/>
    <cellStyle name="Обычный 3 4 6 7 3 2 4" xfId="36986"/>
    <cellStyle name="Обычный 3 4 6 7 3 3" xfId="12795"/>
    <cellStyle name="Обычный 3 4 6 7 3 4" xfId="22472"/>
    <cellStyle name="Обычный 3 4 6 7 3 5" xfId="32148"/>
    <cellStyle name="Обычный 3 4 6 7 4" xfId="6245"/>
    <cellStyle name="Обычный 3 4 6 7 4 2" xfId="15925"/>
    <cellStyle name="Обычный 3 4 6 7 4 3" xfId="25602"/>
    <cellStyle name="Обычный 3 4 6 7 4 4" xfId="35278"/>
    <cellStyle name="Обычный 3 4 6 7 5" xfId="11087"/>
    <cellStyle name="Обычный 3 4 6 7 6" xfId="20764"/>
    <cellStyle name="Обычный 3 4 6 7 7" xfId="30440"/>
    <cellStyle name="Обычный 3 4 6 8" xfId="1547"/>
    <cellStyle name="Обычный 3 4 6 8 2" xfId="4677"/>
    <cellStyle name="Обычный 3 4 6 8 2 2" xfId="9515"/>
    <cellStyle name="Обычный 3 4 6 8 2 2 2" xfId="19195"/>
    <cellStyle name="Обычный 3 4 6 8 2 2 3" xfId="28872"/>
    <cellStyle name="Обычный 3 4 6 8 2 2 4" xfId="38548"/>
    <cellStyle name="Обычный 3 4 6 8 2 3" xfId="14357"/>
    <cellStyle name="Обычный 3 4 6 8 2 4" xfId="24034"/>
    <cellStyle name="Обычный 3 4 6 8 2 5" xfId="33710"/>
    <cellStyle name="Обычный 3 4 6 8 3" xfId="6385"/>
    <cellStyle name="Обычный 3 4 6 8 3 2" xfId="16065"/>
    <cellStyle name="Обычный 3 4 6 8 3 3" xfId="25742"/>
    <cellStyle name="Обычный 3 4 6 8 3 4" xfId="35418"/>
    <cellStyle name="Обычный 3 4 6 8 4" xfId="11227"/>
    <cellStyle name="Обычный 3 4 6 8 5" xfId="20904"/>
    <cellStyle name="Обычный 3 4 6 8 6" xfId="30580"/>
    <cellStyle name="Обычный 3 4 6 9" xfId="1687"/>
    <cellStyle name="Обычный 3 4 6 9 2" xfId="4817"/>
    <cellStyle name="Обычный 3 4 6 9 2 2" xfId="9655"/>
    <cellStyle name="Обычный 3 4 6 9 2 2 2" xfId="19335"/>
    <cellStyle name="Обычный 3 4 6 9 2 2 3" xfId="29012"/>
    <cellStyle name="Обычный 3 4 6 9 2 2 4" xfId="38688"/>
    <cellStyle name="Обычный 3 4 6 9 2 3" xfId="14497"/>
    <cellStyle name="Обычный 3 4 6 9 2 4" xfId="24174"/>
    <cellStyle name="Обычный 3 4 6 9 2 5" xfId="33850"/>
    <cellStyle name="Обычный 3 4 6 9 3" xfId="6525"/>
    <cellStyle name="Обычный 3 4 6 9 3 2" xfId="16205"/>
    <cellStyle name="Обычный 3 4 6 9 3 3" xfId="25882"/>
    <cellStyle name="Обычный 3 4 6 9 3 4" xfId="35558"/>
    <cellStyle name="Обычный 3 4 6 9 4" xfId="11367"/>
    <cellStyle name="Обычный 3 4 6 9 5" xfId="21044"/>
    <cellStyle name="Обычный 3 4 6 9 6" xfId="30720"/>
    <cellStyle name="Обычный 3 4 7" xfId="102"/>
    <cellStyle name="Обычный 3 4 7 2" xfId="567"/>
    <cellStyle name="Обычный 3 4 7 2 2" xfId="3743"/>
    <cellStyle name="Обычный 3 4 7 2 2 2" xfId="8581"/>
    <cellStyle name="Обычный 3 4 7 2 2 2 2" xfId="18261"/>
    <cellStyle name="Обычный 3 4 7 2 2 2 3" xfId="27938"/>
    <cellStyle name="Обычный 3 4 7 2 2 2 4" xfId="37614"/>
    <cellStyle name="Обычный 3 4 7 2 2 3" xfId="13423"/>
    <cellStyle name="Обычный 3 4 7 2 2 4" xfId="23100"/>
    <cellStyle name="Обычный 3 4 7 2 2 5" xfId="32776"/>
    <cellStyle name="Обычный 3 4 7 2 3" xfId="2321"/>
    <cellStyle name="Обычный 3 4 7 2 3 2" xfId="7159"/>
    <cellStyle name="Обычный 3 4 7 2 3 2 2" xfId="16839"/>
    <cellStyle name="Обычный 3 4 7 2 3 2 3" xfId="26516"/>
    <cellStyle name="Обычный 3 4 7 2 3 2 4" xfId="36192"/>
    <cellStyle name="Обычный 3 4 7 2 3 3" xfId="12001"/>
    <cellStyle name="Обычный 3 4 7 2 3 4" xfId="21678"/>
    <cellStyle name="Обычный 3 4 7 2 3 5" xfId="31354"/>
    <cellStyle name="Обычный 3 4 7 2 4" xfId="5451"/>
    <cellStyle name="Обычный 3 4 7 2 4 2" xfId="15131"/>
    <cellStyle name="Обычный 3 4 7 2 4 3" xfId="24808"/>
    <cellStyle name="Обычный 3 4 7 2 4 4" xfId="34484"/>
    <cellStyle name="Обычный 3 4 7 2 5" xfId="10293"/>
    <cellStyle name="Обычный 3 4 7 2 6" xfId="19970"/>
    <cellStyle name="Обычный 3 4 7 2 7" xfId="29646"/>
    <cellStyle name="Обычный 3 4 7 3" xfId="3278"/>
    <cellStyle name="Обычный 3 4 7 3 2" xfId="8116"/>
    <cellStyle name="Обычный 3 4 7 3 2 2" xfId="17796"/>
    <cellStyle name="Обычный 3 4 7 3 2 3" xfId="27473"/>
    <cellStyle name="Обычный 3 4 7 3 2 4" xfId="37149"/>
    <cellStyle name="Обычный 3 4 7 3 3" xfId="12958"/>
    <cellStyle name="Обычный 3 4 7 3 4" xfId="22635"/>
    <cellStyle name="Обычный 3 4 7 3 5" xfId="32311"/>
    <cellStyle name="Обычный 3 4 7 4" xfId="1856"/>
    <cellStyle name="Обычный 3 4 7 4 2" xfId="6694"/>
    <cellStyle name="Обычный 3 4 7 4 2 2" xfId="16374"/>
    <cellStyle name="Обычный 3 4 7 4 2 3" xfId="26051"/>
    <cellStyle name="Обычный 3 4 7 4 2 4" xfId="35727"/>
    <cellStyle name="Обычный 3 4 7 4 3" xfId="11536"/>
    <cellStyle name="Обычный 3 4 7 4 4" xfId="21213"/>
    <cellStyle name="Обычный 3 4 7 4 5" xfId="30889"/>
    <cellStyle name="Обычный 3 4 7 5" xfId="4986"/>
    <cellStyle name="Обычный 3 4 7 5 2" xfId="14666"/>
    <cellStyle name="Обычный 3 4 7 5 3" xfId="24343"/>
    <cellStyle name="Обычный 3 4 7 5 4" xfId="34019"/>
    <cellStyle name="Обычный 3 4 7 6" xfId="9828"/>
    <cellStyle name="Обычный 3 4 7 7" xfId="19505"/>
    <cellStyle name="Обычный 3 4 7 8" xfId="29181"/>
    <cellStyle name="Обычный 3 4 8" xfId="194"/>
    <cellStyle name="Обычный 3 4 8 2" xfId="659"/>
    <cellStyle name="Обычный 3 4 8 2 2" xfId="3835"/>
    <cellStyle name="Обычный 3 4 8 2 2 2" xfId="8673"/>
    <cellStyle name="Обычный 3 4 8 2 2 2 2" xfId="18353"/>
    <cellStyle name="Обычный 3 4 8 2 2 2 3" xfId="28030"/>
    <cellStyle name="Обычный 3 4 8 2 2 2 4" xfId="37706"/>
    <cellStyle name="Обычный 3 4 8 2 2 3" xfId="13515"/>
    <cellStyle name="Обычный 3 4 8 2 2 4" xfId="23192"/>
    <cellStyle name="Обычный 3 4 8 2 2 5" xfId="32868"/>
    <cellStyle name="Обычный 3 4 8 2 3" xfId="2413"/>
    <cellStyle name="Обычный 3 4 8 2 3 2" xfId="7251"/>
    <cellStyle name="Обычный 3 4 8 2 3 2 2" xfId="16931"/>
    <cellStyle name="Обычный 3 4 8 2 3 2 3" xfId="26608"/>
    <cellStyle name="Обычный 3 4 8 2 3 2 4" xfId="36284"/>
    <cellStyle name="Обычный 3 4 8 2 3 3" xfId="12093"/>
    <cellStyle name="Обычный 3 4 8 2 3 4" xfId="21770"/>
    <cellStyle name="Обычный 3 4 8 2 3 5" xfId="31446"/>
    <cellStyle name="Обычный 3 4 8 2 4" xfId="5543"/>
    <cellStyle name="Обычный 3 4 8 2 4 2" xfId="15223"/>
    <cellStyle name="Обычный 3 4 8 2 4 3" xfId="24900"/>
    <cellStyle name="Обычный 3 4 8 2 4 4" xfId="34576"/>
    <cellStyle name="Обычный 3 4 8 2 5" xfId="10385"/>
    <cellStyle name="Обычный 3 4 8 2 6" xfId="20062"/>
    <cellStyle name="Обычный 3 4 8 2 7" xfId="29738"/>
    <cellStyle name="Обычный 3 4 8 3" xfId="3370"/>
    <cellStyle name="Обычный 3 4 8 3 2" xfId="8208"/>
    <cellStyle name="Обычный 3 4 8 3 2 2" xfId="17888"/>
    <cellStyle name="Обычный 3 4 8 3 2 3" xfId="27565"/>
    <cellStyle name="Обычный 3 4 8 3 2 4" xfId="37241"/>
    <cellStyle name="Обычный 3 4 8 3 3" xfId="13050"/>
    <cellStyle name="Обычный 3 4 8 3 4" xfId="22727"/>
    <cellStyle name="Обычный 3 4 8 3 5" xfId="32403"/>
    <cellStyle name="Обычный 3 4 8 4" xfId="1948"/>
    <cellStyle name="Обычный 3 4 8 4 2" xfId="6786"/>
    <cellStyle name="Обычный 3 4 8 4 2 2" xfId="16466"/>
    <cellStyle name="Обычный 3 4 8 4 2 3" xfId="26143"/>
    <cellStyle name="Обычный 3 4 8 4 2 4" xfId="35819"/>
    <cellStyle name="Обычный 3 4 8 4 3" xfId="11628"/>
    <cellStyle name="Обычный 3 4 8 4 4" xfId="21305"/>
    <cellStyle name="Обычный 3 4 8 4 5" xfId="30981"/>
    <cellStyle name="Обычный 3 4 8 5" xfId="5078"/>
    <cellStyle name="Обычный 3 4 8 5 2" xfId="14758"/>
    <cellStyle name="Обычный 3 4 8 5 3" xfId="24435"/>
    <cellStyle name="Обычный 3 4 8 5 4" xfId="34111"/>
    <cellStyle name="Обычный 3 4 8 6" xfId="9920"/>
    <cellStyle name="Обычный 3 4 8 7" xfId="19597"/>
    <cellStyle name="Обычный 3 4 8 8" xfId="29273"/>
    <cellStyle name="Обычный 3 4 9" xfId="334"/>
    <cellStyle name="Обычный 3 4 9 2" xfId="799"/>
    <cellStyle name="Обычный 3 4 9 2 2" xfId="3975"/>
    <cellStyle name="Обычный 3 4 9 2 2 2" xfId="8813"/>
    <cellStyle name="Обычный 3 4 9 2 2 2 2" xfId="18493"/>
    <cellStyle name="Обычный 3 4 9 2 2 2 3" xfId="28170"/>
    <cellStyle name="Обычный 3 4 9 2 2 2 4" xfId="37846"/>
    <cellStyle name="Обычный 3 4 9 2 2 3" xfId="13655"/>
    <cellStyle name="Обычный 3 4 9 2 2 4" xfId="23332"/>
    <cellStyle name="Обычный 3 4 9 2 2 5" xfId="33008"/>
    <cellStyle name="Обычный 3 4 9 2 3" xfId="2553"/>
    <cellStyle name="Обычный 3 4 9 2 3 2" xfId="7391"/>
    <cellStyle name="Обычный 3 4 9 2 3 2 2" xfId="17071"/>
    <cellStyle name="Обычный 3 4 9 2 3 2 3" xfId="26748"/>
    <cellStyle name="Обычный 3 4 9 2 3 2 4" xfId="36424"/>
    <cellStyle name="Обычный 3 4 9 2 3 3" xfId="12233"/>
    <cellStyle name="Обычный 3 4 9 2 3 4" xfId="21910"/>
    <cellStyle name="Обычный 3 4 9 2 3 5" xfId="31586"/>
    <cellStyle name="Обычный 3 4 9 2 4" xfId="5683"/>
    <cellStyle name="Обычный 3 4 9 2 4 2" xfId="15363"/>
    <cellStyle name="Обычный 3 4 9 2 4 3" xfId="25040"/>
    <cellStyle name="Обычный 3 4 9 2 4 4" xfId="34716"/>
    <cellStyle name="Обычный 3 4 9 2 5" xfId="10525"/>
    <cellStyle name="Обычный 3 4 9 2 6" xfId="20202"/>
    <cellStyle name="Обычный 3 4 9 2 7" xfId="29878"/>
    <cellStyle name="Обычный 3 4 9 3" xfId="3510"/>
    <cellStyle name="Обычный 3 4 9 3 2" xfId="8348"/>
    <cellStyle name="Обычный 3 4 9 3 2 2" xfId="18028"/>
    <cellStyle name="Обычный 3 4 9 3 2 3" xfId="27705"/>
    <cellStyle name="Обычный 3 4 9 3 2 4" xfId="37381"/>
    <cellStyle name="Обычный 3 4 9 3 3" xfId="13190"/>
    <cellStyle name="Обычный 3 4 9 3 4" xfId="22867"/>
    <cellStyle name="Обычный 3 4 9 3 5" xfId="32543"/>
    <cellStyle name="Обычный 3 4 9 4" xfId="2088"/>
    <cellStyle name="Обычный 3 4 9 4 2" xfId="6926"/>
    <cellStyle name="Обычный 3 4 9 4 2 2" xfId="16606"/>
    <cellStyle name="Обычный 3 4 9 4 2 3" xfId="26283"/>
    <cellStyle name="Обычный 3 4 9 4 2 4" xfId="35959"/>
    <cellStyle name="Обычный 3 4 9 4 3" xfId="11768"/>
    <cellStyle name="Обычный 3 4 9 4 4" xfId="21445"/>
    <cellStyle name="Обычный 3 4 9 4 5" xfId="31121"/>
    <cellStyle name="Обычный 3 4 9 5" xfId="5218"/>
    <cellStyle name="Обычный 3 4 9 5 2" xfId="14898"/>
    <cellStyle name="Обычный 3 4 9 5 3" xfId="24575"/>
    <cellStyle name="Обычный 3 4 9 5 4" xfId="34251"/>
    <cellStyle name="Обычный 3 4 9 6" xfId="10060"/>
    <cellStyle name="Обычный 3 4 9 7" xfId="19737"/>
    <cellStyle name="Обычный 3 4 9 8" xfId="29413"/>
    <cellStyle name="Обычный 3 5" xfId="17"/>
    <cellStyle name="Обычный 3 5 10" xfId="877"/>
    <cellStyle name="Обычный 3 5 10 2" xfId="4053"/>
    <cellStyle name="Обычный 3 5 10 2 2" xfId="8891"/>
    <cellStyle name="Обычный 3 5 10 2 2 2" xfId="18571"/>
    <cellStyle name="Обычный 3 5 10 2 2 3" xfId="28248"/>
    <cellStyle name="Обычный 3 5 10 2 2 4" xfId="37924"/>
    <cellStyle name="Обычный 3 5 10 2 3" xfId="13733"/>
    <cellStyle name="Обычный 3 5 10 2 4" xfId="23410"/>
    <cellStyle name="Обычный 3 5 10 2 5" xfId="33086"/>
    <cellStyle name="Обычный 3 5 10 3" xfId="2631"/>
    <cellStyle name="Обычный 3 5 10 3 2" xfId="7469"/>
    <cellStyle name="Обычный 3 5 10 3 2 2" xfId="17149"/>
    <cellStyle name="Обычный 3 5 10 3 2 3" xfId="26826"/>
    <cellStyle name="Обычный 3 5 10 3 2 4" xfId="36502"/>
    <cellStyle name="Обычный 3 5 10 3 3" xfId="12311"/>
    <cellStyle name="Обычный 3 5 10 3 4" xfId="21988"/>
    <cellStyle name="Обычный 3 5 10 3 5" xfId="31664"/>
    <cellStyle name="Обычный 3 5 10 4" xfId="5761"/>
    <cellStyle name="Обычный 3 5 10 4 2" xfId="15441"/>
    <cellStyle name="Обычный 3 5 10 4 3" xfId="25118"/>
    <cellStyle name="Обычный 3 5 10 4 4" xfId="34794"/>
    <cellStyle name="Обычный 3 5 10 5" xfId="10603"/>
    <cellStyle name="Обычный 3 5 10 6" xfId="20280"/>
    <cellStyle name="Обычный 3 5 10 7" xfId="29956"/>
    <cellStyle name="Обычный 3 5 11" xfId="995"/>
    <cellStyle name="Обычный 3 5 11 2" xfId="4125"/>
    <cellStyle name="Обычный 3 5 11 2 2" xfId="8963"/>
    <cellStyle name="Обычный 3 5 11 2 2 2" xfId="18643"/>
    <cellStyle name="Обычный 3 5 11 2 2 3" xfId="28320"/>
    <cellStyle name="Обычный 3 5 11 2 2 4" xfId="37996"/>
    <cellStyle name="Обычный 3 5 11 2 3" xfId="13805"/>
    <cellStyle name="Обычный 3 5 11 2 4" xfId="23482"/>
    <cellStyle name="Обычный 3 5 11 2 5" xfId="33158"/>
    <cellStyle name="Обычный 3 5 11 3" xfId="2703"/>
    <cellStyle name="Обычный 3 5 11 3 2" xfId="7541"/>
    <cellStyle name="Обычный 3 5 11 3 2 2" xfId="17221"/>
    <cellStyle name="Обычный 3 5 11 3 2 3" xfId="26898"/>
    <cellStyle name="Обычный 3 5 11 3 2 4" xfId="36574"/>
    <cellStyle name="Обычный 3 5 11 3 3" xfId="12383"/>
    <cellStyle name="Обычный 3 5 11 3 4" xfId="22060"/>
    <cellStyle name="Обычный 3 5 11 3 5" xfId="31736"/>
    <cellStyle name="Обычный 3 5 11 4" xfId="5833"/>
    <cellStyle name="Обычный 3 5 11 4 2" xfId="15513"/>
    <cellStyle name="Обычный 3 5 11 4 3" xfId="25190"/>
    <cellStyle name="Обычный 3 5 11 4 4" xfId="34866"/>
    <cellStyle name="Обычный 3 5 11 5" xfId="10675"/>
    <cellStyle name="Обычный 3 5 11 6" xfId="20352"/>
    <cellStyle name="Обычный 3 5 11 7" xfId="30028"/>
    <cellStyle name="Обычный 3 5 12" xfId="1065"/>
    <cellStyle name="Обычный 3 5 12 2" xfId="4195"/>
    <cellStyle name="Обычный 3 5 12 2 2" xfId="9033"/>
    <cellStyle name="Обычный 3 5 12 2 2 2" xfId="18713"/>
    <cellStyle name="Обычный 3 5 12 2 2 3" xfId="28390"/>
    <cellStyle name="Обычный 3 5 12 2 2 4" xfId="38066"/>
    <cellStyle name="Обычный 3 5 12 2 3" xfId="13875"/>
    <cellStyle name="Обычный 3 5 12 2 4" xfId="23552"/>
    <cellStyle name="Обычный 3 5 12 2 5" xfId="33228"/>
    <cellStyle name="Обычный 3 5 12 3" xfId="2773"/>
    <cellStyle name="Обычный 3 5 12 3 2" xfId="7611"/>
    <cellStyle name="Обычный 3 5 12 3 2 2" xfId="17291"/>
    <cellStyle name="Обычный 3 5 12 3 2 3" xfId="26968"/>
    <cellStyle name="Обычный 3 5 12 3 2 4" xfId="36644"/>
    <cellStyle name="Обычный 3 5 12 3 3" xfId="12453"/>
    <cellStyle name="Обычный 3 5 12 3 4" xfId="22130"/>
    <cellStyle name="Обычный 3 5 12 3 5" xfId="31806"/>
    <cellStyle name="Обычный 3 5 12 4" xfId="5903"/>
    <cellStyle name="Обычный 3 5 12 4 2" xfId="15583"/>
    <cellStyle name="Обычный 3 5 12 4 3" xfId="25260"/>
    <cellStyle name="Обычный 3 5 12 4 4" xfId="34936"/>
    <cellStyle name="Обычный 3 5 12 5" xfId="10745"/>
    <cellStyle name="Обычный 3 5 12 6" xfId="20422"/>
    <cellStyle name="Обычный 3 5 12 7" xfId="30098"/>
    <cellStyle name="Обычный 3 5 13" xfId="1205"/>
    <cellStyle name="Обычный 3 5 13 2" xfId="4335"/>
    <cellStyle name="Обычный 3 5 13 2 2" xfId="9173"/>
    <cellStyle name="Обычный 3 5 13 2 2 2" xfId="18853"/>
    <cellStyle name="Обычный 3 5 13 2 2 3" xfId="28530"/>
    <cellStyle name="Обычный 3 5 13 2 2 4" xfId="38206"/>
    <cellStyle name="Обычный 3 5 13 2 3" xfId="14015"/>
    <cellStyle name="Обычный 3 5 13 2 4" xfId="23692"/>
    <cellStyle name="Обычный 3 5 13 2 5" xfId="33368"/>
    <cellStyle name="Обычный 3 5 13 3" xfId="2913"/>
    <cellStyle name="Обычный 3 5 13 3 2" xfId="7751"/>
    <cellStyle name="Обычный 3 5 13 3 2 2" xfId="17431"/>
    <cellStyle name="Обычный 3 5 13 3 2 3" xfId="27108"/>
    <cellStyle name="Обычный 3 5 13 3 2 4" xfId="36784"/>
    <cellStyle name="Обычный 3 5 13 3 3" xfId="12593"/>
    <cellStyle name="Обычный 3 5 13 3 4" xfId="22270"/>
    <cellStyle name="Обычный 3 5 13 3 5" xfId="31946"/>
    <cellStyle name="Обычный 3 5 13 4" xfId="6043"/>
    <cellStyle name="Обычный 3 5 13 4 2" xfId="15723"/>
    <cellStyle name="Обычный 3 5 13 4 3" xfId="25400"/>
    <cellStyle name="Обычный 3 5 13 4 4" xfId="35076"/>
    <cellStyle name="Обычный 3 5 13 5" xfId="10885"/>
    <cellStyle name="Обычный 3 5 13 6" xfId="20562"/>
    <cellStyle name="Обычный 3 5 13 7" xfId="30238"/>
    <cellStyle name="Обычный 3 5 14" xfId="1345"/>
    <cellStyle name="Обычный 3 5 14 2" xfId="4475"/>
    <cellStyle name="Обычный 3 5 14 2 2" xfId="9313"/>
    <cellStyle name="Обычный 3 5 14 2 2 2" xfId="18993"/>
    <cellStyle name="Обычный 3 5 14 2 2 3" xfId="28670"/>
    <cellStyle name="Обычный 3 5 14 2 2 4" xfId="38346"/>
    <cellStyle name="Обычный 3 5 14 2 3" xfId="14155"/>
    <cellStyle name="Обычный 3 5 14 2 4" xfId="23832"/>
    <cellStyle name="Обычный 3 5 14 2 5" xfId="33508"/>
    <cellStyle name="Обычный 3 5 14 3" xfId="3053"/>
    <cellStyle name="Обычный 3 5 14 3 2" xfId="7891"/>
    <cellStyle name="Обычный 3 5 14 3 2 2" xfId="17571"/>
    <cellStyle name="Обычный 3 5 14 3 2 3" xfId="27248"/>
    <cellStyle name="Обычный 3 5 14 3 2 4" xfId="36924"/>
    <cellStyle name="Обычный 3 5 14 3 3" xfId="12733"/>
    <cellStyle name="Обычный 3 5 14 3 4" xfId="22410"/>
    <cellStyle name="Обычный 3 5 14 3 5" xfId="32086"/>
    <cellStyle name="Обычный 3 5 14 4" xfId="6183"/>
    <cellStyle name="Обычный 3 5 14 4 2" xfId="15863"/>
    <cellStyle name="Обычный 3 5 14 4 3" xfId="25540"/>
    <cellStyle name="Обычный 3 5 14 4 4" xfId="35216"/>
    <cellStyle name="Обычный 3 5 14 5" xfId="11025"/>
    <cellStyle name="Обычный 3 5 14 6" xfId="20702"/>
    <cellStyle name="Обычный 3 5 14 7" xfId="30378"/>
    <cellStyle name="Обычный 3 5 15" xfId="1485"/>
    <cellStyle name="Обычный 3 5 15 2" xfId="4615"/>
    <cellStyle name="Обычный 3 5 15 2 2" xfId="9453"/>
    <cellStyle name="Обычный 3 5 15 2 2 2" xfId="19133"/>
    <cellStyle name="Обычный 3 5 15 2 2 3" xfId="28810"/>
    <cellStyle name="Обычный 3 5 15 2 2 4" xfId="38486"/>
    <cellStyle name="Обычный 3 5 15 2 3" xfId="14295"/>
    <cellStyle name="Обычный 3 5 15 2 4" xfId="23972"/>
    <cellStyle name="Обычный 3 5 15 2 5" xfId="33648"/>
    <cellStyle name="Обычный 3 5 15 3" xfId="6323"/>
    <cellStyle name="Обычный 3 5 15 3 2" xfId="16003"/>
    <cellStyle name="Обычный 3 5 15 3 3" xfId="25680"/>
    <cellStyle name="Обычный 3 5 15 3 4" xfId="35356"/>
    <cellStyle name="Обычный 3 5 15 4" xfId="11165"/>
    <cellStyle name="Обычный 3 5 15 5" xfId="20842"/>
    <cellStyle name="Обычный 3 5 15 6" xfId="30518"/>
    <cellStyle name="Обычный 3 5 16" xfId="1625"/>
    <cellStyle name="Обычный 3 5 16 2" xfId="4755"/>
    <cellStyle name="Обычный 3 5 16 2 2" xfId="9593"/>
    <cellStyle name="Обычный 3 5 16 2 2 2" xfId="19273"/>
    <cellStyle name="Обычный 3 5 16 2 2 3" xfId="28950"/>
    <cellStyle name="Обычный 3 5 16 2 2 4" xfId="38626"/>
    <cellStyle name="Обычный 3 5 16 2 3" xfId="14435"/>
    <cellStyle name="Обычный 3 5 16 2 4" xfId="24112"/>
    <cellStyle name="Обычный 3 5 16 2 5" xfId="33788"/>
    <cellStyle name="Обычный 3 5 16 3" xfId="6463"/>
    <cellStyle name="Обычный 3 5 16 3 2" xfId="16143"/>
    <cellStyle name="Обычный 3 5 16 3 3" xfId="25820"/>
    <cellStyle name="Обычный 3 5 16 3 4" xfId="35496"/>
    <cellStyle name="Обычный 3 5 16 4" xfId="11305"/>
    <cellStyle name="Обычный 3 5 16 5" xfId="20982"/>
    <cellStyle name="Обычный 3 5 16 6" xfId="30658"/>
    <cellStyle name="Обычный 3 5 17" xfId="3193"/>
    <cellStyle name="Обычный 3 5 17 2" xfId="8031"/>
    <cellStyle name="Обычный 3 5 17 2 2" xfId="17711"/>
    <cellStyle name="Обычный 3 5 17 2 3" xfId="27388"/>
    <cellStyle name="Обычный 3 5 17 2 4" xfId="37064"/>
    <cellStyle name="Обычный 3 5 17 3" xfId="12873"/>
    <cellStyle name="Обычный 3 5 17 4" xfId="22550"/>
    <cellStyle name="Обычный 3 5 17 5" xfId="32226"/>
    <cellStyle name="Обычный 3 5 18" xfId="1771"/>
    <cellStyle name="Обычный 3 5 18 2" xfId="6609"/>
    <cellStyle name="Обычный 3 5 18 2 2" xfId="16289"/>
    <cellStyle name="Обычный 3 5 18 2 3" xfId="25966"/>
    <cellStyle name="Обычный 3 5 18 2 4" xfId="35642"/>
    <cellStyle name="Обычный 3 5 18 3" xfId="11451"/>
    <cellStyle name="Обычный 3 5 18 4" xfId="21128"/>
    <cellStyle name="Обычный 3 5 18 5" xfId="30804"/>
    <cellStyle name="Обычный 3 5 19" xfId="4901"/>
    <cellStyle name="Обычный 3 5 19 2" xfId="14581"/>
    <cellStyle name="Обычный 3 5 19 3" xfId="24258"/>
    <cellStyle name="Обычный 3 5 19 4" xfId="33934"/>
    <cellStyle name="Обычный 3 5 2" xfId="58"/>
    <cellStyle name="Обычный 3 5 2 10" xfId="1083"/>
    <cellStyle name="Обычный 3 5 2 10 2" xfId="4213"/>
    <cellStyle name="Обычный 3 5 2 10 2 2" xfId="9051"/>
    <cellStyle name="Обычный 3 5 2 10 2 2 2" xfId="18731"/>
    <cellStyle name="Обычный 3 5 2 10 2 2 3" xfId="28408"/>
    <cellStyle name="Обычный 3 5 2 10 2 2 4" xfId="38084"/>
    <cellStyle name="Обычный 3 5 2 10 2 3" xfId="13893"/>
    <cellStyle name="Обычный 3 5 2 10 2 4" xfId="23570"/>
    <cellStyle name="Обычный 3 5 2 10 2 5" xfId="33246"/>
    <cellStyle name="Обычный 3 5 2 10 3" xfId="2791"/>
    <cellStyle name="Обычный 3 5 2 10 3 2" xfId="7629"/>
    <cellStyle name="Обычный 3 5 2 10 3 2 2" xfId="17309"/>
    <cellStyle name="Обычный 3 5 2 10 3 2 3" xfId="26986"/>
    <cellStyle name="Обычный 3 5 2 10 3 2 4" xfId="36662"/>
    <cellStyle name="Обычный 3 5 2 10 3 3" xfId="12471"/>
    <cellStyle name="Обычный 3 5 2 10 3 4" xfId="22148"/>
    <cellStyle name="Обычный 3 5 2 10 3 5" xfId="31824"/>
    <cellStyle name="Обычный 3 5 2 10 4" xfId="5921"/>
    <cellStyle name="Обычный 3 5 2 10 4 2" xfId="15601"/>
    <cellStyle name="Обычный 3 5 2 10 4 3" xfId="25278"/>
    <cellStyle name="Обычный 3 5 2 10 4 4" xfId="34954"/>
    <cellStyle name="Обычный 3 5 2 10 5" xfId="10763"/>
    <cellStyle name="Обычный 3 5 2 10 6" xfId="20440"/>
    <cellStyle name="Обычный 3 5 2 10 7" xfId="30116"/>
    <cellStyle name="Обычный 3 5 2 11" xfId="1223"/>
    <cellStyle name="Обычный 3 5 2 11 2" xfId="4353"/>
    <cellStyle name="Обычный 3 5 2 11 2 2" xfId="9191"/>
    <cellStyle name="Обычный 3 5 2 11 2 2 2" xfId="18871"/>
    <cellStyle name="Обычный 3 5 2 11 2 2 3" xfId="28548"/>
    <cellStyle name="Обычный 3 5 2 11 2 2 4" xfId="38224"/>
    <cellStyle name="Обычный 3 5 2 11 2 3" xfId="14033"/>
    <cellStyle name="Обычный 3 5 2 11 2 4" xfId="23710"/>
    <cellStyle name="Обычный 3 5 2 11 2 5" xfId="33386"/>
    <cellStyle name="Обычный 3 5 2 11 3" xfId="2931"/>
    <cellStyle name="Обычный 3 5 2 11 3 2" xfId="7769"/>
    <cellStyle name="Обычный 3 5 2 11 3 2 2" xfId="17449"/>
    <cellStyle name="Обычный 3 5 2 11 3 2 3" xfId="27126"/>
    <cellStyle name="Обычный 3 5 2 11 3 2 4" xfId="36802"/>
    <cellStyle name="Обычный 3 5 2 11 3 3" xfId="12611"/>
    <cellStyle name="Обычный 3 5 2 11 3 4" xfId="22288"/>
    <cellStyle name="Обычный 3 5 2 11 3 5" xfId="31964"/>
    <cellStyle name="Обычный 3 5 2 11 4" xfId="6061"/>
    <cellStyle name="Обычный 3 5 2 11 4 2" xfId="15741"/>
    <cellStyle name="Обычный 3 5 2 11 4 3" xfId="25418"/>
    <cellStyle name="Обычный 3 5 2 11 4 4" xfId="35094"/>
    <cellStyle name="Обычный 3 5 2 11 5" xfId="10903"/>
    <cellStyle name="Обычный 3 5 2 11 6" xfId="20580"/>
    <cellStyle name="Обычный 3 5 2 11 7" xfId="30256"/>
    <cellStyle name="Обычный 3 5 2 12" xfId="1363"/>
    <cellStyle name="Обычный 3 5 2 12 2" xfId="4493"/>
    <cellStyle name="Обычный 3 5 2 12 2 2" xfId="9331"/>
    <cellStyle name="Обычный 3 5 2 12 2 2 2" xfId="19011"/>
    <cellStyle name="Обычный 3 5 2 12 2 2 3" xfId="28688"/>
    <cellStyle name="Обычный 3 5 2 12 2 2 4" xfId="38364"/>
    <cellStyle name="Обычный 3 5 2 12 2 3" xfId="14173"/>
    <cellStyle name="Обычный 3 5 2 12 2 4" xfId="23850"/>
    <cellStyle name="Обычный 3 5 2 12 2 5" xfId="33526"/>
    <cellStyle name="Обычный 3 5 2 12 3" xfId="3071"/>
    <cellStyle name="Обычный 3 5 2 12 3 2" xfId="7909"/>
    <cellStyle name="Обычный 3 5 2 12 3 2 2" xfId="17589"/>
    <cellStyle name="Обычный 3 5 2 12 3 2 3" xfId="27266"/>
    <cellStyle name="Обычный 3 5 2 12 3 2 4" xfId="36942"/>
    <cellStyle name="Обычный 3 5 2 12 3 3" xfId="12751"/>
    <cellStyle name="Обычный 3 5 2 12 3 4" xfId="22428"/>
    <cellStyle name="Обычный 3 5 2 12 3 5" xfId="32104"/>
    <cellStyle name="Обычный 3 5 2 12 4" xfId="6201"/>
    <cellStyle name="Обычный 3 5 2 12 4 2" xfId="15881"/>
    <cellStyle name="Обычный 3 5 2 12 4 3" xfId="25558"/>
    <cellStyle name="Обычный 3 5 2 12 4 4" xfId="35234"/>
    <cellStyle name="Обычный 3 5 2 12 5" xfId="11043"/>
    <cellStyle name="Обычный 3 5 2 12 6" xfId="20720"/>
    <cellStyle name="Обычный 3 5 2 12 7" xfId="30396"/>
    <cellStyle name="Обычный 3 5 2 13" xfId="1503"/>
    <cellStyle name="Обычный 3 5 2 13 2" xfId="4633"/>
    <cellStyle name="Обычный 3 5 2 13 2 2" xfId="9471"/>
    <cellStyle name="Обычный 3 5 2 13 2 2 2" xfId="19151"/>
    <cellStyle name="Обычный 3 5 2 13 2 2 3" xfId="28828"/>
    <cellStyle name="Обычный 3 5 2 13 2 2 4" xfId="38504"/>
    <cellStyle name="Обычный 3 5 2 13 2 3" xfId="14313"/>
    <cellStyle name="Обычный 3 5 2 13 2 4" xfId="23990"/>
    <cellStyle name="Обычный 3 5 2 13 2 5" xfId="33666"/>
    <cellStyle name="Обычный 3 5 2 13 3" xfId="6341"/>
    <cellStyle name="Обычный 3 5 2 13 3 2" xfId="16021"/>
    <cellStyle name="Обычный 3 5 2 13 3 3" xfId="25698"/>
    <cellStyle name="Обычный 3 5 2 13 3 4" xfId="35374"/>
    <cellStyle name="Обычный 3 5 2 13 4" xfId="11183"/>
    <cellStyle name="Обычный 3 5 2 13 5" xfId="20860"/>
    <cellStyle name="Обычный 3 5 2 13 6" xfId="30536"/>
    <cellStyle name="Обычный 3 5 2 14" xfId="1643"/>
    <cellStyle name="Обычный 3 5 2 14 2" xfId="4773"/>
    <cellStyle name="Обычный 3 5 2 14 2 2" xfId="9611"/>
    <cellStyle name="Обычный 3 5 2 14 2 2 2" xfId="19291"/>
    <cellStyle name="Обычный 3 5 2 14 2 2 3" xfId="28968"/>
    <cellStyle name="Обычный 3 5 2 14 2 2 4" xfId="38644"/>
    <cellStyle name="Обычный 3 5 2 14 2 3" xfId="14453"/>
    <cellStyle name="Обычный 3 5 2 14 2 4" xfId="24130"/>
    <cellStyle name="Обычный 3 5 2 14 2 5" xfId="33806"/>
    <cellStyle name="Обычный 3 5 2 14 3" xfId="6481"/>
    <cellStyle name="Обычный 3 5 2 14 3 2" xfId="16161"/>
    <cellStyle name="Обычный 3 5 2 14 3 3" xfId="25838"/>
    <cellStyle name="Обычный 3 5 2 14 3 4" xfId="35514"/>
    <cellStyle name="Обычный 3 5 2 14 4" xfId="11323"/>
    <cellStyle name="Обычный 3 5 2 14 5" xfId="21000"/>
    <cellStyle name="Обычный 3 5 2 14 6" xfId="30676"/>
    <cellStyle name="Обычный 3 5 2 15" xfId="3234"/>
    <cellStyle name="Обычный 3 5 2 15 2" xfId="8072"/>
    <cellStyle name="Обычный 3 5 2 15 2 2" xfId="17752"/>
    <cellStyle name="Обычный 3 5 2 15 2 3" xfId="27429"/>
    <cellStyle name="Обычный 3 5 2 15 2 4" xfId="37105"/>
    <cellStyle name="Обычный 3 5 2 15 3" xfId="12914"/>
    <cellStyle name="Обычный 3 5 2 15 4" xfId="22591"/>
    <cellStyle name="Обычный 3 5 2 15 5" xfId="32267"/>
    <cellStyle name="Обычный 3 5 2 16" xfId="1812"/>
    <cellStyle name="Обычный 3 5 2 16 2" xfId="6650"/>
    <cellStyle name="Обычный 3 5 2 16 2 2" xfId="16330"/>
    <cellStyle name="Обычный 3 5 2 16 2 3" xfId="26007"/>
    <cellStyle name="Обычный 3 5 2 16 2 4" xfId="35683"/>
    <cellStyle name="Обычный 3 5 2 16 3" xfId="11492"/>
    <cellStyle name="Обычный 3 5 2 16 4" xfId="21169"/>
    <cellStyle name="Обычный 3 5 2 16 5" xfId="30845"/>
    <cellStyle name="Обычный 3 5 2 17" xfId="4942"/>
    <cellStyle name="Обычный 3 5 2 17 2" xfId="14622"/>
    <cellStyle name="Обычный 3 5 2 17 3" xfId="24299"/>
    <cellStyle name="Обычный 3 5 2 17 4" xfId="33975"/>
    <cellStyle name="Обычный 3 5 2 18" xfId="9784"/>
    <cellStyle name="Обычный 3 5 2 19" xfId="19461"/>
    <cellStyle name="Обычный 3 5 2 2" xfId="90"/>
    <cellStyle name="Обычный 3 5 2 2 10" xfId="1255"/>
    <cellStyle name="Обычный 3 5 2 2 10 2" xfId="4385"/>
    <cellStyle name="Обычный 3 5 2 2 10 2 2" xfId="9223"/>
    <cellStyle name="Обычный 3 5 2 2 10 2 2 2" xfId="18903"/>
    <cellStyle name="Обычный 3 5 2 2 10 2 2 3" xfId="28580"/>
    <cellStyle name="Обычный 3 5 2 2 10 2 2 4" xfId="38256"/>
    <cellStyle name="Обычный 3 5 2 2 10 2 3" xfId="14065"/>
    <cellStyle name="Обычный 3 5 2 2 10 2 4" xfId="23742"/>
    <cellStyle name="Обычный 3 5 2 2 10 2 5" xfId="33418"/>
    <cellStyle name="Обычный 3 5 2 2 10 3" xfId="2963"/>
    <cellStyle name="Обычный 3 5 2 2 10 3 2" xfId="7801"/>
    <cellStyle name="Обычный 3 5 2 2 10 3 2 2" xfId="17481"/>
    <cellStyle name="Обычный 3 5 2 2 10 3 2 3" xfId="27158"/>
    <cellStyle name="Обычный 3 5 2 2 10 3 2 4" xfId="36834"/>
    <cellStyle name="Обычный 3 5 2 2 10 3 3" xfId="12643"/>
    <cellStyle name="Обычный 3 5 2 2 10 3 4" xfId="22320"/>
    <cellStyle name="Обычный 3 5 2 2 10 3 5" xfId="31996"/>
    <cellStyle name="Обычный 3 5 2 2 10 4" xfId="6093"/>
    <cellStyle name="Обычный 3 5 2 2 10 4 2" xfId="15773"/>
    <cellStyle name="Обычный 3 5 2 2 10 4 3" xfId="25450"/>
    <cellStyle name="Обычный 3 5 2 2 10 4 4" xfId="35126"/>
    <cellStyle name="Обычный 3 5 2 2 10 5" xfId="10935"/>
    <cellStyle name="Обычный 3 5 2 2 10 6" xfId="20612"/>
    <cellStyle name="Обычный 3 5 2 2 10 7" xfId="30288"/>
    <cellStyle name="Обычный 3 5 2 2 11" xfId="1395"/>
    <cellStyle name="Обычный 3 5 2 2 11 2" xfId="4525"/>
    <cellStyle name="Обычный 3 5 2 2 11 2 2" xfId="9363"/>
    <cellStyle name="Обычный 3 5 2 2 11 2 2 2" xfId="19043"/>
    <cellStyle name="Обычный 3 5 2 2 11 2 2 3" xfId="28720"/>
    <cellStyle name="Обычный 3 5 2 2 11 2 2 4" xfId="38396"/>
    <cellStyle name="Обычный 3 5 2 2 11 2 3" xfId="14205"/>
    <cellStyle name="Обычный 3 5 2 2 11 2 4" xfId="23882"/>
    <cellStyle name="Обычный 3 5 2 2 11 2 5" xfId="33558"/>
    <cellStyle name="Обычный 3 5 2 2 11 3" xfId="3103"/>
    <cellStyle name="Обычный 3 5 2 2 11 3 2" xfId="7941"/>
    <cellStyle name="Обычный 3 5 2 2 11 3 2 2" xfId="17621"/>
    <cellStyle name="Обычный 3 5 2 2 11 3 2 3" xfId="27298"/>
    <cellStyle name="Обычный 3 5 2 2 11 3 2 4" xfId="36974"/>
    <cellStyle name="Обычный 3 5 2 2 11 3 3" xfId="12783"/>
    <cellStyle name="Обычный 3 5 2 2 11 3 4" xfId="22460"/>
    <cellStyle name="Обычный 3 5 2 2 11 3 5" xfId="32136"/>
    <cellStyle name="Обычный 3 5 2 2 11 4" xfId="6233"/>
    <cellStyle name="Обычный 3 5 2 2 11 4 2" xfId="15913"/>
    <cellStyle name="Обычный 3 5 2 2 11 4 3" xfId="25590"/>
    <cellStyle name="Обычный 3 5 2 2 11 4 4" xfId="35266"/>
    <cellStyle name="Обычный 3 5 2 2 11 5" xfId="11075"/>
    <cellStyle name="Обычный 3 5 2 2 11 6" xfId="20752"/>
    <cellStyle name="Обычный 3 5 2 2 11 7" xfId="30428"/>
    <cellStyle name="Обычный 3 5 2 2 12" xfId="1535"/>
    <cellStyle name="Обычный 3 5 2 2 12 2" xfId="4665"/>
    <cellStyle name="Обычный 3 5 2 2 12 2 2" xfId="9503"/>
    <cellStyle name="Обычный 3 5 2 2 12 2 2 2" xfId="19183"/>
    <cellStyle name="Обычный 3 5 2 2 12 2 2 3" xfId="28860"/>
    <cellStyle name="Обычный 3 5 2 2 12 2 2 4" xfId="38536"/>
    <cellStyle name="Обычный 3 5 2 2 12 2 3" xfId="14345"/>
    <cellStyle name="Обычный 3 5 2 2 12 2 4" xfId="24022"/>
    <cellStyle name="Обычный 3 5 2 2 12 2 5" xfId="33698"/>
    <cellStyle name="Обычный 3 5 2 2 12 3" xfId="6373"/>
    <cellStyle name="Обычный 3 5 2 2 12 3 2" xfId="16053"/>
    <cellStyle name="Обычный 3 5 2 2 12 3 3" xfId="25730"/>
    <cellStyle name="Обычный 3 5 2 2 12 3 4" xfId="35406"/>
    <cellStyle name="Обычный 3 5 2 2 12 4" xfId="11215"/>
    <cellStyle name="Обычный 3 5 2 2 12 5" xfId="20892"/>
    <cellStyle name="Обычный 3 5 2 2 12 6" xfId="30568"/>
    <cellStyle name="Обычный 3 5 2 2 13" xfId="1675"/>
    <cellStyle name="Обычный 3 5 2 2 13 2" xfId="4805"/>
    <cellStyle name="Обычный 3 5 2 2 13 2 2" xfId="9643"/>
    <cellStyle name="Обычный 3 5 2 2 13 2 2 2" xfId="19323"/>
    <cellStyle name="Обычный 3 5 2 2 13 2 2 3" xfId="29000"/>
    <cellStyle name="Обычный 3 5 2 2 13 2 2 4" xfId="38676"/>
    <cellStyle name="Обычный 3 5 2 2 13 2 3" xfId="14485"/>
    <cellStyle name="Обычный 3 5 2 2 13 2 4" xfId="24162"/>
    <cellStyle name="Обычный 3 5 2 2 13 2 5" xfId="33838"/>
    <cellStyle name="Обычный 3 5 2 2 13 3" xfId="6513"/>
    <cellStyle name="Обычный 3 5 2 2 13 3 2" xfId="16193"/>
    <cellStyle name="Обычный 3 5 2 2 13 3 3" xfId="25870"/>
    <cellStyle name="Обычный 3 5 2 2 13 3 4" xfId="35546"/>
    <cellStyle name="Обычный 3 5 2 2 13 4" xfId="11355"/>
    <cellStyle name="Обычный 3 5 2 2 13 5" xfId="21032"/>
    <cellStyle name="Обычный 3 5 2 2 13 6" xfId="30708"/>
    <cellStyle name="Обычный 3 5 2 2 14" xfId="3266"/>
    <cellStyle name="Обычный 3 5 2 2 14 2" xfId="8104"/>
    <cellStyle name="Обычный 3 5 2 2 14 2 2" xfId="17784"/>
    <cellStyle name="Обычный 3 5 2 2 14 2 3" xfId="27461"/>
    <cellStyle name="Обычный 3 5 2 2 14 2 4" xfId="37137"/>
    <cellStyle name="Обычный 3 5 2 2 14 3" xfId="12946"/>
    <cellStyle name="Обычный 3 5 2 2 14 4" xfId="22623"/>
    <cellStyle name="Обычный 3 5 2 2 14 5" xfId="32299"/>
    <cellStyle name="Обычный 3 5 2 2 15" xfId="1844"/>
    <cellStyle name="Обычный 3 5 2 2 15 2" xfId="6682"/>
    <cellStyle name="Обычный 3 5 2 2 15 2 2" xfId="16362"/>
    <cellStyle name="Обычный 3 5 2 2 15 2 3" xfId="26039"/>
    <cellStyle name="Обычный 3 5 2 2 15 2 4" xfId="35715"/>
    <cellStyle name="Обычный 3 5 2 2 15 3" xfId="11524"/>
    <cellStyle name="Обычный 3 5 2 2 15 4" xfId="21201"/>
    <cellStyle name="Обычный 3 5 2 2 15 5" xfId="30877"/>
    <cellStyle name="Обычный 3 5 2 2 16" xfId="4974"/>
    <cellStyle name="Обычный 3 5 2 2 16 2" xfId="14654"/>
    <cellStyle name="Обычный 3 5 2 2 16 3" xfId="24331"/>
    <cellStyle name="Обычный 3 5 2 2 16 4" xfId="34007"/>
    <cellStyle name="Обычный 3 5 2 2 17" xfId="9816"/>
    <cellStyle name="Обычный 3 5 2 2 18" xfId="19493"/>
    <cellStyle name="Обычный 3 5 2 2 19" xfId="29169"/>
    <cellStyle name="Обычный 3 5 2 2 2" xfId="160"/>
    <cellStyle name="Обычный 3 5 2 2 2 10" xfId="1914"/>
    <cellStyle name="Обычный 3 5 2 2 2 10 2" xfId="6752"/>
    <cellStyle name="Обычный 3 5 2 2 2 10 2 2" xfId="16432"/>
    <cellStyle name="Обычный 3 5 2 2 2 10 2 3" xfId="26109"/>
    <cellStyle name="Обычный 3 5 2 2 2 10 2 4" xfId="35785"/>
    <cellStyle name="Обычный 3 5 2 2 2 10 3" xfId="11594"/>
    <cellStyle name="Обычный 3 5 2 2 2 10 4" xfId="21271"/>
    <cellStyle name="Обычный 3 5 2 2 2 10 5" xfId="30947"/>
    <cellStyle name="Обычный 3 5 2 2 2 11" xfId="5044"/>
    <cellStyle name="Обычный 3 5 2 2 2 11 2" xfId="14724"/>
    <cellStyle name="Обычный 3 5 2 2 2 11 3" xfId="24401"/>
    <cellStyle name="Обычный 3 5 2 2 2 11 4" xfId="34077"/>
    <cellStyle name="Обычный 3 5 2 2 2 12" xfId="9886"/>
    <cellStyle name="Обычный 3 5 2 2 2 13" xfId="19563"/>
    <cellStyle name="Обычный 3 5 2 2 2 14" xfId="29239"/>
    <cellStyle name="Обычный 3 5 2 2 2 2" xfId="322"/>
    <cellStyle name="Обычный 3 5 2 2 2 2 2" xfId="787"/>
    <cellStyle name="Обычный 3 5 2 2 2 2 2 2" xfId="3963"/>
    <cellStyle name="Обычный 3 5 2 2 2 2 2 2 2" xfId="8801"/>
    <cellStyle name="Обычный 3 5 2 2 2 2 2 2 2 2" xfId="18481"/>
    <cellStyle name="Обычный 3 5 2 2 2 2 2 2 2 3" xfId="28158"/>
    <cellStyle name="Обычный 3 5 2 2 2 2 2 2 2 4" xfId="37834"/>
    <cellStyle name="Обычный 3 5 2 2 2 2 2 2 3" xfId="13643"/>
    <cellStyle name="Обычный 3 5 2 2 2 2 2 2 4" xfId="23320"/>
    <cellStyle name="Обычный 3 5 2 2 2 2 2 2 5" xfId="32996"/>
    <cellStyle name="Обычный 3 5 2 2 2 2 2 3" xfId="2541"/>
    <cellStyle name="Обычный 3 5 2 2 2 2 2 3 2" xfId="7379"/>
    <cellStyle name="Обычный 3 5 2 2 2 2 2 3 2 2" xfId="17059"/>
    <cellStyle name="Обычный 3 5 2 2 2 2 2 3 2 3" xfId="26736"/>
    <cellStyle name="Обычный 3 5 2 2 2 2 2 3 2 4" xfId="36412"/>
    <cellStyle name="Обычный 3 5 2 2 2 2 2 3 3" xfId="12221"/>
    <cellStyle name="Обычный 3 5 2 2 2 2 2 3 4" xfId="21898"/>
    <cellStyle name="Обычный 3 5 2 2 2 2 2 3 5" xfId="31574"/>
    <cellStyle name="Обычный 3 5 2 2 2 2 2 4" xfId="5671"/>
    <cellStyle name="Обычный 3 5 2 2 2 2 2 4 2" xfId="15351"/>
    <cellStyle name="Обычный 3 5 2 2 2 2 2 4 3" xfId="25028"/>
    <cellStyle name="Обычный 3 5 2 2 2 2 2 4 4" xfId="34704"/>
    <cellStyle name="Обычный 3 5 2 2 2 2 2 5" xfId="10513"/>
    <cellStyle name="Обычный 3 5 2 2 2 2 2 6" xfId="20190"/>
    <cellStyle name="Обычный 3 5 2 2 2 2 2 7" xfId="29866"/>
    <cellStyle name="Обычный 3 5 2 2 2 2 3" xfId="3498"/>
    <cellStyle name="Обычный 3 5 2 2 2 2 3 2" xfId="8336"/>
    <cellStyle name="Обычный 3 5 2 2 2 2 3 2 2" xfId="18016"/>
    <cellStyle name="Обычный 3 5 2 2 2 2 3 2 3" xfId="27693"/>
    <cellStyle name="Обычный 3 5 2 2 2 2 3 2 4" xfId="37369"/>
    <cellStyle name="Обычный 3 5 2 2 2 2 3 3" xfId="13178"/>
    <cellStyle name="Обычный 3 5 2 2 2 2 3 4" xfId="22855"/>
    <cellStyle name="Обычный 3 5 2 2 2 2 3 5" xfId="32531"/>
    <cellStyle name="Обычный 3 5 2 2 2 2 4" xfId="2076"/>
    <cellStyle name="Обычный 3 5 2 2 2 2 4 2" xfId="6914"/>
    <cellStyle name="Обычный 3 5 2 2 2 2 4 2 2" xfId="16594"/>
    <cellStyle name="Обычный 3 5 2 2 2 2 4 2 3" xfId="26271"/>
    <cellStyle name="Обычный 3 5 2 2 2 2 4 2 4" xfId="35947"/>
    <cellStyle name="Обычный 3 5 2 2 2 2 4 3" xfId="11756"/>
    <cellStyle name="Обычный 3 5 2 2 2 2 4 4" xfId="21433"/>
    <cellStyle name="Обычный 3 5 2 2 2 2 4 5" xfId="31109"/>
    <cellStyle name="Обычный 3 5 2 2 2 2 5" xfId="5206"/>
    <cellStyle name="Обычный 3 5 2 2 2 2 5 2" xfId="14886"/>
    <cellStyle name="Обычный 3 5 2 2 2 2 5 3" xfId="24563"/>
    <cellStyle name="Обычный 3 5 2 2 2 2 5 4" xfId="34239"/>
    <cellStyle name="Обычный 3 5 2 2 2 2 6" xfId="10048"/>
    <cellStyle name="Обычный 3 5 2 2 2 2 7" xfId="19725"/>
    <cellStyle name="Обычный 3 5 2 2 2 2 8" xfId="29401"/>
    <cellStyle name="Обычный 3 5 2 2 2 3" xfId="625"/>
    <cellStyle name="Обычный 3 5 2 2 2 3 2" xfId="3801"/>
    <cellStyle name="Обычный 3 5 2 2 2 3 2 2" xfId="8639"/>
    <cellStyle name="Обычный 3 5 2 2 2 3 2 2 2" xfId="18319"/>
    <cellStyle name="Обычный 3 5 2 2 2 3 2 2 3" xfId="27996"/>
    <cellStyle name="Обычный 3 5 2 2 2 3 2 2 4" xfId="37672"/>
    <cellStyle name="Обычный 3 5 2 2 2 3 2 3" xfId="13481"/>
    <cellStyle name="Обычный 3 5 2 2 2 3 2 4" xfId="23158"/>
    <cellStyle name="Обычный 3 5 2 2 2 3 2 5" xfId="32834"/>
    <cellStyle name="Обычный 3 5 2 2 2 3 3" xfId="2379"/>
    <cellStyle name="Обычный 3 5 2 2 2 3 3 2" xfId="7217"/>
    <cellStyle name="Обычный 3 5 2 2 2 3 3 2 2" xfId="16897"/>
    <cellStyle name="Обычный 3 5 2 2 2 3 3 2 3" xfId="26574"/>
    <cellStyle name="Обычный 3 5 2 2 2 3 3 2 4" xfId="36250"/>
    <cellStyle name="Обычный 3 5 2 2 2 3 3 3" xfId="12059"/>
    <cellStyle name="Обычный 3 5 2 2 2 3 3 4" xfId="21736"/>
    <cellStyle name="Обычный 3 5 2 2 2 3 3 5" xfId="31412"/>
    <cellStyle name="Обычный 3 5 2 2 2 3 4" xfId="5509"/>
    <cellStyle name="Обычный 3 5 2 2 2 3 4 2" xfId="15189"/>
    <cellStyle name="Обычный 3 5 2 2 2 3 4 3" xfId="24866"/>
    <cellStyle name="Обычный 3 5 2 2 2 3 4 4" xfId="34542"/>
    <cellStyle name="Обычный 3 5 2 2 2 3 5" xfId="10351"/>
    <cellStyle name="Обычный 3 5 2 2 2 3 6" xfId="20028"/>
    <cellStyle name="Обычный 3 5 2 2 2 3 7" xfId="29704"/>
    <cellStyle name="Обычный 3 5 2 2 2 4" xfId="1185"/>
    <cellStyle name="Обычный 3 5 2 2 2 4 2" xfId="4315"/>
    <cellStyle name="Обычный 3 5 2 2 2 4 2 2" xfId="9153"/>
    <cellStyle name="Обычный 3 5 2 2 2 4 2 2 2" xfId="18833"/>
    <cellStyle name="Обычный 3 5 2 2 2 4 2 2 3" xfId="28510"/>
    <cellStyle name="Обычный 3 5 2 2 2 4 2 2 4" xfId="38186"/>
    <cellStyle name="Обычный 3 5 2 2 2 4 2 3" xfId="13995"/>
    <cellStyle name="Обычный 3 5 2 2 2 4 2 4" xfId="23672"/>
    <cellStyle name="Обычный 3 5 2 2 2 4 2 5" xfId="33348"/>
    <cellStyle name="Обычный 3 5 2 2 2 4 3" xfId="2893"/>
    <cellStyle name="Обычный 3 5 2 2 2 4 3 2" xfId="7731"/>
    <cellStyle name="Обычный 3 5 2 2 2 4 3 2 2" xfId="17411"/>
    <cellStyle name="Обычный 3 5 2 2 2 4 3 2 3" xfId="27088"/>
    <cellStyle name="Обычный 3 5 2 2 2 4 3 2 4" xfId="36764"/>
    <cellStyle name="Обычный 3 5 2 2 2 4 3 3" xfId="12573"/>
    <cellStyle name="Обычный 3 5 2 2 2 4 3 4" xfId="22250"/>
    <cellStyle name="Обычный 3 5 2 2 2 4 3 5" xfId="31926"/>
    <cellStyle name="Обычный 3 5 2 2 2 4 4" xfId="6023"/>
    <cellStyle name="Обычный 3 5 2 2 2 4 4 2" xfId="15703"/>
    <cellStyle name="Обычный 3 5 2 2 2 4 4 3" xfId="25380"/>
    <cellStyle name="Обычный 3 5 2 2 2 4 4 4" xfId="35056"/>
    <cellStyle name="Обычный 3 5 2 2 2 4 5" xfId="10865"/>
    <cellStyle name="Обычный 3 5 2 2 2 4 6" xfId="20542"/>
    <cellStyle name="Обычный 3 5 2 2 2 4 7" xfId="30218"/>
    <cellStyle name="Обычный 3 5 2 2 2 5" xfId="1325"/>
    <cellStyle name="Обычный 3 5 2 2 2 5 2" xfId="4455"/>
    <cellStyle name="Обычный 3 5 2 2 2 5 2 2" xfId="9293"/>
    <cellStyle name="Обычный 3 5 2 2 2 5 2 2 2" xfId="18973"/>
    <cellStyle name="Обычный 3 5 2 2 2 5 2 2 3" xfId="28650"/>
    <cellStyle name="Обычный 3 5 2 2 2 5 2 2 4" xfId="38326"/>
    <cellStyle name="Обычный 3 5 2 2 2 5 2 3" xfId="14135"/>
    <cellStyle name="Обычный 3 5 2 2 2 5 2 4" xfId="23812"/>
    <cellStyle name="Обычный 3 5 2 2 2 5 2 5" xfId="33488"/>
    <cellStyle name="Обычный 3 5 2 2 2 5 3" xfId="3033"/>
    <cellStyle name="Обычный 3 5 2 2 2 5 3 2" xfId="7871"/>
    <cellStyle name="Обычный 3 5 2 2 2 5 3 2 2" xfId="17551"/>
    <cellStyle name="Обычный 3 5 2 2 2 5 3 2 3" xfId="27228"/>
    <cellStyle name="Обычный 3 5 2 2 2 5 3 2 4" xfId="36904"/>
    <cellStyle name="Обычный 3 5 2 2 2 5 3 3" xfId="12713"/>
    <cellStyle name="Обычный 3 5 2 2 2 5 3 4" xfId="22390"/>
    <cellStyle name="Обычный 3 5 2 2 2 5 3 5" xfId="32066"/>
    <cellStyle name="Обычный 3 5 2 2 2 5 4" xfId="6163"/>
    <cellStyle name="Обычный 3 5 2 2 2 5 4 2" xfId="15843"/>
    <cellStyle name="Обычный 3 5 2 2 2 5 4 3" xfId="25520"/>
    <cellStyle name="Обычный 3 5 2 2 2 5 4 4" xfId="35196"/>
    <cellStyle name="Обычный 3 5 2 2 2 5 5" xfId="11005"/>
    <cellStyle name="Обычный 3 5 2 2 2 5 6" xfId="20682"/>
    <cellStyle name="Обычный 3 5 2 2 2 5 7" xfId="30358"/>
    <cellStyle name="Обычный 3 5 2 2 2 6" xfId="1465"/>
    <cellStyle name="Обычный 3 5 2 2 2 6 2" xfId="4595"/>
    <cellStyle name="Обычный 3 5 2 2 2 6 2 2" xfId="9433"/>
    <cellStyle name="Обычный 3 5 2 2 2 6 2 2 2" xfId="19113"/>
    <cellStyle name="Обычный 3 5 2 2 2 6 2 2 3" xfId="28790"/>
    <cellStyle name="Обычный 3 5 2 2 2 6 2 2 4" xfId="38466"/>
    <cellStyle name="Обычный 3 5 2 2 2 6 2 3" xfId="14275"/>
    <cellStyle name="Обычный 3 5 2 2 2 6 2 4" xfId="23952"/>
    <cellStyle name="Обычный 3 5 2 2 2 6 2 5" xfId="33628"/>
    <cellStyle name="Обычный 3 5 2 2 2 6 3" xfId="3173"/>
    <cellStyle name="Обычный 3 5 2 2 2 6 3 2" xfId="8011"/>
    <cellStyle name="Обычный 3 5 2 2 2 6 3 2 2" xfId="17691"/>
    <cellStyle name="Обычный 3 5 2 2 2 6 3 2 3" xfId="27368"/>
    <cellStyle name="Обычный 3 5 2 2 2 6 3 2 4" xfId="37044"/>
    <cellStyle name="Обычный 3 5 2 2 2 6 3 3" xfId="12853"/>
    <cellStyle name="Обычный 3 5 2 2 2 6 3 4" xfId="22530"/>
    <cellStyle name="Обычный 3 5 2 2 2 6 3 5" xfId="32206"/>
    <cellStyle name="Обычный 3 5 2 2 2 6 4" xfId="6303"/>
    <cellStyle name="Обычный 3 5 2 2 2 6 4 2" xfId="15983"/>
    <cellStyle name="Обычный 3 5 2 2 2 6 4 3" xfId="25660"/>
    <cellStyle name="Обычный 3 5 2 2 2 6 4 4" xfId="35336"/>
    <cellStyle name="Обычный 3 5 2 2 2 6 5" xfId="11145"/>
    <cellStyle name="Обычный 3 5 2 2 2 6 6" xfId="20822"/>
    <cellStyle name="Обычный 3 5 2 2 2 6 7" xfId="30498"/>
    <cellStyle name="Обычный 3 5 2 2 2 7" xfId="1605"/>
    <cellStyle name="Обычный 3 5 2 2 2 7 2" xfId="4735"/>
    <cellStyle name="Обычный 3 5 2 2 2 7 2 2" xfId="9573"/>
    <cellStyle name="Обычный 3 5 2 2 2 7 2 2 2" xfId="19253"/>
    <cellStyle name="Обычный 3 5 2 2 2 7 2 2 3" xfId="28930"/>
    <cellStyle name="Обычный 3 5 2 2 2 7 2 2 4" xfId="38606"/>
    <cellStyle name="Обычный 3 5 2 2 2 7 2 3" xfId="14415"/>
    <cellStyle name="Обычный 3 5 2 2 2 7 2 4" xfId="24092"/>
    <cellStyle name="Обычный 3 5 2 2 2 7 2 5" xfId="33768"/>
    <cellStyle name="Обычный 3 5 2 2 2 7 3" xfId="6443"/>
    <cellStyle name="Обычный 3 5 2 2 2 7 3 2" xfId="16123"/>
    <cellStyle name="Обычный 3 5 2 2 2 7 3 3" xfId="25800"/>
    <cellStyle name="Обычный 3 5 2 2 2 7 3 4" xfId="35476"/>
    <cellStyle name="Обычный 3 5 2 2 2 7 4" xfId="11285"/>
    <cellStyle name="Обычный 3 5 2 2 2 7 5" xfId="20962"/>
    <cellStyle name="Обычный 3 5 2 2 2 7 6" xfId="30638"/>
    <cellStyle name="Обычный 3 5 2 2 2 8" xfId="1745"/>
    <cellStyle name="Обычный 3 5 2 2 2 8 2" xfId="4875"/>
    <cellStyle name="Обычный 3 5 2 2 2 8 2 2" xfId="9713"/>
    <cellStyle name="Обычный 3 5 2 2 2 8 2 2 2" xfId="19393"/>
    <cellStyle name="Обычный 3 5 2 2 2 8 2 2 3" xfId="29070"/>
    <cellStyle name="Обычный 3 5 2 2 2 8 2 2 4" xfId="38746"/>
    <cellStyle name="Обычный 3 5 2 2 2 8 2 3" xfId="14555"/>
    <cellStyle name="Обычный 3 5 2 2 2 8 2 4" xfId="24232"/>
    <cellStyle name="Обычный 3 5 2 2 2 8 2 5" xfId="33908"/>
    <cellStyle name="Обычный 3 5 2 2 2 8 3" xfId="6583"/>
    <cellStyle name="Обычный 3 5 2 2 2 8 3 2" xfId="16263"/>
    <cellStyle name="Обычный 3 5 2 2 2 8 3 3" xfId="25940"/>
    <cellStyle name="Обычный 3 5 2 2 2 8 3 4" xfId="35616"/>
    <cellStyle name="Обычный 3 5 2 2 2 8 4" xfId="11425"/>
    <cellStyle name="Обычный 3 5 2 2 2 8 5" xfId="21102"/>
    <cellStyle name="Обычный 3 5 2 2 2 8 6" xfId="30778"/>
    <cellStyle name="Обычный 3 5 2 2 2 9" xfId="3336"/>
    <cellStyle name="Обычный 3 5 2 2 2 9 2" xfId="8174"/>
    <cellStyle name="Обычный 3 5 2 2 2 9 2 2" xfId="17854"/>
    <cellStyle name="Обычный 3 5 2 2 2 9 2 3" xfId="27531"/>
    <cellStyle name="Обычный 3 5 2 2 2 9 2 4" xfId="37207"/>
    <cellStyle name="Обычный 3 5 2 2 2 9 3" xfId="13016"/>
    <cellStyle name="Обычный 3 5 2 2 2 9 4" xfId="22693"/>
    <cellStyle name="Обычный 3 5 2 2 2 9 5" xfId="32369"/>
    <cellStyle name="Обычный 3 5 2 2 3" xfId="252"/>
    <cellStyle name="Обычный 3 5 2 2 3 2" xfId="717"/>
    <cellStyle name="Обычный 3 5 2 2 3 2 2" xfId="3893"/>
    <cellStyle name="Обычный 3 5 2 2 3 2 2 2" xfId="8731"/>
    <cellStyle name="Обычный 3 5 2 2 3 2 2 2 2" xfId="18411"/>
    <cellStyle name="Обычный 3 5 2 2 3 2 2 2 3" xfId="28088"/>
    <cellStyle name="Обычный 3 5 2 2 3 2 2 2 4" xfId="37764"/>
    <cellStyle name="Обычный 3 5 2 2 3 2 2 3" xfId="13573"/>
    <cellStyle name="Обычный 3 5 2 2 3 2 2 4" xfId="23250"/>
    <cellStyle name="Обычный 3 5 2 2 3 2 2 5" xfId="32926"/>
    <cellStyle name="Обычный 3 5 2 2 3 2 3" xfId="2471"/>
    <cellStyle name="Обычный 3 5 2 2 3 2 3 2" xfId="7309"/>
    <cellStyle name="Обычный 3 5 2 2 3 2 3 2 2" xfId="16989"/>
    <cellStyle name="Обычный 3 5 2 2 3 2 3 2 3" xfId="26666"/>
    <cellStyle name="Обычный 3 5 2 2 3 2 3 2 4" xfId="36342"/>
    <cellStyle name="Обычный 3 5 2 2 3 2 3 3" xfId="12151"/>
    <cellStyle name="Обычный 3 5 2 2 3 2 3 4" xfId="21828"/>
    <cellStyle name="Обычный 3 5 2 2 3 2 3 5" xfId="31504"/>
    <cellStyle name="Обычный 3 5 2 2 3 2 4" xfId="5601"/>
    <cellStyle name="Обычный 3 5 2 2 3 2 4 2" xfId="15281"/>
    <cellStyle name="Обычный 3 5 2 2 3 2 4 3" xfId="24958"/>
    <cellStyle name="Обычный 3 5 2 2 3 2 4 4" xfId="34634"/>
    <cellStyle name="Обычный 3 5 2 2 3 2 5" xfId="10443"/>
    <cellStyle name="Обычный 3 5 2 2 3 2 6" xfId="20120"/>
    <cellStyle name="Обычный 3 5 2 2 3 2 7" xfId="29796"/>
    <cellStyle name="Обычный 3 5 2 2 3 3" xfId="3428"/>
    <cellStyle name="Обычный 3 5 2 2 3 3 2" xfId="8266"/>
    <cellStyle name="Обычный 3 5 2 2 3 3 2 2" xfId="17946"/>
    <cellStyle name="Обычный 3 5 2 2 3 3 2 3" xfId="27623"/>
    <cellStyle name="Обычный 3 5 2 2 3 3 2 4" xfId="37299"/>
    <cellStyle name="Обычный 3 5 2 2 3 3 3" xfId="13108"/>
    <cellStyle name="Обычный 3 5 2 2 3 3 4" xfId="22785"/>
    <cellStyle name="Обычный 3 5 2 2 3 3 5" xfId="32461"/>
    <cellStyle name="Обычный 3 5 2 2 3 4" xfId="2006"/>
    <cellStyle name="Обычный 3 5 2 2 3 4 2" xfId="6844"/>
    <cellStyle name="Обычный 3 5 2 2 3 4 2 2" xfId="16524"/>
    <cellStyle name="Обычный 3 5 2 2 3 4 2 3" xfId="26201"/>
    <cellStyle name="Обычный 3 5 2 2 3 4 2 4" xfId="35877"/>
    <cellStyle name="Обычный 3 5 2 2 3 4 3" xfId="11686"/>
    <cellStyle name="Обычный 3 5 2 2 3 4 4" xfId="21363"/>
    <cellStyle name="Обычный 3 5 2 2 3 4 5" xfId="31039"/>
    <cellStyle name="Обычный 3 5 2 2 3 5" xfId="5136"/>
    <cellStyle name="Обычный 3 5 2 2 3 5 2" xfId="14816"/>
    <cellStyle name="Обычный 3 5 2 2 3 5 3" xfId="24493"/>
    <cellStyle name="Обычный 3 5 2 2 3 5 4" xfId="34169"/>
    <cellStyle name="Обычный 3 5 2 2 3 6" xfId="9978"/>
    <cellStyle name="Обычный 3 5 2 2 3 7" xfId="19655"/>
    <cellStyle name="Обычный 3 5 2 2 3 8" xfId="29331"/>
    <cellStyle name="Обычный 3 5 2 2 4" xfId="392"/>
    <cellStyle name="Обычный 3 5 2 2 4 2" xfId="857"/>
    <cellStyle name="Обычный 3 5 2 2 4 2 2" xfId="4033"/>
    <cellStyle name="Обычный 3 5 2 2 4 2 2 2" xfId="8871"/>
    <cellStyle name="Обычный 3 5 2 2 4 2 2 2 2" xfId="18551"/>
    <cellStyle name="Обычный 3 5 2 2 4 2 2 2 3" xfId="28228"/>
    <cellStyle name="Обычный 3 5 2 2 4 2 2 2 4" xfId="37904"/>
    <cellStyle name="Обычный 3 5 2 2 4 2 2 3" xfId="13713"/>
    <cellStyle name="Обычный 3 5 2 2 4 2 2 4" xfId="23390"/>
    <cellStyle name="Обычный 3 5 2 2 4 2 2 5" xfId="33066"/>
    <cellStyle name="Обычный 3 5 2 2 4 2 3" xfId="2611"/>
    <cellStyle name="Обычный 3 5 2 2 4 2 3 2" xfId="7449"/>
    <cellStyle name="Обычный 3 5 2 2 4 2 3 2 2" xfId="17129"/>
    <cellStyle name="Обычный 3 5 2 2 4 2 3 2 3" xfId="26806"/>
    <cellStyle name="Обычный 3 5 2 2 4 2 3 2 4" xfId="36482"/>
    <cellStyle name="Обычный 3 5 2 2 4 2 3 3" xfId="12291"/>
    <cellStyle name="Обычный 3 5 2 2 4 2 3 4" xfId="21968"/>
    <cellStyle name="Обычный 3 5 2 2 4 2 3 5" xfId="31644"/>
    <cellStyle name="Обычный 3 5 2 2 4 2 4" xfId="5741"/>
    <cellStyle name="Обычный 3 5 2 2 4 2 4 2" xfId="15421"/>
    <cellStyle name="Обычный 3 5 2 2 4 2 4 3" xfId="25098"/>
    <cellStyle name="Обычный 3 5 2 2 4 2 4 4" xfId="34774"/>
    <cellStyle name="Обычный 3 5 2 2 4 2 5" xfId="10583"/>
    <cellStyle name="Обычный 3 5 2 2 4 2 6" xfId="20260"/>
    <cellStyle name="Обычный 3 5 2 2 4 2 7" xfId="29936"/>
    <cellStyle name="Обычный 3 5 2 2 4 3" xfId="3568"/>
    <cellStyle name="Обычный 3 5 2 2 4 3 2" xfId="8406"/>
    <cellStyle name="Обычный 3 5 2 2 4 3 2 2" xfId="18086"/>
    <cellStyle name="Обычный 3 5 2 2 4 3 2 3" xfId="27763"/>
    <cellStyle name="Обычный 3 5 2 2 4 3 2 4" xfId="37439"/>
    <cellStyle name="Обычный 3 5 2 2 4 3 3" xfId="13248"/>
    <cellStyle name="Обычный 3 5 2 2 4 3 4" xfId="22925"/>
    <cellStyle name="Обычный 3 5 2 2 4 3 5" xfId="32601"/>
    <cellStyle name="Обычный 3 5 2 2 4 4" xfId="2146"/>
    <cellStyle name="Обычный 3 5 2 2 4 4 2" xfId="6984"/>
    <cellStyle name="Обычный 3 5 2 2 4 4 2 2" xfId="16664"/>
    <cellStyle name="Обычный 3 5 2 2 4 4 2 3" xfId="26341"/>
    <cellStyle name="Обычный 3 5 2 2 4 4 2 4" xfId="36017"/>
    <cellStyle name="Обычный 3 5 2 2 4 4 3" xfId="11826"/>
    <cellStyle name="Обычный 3 5 2 2 4 4 4" xfId="21503"/>
    <cellStyle name="Обычный 3 5 2 2 4 4 5" xfId="31179"/>
    <cellStyle name="Обычный 3 5 2 2 4 5" xfId="5276"/>
    <cellStyle name="Обычный 3 5 2 2 4 5 2" xfId="14956"/>
    <cellStyle name="Обычный 3 5 2 2 4 5 3" xfId="24633"/>
    <cellStyle name="Обычный 3 5 2 2 4 5 4" xfId="34309"/>
    <cellStyle name="Обычный 3 5 2 2 4 6" xfId="10118"/>
    <cellStyle name="Обычный 3 5 2 2 4 7" xfId="19795"/>
    <cellStyle name="Обычный 3 5 2 2 4 8" xfId="29471"/>
    <cellStyle name="Обычный 3 5 2 2 5" xfId="555"/>
    <cellStyle name="Обычный 3 5 2 2 5 2" xfId="3731"/>
    <cellStyle name="Обычный 3 5 2 2 5 2 2" xfId="8569"/>
    <cellStyle name="Обычный 3 5 2 2 5 2 2 2" xfId="18249"/>
    <cellStyle name="Обычный 3 5 2 2 5 2 2 3" xfId="27926"/>
    <cellStyle name="Обычный 3 5 2 2 5 2 2 4" xfId="37602"/>
    <cellStyle name="Обычный 3 5 2 2 5 2 3" xfId="13411"/>
    <cellStyle name="Обычный 3 5 2 2 5 2 4" xfId="23088"/>
    <cellStyle name="Обычный 3 5 2 2 5 2 5" xfId="32764"/>
    <cellStyle name="Обычный 3 5 2 2 5 3" xfId="2309"/>
    <cellStyle name="Обычный 3 5 2 2 5 3 2" xfId="7147"/>
    <cellStyle name="Обычный 3 5 2 2 5 3 2 2" xfId="16827"/>
    <cellStyle name="Обычный 3 5 2 2 5 3 2 3" xfId="26504"/>
    <cellStyle name="Обычный 3 5 2 2 5 3 2 4" xfId="36180"/>
    <cellStyle name="Обычный 3 5 2 2 5 3 3" xfId="11989"/>
    <cellStyle name="Обычный 3 5 2 2 5 3 4" xfId="21666"/>
    <cellStyle name="Обычный 3 5 2 2 5 3 5" xfId="31342"/>
    <cellStyle name="Обычный 3 5 2 2 5 4" xfId="5439"/>
    <cellStyle name="Обычный 3 5 2 2 5 4 2" xfId="15119"/>
    <cellStyle name="Обычный 3 5 2 2 5 4 3" xfId="24796"/>
    <cellStyle name="Обычный 3 5 2 2 5 4 4" xfId="34472"/>
    <cellStyle name="Обычный 3 5 2 2 5 5" xfId="10281"/>
    <cellStyle name="Обычный 3 5 2 2 5 6" xfId="19958"/>
    <cellStyle name="Обычный 3 5 2 2 5 7" xfId="29634"/>
    <cellStyle name="Обычный 3 5 2 2 6" xfId="462"/>
    <cellStyle name="Обычный 3 5 2 2 6 2" xfId="3638"/>
    <cellStyle name="Обычный 3 5 2 2 6 2 2" xfId="8476"/>
    <cellStyle name="Обычный 3 5 2 2 6 2 2 2" xfId="18156"/>
    <cellStyle name="Обычный 3 5 2 2 6 2 2 3" xfId="27833"/>
    <cellStyle name="Обычный 3 5 2 2 6 2 2 4" xfId="37509"/>
    <cellStyle name="Обычный 3 5 2 2 6 2 3" xfId="13318"/>
    <cellStyle name="Обычный 3 5 2 2 6 2 4" xfId="22995"/>
    <cellStyle name="Обычный 3 5 2 2 6 2 5" xfId="32671"/>
    <cellStyle name="Обычный 3 5 2 2 6 3" xfId="2216"/>
    <cellStyle name="Обычный 3 5 2 2 6 3 2" xfId="7054"/>
    <cellStyle name="Обычный 3 5 2 2 6 3 2 2" xfId="16734"/>
    <cellStyle name="Обычный 3 5 2 2 6 3 2 3" xfId="26411"/>
    <cellStyle name="Обычный 3 5 2 2 6 3 2 4" xfId="36087"/>
    <cellStyle name="Обычный 3 5 2 2 6 3 3" xfId="11896"/>
    <cellStyle name="Обычный 3 5 2 2 6 3 4" xfId="21573"/>
    <cellStyle name="Обычный 3 5 2 2 6 3 5" xfId="31249"/>
    <cellStyle name="Обычный 3 5 2 2 6 4" xfId="5346"/>
    <cellStyle name="Обычный 3 5 2 2 6 4 2" xfId="15026"/>
    <cellStyle name="Обычный 3 5 2 2 6 4 3" xfId="24703"/>
    <cellStyle name="Обычный 3 5 2 2 6 4 4" xfId="34379"/>
    <cellStyle name="Обычный 3 5 2 2 6 5" xfId="10188"/>
    <cellStyle name="Обычный 3 5 2 2 6 6" xfId="19865"/>
    <cellStyle name="Обычный 3 5 2 2 6 7" xfId="29541"/>
    <cellStyle name="Обычный 3 5 2 2 7" xfId="927"/>
    <cellStyle name="Обычный 3 5 2 2 7 2" xfId="4103"/>
    <cellStyle name="Обычный 3 5 2 2 7 2 2" xfId="8941"/>
    <cellStyle name="Обычный 3 5 2 2 7 2 2 2" xfId="18621"/>
    <cellStyle name="Обычный 3 5 2 2 7 2 2 3" xfId="28298"/>
    <cellStyle name="Обычный 3 5 2 2 7 2 2 4" xfId="37974"/>
    <cellStyle name="Обычный 3 5 2 2 7 2 3" xfId="13783"/>
    <cellStyle name="Обычный 3 5 2 2 7 2 4" xfId="23460"/>
    <cellStyle name="Обычный 3 5 2 2 7 2 5" xfId="33136"/>
    <cellStyle name="Обычный 3 5 2 2 7 3" xfId="2681"/>
    <cellStyle name="Обычный 3 5 2 2 7 3 2" xfId="7519"/>
    <cellStyle name="Обычный 3 5 2 2 7 3 2 2" xfId="17199"/>
    <cellStyle name="Обычный 3 5 2 2 7 3 2 3" xfId="26876"/>
    <cellStyle name="Обычный 3 5 2 2 7 3 2 4" xfId="36552"/>
    <cellStyle name="Обычный 3 5 2 2 7 3 3" xfId="12361"/>
    <cellStyle name="Обычный 3 5 2 2 7 3 4" xfId="22038"/>
    <cellStyle name="Обычный 3 5 2 2 7 3 5" xfId="31714"/>
    <cellStyle name="Обычный 3 5 2 2 7 4" xfId="5811"/>
    <cellStyle name="Обычный 3 5 2 2 7 4 2" xfId="15491"/>
    <cellStyle name="Обычный 3 5 2 2 7 4 3" xfId="25168"/>
    <cellStyle name="Обычный 3 5 2 2 7 4 4" xfId="34844"/>
    <cellStyle name="Обычный 3 5 2 2 7 5" xfId="10653"/>
    <cellStyle name="Обычный 3 5 2 2 7 6" xfId="20330"/>
    <cellStyle name="Обычный 3 5 2 2 7 7" xfId="30006"/>
    <cellStyle name="Обычный 3 5 2 2 8" xfId="1045"/>
    <cellStyle name="Обычный 3 5 2 2 8 2" xfId="4175"/>
    <cellStyle name="Обычный 3 5 2 2 8 2 2" xfId="9013"/>
    <cellStyle name="Обычный 3 5 2 2 8 2 2 2" xfId="18693"/>
    <cellStyle name="Обычный 3 5 2 2 8 2 2 3" xfId="28370"/>
    <cellStyle name="Обычный 3 5 2 2 8 2 2 4" xfId="38046"/>
    <cellStyle name="Обычный 3 5 2 2 8 2 3" xfId="13855"/>
    <cellStyle name="Обычный 3 5 2 2 8 2 4" xfId="23532"/>
    <cellStyle name="Обычный 3 5 2 2 8 2 5" xfId="33208"/>
    <cellStyle name="Обычный 3 5 2 2 8 3" xfId="2753"/>
    <cellStyle name="Обычный 3 5 2 2 8 3 2" xfId="7591"/>
    <cellStyle name="Обычный 3 5 2 2 8 3 2 2" xfId="17271"/>
    <cellStyle name="Обычный 3 5 2 2 8 3 2 3" xfId="26948"/>
    <cellStyle name="Обычный 3 5 2 2 8 3 2 4" xfId="36624"/>
    <cellStyle name="Обычный 3 5 2 2 8 3 3" xfId="12433"/>
    <cellStyle name="Обычный 3 5 2 2 8 3 4" xfId="22110"/>
    <cellStyle name="Обычный 3 5 2 2 8 3 5" xfId="31786"/>
    <cellStyle name="Обычный 3 5 2 2 8 4" xfId="5883"/>
    <cellStyle name="Обычный 3 5 2 2 8 4 2" xfId="15563"/>
    <cellStyle name="Обычный 3 5 2 2 8 4 3" xfId="25240"/>
    <cellStyle name="Обычный 3 5 2 2 8 4 4" xfId="34916"/>
    <cellStyle name="Обычный 3 5 2 2 8 5" xfId="10725"/>
    <cellStyle name="Обычный 3 5 2 2 8 6" xfId="20402"/>
    <cellStyle name="Обычный 3 5 2 2 8 7" xfId="30078"/>
    <cellStyle name="Обычный 3 5 2 2 9" xfId="1115"/>
    <cellStyle name="Обычный 3 5 2 2 9 2" xfId="4245"/>
    <cellStyle name="Обычный 3 5 2 2 9 2 2" xfId="9083"/>
    <cellStyle name="Обычный 3 5 2 2 9 2 2 2" xfId="18763"/>
    <cellStyle name="Обычный 3 5 2 2 9 2 2 3" xfId="28440"/>
    <cellStyle name="Обычный 3 5 2 2 9 2 2 4" xfId="38116"/>
    <cellStyle name="Обычный 3 5 2 2 9 2 3" xfId="13925"/>
    <cellStyle name="Обычный 3 5 2 2 9 2 4" xfId="23602"/>
    <cellStyle name="Обычный 3 5 2 2 9 2 5" xfId="33278"/>
    <cellStyle name="Обычный 3 5 2 2 9 3" xfId="2823"/>
    <cellStyle name="Обычный 3 5 2 2 9 3 2" xfId="7661"/>
    <cellStyle name="Обычный 3 5 2 2 9 3 2 2" xfId="17341"/>
    <cellStyle name="Обычный 3 5 2 2 9 3 2 3" xfId="27018"/>
    <cellStyle name="Обычный 3 5 2 2 9 3 2 4" xfId="36694"/>
    <cellStyle name="Обычный 3 5 2 2 9 3 3" xfId="12503"/>
    <cellStyle name="Обычный 3 5 2 2 9 3 4" xfId="22180"/>
    <cellStyle name="Обычный 3 5 2 2 9 3 5" xfId="31856"/>
    <cellStyle name="Обычный 3 5 2 2 9 4" xfId="5953"/>
    <cellStyle name="Обычный 3 5 2 2 9 4 2" xfId="15633"/>
    <cellStyle name="Обычный 3 5 2 2 9 4 3" xfId="25310"/>
    <cellStyle name="Обычный 3 5 2 2 9 4 4" xfId="34986"/>
    <cellStyle name="Обычный 3 5 2 2 9 5" xfId="10795"/>
    <cellStyle name="Обычный 3 5 2 2 9 6" xfId="20472"/>
    <cellStyle name="Обычный 3 5 2 2 9 7" xfId="30148"/>
    <cellStyle name="Обычный 3 5 2 20" xfId="29137"/>
    <cellStyle name="Обычный 3 5 2 3" xfId="128"/>
    <cellStyle name="Обычный 3 5 2 3 10" xfId="1882"/>
    <cellStyle name="Обычный 3 5 2 3 10 2" xfId="6720"/>
    <cellStyle name="Обычный 3 5 2 3 10 2 2" xfId="16400"/>
    <cellStyle name="Обычный 3 5 2 3 10 2 3" xfId="26077"/>
    <cellStyle name="Обычный 3 5 2 3 10 2 4" xfId="35753"/>
    <cellStyle name="Обычный 3 5 2 3 10 3" xfId="11562"/>
    <cellStyle name="Обычный 3 5 2 3 10 4" xfId="21239"/>
    <cellStyle name="Обычный 3 5 2 3 10 5" xfId="30915"/>
    <cellStyle name="Обычный 3 5 2 3 11" xfId="5012"/>
    <cellStyle name="Обычный 3 5 2 3 11 2" xfId="14692"/>
    <cellStyle name="Обычный 3 5 2 3 11 3" xfId="24369"/>
    <cellStyle name="Обычный 3 5 2 3 11 4" xfId="34045"/>
    <cellStyle name="Обычный 3 5 2 3 12" xfId="9854"/>
    <cellStyle name="Обычный 3 5 2 3 13" xfId="19531"/>
    <cellStyle name="Обычный 3 5 2 3 14" xfId="29207"/>
    <cellStyle name="Обычный 3 5 2 3 2" xfId="290"/>
    <cellStyle name="Обычный 3 5 2 3 2 2" xfId="755"/>
    <cellStyle name="Обычный 3 5 2 3 2 2 2" xfId="3931"/>
    <cellStyle name="Обычный 3 5 2 3 2 2 2 2" xfId="8769"/>
    <cellStyle name="Обычный 3 5 2 3 2 2 2 2 2" xfId="18449"/>
    <cellStyle name="Обычный 3 5 2 3 2 2 2 2 3" xfId="28126"/>
    <cellStyle name="Обычный 3 5 2 3 2 2 2 2 4" xfId="37802"/>
    <cellStyle name="Обычный 3 5 2 3 2 2 2 3" xfId="13611"/>
    <cellStyle name="Обычный 3 5 2 3 2 2 2 4" xfId="23288"/>
    <cellStyle name="Обычный 3 5 2 3 2 2 2 5" xfId="32964"/>
    <cellStyle name="Обычный 3 5 2 3 2 2 3" xfId="2509"/>
    <cellStyle name="Обычный 3 5 2 3 2 2 3 2" xfId="7347"/>
    <cellStyle name="Обычный 3 5 2 3 2 2 3 2 2" xfId="17027"/>
    <cellStyle name="Обычный 3 5 2 3 2 2 3 2 3" xfId="26704"/>
    <cellStyle name="Обычный 3 5 2 3 2 2 3 2 4" xfId="36380"/>
    <cellStyle name="Обычный 3 5 2 3 2 2 3 3" xfId="12189"/>
    <cellStyle name="Обычный 3 5 2 3 2 2 3 4" xfId="21866"/>
    <cellStyle name="Обычный 3 5 2 3 2 2 3 5" xfId="31542"/>
    <cellStyle name="Обычный 3 5 2 3 2 2 4" xfId="5639"/>
    <cellStyle name="Обычный 3 5 2 3 2 2 4 2" xfId="15319"/>
    <cellStyle name="Обычный 3 5 2 3 2 2 4 3" xfId="24996"/>
    <cellStyle name="Обычный 3 5 2 3 2 2 4 4" xfId="34672"/>
    <cellStyle name="Обычный 3 5 2 3 2 2 5" xfId="10481"/>
    <cellStyle name="Обычный 3 5 2 3 2 2 6" xfId="20158"/>
    <cellStyle name="Обычный 3 5 2 3 2 2 7" xfId="29834"/>
    <cellStyle name="Обычный 3 5 2 3 2 3" xfId="3466"/>
    <cellStyle name="Обычный 3 5 2 3 2 3 2" xfId="8304"/>
    <cellStyle name="Обычный 3 5 2 3 2 3 2 2" xfId="17984"/>
    <cellStyle name="Обычный 3 5 2 3 2 3 2 3" xfId="27661"/>
    <cellStyle name="Обычный 3 5 2 3 2 3 2 4" xfId="37337"/>
    <cellStyle name="Обычный 3 5 2 3 2 3 3" xfId="13146"/>
    <cellStyle name="Обычный 3 5 2 3 2 3 4" xfId="22823"/>
    <cellStyle name="Обычный 3 5 2 3 2 3 5" xfId="32499"/>
    <cellStyle name="Обычный 3 5 2 3 2 4" xfId="2044"/>
    <cellStyle name="Обычный 3 5 2 3 2 4 2" xfId="6882"/>
    <cellStyle name="Обычный 3 5 2 3 2 4 2 2" xfId="16562"/>
    <cellStyle name="Обычный 3 5 2 3 2 4 2 3" xfId="26239"/>
    <cellStyle name="Обычный 3 5 2 3 2 4 2 4" xfId="35915"/>
    <cellStyle name="Обычный 3 5 2 3 2 4 3" xfId="11724"/>
    <cellStyle name="Обычный 3 5 2 3 2 4 4" xfId="21401"/>
    <cellStyle name="Обычный 3 5 2 3 2 4 5" xfId="31077"/>
    <cellStyle name="Обычный 3 5 2 3 2 5" xfId="5174"/>
    <cellStyle name="Обычный 3 5 2 3 2 5 2" xfId="14854"/>
    <cellStyle name="Обычный 3 5 2 3 2 5 3" xfId="24531"/>
    <cellStyle name="Обычный 3 5 2 3 2 5 4" xfId="34207"/>
    <cellStyle name="Обычный 3 5 2 3 2 6" xfId="10016"/>
    <cellStyle name="Обычный 3 5 2 3 2 7" xfId="19693"/>
    <cellStyle name="Обычный 3 5 2 3 2 8" xfId="29369"/>
    <cellStyle name="Обычный 3 5 2 3 3" xfId="593"/>
    <cellStyle name="Обычный 3 5 2 3 3 2" xfId="3769"/>
    <cellStyle name="Обычный 3 5 2 3 3 2 2" xfId="8607"/>
    <cellStyle name="Обычный 3 5 2 3 3 2 2 2" xfId="18287"/>
    <cellStyle name="Обычный 3 5 2 3 3 2 2 3" xfId="27964"/>
    <cellStyle name="Обычный 3 5 2 3 3 2 2 4" xfId="37640"/>
    <cellStyle name="Обычный 3 5 2 3 3 2 3" xfId="13449"/>
    <cellStyle name="Обычный 3 5 2 3 3 2 4" xfId="23126"/>
    <cellStyle name="Обычный 3 5 2 3 3 2 5" xfId="32802"/>
    <cellStyle name="Обычный 3 5 2 3 3 3" xfId="2347"/>
    <cellStyle name="Обычный 3 5 2 3 3 3 2" xfId="7185"/>
    <cellStyle name="Обычный 3 5 2 3 3 3 2 2" xfId="16865"/>
    <cellStyle name="Обычный 3 5 2 3 3 3 2 3" xfId="26542"/>
    <cellStyle name="Обычный 3 5 2 3 3 3 2 4" xfId="36218"/>
    <cellStyle name="Обычный 3 5 2 3 3 3 3" xfId="12027"/>
    <cellStyle name="Обычный 3 5 2 3 3 3 4" xfId="21704"/>
    <cellStyle name="Обычный 3 5 2 3 3 3 5" xfId="31380"/>
    <cellStyle name="Обычный 3 5 2 3 3 4" xfId="5477"/>
    <cellStyle name="Обычный 3 5 2 3 3 4 2" xfId="15157"/>
    <cellStyle name="Обычный 3 5 2 3 3 4 3" xfId="24834"/>
    <cellStyle name="Обычный 3 5 2 3 3 4 4" xfId="34510"/>
    <cellStyle name="Обычный 3 5 2 3 3 5" xfId="10319"/>
    <cellStyle name="Обычный 3 5 2 3 3 6" xfId="19996"/>
    <cellStyle name="Обычный 3 5 2 3 3 7" xfId="29672"/>
    <cellStyle name="Обычный 3 5 2 3 4" xfId="1153"/>
    <cellStyle name="Обычный 3 5 2 3 4 2" xfId="4283"/>
    <cellStyle name="Обычный 3 5 2 3 4 2 2" xfId="9121"/>
    <cellStyle name="Обычный 3 5 2 3 4 2 2 2" xfId="18801"/>
    <cellStyle name="Обычный 3 5 2 3 4 2 2 3" xfId="28478"/>
    <cellStyle name="Обычный 3 5 2 3 4 2 2 4" xfId="38154"/>
    <cellStyle name="Обычный 3 5 2 3 4 2 3" xfId="13963"/>
    <cellStyle name="Обычный 3 5 2 3 4 2 4" xfId="23640"/>
    <cellStyle name="Обычный 3 5 2 3 4 2 5" xfId="33316"/>
    <cellStyle name="Обычный 3 5 2 3 4 3" xfId="2861"/>
    <cellStyle name="Обычный 3 5 2 3 4 3 2" xfId="7699"/>
    <cellStyle name="Обычный 3 5 2 3 4 3 2 2" xfId="17379"/>
    <cellStyle name="Обычный 3 5 2 3 4 3 2 3" xfId="27056"/>
    <cellStyle name="Обычный 3 5 2 3 4 3 2 4" xfId="36732"/>
    <cellStyle name="Обычный 3 5 2 3 4 3 3" xfId="12541"/>
    <cellStyle name="Обычный 3 5 2 3 4 3 4" xfId="22218"/>
    <cellStyle name="Обычный 3 5 2 3 4 3 5" xfId="31894"/>
    <cellStyle name="Обычный 3 5 2 3 4 4" xfId="5991"/>
    <cellStyle name="Обычный 3 5 2 3 4 4 2" xfId="15671"/>
    <cellStyle name="Обычный 3 5 2 3 4 4 3" xfId="25348"/>
    <cellStyle name="Обычный 3 5 2 3 4 4 4" xfId="35024"/>
    <cellStyle name="Обычный 3 5 2 3 4 5" xfId="10833"/>
    <cellStyle name="Обычный 3 5 2 3 4 6" xfId="20510"/>
    <cellStyle name="Обычный 3 5 2 3 4 7" xfId="30186"/>
    <cellStyle name="Обычный 3 5 2 3 5" xfId="1293"/>
    <cellStyle name="Обычный 3 5 2 3 5 2" xfId="4423"/>
    <cellStyle name="Обычный 3 5 2 3 5 2 2" xfId="9261"/>
    <cellStyle name="Обычный 3 5 2 3 5 2 2 2" xfId="18941"/>
    <cellStyle name="Обычный 3 5 2 3 5 2 2 3" xfId="28618"/>
    <cellStyle name="Обычный 3 5 2 3 5 2 2 4" xfId="38294"/>
    <cellStyle name="Обычный 3 5 2 3 5 2 3" xfId="14103"/>
    <cellStyle name="Обычный 3 5 2 3 5 2 4" xfId="23780"/>
    <cellStyle name="Обычный 3 5 2 3 5 2 5" xfId="33456"/>
    <cellStyle name="Обычный 3 5 2 3 5 3" xfId="3001"/>
    <cellStyle name="Обычный 3 5 2 3 5 3 2" xfId="7839"/>
    <cellStyle name="Обычный 3 5 2 3 5 3 2 2" xfId="17519"/>
    <cellStyle name="Обычный 3 5 2 3 5 3 2 3" xfId="27196"/>
    <cellStyle name="Обычный 3 5 2 3 5 3 2 4" xfId="36872"/>
    <cellStyle name="Обычный 3 5 2 3 5 3 3" xfId="12681"/>
    <cellStyle name="Обычный 3 5 2 3 5 3 4" xfId="22358"/>
    <cellStyle name="Обычный 3 5 2 3 5 3 5" xfId="32034"/>
    <cellStyle name="Обычный 3 5 2 3 5 4" xfId="6131"/>
    <cellStyle name="Обычный 3 5 2 3 5 4 2" xfId="15811"/>
    <cellStyle name="Обычный 3 5 2 3 5 4 3" xfId="25488"/>
    <cellStyle name="Обычный 3 5 2 3 5 4 4" xfId="35164"/>
    <cellStyle name="Обычный 3 5 2 3 5 5" xfId="10973"/>
    <cellStyle name="Обычный 3 5 2 3 5 6" xfId="20650"/>
    <cellStyle name="Обычный 3 5 2 3 5 7" xfId="30326"/>
    <cellStyle name="Обычный 3 5 2 3 6" xfId="1433"/>
    <cellStyle name="Обычный 3 5 2 3 6 2" xfId="4563"/>
    <cellStyle name="Обычный 3 5 2 3 6 2 2" xfId="9401"/>
    <cellStyle name="Обычный 3 5 2 3 6 2 2 2" xfId="19081"/>
    <cellStyle name="Обычный 3 5 2 3 6 2 2 3" xfId="28758"/>
    <cellStyle name="Обычный 3 5 2 3 6 2 2 4" xfId="38434"/>
    <cellStyle name="Обычный 3 5 2 3 6 2 3" xfId="14243"/>
    <cellStyle name="Обычный 3 5 2 3 6 2 4" xfId="23920"/>
    <cellStyle name="Обычный 3 5 2 3 6 2 5" xfId="33596"/>
    <cellStyle name="Обычный 3 5 2 3 6 3" xfId="3141"/>
    <cellStyle name="Обычный 3 5 2 3 6 3 2" xfId="7979"/>
    <cellStyle name="Обычный 3 5 2 3 6 3 2 2" xfId="17659"/>
    <cellStyle name="Обычный 3 5 2 3 6 3 2 3" xfId="27336"/>
    <cellStyle name="Обычный 3 5 2 3 6 3 2 4" xfId="37012"/>
    <cellStyle name="Обычный 3 5 2 3 6 3 3" xfId="12821"/>
    <cellStyle name="Обычный 3 5 2 3 6 3 4" xfId="22498"/>
    <cellStyle name="Обычный 3 5 2 3 6 3 5" xfId="32174"/>
    <cellStyle name="Обычный 3 5 2 3 6 4" xfId="6271"/>
    <cellStyle name="Обычный 3 5 2 3 6 4 2" xfId="15951"/>
    <cellStyle name="Обычный 3 5 2 3 6 4 3" xfId="25628"/>
    <cellStyle name="Обычный 3 5 2 3 6 4 4" xfId="35304"/>
    <cellStyle name="Обычный 3 5 2 3 6 5" xfId="11113"/>
    <cellStyle name="Обычный 3 5 2 3 6 6" xfId="20790"/>
    <cellStyle name="Обычный 3 5 2 3 6 7" xfId="30466"/>
    <cellStyle name="Обычный 3 5 2 3 7" xfId="1573"/>
    <cellStyle name="Обычный 3 5 2 3 7 2" xfId="4703"/>
    <cellStyle name="Обычный 3 5 2 3 7 2 2" xfId="9541"/>
    <cellStyle name="Обычный 3 5 2 3 7 2 2 2" xfId="19221"/>
    <cellStyle name="Обычный 3 5 2 3 7 2 2 3" xfId="28898"/>
    <cellStyle name="Обычный 3 5 2 3 7 2 2 4" xfId="38574"/>
    <cellStyle name="Обычный 3 5 2 3 7 2 3" xfId="14383"/>
    <cellStyle name="Обычный 3 5 2 3 7 2 4" xfId="24060"/>
    <cellStyle name="Обычный 3 5 2 3 7 2 5" xfId="33736"/>
    <cellStyle name="Обычный 3 5 2 3 7 3" xfId="6411"/>
    <cellStyle name="Обычный 3 5 2 3 7 3 2" xfId="16091"/>
    <cellStyle name="Обычный 3 5 2 3 7 3 3" xfId="25768"/>
    <cellStyle name="Обычный 3 5 2 3 7 3 4" xfId="35444"/>
    <cellStyle name="Обычный 3 5 2 3 7 4" xfId="11253"/>
    <cellStyle name="Обычный 3 5 2 3 7 5" xfId="20930"/>
    <cellStyle name="Обычный 3 5 2 3 7 6" xfId="30606"/>
    <cellStyle name="Обычный 3 5 2 3 8" xfId="1713"/>
    <cellStyle name="Обычный 3 5 2 3 8 2" xfId="4843"/>
    <cellStyle name="Обычный 3 5 2 3 8 2 2" xfId="9681"/>
    <cellStyle name="Обычный 3 5 2 3 8 2 2 2" xfId="19361"/>
    <cellStyle name="Обычный 3 5 2 3 8 2 2 3" xfId="29038"/>
    <cellStyle name="Обычный 3 5 2 3 8 2 2 4" xfId="38714"/>
    <cellStyle name="Обычный 3 5 2 3 8 2 3" xfId="14523"/>
    <cellStyle name="Обычный 3 5 2 3 8 2 4" xfId="24200"/>
    <cellStyle name="Обычный 3 5 2 3 8 2 5" xfId="33876"/>
    <cellStyle name="Обычный 3 5 2 3 8 3" xfId="6551"/>
    <cellStyle name="Обычный 3 5 2 3 8 3 2" xfId="16231"/>
    <cellStyle name="Обычный 3 5 2 3 8 3 3" xfId="25908"/>
    <cellStyle name="Обычный 3 5 2 3 8 3 4" xfId="35584"/>
    <cellStyle name="Обычный 3 5 2 3 8 4" xfId="11393"/>
    <cellStyle name="Обычный 3 5 2 3 8 5" xfId="21070"/>
    <cellStyle name="Обычный 3 5 2 3 8 6" xfId="30746"/>
    <cellStyle name="Обычный 3 5 2 3 9" xfId="3304"/>
    <cellStyle name="Обычный 3 5 2 3 9 2" xfId="8142"/>
    <cellStyle name="Обычный 3 5 2 3 9 2 2" xfId="17822"/>
    <cellStyle name="Обычный 3 5 2 3 9 2 3" xfId="27499"/>
    <cellStyle name="Обычный 3 5 2 3 9 2 4" xfId="37175"/>
    <cellStyle name="Обычный 3 5 2 3 9 3" xfId="12984"/>
    <cellStyle name="Обычный 3 5 2 3 9 4" xfId="22661"/>
    <cellStyle name="Обычный 3 5 2 3 9 5" xfId="32337"/>
    <cellStyle name="Обычный 3 5 2 4" xfId="220"/>
    <cellStyle name="Обычный 3 5 2 4 2" xfId="685"/>
    <cellStyle name="Обычный 3 5 2 4 2 2" xfId="3861"/>
    <cellStyle name="Обычный 3 5 2 4 2 2 2" xfId="8699"/>
    <cellStyle name="Обычный 3 5 2 4 2 2 2 2" xfId="18379"/>
    <cellStyle name="Обычный 3 5 2 4 2 2 2 3" xfId="28056"/>
    <cellStyle name="Обычный 3 5 2 4 2 2 2 4" xfId="37732"/>
    <cellStyle name="Обычный 3 5 2 4 2 2 3" xfId="13541"/>
    <cellStyle name="Обычный 3 5 2 4 2 2 4" xfId="23218"/>
    <cellStyle name="Обычный 3 5 2 4 2 2 5" xfId="32894"/>
    <cellStyle name="Обычный 3 5 2 4 2 3" xfId="2439"/>
    <cellStyle name="Обычный 3 5 2 4 2 3 2" xfId="7277"/>
    <cellStyle name="Обычный 3 5 2 4 2 3 2 2" xfId="16957"/>
    <cellStyle name="Обычный 3 5 2 4 2 3 2 3" xfId="26634"/>
    <cellStyle name="Обычный 3 5 2 4 2 3 2 4" xfId="36310"/>
    <cellStyle name="Обычный 3 5 2 4 2 3 3" xfId="12119"/>
    <cellStyle name="Обычный 3 5 2 4 2 3 4" xfId="21796"/>
    <cellStyle name="Обычный 3 5 2 4 2 3 5" xfId="31472"/>
    <cellStyle name="Обычный 3 5 2 4 2 4" xfId="5569"/>
    <cellStyle name="Обычный 3 5 2 4 2 4 2" xfId="15249"/>
    <cellStyle name="Обычный 3 5 2 4 2 4 3" xfId="24926"/>
    <cellStyle name="Обычный 3 5 2 4 2 4 4" xfId="34602"/>
    <cellStyle name="Обычный 3 5 2 4 2 5" xfId="10411"/>
    <cellStyle name="Обычный 3 5 2 4 2 6" xfId="20088"/>
    <cellStyle name="Обычный 3 5 2 4 2 7" xfId="29764"/>
    <cellStyle name="Обычный 3 5 2 4 3" xfId="3396"/>
    <cellStyle name="Обычный 3 5 2 4 3 2" xfId="8234"/>
    <cellStyle name="Обычный 3 5 2 4 3 2 2" xfId="17914"/>
    <cellStyle name="Обычный 3 5 2 4 3 2 3" xfId="27591"/>
    <cellStyle name="Обычный 3 5 2 4 3 2 4" xfId="37267"/>
    <cellStyle name="Обычный 3 5 2 4 3 3" xfId="13076"/>
    <cellStyle name="Обычный 3 5 2 4 3 4" xfId="22753"/>
    <cellStyle name="Обычный 3 5 2 4 3 5" xfId="32429"/>
    <cellStyle name="Обычный 3 5 2 4 4" xfId="1974"/>
    <cellStyle name="Обычный 3 5 2 4 4 2" xfId="6812"/>
    <cellStyle name="Обычный 3 5 2 4 4 2 2" xfId="16492"/>
    <cellStyle name="Обычный 3 5 2 4 4 2 3" xfId="26169"/>
    <cellStyle name="Обычный 3 5 2 4 4 2 4" xfId="35845"/>
    <cellStyle name="Обычный 3 5 2 4 4 3" xfId="11654"/>
    <cellStyle name="Обычный 3 5 2 4 4 4" xfId="21331"/>
    <cellStyle name="Обычный 3 5 2 4 4 5" xfId="31007"/>
    <cellStyle name="Обычный 3 5 2 4 5" xfId="5104"/>
    <cellStyle name="Обычный 3 5 2 4 5 2" xfId="14784"/>
    <cellStyle name="Обычный 3 5 2 4 5 3" xfId="24461"/>
    <cellStyle name="Обычный 3 5 2 4 5 4" xfId="34137"/>
    <cellStyle name="Обычный 3 5 2 4 6" xfId="9946"/>
    <cellStyle name="Обычный 3 5 2 4 7" xfId="19623"/>
    <cellStyle name="Обычный 3 5 2 4 8" xfId="29299"/>
    <cellStyle name="Обычный 3 5 2 5" xfId="360"/>
    <cellStyle name="Обычный 3 5 2 5 2" xfId="825"/>
    <cellStyle name="Обычный 3 5 2 5 2 2" xfId="4001"/>
    <cellStyle name="Обычный 3 5 2 5 2 2 2" xfId="8839"/>
    <cellStyle name="Обычный 3 5 2 5 2 2 2 2" xfId="18519"/>
    <cellStyle name="Обычный 3 5 2 5 2 2 2 3" xfId="28196"/>
    <cellStyle name="Обычный 3 5 2 5 2 2 2 4" xfId="37872"/>
    <cellStyle name="Обычный 3 5 2 5 2 2 3" xfId="13681"/>
    <cellStyle name="Обычный 3 5 2 5 2 2 4" xfId="23358"/>
    <cellStyle name="Обычный 3 5 2 5 2 2 5" xfId="33034"/>
    <cellStyle name="Обычный 3 5 2 5 2 3" xfId="2579"/>
    <cellStyle name="Обычный 3 5 2 5 2 3 2" xfId="7417"/>
    <cellStyle name="Обычный 3 5 2 5 2 3 2 2" xfId="17097"/>
    <cellStyle name="Обычный 3 5 2 5 2 3 2 3" xfId="26774"/>
    <cellStyle name="Обычный 3 5 2 5 2 3 2 4" xfId="36450"/>
    <cellStyle name="Обычный 3 5 2 5 2 3 3" xfId="12259"/>
    <cellStyle name="Обычный 3 5 2 5 2 3 4" xfId="21936"/>
    <cellStyle name="Обычный 3 5 2 5 2 3 5" xfId="31612"/>
    <cellStyle name="Обычный 3 5 2 5 2 4" xfId="5709"/>
    <cellStyle name="Обычный 3 5 2 5 2 4 2" xfId="15389"/>
    <cellStyle name="Обычный 3 5 2 5 2 4 3" xfId="25066"/>
    <cellStyle name="Обычный 3 5 2 5 2 4 4" xfId="34742"/>
    <cellStyle name="Обычный 3 5 2 5 2 5" xfId="10551"/>
    <cellStyle name="Обычный 3 5 2 5 2 6" xfId="20228"/>
    <cellStyle name="Обычный 3 5 2 5 2 7" xfId="29904"/>
    <cellStyle name="Обычный 3 5 2 5 3" xfId="3536"/>
    <cellStyle name="Обычный 3 5 2 5 3 2" xfId="8374"/>
    <cellStyle name="Обычный 3 5 2 5 3 2 2" xfId="18054"/>
    <cellStyle name="Обычный 3 5 2 5 3 2 3" xfId="27731"/>
    <cellStyle name="Обычный 3 5 2 5 3 2 4" xfId="37407"/>
    <cellStyle name="Обычный 3 5 2 5 3 3" xfId="13216"/>
    <cellStyle name="Обычный 3 5 2 5 3 4" xfId="22893"/>
    <cellStyle name="Обычный 3 5 2 5 3 5" xfId="32569"/>
    <cellStyle name="Обычный 3 5 2 5 4" xfId="2114"/>
    <cellStyle name="Обычный 3 5 2 5 4 2" xfId="6952"/>
    <cellStyle name="Обычный 3 5 2 5 4 2 2" xfId="16632"/>
    <cellStyle name="Обычный 3 5 2 5 4 2 3" xfId="26309"/>
    <cellStyle name="Обычный 3 5 2 5 4 2 4" xfId="35985"/>
    <cellStyle name="Обычный 3 5 2 5 4 3" xfId="11794"/>
    <cellStyle name="Обычный 3 5 2 5 4 4" xfId="21471"/>
    <cellStyle name="Обычный 3 5 2 5 4 5" xfId="31147"/>
    <cellStyle name="Обычный 3 5 2 5 5" xfId="5244"/>
    <cellStyle name="Обычный 3 5 2 5 5 2" xfId="14924"/>
    <cellStyle name="Обычный 3 5 2 5 5 3" xfId="24601"/>
    <cellStyle name="Обычный 3 5 2 5 5 4" xfId="34277"/>
    <cellStyle name="Обычный 3 5 2 5 6" xfId="10086"/>
    <cellStyle name="Обычный 3 5 2 5 7" xfId="19763"/>
    <cellStyle name="Обычный 3 5 2 5 8" xfId="29439"/>
    <cellStyle name="Обычный 3 5 2 6" xfId="523"/>
    <cellStyle name="Обычный 3 5 2 6 2" xfId="3699"/>
    <cellStyle name="Обычный 3 5 2 6 2 2" xfId="8537"/>
    <cellStyle name="Обычный 3 5 2 6 2 2 2" xfId="18217"/>
    <cellStyle name="Обычный 3 5 2 6 2 2 3" xfId="27894"/>
    <cellStyle name="Обычный 3 5 2 6 2 2 4" xfId="37570"/>
    <cellStyle name="Обычный 3 5 2 6 2 3" xfId="13379"/>
    <cellStyle name="Обычный 3 5 2 6 2 4" xfId="23056"/>
    <cellStyle name="Обычный 3 5 2 6 2 5" xfId="32732"/>
    <cellStyle name="Обычный 3 5 2 6 3" xfId="2277"/>
    <cellStyle name="Обычный 3 5 2 6 3 2" xfId="7115"/>
    <cellStyle name="Обычный 3 5 2 6 3 2 2" xfId="16795"/>
    <cellStyle name="Обычный 3 5 2 6 3 2 3" xfId="26472"/>
    <cellStyle name="Обычный 3 5 2 6 3 2 4" xfId="36148"/>
    <cellStyle name="Обычный 3 5 2 6 3 3" xfId="11957"/>
    <cellStyle name="Обычный 3 5 2 6 3 4" xfId="21634"/>
    <cellStyle name="Обычный 3 5 2 6 3 5" xfId="31310"/>
    <cellStyle name="Обычный 3 5 2 6 4" xfId="5407"/>
    <cellStyle name="Обычный 3 5 2 6 4 2" xfId="15087"/>
    <cellStyle name="Обычный 3 5 2 6 4 3" xfId="24764"/>
    <cellStyle name="Обычный 3 5 2 6 4 4" xfId="34440"/>
    <cellStyle name="Обычный 3 5 2 6 5" xfId="10249"/>
    <cellStyle name="Обычный 3 5 2 6 6" xfId="19926"/>
    <cellStyle name="Обычный 3 5 2 6 7" xfId="29602"/>
    <cellStyle name="Обычный 3 5 2 7" xfId="430"/>
    <cellStyle name="Обычный 3 5 2 7 2" xfId="3606"/>
    <cellStyle name="Обычный 3 5 2 7 2 2" xfId="8444"/>
    <cellStyle name="Обычный 3 5 2 7 2 2 2" xfId="18124"/>
    <cellStyle name="Обычный 3 5 2 7 2 2 3" xfId="27801"/>
    <cellStyle name="Обычный 3 5 2 7 2 2 4" xfId="37477"/>
    <cellStyle name="Обычный 3 5 2 7 2 3" xfId="13286"/>
    <cellStyle name="Обычный 3 5 2 7 2 4" xfId="22963"/>
    <cellStyle name="Обычный 3 5 2 7 2 5" xfId="32639"/>
    <cellStyle name="Обычный 3 5 2 7 3" xfId="2184"/>
    <cellStyle name="Обычный 3 5 2 7 3 2" xfId="7022"/>
    <cellStyle name="Обычный 3 5 2 7 3 2 2" xfId="16702"/>
    <cellStyle name="Обычный 3 5 2 7 3 2 3" xfId="26379"/>
    <cellStyle name="Обычный 3 5 2 7 3 2 4" xfId="36055"/>
    <cellStyle name="Обычный 3 5 2 7 3 3" xfId="11864"/>
    <cellStyle name="Обычный 3 5 2 7 3 4" xfId="21541"/>
    <cellStyle name="Обычный 3 5 2 7 3 5" xfId="31217"/>
    <cellStyle name="Обычный 3 5 2 7 4" xfId="5314"/>
    <cellStyle name="Обычный 3 5 2 7 4 2" xfId="14994"/>
    <cellStyle name="Обычный 3 5 2 7 4 3" xfId="24671"/>
    <cellStyle name="Обычный 3 5 2 7 4 4" xfId="34347"/>
    <cellStyle name="Обычный 3 5 2 7 5" xfId="10156"/>
    <cellStyle name="Обычный 3 5 2 7 6" xfId="19833"/>
    <cellStyle name="Обычный 3 5 2 7 7" xfId="29509"/>
    <cellStyle name="Обычный 3 5 2 8" xfId="895"/>
    <cellStyle name="Обычный 3 5 2 8 2" xfId="4071"/>
    <cellStyle name="Обычный 3 5 2 8 2 2" xfId="8909"/>
    <cellStyle name="Обычный 3 5 2 8 2 2 2" xfId="18589"/>
    <cellStyle name="Обычный 3 5 2 8 2 2 3" xfId="28266"/>
    <cellStyle name="Обычный 3 5 2 8 2 2 4" xfId="37942"/>
    <cellStyle name="Обычный 3 5 2 8 2 3" xfId="13751"/>
    <cellStyle name="Обычный 3 5 2 8 2 4" xfId="23428"/>
    <cellStyle name="Обычный 3 5 2 8 2 5" xfId="33104"/>
    <cellStyle name="Обычный 3 5 2 8 3" xfId="2649"/>
    <cellStyle name="Обычный 3 5 2 8 3 2" xfId="7487"/>
    <cellStyle name="Обычный 3 5 2 8 3 2 2" xfId="17167"/>
    <cellStyle name="Обычный 3 5 2 8 3 2 3" xfId="26844"/>
    <cellStyle name="Обычный 3 5 2 8 3 2 4" xfId="36520"/>
    <cellStyle name="Обычный 3 5 2 8 3 3" xfId="12329"/>
    <cellStyle name="Обычный 3 5 2 8 3 4" xfId="22006"/>
    <cellStyle name="Обычный 3 5 2 8 3 5" xfId="31682"/>
    <cellStyle name="Обычный 3 5 2 8 4" xfId="5779"/>
    <cellStyle name="Обычный 3 5 2 8 4 2" xfId="15459"/>
    <cellStyle name="Обычный 3 5 2 8 4 3" xfId="25136"/>
    <cellStyle name="Обычный 3 5 2 8 4 4" xfId="34812"/>
    <cellStyle name="Обычный 3 5 2 8 5" xfId="10621"/>
    <cellStyle name="Обычный 3 5 2 8 6" xfId="20298"/>
    <cellStyle name="Обычный 3 5 2 8 7" xfId="29974"/>
    <cellStyle name="Обычный 3 5 2 9" xfId="1013"/>
    <cellStyle name="Обычный 3 5 2 9 2" xfId="4143"/>
    <cellStyle name="Обычный 3 5 2 9 2 2" xfId="8981"/>
    <cellStyle name="Обычный 3 5 2 9 2 2 2" xfId="18661"/>
    <cellStyle name="Обычный 3 5 2 9 2 2 3" xfId="28338"/>
    <cellStyle name="Обычный 3 5 2 9 2 2 4" xfId="38014"/>
    <cellStyle name="Обычный 3 5 2 9 2 3" xfId="13823"/>
    <cellStyle name="Обычный 3 5 2 9 2 4" xfId="23500"/>
    <cellStyle name="Обычный 3 5 2 9 2 5" xfId="33176"/>
    <cellStyle name="Обычный 3 5 2 9 3" xfId="2721"/>
    <cellStyle name="Обычный 3 5 2 9 3 2" xfId="7559"/>
    <cellStyle name="Обычный 3 5 2 9 3 2 2" xfId="17239"/>
    <cellStyle name="Обычный 3 5 2 9 3 2 3" xfId="26916"/>
    <cellStyle name="Обычный 3 5 2 9 3 2 4" xfId="36592"/>
    <cellStyle name="Обычный 3 5 2 9 3 3" xfId="12401"/>
    <cellStyle name="Обычный 3 5 2 9 3 4" xfId="22078"/>
    <cellStyle name="Обычный 3 5 2 9 3 5" xfId="31754"/>
    <cellStyle name="Обычный 3 5 2 9 4" xfId="5851"/>
    <cellStyle name="Обычный 3 5 2 9 4 2" xfId="15531"/>
    <cellStyle name="Обычный 3 5 2 9 4 3" xfId="25208"/>
    <cellStyle name="Обычный 3 5 2 9 4 4" xfId="34884"/>
    <cellStyle name="Обычный 3 5 2 9 5" xfId="10693"/>
    <cellStyle name="Обычный 3 5 2 9 6" xfId="20370"/>
    <cellStyle name="Обычный 3 5 2 9 7" xfId="30046"/>
    <cellStyle name="Обычный 3 5 20" xfId="9743"/>
    <cellStyle name="Обычный 3 5 21" xfId="19420"/>
    <cellStyle name="Обычный 3 5 22" xfId="29096"/>
    <cellStyle name="Обычный 3 5 3" xfId="72"/>
    <cellStyle name="Обычный 3 5 3 10" xfId="1237"/>
    <cellStyle name="Обычный 3 5 3 10 2" xfId="4367"/>
    <cellStyle name="Обычный 3 5 3 10 2 2" xfId="9205"/>
    <cellStyle name="Обычный 3 5 3 10 2 2 2" xfId="18885"/>
    <cellStyle name="Обычный 3 5 3 10 2 2 3" xfId="28562"/>
    <cellStyle name="Обычный 3 5 3 10 2 2 4" xfId="38238"/>
    <cellStyle name="Обычный 3 5 3 10 2 3" xfId="14047"/>
    <cellStyle name="Обычный 3 5 3 10 2 4" xfId="23724"/>
    <cellStyle name="Обычный 3 5 3 10 2 5" xfId="33400"/>
    <cellStyle name="Обычный 3 5 3 10 3" xfId="2945"/>
    <cellStyle name="Обычный 3 5 3 10 3 2" xfId="7783"/>
    <cellStyle name="Обычный 3 5 3 10 3 2 2" xfId="17463"/>
    <cellStyle name="Обычный 3 5 3 10 3 2 3" xfId="27140"/>
    <cellStyle name="Обычный 3 5 3 10 3 2 4" xfId="36816"/>
    <cellStyle name="Обычный 3 5 3 10 3 3" xfId="12625"/>
    <cellStyle name="Обычный 3 5 3 10 3 4" xfId="22302"/>
    <cellStyle name="Обычный 3 5 3 10 3 5" xfId="31978"/>
    <cellStyle name="Обычный 3 5 3 10 4" xfId="6075"/>
    <cellStyle name="Обычный 3 5 3 10 4 2" xfId="15755"/>
    <cellStyle name="Обычный 3 5 3 10 4 3" xfId="25432"/>
    <cellStyle name="Обычный 3 5 3 10 4 4" xfId="35108"/>
    <cellStyle name="Обычный 3 5 3 10 5" xfId="10917"/>
    <cellStyle name="Обычный 3 5 3 10 6" xfId="20594"/>
    <cellStyle name="Обычный 3 5 3 10 7" xfId="30270"/>
    <cellStyle name="Обычный 3 5 3 11" xfId="1377"/>
    <cellStyle name="Обычный 3 5 3 11 2" xfId="4507"/>
    <cellStyle name="Обычный 3 5 3 11 2 2" xfId="9345"/>
    <cellStyle name="Обычный 3 5 3 11 2 2 2" xfId="19025"/>
    <cellStyle name="Обычный 3 5 3 11 2 2 3" xfId="28702"/>
    <cellStyle name="Обычный 3 5 3 11 2 2 4" xfId="38378"/>
    <cellStyle name="Обычный 3 5 3 11 2 3" xfId="14187"/>
    <cellStyle name="Обычный 3 5 3 11 2 4" xfId="23864"/>
    <cellStyle name="Обычный 3 5 3 11 2 5" xfId="33540"/>
    <cellStyle name="Обычный 3 5 3 11 3" xfId="3085"/>
    <cellStyle name="Обычный 3 5 3 11 3 2" xfId="7923"/>
    <cellStyle name="Обычный 3 5 3 11 3 2 2" xfId="17603"/>
    <cellStyle name="Обычный 3 5 3 11 3 2 3" xfId="27280"/>
    <cellStyle name="Обычный 3 5 3 11 3 2 4" xfId="36956"/>
    <cellStyle name="Обычный 3 5 3 11 3 3" xfId="12765"/>
    <cellStyle name="Обычный 3 5 3 11 3 4" xfId="22442"/>
    <cellStyle name="Обычный 3 5 3 11 3 5" xfId="32118"/>
    <cellStyle name="Обычный 3 5 3 11 4" xfId="6215"/>
    <cellStyle name="Обычный 3 5 3 11 4 2" xfId="15895"/>
    <cellStyle name="Обычный 3 5 3 11 4 3" xfId="25572"/>
    <cellStyle name="Обычный 3 5 3 11 4 4" xfId="35248"/>
    <cellStyle name="Обычный 3 5 3 11 5" xfId="11057"/>
    <cellStyle name="Обычный 3 5 3 11 6" xfId="20734"/>
    <cellStyle name="Обычный 3 5 3 11 7" xfId="30410"/>
    <cellStyle name="Обычный 3 5 3 12" xfId="1517"/>
    <cellStyle name="Обычный 3 5 3 12 2" xfId="4647"/>
    <cellStyle name="Обычный 3 5 3 12 2 2" xfId="9485"/>
    <cellStyle name="Обычный 3 5 3 12 2 2 2" xfId="19165"/>
    <cellStyle name="Обычный 3 5 3 12 2 2 3" xfId="28842"/>
    <cellStyle name="Обычный 3 5 3 12 2 2 4" xfId="38518"/>
    <cellStyle name="Обычный 3 5 3 12 2 3" xfId="14327"/>
    <cellStyle name="Обычный 3 5 3 12 2 4" xfId="24004"/>
    <cellStyle name="Обычный 3 5 3 12 2 5" xfId="33680"/>
    <cellStyle name="Обычный 3 5 3 12 3" xfId="6355"/>
    <cellStyle name="Обычный 3 5 3 12 3 2" xfId="16035"/>
    <cellStyle name="Обычный 3 5 3 12 3 3" xfId="25712"/>
    <cellStyle name="Обычный 3 5 3 12 3 4" xfId="35388"/>
    <cellStyle name="Обычный 3 5 3 12 4" xfId="11197"/>
    <cellStyle name="Обычный 3 5 3 12 5" xfId="20874"/>
    <cellStyle name="Обычный 3 5 3 12 6" xfId="30550"/>
    <cellStyle name="Обычный 3 5 3 13" xfId="1657"/>
    <cellStyle name="Обычный 3 5 3 13 2" xfId="4787"/>
    <cellStyle name="Обычный 3 5 3 13 2 2" xfId="9625"/>
    <cellStyle name="Обычный 3 5 3 13 2 2 2" xfId="19305"/>
    <cellStyle name="Обычный 3 5 3 13 2 2 3" xfId="28982"/>
    <cellStyle name="Обычный 3 5 3 13 2 2 4" xfId="38658"/>
    <cellStyle name="Обычный 3 5 3 13 2 3" xfId="14467"/>
    <cellStyle name="Обычный 3 5 3 13 2 4" xfId="24144"/>
    <cellStyle name="Обычный 3 5 3 13 2 5" xfId="33820"/>
    <cellStyle name="Обычный 3 5 3 13 3" xfId="6495"/>
    <cellStyle name="Обычный 3 5 3 13 3 2" xfId="16175"/>
    <cellStyle name="Обычный 3 5 3 13 3 3" xfId="25852"/>
    <cellStyle name="Обычный 3 5 3 13 3 4" xfId="35528"/>
    <cellStyle name="Обычный 3 5 3 13 4" xfId="11337"/>
    <cellStyle name="Обычный 3 5 3 13 5" xfId="21014"/>
    <cellStyle name="Обычный 3 5 3 13 6" xfId="30690"/>
    <cellStyle name="Обычный 3 5 3 14" xfId="3248"/>
    <cellStyle name="Обычный 3 5 3 14 2" xfId="8086"/>
    <cellStyle name="Обычный 3 5 3 14 2 2" xfId="17766"/>
    <cellStyle name="Обычный 3 5 3 14 2 3" xfId="27443"/>
    <cellStyle name="Обычный 3 5 3 14 2 4" xfId="37119"/>
    <cellStyle name="Обычный 3 5 3 14 3" xfId="12928"/>
    <cellStyle name="Обычный 3 5 3 14 4" xfId="22605"/>
    <cellStyle name="Обычный 3 5 3 14 5" xfId="32281"/>
    <cellStyle name="Обычный 3 5 3 15" xfId="1826"/>
    <cellStyle name="Обычный 3 5 3 15 2" xfId="6664"/>
    <cellStyle name="Обычный 3 5 3 15 2 2" xfId="16344"/>
    <cellStyle name="Обычный 3 5 3 15 2 3" xfId="26021"/>
    <cellStyle name="Обычный 3 5 3 15 2 4" xfId="35697"/>
    <cellStyle name="Обычный 3 5 3 15 3" xfId="11506"/>
    <cellStyle name="Обычный 3 5 3 15 4" xfId="21183"/>
    <cellStyle name="Обычный 3 5 3 15 5" xfId="30859"/>
    <cellStyle name="Обычный 3 5 3 16" xfId="4956"/>
    <cellStyle name="Обычный 3 5 3 16 2" xfId="14636"/>
    <cellStyle name="Обычный 3 5 3 16 3" xfId="24313"/>
    <cellStyle name="Обычный 3 5 3 16 4" xfId="33989"/>
    <cellStyle name="Обычный 3 5 3 17" xfId="9798"/>
    <cellStyle name="Обычный 3 5 3 18" xfId="19475"/>
    <cellStyle name="Обычный 3 5 3 19" xfId="29151"/>
    <cellStyle name="Обычный 3 5 3 2" xfId="142"/>
    <cellStyle name="Обычный 3 5 3 2 10" xfId="1896"/>
    <cellStyle name="Обычный 3 5 3 2 10 2" xfId="6734"/>
    <cellStyle name="Обычный 3 5 3 2 10 2 2" xfId="16414"/>
    <cellStyle name="Обычный 3 5 3 2 10 2 3" xfId="26091"/>
    <cellStyle name="Обычный 3 5 3 2 10 2 4" xfId="35767"/>
    <cellStyle name="Обычный 3 5 3 2 10 3" xfId="11576"/>
    <cellStyle name="Обычный 3 5 3 2 10 4" xfId="21253"/>
    <cellStyle name="Обычный 3 5 3 2 10 5" xfId="30929"/>
    <cellStyle name="Обычный 3 5 3 2 11" xfId="5026"/>
    <cellStyle name="Обычный 3 5 3 2 11 2" xfId="14706"/>
    <cellStyle name="Обычный 3 5 3 2 11 3" xfId="24383"/>
    <cellStyle name="Обычный 3 5 3 2 11 4" xfId="34059"/>
    <cellStyle name="Обычный 3 5 3 2 12" xfId="9868"/>
    <cellStyle name="Обычный 3 5 3 2 13" xfId="19545"/>
    <cellStyle name="Обычный 3 5 3 2 14" xfId="29221"/>
    <cellStyle name="Обычный 3 5 3 2 2" xfId="304"/>
    <cellStyle name="Обычный 3 5 3 2 2 2" xfId="769"/>
    <cellStyle name="Обычный 3 5 3 2 2 2 2" xfId="3945"/>
    <cellStyle name="Обычный 3 5 3 2 2 2 2 2" xfId="8783"/>
    <cellStyle name="Обычный 3 5 3 2 2 2 2 2 2" xfId="18463"/>
    <cellStyle name="Обычный 3 5 3 2 2 2 2 2 3" xfId="28140"/>
    <cellStyle name="Обычный 3 5 3 2 2 2 2 2 4" xfId="37816"/>
    <cellStyle name="Обычный 3 5 3 2 2 2 2 3" xfId="13625"/>
    <cellStyle name="Обычный 3 5 3 2 2 2 2 4" xfId="23302"/>
    <cellStyle name="Обычный 3 5 3 2 2 2 2 5" xfId="32978"/>
    <cellStyle name="Обычный 3 5 3 2 2 2 3" xfId="2523"/>
    <cellStyle name="Обычный 3 5 3 2 2 2 3 2" xfId="7361"/>
    <cellStyle name="Обычный 3 5 3 2 2 2 3 2 2" xfId="17041"/>
    <cellStyle name="Обычный 3 5 3 2 2 2 3 2 3" xfId="26718"/>
    <cellStyle name="Обычный 3 5 3 2 2 2 3 2 4" xfId="36394"/>
    <cellStyle name="Обычный 3 5 3 2 2 2 3 3" xfId="12203"/>
    <cellStyle name="Обычный 3 5 3 2 2 2 3 4" xfId="21880"/>
    <cellStyle name="Обычный 3 5 3 2 2 2 3 5" xfId="31556"/>
    <cellStyle name="Обычный 3 5 3 2 2 2 4" xfId="5653"/>
    <cellStyle name="Обычный 3 5 3 2 2 2 4 2" xfId="15333"/>
    <cellStyle name="Обычный 3 5 3 2 2 2 4 3" xfId="25010"/>
    <cellStyle name="Обычный 3 5 3 2 2 2 4 4" xfId="34686"/>
    <cellStyle name="Обычный 3 5 3 2 2 2 5" xfId="10495"/>
    <cellStyle name="Обычный 3 5 3 2 2 2 6" xfId="20172"/>
    <cellStyle name="Обычный 3 5 3 2 2 2 7" xfId="29848"/>
    <cellStyle name="Обычный 3 5 3 2 2 3" xfId="3480"/>
    <cellStyle name="Обычный 3 5 3 2 2 3 2" xfId="8318"/>
    <cellStyle name="Обычный 3 5 3 2 2 3 2 2" xfId="17998"/>
    <cellStyle name="Обычный 3 5 3 2 2 3 2 3" xfId="27675"/>
    <cellStyle name="Обычный 3 5 3 2 2 3 2 4" xfId="37351"/>
    <cellStyle name="Обычный 3 5 3 2 2 3 3" xfId="13160"/>
    <cellStyle name="Обычный 3 5 3 2 2 3 4" xfId="22837"/>
    <cellStyle name="Обычный 3 5 3 2 2 3 5" xfId="32513"/>
    <cellStyle name="Обычный 3 5 3 2 2 4" xfId="2058"/>
    <cellStyle name="Обычный 3 5 3 2 2 4 2" xfId="6896"/>
    <cellStyle name="Обычный 3 5 3 2 2 4 2 2" xfId="16576"/>
    <cellStyle name="Обычный 3 5 3 2 2 4 2 3" xfId="26253"/>
    <cellStyle name="Обычный 3 5 3 2 2 4 2 4" xfId="35929"/>
    <cellStyle name="Обычный 3 5 3 2 2 4 3" xfId="11738"/>
    <cellStyle name="Обычный 3 5 3 2 2 4 4" xfId="21415"/>
    <cellStyle name="Обычный 3 5 3 2 2 4 5" xfId="31091"/>
    <cellStyle name="Обычный 3 5 3 2 2 5" xfId="5188"/>
    <cellStyle name="Обычный 3 5 3 2 2 5 2" xfId="14868"/>
    <cellStyle name="Обычный 3 5 3 2 2 5 3" xfId="24545"/>
    <cellStyle name="Обычный 3 5 3 2 2 5 4" xfId="34221"/>
    <cellStyle name="Обычный 3 5 3 2 2 6" xfId="10030"/>
    <cellStyle name="Обычный 3 5 3 2 2 7" xfId="19707"/>
    <cellStyle name="Обычный 3 5 3 2 2 8" xfId="29383"/>
    <cellStyle name="Обычный 3 5 3 2 3" xfId="607"/>
    <cellStyle name="Обычный 3 5 3 2 3 2" xfId="3783"/>
    <cellStyle name="Обычный 3 5 3 2 3 2 2" xfId="8621"/>
    <cellStyle name="Обычный 3 5 3 2 3 2 2 2" xfId="18301"/>
    <cellStyle name="Обычный 3 5 3 2 3 2 2 3" xfId="27978"/>
    <cellStyle name="Обычный 3 5 3 2 3 2 2 4" xfId="37654"/>
    <cellStyle name="Обычный 3 5 3 2 3 2 3" xfId="13463"/>
    <cellStyle name="Обычный 3 5 3 2 3 2 4" xfId="23140"/>
    <cellStyle name="Обычный 3 5 3 2 3 2 5" xfId="32816"/>
    <cellStyle name="Обычный 3 5 3 2 3 3" xfId="2361"/>
    <cellStyle name="Обычный 3 5 3 2 3 3 2" xfId="7199"/>
    <cellStyle name="Обычный 3 5 3 2 3 3 2 2" xfId="16879"/>
    <cellStyle name="Обычный 3 5 3 2 3 3 2 3" xfId="26556"/>
    <cellStyle name="Обычный 3 5 3 2 3 3 2 4" xfId="36232"/>
    <cellStyle name="Обычный 3 5 3 2 3 3 3" xfId="12041"/>
    <cellStyle name="Обычный 3 5 3 2 3 3 4" xfId="21718"/>
    <cellStyle name="Обычный 3 5 3 2 3 3 5" xfId="31394"/>
    <cellStyle name="Обычный 3 5 3 2 3 4" xfId="5491"/>
    <cellStyle name="Обычный 3 5 3 2 3 4 2" xfId="15171"/>
    <cellStyle name="Обычный 3 5 3 2 3 4 3" xfId="24848"/>
    <cellStyle name="Обычный 3 5 3 2 3 4 4" xfId="34524"/>
    <cellStyle name="Обычный 3 5 3 2 3 5" xfId="10333"/>
    <cellStyle name="Обычный 3 5 3 2 3 6" xfId="20010"/>
    <cellStyle name="Обычный 3 5 3 2 3 7" xfId="29686"/>
    <cellStyle name="Обычный 3 5 3 2 4" xfId="1167"/>
    <cellStyle name="Обычный 3 5 3 2 4 2" xfId="4297"/>
    <cellStyle name="Обычный 3 5 3 2 4 2 2" xfId="9135"/>
    <cellStyle name="Обычный 3 5 3 2 4 2 2 2" xfId="18815"/>
    <cellStyle name="Обычный 3 5 3 2 4 2 2 3" xfId="28492"/>
    <cellStyle name="Обычный 3 5 3 2 4 2 2 4" xfId="38168"/>
    <cellStyle name="Обычный 3 5 3 2 4 2 3" xfId="13977"/>
    <cellStyle name="Обычный 3 5 3 2 4 2 4" xfId="23654"/>
    <cellStyle name="Обычный 3 5 3 2 4 2 5" xfId="33330"/>
    <cellStyle name="Обычный 3 5 3 2 4 3" xfId="2875"/>
    <cellStyle name="Обычный 3 5 3 2 4 3 2" xfId="7713"/>
    <cellStyle name="Обычный 3 5 3 2 4 3 2 2" xfId="17393"/>
    <cellStyle name="Обычный 3 5 3 2 4 3 2 3" xfId="27070"/>
    <cellStyle name="Обычный 3 5 3 2 4 3 2 4" xfId="36746"/>
    <cellStyle name="Обычный 3 5 3 2 4 3 3" xfId="12555"/>
    <cellStyle name="Обычный 3 5 3 2 4 3 4" xfId="22232"/>
    <cellStyle name="Обычный 3 5 3 2 4 3 5" xfId="31908"/>
    <cellStyle name="Обычный 3 5 3 2 4 4" xfId="6005"/>
    <cellStyle name="Обычный 3 5 3 2 4 4 2" xfId="15685"/>
    <cellStyle name="Обычный 3 5 3 2 4 4 3" xfId="25362"/>
    <cellStyle name="Обычный 3 5 3 2 4 4 4" xfId="35038"/>
    <cellStyle name="Обычный 3 5 3 2 4 5" xfId="10847"/>
    <cellStyle name="Обычный 3 5 3 2 4 6" xfId="20524"/>
    <cellStyle name="Обычный 3 5 3 2 4 7" xfId="30200"/>
    <cellStyle name="Обычный 3 5 3 2 5" xfId="1307"/>
    <cellStyle name="Обычный 3 5 3 2 5 2" xfId="4437"/>
    <cellStyle name="Обычный 3 5 3 2 5 2 2" xfId="9275"/>
    <cellStyle name="Обычный 3 5 3 2 5 2 2 2" xfId="18955"/>
    <cellStyle name="Обычный 3 5 3 2 5 2 2 3" xfId="28632"/>
    <cellStyle name="Обычный 3 5 3 2 5 2 2 4" xfId="38308"/>
    <cellStyle name="Обычный 3 5 3 2 5 2 3" xfId="14117"/>
    <cellStyle name="Обычный 3 5 3 2 5 2 4" xfId="23794"/>
    <cellStyle name="Обычный 3 5 3 2 5 2 5" xfId="33470"/>
    <cellStyle name="Обычный 3 5 3 2 5 3" xfId="3015"/>
    <cellStyle name="Обычный 3 5 3 2 5 3 2" xfId="7853"/>
    <cellStyle name="Обычный 3 5 3 2 5 3 2 2" xfId="17533"/>
    <cellStyle name="Обычный 3 5 3 2 5 3 2 3" xfId="27210"/>
    <cellStyle name="Обычный 3 5 3 2 5 3 2 4" xfId="36886"/>
    <cellStyle name="Обычный 3 5 3 2 5 3 3" xfId="12695"/>
    <cellStyle name="Обычный 3 5 3 2 5 3 4" xfId="22372"/>
    <cellStyle name="Обычный 3 5 3 2 5 3 5" xfId="32048"/>
    <cellStyle name="Обычный 3 5 3 2 5 4" xfId="6145"/>
    <cellStyle name="Обычный 3 5 3 2 5 4 2" xfId="15825"/>
    <cellStyle name="Обычный 3 5 3 2 5 4 3" xfId="25502"/>
    <cellStyle name="Обычный 3 5 3 2 5 4 4" xfId="35178"/>
    <cellStyle name="Обычный 3 5 3 2 5 5" xfId="10987"/>
    <cellStyle name="Обычный 3 5 3 2 5 6" xfId="20664"/>
    <cellStyle name="Обычный 3 5 3 2 5 7" xfId="30340"/>
    <cellStyle name="Обычный 3 5 3 2 6" xfId="1447"/>
    <cellStyle name="Обычный 3 5 3 2 6 2" xfId="4577"/>
    <cellStyle name="Обычный 3 5 3 2 6 2 2" xfId="9415"/>
    <cellStyle name="Обычный 3 5 3 2 6 2 2 2" xfId="19095"/>
    <cellStyle name="Обычный 3 5 3 2 6 2 2 3" xfId="28772"/>
    <cellStyle name="Обычный 3 5 3 2 6 2 2 4" xfId="38448"/>
    <cellStyle name="Обычный 3 5 3 2 6 2 3" xfId="14257"/>
    <cellStyle name="Обычный 3 5 3 2 6 2 4" xfId="23934"/>
    <cellStyle name="Обычный 3 5 3 2 6 2 5" xfId="33610"/>
    <cellStyle name="Обычный 3 5 3 2 6 3" xfId="3155"/>
    <cellStyle name="Обычный 3 5 3 2 6 3 2" xfId="7993"/>
    <cellStyle name="Обычный 3 5 3 2 6 3 2 2" xfId="17673"/>
    <cellStyle name="Обычный 3 5 3 2 6 3 2 3" xfId="27350"/>
    <cellStyle name="Обычный 3 5 3 2 6 3 2 4" xfId="37026"/>
    <cellStyle name="Обычный 3 5 3 2 6 3 3" xfId="12835"/>
    <cellStyle name="Обычный 3 5 3 2 6 3 4" xfId="22512"/>
    <cellStyle name="Обычный 3 5 3 2 6 3 5" xfId="32188"/>
    <cellStyle name="Обычный 3 5 3 2 6 4" xfId="6285"/>
    <cellStyle name="Обычный 3 5 3 2 6 4 2" xfId="15965"/>
    <cellStyle name="Обычный 3 5 3 2 6 4 3" xfId="25642"/>
    <cellStyle name="Обычный 3 5 3 2 6 4 4" xfId="35318"/>
    <cellStyle name="Обычный 3 5 3 2 6 5" xfId="11127"/>
    <cellStyle name="Обычный 3 5 3 2 6 6" xfId="20804"/>
    <cellStyle name="Обычный 3 5 3 2 6 7" xfId="30480"/>
    <cellStyle name="Обычный 3 5 3 2 7" xfId="1587"/>
    <cellStyle name="Обычный 3 5 3 2 7 2" xfId="4717"/>
    <cellStyle name="Обычный 3 5 3 2 7 2 2" xfId="9555"/>
    <cellStyle name="Обычный 3 5 3 2 7 2 2 2" xfId="19235"/>
    <cellStyle name="Обычный 3 5 3 2 7 2 2 3" xfId="28912"/>
    <cellStyle name="Обычный 3 5 3 2 7 2 2 4" xfId="38588"/>
    <cellStyle name="Обычный 3 5 3 2 7 2 3" xfId="14397"/>
    <cellStyle name="Обычный 3 5 3 2 7 2 4" xfId="24074"/>
    <cellStyle name="Обычный 3 5 3 2 7 2 5" xfId="33750"/>
    <cellStyle name="Обычный 3 5 3 2 7 3" xfId="6425"/>
    <cellStyle name="Обычный 3 5 3 2 7 3 2" xfId="16105"/>
    <cellStyle name="Обычный 3 5 3 2 7 3 3" xfId="25782"/>
    <cellStyle name="Обычный 3 5 3 2 7 3 4" xfId="35458"/>
    <cellStyle name="Обычный 3 5 3 2 7 4" xfId="11267"/>
    <cellStyle name="Обычный 3 5 3 2 7 5" xfId="20944"/>
    <cellStyle name="Обычный 3 5 3 2 7 6" xfId="30620"/>
    <cellStyle name="Обычный 3 5 3 2 8" xfId="1727"/>
    <cellStyle name="Обычный 3 5 3 2 8 2" xfId="4857"/>
    <cellStyle name="Обычный 3 5 3 2 8 2 2" xfId="9695"/>
    <cellStyle name="Обычный 3 5 3 2 8 2 2 2" xfId="19375"/>
    <cellStyle name="Обычный 3 5 3 2 8 2 2 3" xfId="29052"/>
    <cellStyle name="Обычный 3 5 3 2 8 2 2 4" xfId="38728"/>
    <cellStyle name="Обычный 3 5 3 2 8 2 3" xfId="14537"/>
    <cellStyle name="Обычный 3 5 3 2 8 2 4" xfId="24214"/>
    <cellStyle name="Обычный 3 5 3 2 8 2 5" xfId="33890"/>
    <cellStyle name="Обычный 3 5 3 2 8 3" xfId="6565"/>
    <cellStyle name="Обычный 3 5 3 2 8 3 2" xfId="16245"/>
    <cellStyle name="Обычный 3 5 3 2 8 3 3" xfId="25922"/>
    <cellStyle name="Обычный 3 5 3 2 8 3 4" xfId="35598"/>
    <cellStyle name="Обычный 3 5 3 2 8 4" xfId="11407"/>
    <cellStyle name="Обычный 3 5 3 2 8 5" xfId="21084"/>
    <cellStyle name="Обычный 3 5 3 2 8 6" xfId="30760"/>
    <cellStyle name="Обычный 3 5 3 2 9" xfId="3318"/>
    <cellStyle name="Обычный 3 5 3 2 9 2" xfId="8156"/>
    <cellStyle name="Обычный 3 5 3 2 9 2 2" xfId="17836"/>
    <cellStyle name="Обычный 3 5 3 2 9 2 3" xfId="27513"/>
    <cellStyle name="Обычный 3 5 3 2 9 2 4" xfId="37189"/>
    <cellStyle name="Обычный 3 5 3 2 9 3" xfId="12998"/>
    <cellStyle name="Обычный 3 5 3 2 9 4" xfId="22675"/>
    <cellStyle name="Обычный 3 5 3 2 9 5" xfId="32351"/>
    <cellStyle name="Обычный 3 5 3 3" xfId="234"/>
    <cellStyle name="Обычный 3 5 3 3 2" xfId="699"/>
    <cellStyle name="Обычный 3 5 3 3 2 2" xfId="3875"/>
    <cellStyle name="Обычный 3 5 3 3 2 2 2" xfId="8713"/>
    <cellStyle name="Обычный 3 5 3 3 2 2 2 2" xfId="18393"/>
    <cellStyle name="Обычный 3 5 3 3 2 2 2 3" xfId="28070"/>
    <cellStyle name="Обычный 3 5 3 3 2 2 2 4" xfId="37746"/>
    <cellStyle name="Обычный 3 5 3 3 2 2 3" xfId="13555"/>
    <cellStyle name="Обычный 3 5 3 3 2 2 4" xfId="23232"/>
    <cellStyle name="Обычный 3 5 3 3 2 2 5" xfId="32908"/>
    <cellStyle name="Обычный 3 5 3 3 2 3" xfId="2453"/>
    <cellStyle name="Обычный 3 5 3 3 2 3 2" xfId="7291"/>
    <cellStyle name="Обычный 3 5 3 3 2 3 2 2" xfId="16971"/>
    <cellStyle name="Обычный 3 5 3 3 2 3 2 3" xfId="26648"/>
    <cellStyle name="Обычный 3 5 3 3 2 3 2 4" xfId="36324"/>
    <cellStyle name="Обычный 3 5 3 3 2 3 3" xfId="12133"/>
    <cellStyle name="Обычный 3 5 3 3 2 3 4" xfId="21810"/>
    <cellStyle name="Обычный 3 5 3 3 2 3 5" xfId="31486"/>
    <cellStyle name="Обычный 3 5 3 3 2 4" xfId="5583"/>
    <cellStyle name="Обычный 3 5 3 3 2 4 2" xfId="15263"/>
    <cellStyle name="Обычный 3 5 3 3 2 4 3" xfId="24940"/>
    <cellStyle name="Обычный 3 5 3 3 2 4 4" xfId="34616"/>
    <cellStyle name="Обычный 3 5 3 3 2 5" xfId="10425"/>
    <cellStyle name="Обычный 3 5 3 3 2 6" xfId="20102"/>
    <cellStyle name="Обычный 3 5 3 3 2 7" xfId="29778"/>
    <cellStyle name="Обычный 3 5 3 3 3" xfId="3410"/>
    <cellStyle name="Обычный 3 5 3 3 3 2" xfId="8248"/>
    <cellStyle name="Обычный 3 5 3 3 3 2 2" xfId="17928"/>
    <cellStyle name="Обычный 3 5 3 3 3 2 3" xfId="27605"/>
    <cellStyle name="Обычный 3 5 3 3 3 2 4" xfId="37281"/>
    <cellStyle name="Обычный 3 5 3 3 3 3" xfId="13090"/>
    <cellStyle name="Обычный 3 5 3 3 3 4" xfId="22767"/>
    <cellStyle name="Обычный 3 5 3 3 3 5" xfId="32443"/>
    <cellStyle name="Обычный 3 5 3 3 4" xfId="1988"/>
    <cellStyle name="Обычный 3 5 3 3 4 2" xfId="6826"/>
    <cellStyle name="Обычный 3 5 3 3 4 2 2" xfId="16506"/>
    <cellStyle name="Обычный 3 5 3 3 4 2 3" xfId="26183"/>
    <cellStyle name="Обычный 3 5 3 3 4 2 4" xfId="35859"/>
    <cellStyle name="Обычный 3 5 3 3 4 3" xfId="11668"/>
    <cellStyle name="Обычный 3 5 3 3 4 4" xfId="21345"/>
    <cellStyle name="Обычный 3 5 3 3 4 5" xfId="31021"/>
    <cellStyle name="Обычный 3 5 3 3 5" xfId="5118"/>
    <cellStyle name="Обычный 3 5 3 3 5 2" xfId="14798"/>
    <cellStyle name="Обычный 3 5 3 3 5 3" xfId="24475"/>
    <cellStyle name="Обычный 3 5 3 3 5 4" xfId="34151"/>
    <cellStyle name="Обычный 3 5 3 3 6" xfId="9960"/>
    <cellStyle name="Обычный 3 5 3 3 7" xfId="19637"/>
    <cellStyle name="Обычный 3 5 3 3 8" xfId="29313"/>
    <cellStyle name="Обычный 3 5 3 4" xfId="374"/>
    <cellStyle name="Обычный 3 5 3 4 2" xfId="839"/>
    <cellStyle name="Обычный 3 5 3 4 2 2" xfId="4015"/>
    <cellStyle name="Обычный 3 5 3 4 2 2 2" xfId="8853"/>
    <cellStyle name="Обычный 3 5 3 4 2 2 2 2" xfId="18533"/>
    <cellStyle name="Обычный 3 5 3 4 2 2 2 3" xfId="28210"/>
    <cellStyle name="Обычный 3 5 3 4 2 2 2 4" xfId="37886"/>
    <cellStyle name="Обычный 3 5 3 4 2 2 3" xfId="13695"/>
    <cellStyle name="Обычный 3 5 3 4 2 2 4" xfId="23372"/>
    <cellStyle name="Обычный 3 5 3 4 2 2 5" xfId="33048"/>
    <cellStyle name="Обычный 3 5 3 4 2 3" xfId="2593"/>
    <cellStyle name="Обычный 3 5 3 4 2 3 2" xfId="7431"/>
    <cellStyle name="Обычный 3 5 3 4 2 3 2 2" xfId="17111"/>
    <cellStyle name="Обычный 3 5 3 4 2 3 2 3" xfId="26788"/>
    <cellStyle name="Обычный 3 5 3 4 2 3 2 4" xfId="36464"/>
    <cellStyle name="Обычный 3 5 3 4 2 3 3" xfId="12273"/>
    <cellStyle name="Обычный 3 5 3 4 2 3 4" xfId="21950"/>
    <cellStyle name="Обычный 3 5 3 4 2 3 5" xfId="31626"/>
    <cellStyle name="Обычный 3 5 3 4 2 4" xfId="5723"/>
    <cellStyle name="Обычный 3 5 3 4 2 4 2" xfId="15403"/>
    <cellStyle name="Обычный 3 5 3 4 2 4 3" xfId="25080"/>
    <cellStyle name="Обычный 3 5 3 4 2 4 4" xfId="34756"/>
    <cellStyle name="Обычный 3 5 3 4 2 5" xfId="10565"/>
    <cellStyle name="Обычный 3 5 3 4 2 6" xfId="20242"/>
    <cellStyle name="Обычный 3 5 3 4 2 7" xfId="29918"/>
    <cellStyle name="Обычный 3 5 3 4 3" xfId="3550"/>
    <cellStyle name="Обычный 3 5 3 4 3 2" xfId="8388"/>
    <cellStyle name="Обычный 3 5 3 4 3 2 2" xfId="18068"/>
    <cellStyle name="Обычный 3 5 3 4 3 2 3" xfId="27745"/>
    <cellStyle name="Обычный 3 5 3 4 3 2 4" xfId="37421"/>
    <cellStyle name="Обычный 3 5 3 4 3 3" xfId="13230"/>
    <cellStyle name="Обычный 3 5 3 4 3 4" xfId="22907"/>
    <cellStyle name="Обычный 3 5 3 4 3 5" xfId="32583"/>
    <cellStyle name="Обычный 3 5 3 4 4" xfId="2128"/>
    <cellStyle name="Обычный 3 5 3 4 4 2" xfId="6966"/>
    <cellStyle name="Обычный 3 5 3 4 4 2 2" xfId="16646"/>
    <cellStyle name="Обычный 3 5 3 4 4 2 3" xfId="26323"/>
    <cellStyle name="Обычный 3 5 3 4 4 2 4" xfId="35999"/>
    <cellStyle name="Обычный 3 5 3 4 4 3" xfId="11808"/>
    <cellStyle name="Обычный 3 5 3 4 4 4" xfId="21485"/>
    <cellStyle name="Обычный 3 5 3 4 4 5" xfId="31161"/>
    <cellStyle name="Обычный 3 5 3 4 5" xfId="5258"/>
    <cellStyle name="Обычный 3 5 3 4 5 2" xfId="14938"/>
    <cellStyle name="Обычный 3 5 3 4 5 3" xfId="24615"/>
    <cellStyle name="Обычный 3 5 3 4 5 4" xfId="34291"/>
    <cellStyle name="Обычный 3 5 3 4 6" xfId="10100"/>
    <cellStyle name="Обычный 3 5 3 4 7" xfId="19777"/>
    <cellStyle name="Обычный 3 5 3 4 8" xfId="29453"/>
    <cellStyle name="Обычный 3 5 3 5" xfId="537"/>
    <cellStyle name="Обычный 3 5 3 5 2" xfId="3713"/>
    <cellStyle name="Обычный 3 5 3 5 2 2" xfId="8551"/>
    <cellStyle name="Обычный 3 5 3 5 2 2 2" xfId="18231"/>
    <cellStyle name="Обычный 3 5 3 5 2 2 3" xfId="27908"/>
    <cellStyle name="Обычный 3 5 3 5 2 2 4" xfId="37584"/>
    <cellStyle name="Обычный 3 5 3 5 2 3" xfId="13393"/>
    <cellStyle name="Обычный 3 5 3 5 2 4" xfId="23070"/>
    <cellStyle name="Обычный 3 5 3 5 2 5" xfId="32746"/>
    <cellStyle name="Обычный 3 5 3 5 3" xfId="2291"/>
    <cellStyle name="Обычный 3 5 3 5 3 2" xfId="7129"/>
    <cellStyle name="Обычный 3 5 3 5 3 2 2" xfId="16809"/>
    <cellStyle name="Обычный 3 5 3 5 3 2 3" xfId="26486"/>
    <cellStyle name="Обычный 3 5 3 5 3 2 4" xfId="36162"/>
    <cellStyle name="Обычный 3 5 3 5 3 3" xfId="11971"/>
    <cellStyle name="Обычный 3 5 3 5 3 4" xfId="21648"/>
    <cellStyle name="Обычный 3 5 3 5 3 5" xfId="31324"/>
    <cellStyle name="Обычный 3 5 3 5 4" xfId="5421"/>
    <cellStyle name="Обычный 3 5 3 5 4 2" xfId="15101"/>
    <cellStyle name="Обычный 3 5 3 5 4 3" xfId="24778"/>
    <cellStyle name="Обычный 3 5 3 5 4 4" xfId="34454"/>
    <cellStyle name="Обычный 3 5 3 5 5" xfId="10263"/>
    <cellStyle name="Обычный 3 5 3 5 6" xfId="19940"/>
    <cellStyle name="Обычный 3 5 3 5 7" xfId="29616"/>
    <cellStyle name="Обычный 3 5 3 6" xfId="444"/>
    <cellStyle name="Обычный 3 5 3 6 2" xfId="3620"/>
    <cellStyle name="Обычный 3 5 3 6 2 2" xfId="8458"/>
    <cellStyle name="Обычный 3 5 3 6 2 2 2" xfId="18138"/>
    <cellStyle name="Обычный 3 5 3 6 2 2 3" xfId="27815"/>
    <cellStyle name="Обычный 3 5 3 6 2 2 4" xfId="37491"/>
    <cellStyle name="Обычный 3 5 3 6 2 3" xfId="13300"/>
    <cellStyle name="Обычный 3 5 3 6 2 4" xfId="22977"/>
    <cellStyle name="Обычный 3 5 3 6 2 5" xfId="32653"/>
    <cellStyle name="Обычный 3 5 3 6 3" xfId="2198"/>
    <cellStyle name="Обычный 3 5 3 6 3 2" xfId="7036"/>
    <cellStyle name="Обычный 3 5 3 6 3 2 2" xfId="16716"/>
    <cellStyle name="Обычный 3 5 3 6 3 2 3" xfId="26393"/>
    <cellStyle name="Обычный 3 5 3 6 3 2 4" xfId="36069"/>
    <cellStyle name="Обычный 3 5 3 6 3 3" xfId="11878"/>
    <cellStyle name="Обычный 3 5 3 6 3 4" xfId="21555"/>
    <cellStyle name="Обычный 3 5 3 6 3 5" xfId="31231"/>
    <cellStyle name="Обычный 3 5 3 6 4" xfId="5328"/>
    <cellStyle name="Обычный 3 5 3 6 4 2" xfId="15008"/>
    <cellStyle name="Обычный 3 5 3 6 4 3" xfId="24685"/>
    <cellStyle name="Обычный 3 5 3 6 4 4" xfId="34361"/>
    <cellStyle name="Обычный 3 5 3 6 5" xfId="10170"/>
    <cellStyle name="Обычный 3 5 3 6 6" xfId="19847"/>
    <cellStyle name="Обычный 3 5 3 6 7" xfId="29523"/>
    <cellStyle name="Обычный 3 5 3 7" xfId="909"/>
    <cellStyle name="Обычный 3 5 3 7 2" xfId="4085"/>
    <cellStyle name="Обычный 3 5 3 7 2 2" xfId="8923"/>
    <cellStyle name="Обычный 3 5 3 7 2 2 2" xfId="18603"/>
    <cellStyle name="Обычный 3 5 3 7 2 2 3" xfId="28280"/>
    <cellStyle name="Обычный 3 5 3 7 2 2 4" xfId="37956"/>
    <cellStyle name="Обычный 3 5 3 7 2 3" xfId="13765"/>
    <cellStyle name="Обычный 3 5 3 7 2 4" xfId="23442"/>
    <cellStyle name="Обычный 3 5 3 7 2 5" xfId="33118"/>
    <cellStyle name="Обычный 3 5 3 7 3" xfId="2663"/>
    <cellStyle name="Обычный 3 5 3 7 3 2" xfId="7501"/>
    <cellStyle name="Обычный 3 5 3 7 3 2 2" xfId="17181"/>
    <cellStyle name="Обычный 3 5 3 7 3 2 3" xfId="26858"/>
    <cellStyle name="Обычный 3 5 3 7 3 2 4" xfId="36534"/>
    <cellStyle name="Обычный 3 5 3 7 3 3" xfId="12343"/>
    <cellStyle name="Обычный 3 5 3 7 3 4" xfId="22020"/>
    <cellStyle name="Обычный 3 5 3 7 3 5" xfId="31696"/>
    <cellStyle name="Обычный 3 5 3 7 4" xfId="5793"/>
    <cellStyle name="Обычный 3 5 3 7 4 2" xfId="15473"/>
    <cellStyle name="Обычный 3 5 3 7 4 3" xfId="25150"/>
    <cellStyle name="Обычный 3 5 3 7 4 4" xfId="34826"/>
    <cellStyle name="Обычный 3 5 3 7 5" xfId="10635"/>
    <cellStyle name="Обычный 3 5 3 7 6" xfId="20312"/>
    <cellStyle name="Обычный 3 5 3 7 7" xfId="29988"/>
    <cellStyle name="Обычный 3 5 3 8" xfId="1027"/>
    <cellStyle name="Обычный 3 5 3 8 2" xfId="4157"/>
    <cellStyle name="Обычный 3 5 3 8 2 2" xfId="8995"/>
    <cellStyle name="Обычный 3 5 3 8 2 2 2" xfId="18675"/>
    <cellStyle name="Обычный 3 5 3 8 2 2 3" xfId="28352"/>
    <cellStyle name="Обычный 3 5 3 8 2 2 4" xfId="38028"/>
    <cellStyle name="Обычный 3 5 3 8 2 3" xfId="13837"/>
    <cellStyle name="Обычный 3 5 3 8 2 4" xfId="23514"/>
    <cellStyle name="Обычный 3 5 3 8 2 5" xfId="33190"/>
    <cellStyle name="Обычный 3 5 3 8 3" xfId="2735"/>
    <cellStyle name="Обычный 3 5 3 8 3 2" xfId="7573"/>
    <cellStyle name="Обычный 3 5 3 8 3 2 2" xfId="17253"/>
    <cellStyle name="Обычный 3 5 3 8 3 2 3" xfId="26930"/>
    <cellStyle name="Обычный 3 5 3 8 3 2 4" xfId="36606"/>
    <cellStyle name="Обычный 3 5 3 8 3 3" xfId="12415"/>
    <cellStyle name="Обычный 3 5 3 8 3 4" xfId="22092"/>
    <cellStyle name="Обычный 3 5 3 8 3 5" xfId="31768"/>
    <cellStyle name="Обычный 3 5 3 8 4" xfId="5865"/>
    <cellStyle name="Обычный 3 5 3 8 4 2" xfId="15545"/>
    <cellStyle name="Обычный 3 5 3 8 4 3" xfId="25222"/>
    <cellStyle name="Обычный 3 5 3 8 4 4" xfId="34898"/>
    <cellStyle name="Обычный 3 5 3 8 5" xfId="10707"/>
    <cellStyle name="Обычный 3 5 3 8 6" xfId="20384"/>
    <cellStyle name="Обычный 3 5 3 8 7" xfId="30060"/>
    <cellStyle name="Обычный 3 5 3 9" xfId="1097"/>
    <cellStyle name="Обычный 3 5 3 9 2" xfId="4227"/>
    <cellStyle name="Обычный 3 5 3 9 2 2" xfId="9065"/>
    <cellStyle name="Обычный 3 5 3 9 2 2 2" xfId="18745"/>
    <cellStyle name="Обычный 3 5 3 9 2 2 3" xfId="28422"/>
    <cellStyle name="Обычный 3 5 3 9 2 2 4" xfId="38098"/>
    <cellStyle name="Обычный 3 5 3 9 2 3" xfId="13907"/>
    <cellStyle name="Обычный 3 5 3 9 2 4" xfId="23584"/>
    <cellStyle name="Обычный 3 5 3 9 2 5" xfId="33260"/>
    <cellStyle name="Обычный 3 5 3 9 3" xfId="2805"/>
    <cellStyle name="Обычный 3 5 3 9 3 2" xfId="7643"/>
    <cellStyle name="Обычный 3 5 3 9 3 2 2" xfId="17323"/>
    <cellStyle name="Обычный 3 5 3 9 3 2 3" xfId="27000"/>
    <cellStyle name="Обычный 3 5 3 9 3 2 4" xfId="36676"/>
    <cellStyle name="Обычный 3 5 3 9 3 3" xfId="12485"/>
    <cellStyle name="Обычный 3 5 3 9 3 4" xfId="22162"/>
    <cellStyle name="Обычный 3 5 3 9 3 5" xfId="31838"/>
    <cellStyle name="Обычный 3 5 3 9 4" xfId="5935"/>
    <cellStyle name="Обычный 3 5 3 9 4 2" xfId="15615"/>
    <cellStyle name="Обычный 3 5 3 9 4 3" xfId="25292"/>
    <cellStyle name="Обычный 3 5 3 9 4 4" xfId="34968"/>
    <cellStyle name="Обычный 3 5 3 9 5" xfId="10777"/>
    <cellStyle name="Обычный 3 5 3 9 6" xfId="20454"/>
    <cellStyle name="Обычный 3 5 3 9 7" xfId="30130"/>
    <cellStyle name="Обычный 3 5 4" xfId="40"/>
    <cellStyle name="Обычный 3 5 4 10" xfId="3216"/>
    <cellStyle name="Обычный 3 5 4 10 2" xfId="8054"/>
    <cellStyle name="Обычный 3 5 4 10 2 2" xfId="17734"/>
    <cellStyle name="Обычный 3 5 4 10 2 3" xfId="27411"/>
    <cellStyle name="Обычный 3 5 4 10 2 4" xfId="37087"/>
    <cellStyle name="Обычный 3 5 4 10 3" xfId="12896"/>
    <cellStyle name="Обычный 3 5 4 10 4" xfId="22573"/>
    <cellStyle name="Обычный 3 5 4 10 5" xfId="32249"/>
    <cellStyle name="Обычный 3 5 4 11" xfId="1794"/>
    <cellStyle name="Обычный 3 5 4 11 2" xfId="6632"/>
    <cellStyle name="Обычный 3 5 4 11 2 2" xfId="16312"/>
    <cellStyle name="Обычный 3 5 4 11 2 3" xfId="25989"/>
    <cellStyle name="Обычный 3 5 4 11 2 4" xfId="35665"/>
    <cellStyle name="Обычный 3 5 4 11 3" xfId="11474"/>
    <cellStyle name="Обычный 3 5 4 11 4" xfId="21151"/>
    <cellStyle name="Обычный 3 5 4 11 5" xfId="30827"/>
    <cellStyle name="Обычный 3 5 4 12" xfId="4924"/>
    <cellStyle name="Обычный 3 5 4 12 2" xfId="14604"/>
    <cellStyle name="Обычный 3 5 4 12 3" xfId="24281"/>
    <cellStyle name="Обычный 3 5 4 12 4" xfId="33957"/>
    <cellStyle name="Обычный 3 5 4 13" xfId="9766"/>
    <cellStyle name="Обычный 3 5 4 14" xfId="19443"/>
    <cellStyle name="Обычный 3 5 4 15" xfId="29119"/>
    <cellStyle name="Обычный 3 5 4 2" xfId="180"/>
    <cellStyle name="Обычный 3 5 4 2 2" xfId="645"/>
    <cellStyle name="Обычный 3 5 4 2 2 2" xfId="3821"/>
    <cellStyle name="Обычный 3 5 4 2 2 2 2" xfId="8659"/>
    <cellStyle name="Обычный 3 5 4 2 2 2 2 2" xfId="18339"/>
    <cellStyle name="Обычный 3 5 4 2 2 2 2 3" xfId="28016"/>
    <cellStyle name="Обычный 3 5 4 2 2 2 2 4" xfId="37692"/>
    <cellStyle name="Обычный 3 5 4 2 2 2 3" xfId="13501"/>
    <cellStyle name="Обычный 3 5 4 2 2 2 4" xfId="23178"/>
    <cellStyle name="Обычный 3 5 4 2 2 2 5" xfId="32854"/>
    <cellStyle name="Обычный 3 5 4 2 2 3" xfId="2399"/>
    <cellStyle name="Обычный 3 5 4 2 2 3 2" xfId="7237"/>
    <cellStyle name="Обычный 3 5 4 2 2 3 2 2" xfId="16917"/>
    <cellStyle name="Обычный 3 5 4 2 2 3 2 3" xfId="26594"/>
    <cellStyle name="Обычный 3 5 4 2 2 3 2 4" xfId="36270"/>
    <cellStyle name="Обычный 3 5 4 2 2 3 3" xfId="12079"/>
    <cellStyle name="Обычный 3 5 4 2 2 3 4" xfId="21756"/>
    <cellStyle name="Обычный 3 5 4 2 2 3 5" xfId="31432"/>
    <cellStyle name="Обычный 3 5 4 2 2 4" xfId="5529"/>
    <cellStyle name="Обычный 3 5 4 2 2 4 2" xfId="15209"/>
    <cellStyle name="Обычный 3 5 4 2 2 4 3" xfId="24886"/>
    <cellStyle name="Обычный 3 5 4 2 2 4 4" xfId="34562"/>
    <cellStyle name="Обычный 3 5 4 2 2 5" xfId="10371"/>
    <cellStyle name="Обычный 3 5 4 2 2 6" xfId="20048"/>
    <cellStyle name="Обычный 3 5 4 2 2 7" xfId="29724"/>
    <cellStyle name="Обычный 3 5 4 2 3" xfId="3356"/>
    <cellStyle name="Обычный 3 5 4 2 3 2" xfId="8194"/>
    <cellStyle name="Обычный 3 5 4 2 3 2 2" xfId="17874"/>
    <cellStyle name="Обычный 3 5 4 2 3 2 3" xfId="27551"/>
    <cellStyle name="Обычный 3 5 4 2 3 2 4" xfId="37227"/>
    <cellStyle name="Обычный 3 5 4 2 3 3" xfId="13036"/>
    <cellStyle name="Обычный 3 5 4 2 3 4" xfId="22713"/>
    <cellStyle name="Обычный 3 5 4 2 3 5" xfId="32389"/>
    <cellStyle name="Обычный 3 5 4 2 4" xfId="1934"/>
    <cellStyle name="Обычный 3 5 4 2 4 2" xfId="6772"/>
    <cellStyle name="Обычный 3 5 4 2 4 2 2" xfId="16452"/>
    <cellStyle name="Обычный 3 5 4 2 4 2 3" xfId="26129"/>
    <cellStyle name="Обычный 3 5 4 2 4 2 4" xfId="35805"/>
    <cellStyle name="Обычный 3 5 4 2 4 3" xfId="11614"/>
    <cellStyle name="Обычный 3 5 4 2 4 4" xfId="21291"/>
    <cellStyle name="Обычный 3 5 4 2 4 5" xfId="30967"/>
    <cellStyle name="Обычный 3 5 4 2 5" xfId="5064"/>
    <cellStyle name="Обычный 3 5 4 2 5 2" xfId="14744"/>
    <cellStyle name="Обычный 3 5 4 2 5 3" xfId="24421"/>
    <cellStyle name="Обычный 3 5 4 2 5 4" xfId="34097"/>
    <cellStyle name="Обычный 3 5 4 2 6" xfId="9906"/>
    <cellStyle name="Обычный 3 5 4 2 7" xfId="19583"/>
    <cellStyle name="Обычный 3 5 4 2 8" xfId="29259"/>
    <cellStyle name="Обычный 3 5 4 3" xfId="272"/>
    <cellStyle name="Обычный 3 5 4 3 2" xfId="737"/>
    <cellStyle name="Обычный 3 5 4 3 2 2" xfId="3913"/>
    <cellStyle name="Обычный 3 5 4 3 2 2 2" xfId="8751"/>
    <cellStyle name="Обычный 3 5 4 3 2 2 2 2" xfId="18431"/>
    <cellStyle name="Обычный 3 5 4 3 2 2 2 3" xfId="28108"/>
    <cellStyle name="Обычный 3 5 4 3 2 2 2 4" xfId="37784"/>
    <cellStyle name="Обычный 3 5 4 3 2 2 3" xfId="13593"/>
    <cellStyle name="Обычный 3 5 4 3 2 2 4" xfId="23270"/>
    <cellStyle name="Обычный 3 5 4 3 2 2 5" xfId="32946"/>
    <cellStyle name="Обычный 3 5 4 3 2 3" xfId="2491"/>
    <cellStyle name="Обычный 3 5 4 3 2 3 2" xfId="7329"/>
    <cellStyle name="Обычный 3 5 4 3 2 3 2 2" xfId="17009"/>
    <cellStyle name="Обычный 3 5 4 3 2 3 2 3" xfId="26686"/>
    <cellStyle name="Обычный 3 5 4 3 2 3 2 4" xfId="36362"/>
    <cellStyle name="Обычный 3 5 4 3 2 3 3" xfId="12171"/>
    <cellStyle name="Обычный 3 5 4 3 2 3 4" xfId="21848"/>
    <cellStyle name="Обычный 3 5 4 3 2 3 5" xfId="31524"/>
    <cellStyle name="Обычный 3 5 4 3 2 4" xfId="5621"/>
    <cellStyle name="Обычный 3 5 4 3 2 4 2" xfId="15301"/>
    <cellStyle name="Обычный 3 5 4 3 2 4 3" xfId="24978"/>
    <cellStyle name="Обычный 3 5 4 3 2 4 4" xfId="34654"/>
    <cellStyle name="Обычный 3 5 4 3 2 5" xfId="10463"/>
    <cellStyle name="Обычный 3 5 4 3 2 6" xfId="20140"/>
    <cellStyle name="Обычный 3 5 4 3 2 7" xfId="29816"/>
    <cellStyle name="Обычный 3 5 4 3 3" xfId="3448"/>
    <cellStyle name="Обычный 3 5 4 3 3 2" xfId="8286"/>
    <cellStyle name="Обычный 3 5 4 3 3 2 2" xfId="17966"/>
    <cellStyle name="Обычный 3 5 4 3 3 2 3" xfId="27643"/>
    <cellStyle name="Обычный 3 5 4 3 3 2 4" xfId="37319"/>
    <cellStyle name="Обычный 3 5 4 3 3 3" xfId="13128"/>
    <cellStyle name="Обычный 3 5 4 3 3 4" xfId="22805"/>
    <cellStyle name="Обычный 3 5 4 3 3 5" xfId="32481"/>
    <cellStyle name="Обычный 3 5 4 3 4" xfId="2026"/>
    <cellStyle name="Обычный 3 5 4 3 4 2" xfId="6864"/>
    <cellStyle name="Обычный 3 5 4 3 4 2 2" xfId="16544"/>
    <cellStyle name="Обычный 3 5 4 3 4 2 3" xfId="26221"/>
    <cellStyle name="Обычный 3 5 4 3 4 2 4" xfId="35897"/>
    <cellStyle name="Обычный 3 5 4 3 4 3" xfId="11706"/>
    <cellStyle name="Обычный 3 5 4 3 4 4" xfId="21383"/>
    <cellStyle name="Обычный 3 5 4 3 4 5" xfId="31059"/>
    <cellStyle name="Обычный 3 5 4 3 5" xfId="5156"/>
    <cellStyle name="Обычный 3 5 4 3 5 2" xfId="14836"/>
    <cellStyle name="Обычный 3 5 4 3 5 3" xfId="24513"/>
    <cellStyle name="Обычный 3 5 4 3 5 4" xfId="34189"/>
    <cellStyle name="Обычный 3 5 4 3 6" xfId="9998"/>
    <cellStyle name="Обычный 3 5 4 3 7" xfId="19675"/>
    <cellStyle name="Обычный 3 5 4 3 8" xfId="29351"/>
    <cellStyle name="Обычный 3 5 4 4" xfId="505"/>
    <cellStyle name="Обычный 3 5 4 4 2" xfId="3681"/>
    <cellStyle name="Обычный 3 5 4 4 2 2" xfId="8519"/>
    <cellStyle name="Обычный 3 5 4 4 2 2 2" xfId="18199"/>
    <cellStyle name="Обычный 3 5 4 4 2 2 3" xfId="27876"/>
    <cellStyle name="Обычный 3 5 4 4 2 2 4" xfId="37552"/>
    <cellStyle name="Обычный 3 5 4 4 2 3" xfId="13361"/>
    <cellStyle name="Обычный 3 5 4 4 2 4" xfId="23038"/>
    <cellStyle name="Обычный 3 5 4 4 2 5" xfId="32714"/>
    <cellStyle name="Обычный 3 5 4 4 3" xfId="2259"/>
    <cellStyle name="Обычный 3 5 4 4 3 2" xfId="7097"/>
    <cellStyle name="Обычный 3 5 4 4 3 2 2" xfId="16777"/>
    <cellStyle name="Обычный 3 5 4 4 3 2 3" xfId="26454"/>
    <cellStyle name="Обычный 3 5 4 4 3 2 4" xfId="36130"/>
    <cellStyle name="Обычный 3 5 4 4 3 3" xfId="11939"/>
    <cellStyle name="Обычный 3 5 4 4 3 4" xfId="21616"/>
    <cellStyle name="Обычный 3 5 4 4 3 5" xfId="31292"/>
    <cellStyle name="Обычный 3 5 4 4 4" xfId="5389"/>
    <cellStyle name="Обычный 3 5 4 4 4 2" xfId="15069"/>
    <cellStyle name="Обычный 3 5 4 4 4 3" xfId="24746"/>
    <cellStyle name="Обычный 3 5 4 4 4 4" xfId="34422"/>
    <cellStyle name="Обычный 3 5 4 4 5" xfId="10231"/>
    <cellStyle name="Обычный 3 5 4 4 6" xfId="19908"/>
    <cellStyle name="Обычный 3 5 4 4 7" xfId="29584"/>
    <cellStyle name="Обычный 3 5 4 5" xfId="1135"/>
    <cellStyle name="Обычный 3 5 4 5 2" xfId="4265"/>
    <cellStyle name="Обычный 3 5 4 5 2 2" xfId="9103"/>
    <cellStyle name="Обычный 3 5 4 5 2 2 2" xfId="18783"/>
    <cellStyle name="Обычный 3 5 4 5 2 2 3" xfId="28460"/>
    <cellStyle name="Обычный 3 5 4 5 2 2 4" xfId="38136"/>
    <cellStyle name="Обычный 3 5 4 5 2 3" xfId="13945"/>
    <cellStyle name="Обычный 3 5 4 5 2 4" xfId="23622"/>
    <cellStyle name="Обычный 3 5 4 5 2 5" xfId="33298"/>
    <cellStyle name="Обычный 3 5 4 5 3" xfId="2843"/>
    <cellStyle name="Обычный 3 5 4 5 3 2" xfId="7681"/>
    <cellStyle name="Обычный 3 5 4 5 3 2 2" xfId="17361"/>
    <cellStyle name="Обычный 3 5 4 5 3 2 3" xfId="27038"/>
    <cellStyle name="Обычный 3 5 4 5 3 2 4" xfId="36714"/>
    <cellStyle name="Обычный 3 5 4 5 3 3" xfId="12523"/>
    <cellStyle name="Обычный 3 5 4 5 3 4" xfId="22200"/>
    <cellStyle name="Обычный 3 5 4 5 3 5" xfId="31876"/>
    <cellStyle name="Обычный 3 5 4 5 4" xfId="5973"/>
    <cellStyle name="Обычный 3 5 4 5 4 2" xfId="15653"/>
    <cellStyle name="Обычный 3 5 4 5 4 3" xfId="25330"/>
    <cellStyle name="Обычный 3 5 4 5 4 4" xfId="35006"/>
    <cellStyle name="Обычный 3 5 4 5 5" xfId="10815"/>
    <cellStyle name="Обычный 3 5 4 5 6" xfId="20492"/>
    <cellStyle name="Обычный 3 5 4 5 7" xfId="30168"/>
    <cellStyle name="Обычный 3 5 4 6" xfId="1275"/>
    <cellStyle name="Обычный 3 5 4 6 2" xfId="4405"/>
    <cellStyle name="Обычный 3 5 4 6 2 2" xfId="9243"/>
    <cellStyle name="Обычный 3 5 4 6 2 2 2" xfId="18923"/>
    <cellStyle name="Обычный 3 5 4 6 2 2 3" xfId="28600"/>
    <cellStyle name="Обычный 3 5 4 6 2 2 4" xfId="38276"/>
    <cellStyle name="Обычный 3 5 4 6 2 3" xfId="14085"/>
    <cellStyle name="Обычный 3 5 4 6 2 4" xfId="23762"/>
    <cellStyle name="Обычный 3 5 4 6 2 5" xfId="33438"/>
    <cellStyle name="Обычный 3 5 4 6 3" xfId="2983"/>
    <cellStyle name="Обычный 3 5 4 6 3 2" xfId="7821"/>
    <cellStyle name="Обычный 3 5 4 6 3 2 2" xfId="17501"/>
    <cellStyle name="Обычный 3 5 4 6 3 2 3" xfId="27178"/>
    <cellStyle name="Обычный 3 5 4 6 3 2 4" xfId="36854"/>
    <cellStyle name="Обычный 3 5 4 6 3 3" xfId="12663"/>
    <cellStyle name="Обычный 3 5 4 6 3 4" xfId="22340"/>
    <cellStyle name="Обычный 3 5 4 6 3 5" xfId="32016"/>
    <cellStyle name="Обычный 3 5 4 6 4" xfId="6113"/>
    <cellStyle name="Обычный 3 5 4 6 4 2" xfId="15793"/>
    <cellStyle name="Обычный 3 5 4 6 4 3" xfId="25470"/>
    <cellStyle name="Обычный 3 5 4 6 4 4" xfId="35146"/>
    <cellStyle name="Обычный 3 5 4 6 5" xfId="10955"/>
    <cellStyle name="Обычный 3 5 4 6 6" xfId="20632"/>
    <cellStyle name="Обычный 3 5 4 6 7" xfId="30308"/>
    <cellStyle name="Обычный 3 5 4 7" xfId="1415"/>
    <cellStyle name="Обычный 3 5 4 7 2" xfId="4545"/>
    <cellStyle name="Обычный 3 5 4 7 2 2" xfId="9383"/>
    <cellStyle name="Обычный 3 5 4 7 2 2 2" xfId="19063"/>
    <cellStyle name="Обычный 3 5 4 7 2 2 3" xfId="28740"/>
    <cellStyle name="Обычный 3 5 4 7 2 2 4" xfId="38416"/>
    <cellStyle name="Обычный 3 5 4 7 2 3" xfId="14225"/>
    <cellStyle name="Обычный 3 5 4 7 2 4" xfId="23902"/>
    <cellStyle name="Обычный 3 5 4 7 2 5" xfId="33578"/>
    <cellStyle name="Обычный 3 5 4 7 3" xfId="3123"/>
    <cellStyle name="Обычный 3 5 4 7 3 2" xfId="7961"/>
    <cellStyle name="Обычный 3 5 4 7 3 2 2" xfId="17641"/>
    <cellStyle name="Обычный 3 5 4 7 3 2 3" xfId="27318"/>
    <cellStyle name="Обычный 3 5 4 7 3 2 4" xfId="36994"/>
    <cellStyle name="Обычный 3 5 4 7 3 3" xfId="12803"/>
    <cellStyle name="Обычный 3 5 4 7 3 4" xfId="22480"/>
    <cellStyle name="Обычный 3 5 4 7 3 5" xfId="32156"/>
    <cellStyle name="Обычный 3 5 4 7 4" xfId="6253"/>
    <cellStyle name="Обычный 3 5 4 7 4 2" xfId="15933"/>
    <cellStyle name="Обычный 3 5 4 7 4 3" xfId="25610"/>
    <cellStyle name="Обычный 3 5 4 7 4 4" xfId="35286"/>
    <cellStyle name="Обычный 3 5 4 7 5" xfId="11095"/>
    <cellStyle name="Обычный 3 5 4 7 6" xfId="20772"/>
    <cellStyle name="Обычный 3 5 4 7 7" xfId="30448"/>
    <cellStyle name="Обычный 3 5 4 8" xfId="1555"/>
    <cellStyle name="Обычный 3 5 4 8 2" xfId="4685"/>
    <cellStyle name="Обычный 3 5 4 8 2 2" xfId="9523"/>
    <cellStyle name="Обычный 3 5 4 8 2 2 2" xfId="19203"/>
    <cellStyle name="Обычный 3 5 4 8 2 2 3" xfId="28880"/>
    <cellStyle name="Обычный 3 5 4 8 2 2 4" xfId="38556"/>
    <cellStyle name="Обычный 3 5 4 8 2 3" xfId="14365"/>
    <cellStyle name="Обычный 3 5 4 8 2 4" xfId="24042"/>
    <cellStyle name="Обычный 3 5 4 8 2 5" xfId="33718"/>
    <cellStyle name="Обычный 3 5 4 8 3" xfId="6393"/>
    <cellStyle name="Обычный 3 5 4 8 3 2" xfId="16073"/>
    <cellStyle name="Обычный 3 5 4 8 3 3" xfId="25750"/>
    <cellStyle name="Обычный 3 5 4 8 3 4" xfId="35426"/>
    <cellStyle name="Обычный 3 5 4 8 4" xfId="11235"/>
    <cellStyle name="Обычный 3 5 4 8 5" xfId="20912"/>
    <cellStyle name="Обычный 3 5 4 8 6" xfId="30588"/>
    <cellStyle name="Обычный 3 5 4 9" xfId="1695"/>
    <cellStyle name="Обычный 3 5 4 9 2" xfId="4825"/>
    <cellStyle name="Обычный 3 5 4 9 2 2" xfId="9663"/>
    <cellStyle name="Обычный 3 5 4 9 2 2 2" xfId="19343"/>
    <cellStyle name="Обычный 3 5 4 9 2 2 3" xfId="29020"/>
    <cellStyle name="Обычный 3 5 4 9 2 2 4" xfId="38696"/>
    <cellStyle name="Обычный 3 5 4 9 2 3" xfId="14505"/>
    <cellStyle name="Обычный 3 5 4 9 2 4" xfId="24182"/>
    <cellStyle name="Обычный 3 5 4 9 2 5" xfId="33858"/>
    <cellStyle name="Обычный 3 5 4 9 3" xfId="6533"/>
    <cellStyle name="Обычный 3 5 4 9 3 2" xfId="16213"/>
    <cellStyle name="Обычный 3 5 4 9 3 3" xfId="25890"/>
    <cellStyle name="Обычный 3 5 4 9 3 4" xfId="35566"/>
    <cellStyle name="Обычный 3 5 4 9 4" xfId="11375"/>
    <cellStyle name="Обычный 3 5 4 9 5" xfId="21052"/>
    <cellStyle name="Обычный 3 5 4 9 6" xfId="30728"/>
    <cellStyle name="Обычный 3 5 5" xfId="110"/>
    <cellStyle name="Обычный 3 5 5 2" xfId="575"/>
    <cellStyle name="Обычный 3 5 5 2 2" xfId="3751"/>
    <cellStyle name="Обычный 3 5 5 2 2 2" xfId="8589"/>
    <cellStyle name="Обычный 3 5 5 2 2 2 2" xfId="18269"/>
    <cellStyle name="Обычный 3 5 5 2 2 2 3" xfId="27946"/>
    <cellStyle name="Обычный 3 5 5 2 2 2 4" xfId="37622"/>
    <cellStyle name="Обычный 3 5 5 2 2 3" xfId="13431"/>
    <cellStyle name="Обычный 3 5 5 2 2 4" xfId="23108"/>
    <cellStyle name="Обычный 3 5 5 2 2 5" xfId="32784"/>
    <cellStyle name="Обычный 3 5 5 2 3" xfId="2329"/>
    <cellStyle name="Обычный 3 5 5 2 3 2" xfId="7167"/>
    <cellStyle name="Обычный 3 5 5 2 3 2 2" xfId="16847"/>
    <cellStyle name="Обычный 3 5 5 2 3 2 3" xfId="26524"/>
    <cellStyle name="Обычный 3 5 5 2 3 2 4" xfId="36200"/>
    <cellStyle name="Обычный 3 5 5 2 3 3" xfId="12009"/>
    <cellStyle name="Обычный 3 5 5 2 3 4" xfId="21686"/>
    <cellStyle name="Обычный 3 5 5 2 3 5" xfId="31362"/>
    <cellStyle name="Обычный 3 5 5 2 4" xfId="5459"/>
    <cellStyle name="Обычный 3 5 5 2 4 2" xfId="15139"/>
    <cellStyle name="Обычный 3 5 5 2 4 3" xfId="24816"/>
    <cellStyle name="Обычный 3 5 5 2 4 4" xfId="34492"/>
    <cellStyle name="Обычный 3 5 5 2 5" xfId="10301"/>
    <cellStyle name="Обычный 3 5 5 2 6" xfId="19978"/>
    <cellStyle name="Обычный 3 5 5 2 7" xfId="29654"/>
    <cellStyle name="Обычный 3 5 5 3" xfId="3286"/>
    <cellStyle name="Обычный 3 5 5 3 2" xfId="8124"/>
    <cellStyle name="Обычный 3 5 5 3 2 2" xfId="17804"/>
    <cellStyle name="Обычный 3 5 5 3 2 3" xfId="27481"/>
    <cellStyle name="Обычный 3 5 5 3 2 4" xfId="37157"/>
    <cellStyle name="Обычный 3 5 5 3 3" xfId="12966"/>
    <cellStyle name="Обычный 3 5 5 3 4" xfId="22643"/>
    <cellStyle name="Обычный 3 5 5 3 5" xfId="32319"/>
    <cellStyle name="Обычный 3 5 5 4" xfId="1864"/>
    <cellStyle name="Обычный 3 5 5 4 2" xfId="6702"/>
    <cellStyle name="Обычный 3 5 5 4 2 2" xfId="16382"/>
    <cellStyle name="Обычный 3 5 5 4 2 3" xfId="26059"/>
    <cellStyle name="Обычный 3 5 5 4 2 4" xfId="35735"/>
    <cellStyle name="Обычный 3 5 5 4 3" xfId="11544"/>
    <cellStyle name="Обычный 3 5 5 4 4" xfId="21221"/>
    <cellStyle name="Обычный 3 5 5 4 5" xfId="30897"/>
    <cellStyle name="Обычный 3 5 5 5" xfId="4994"/>
    <cellStyle name="Обычный 3 5 5 5 2" xfId="14674"/>
    <cellStyle name="Обычный 3 5 5 5 3" xfId="24351"/>
    <cellStyle name="Обычный 3 5 5 5 4" xfId="34027"/>
    <cellStyle name="Обычный 3 5 5 6" xfId="9836"/>
    <cellStyle name="Обычный 3 5 5 7" xfId="19513"/>
    <cellStyle name="Обычный 3 5 5 8" xfId="29189"/>
    <cellStyle name="Обычный 3 5 6" xfId="202"/>
    <cellStyle name="Обычный 3 5 6 2" xfId="667"/>
    <cellStyle name="Обычный 3 5 6 2 2" xfId="3843"/>
    <cellStyle name="Обычный 3 5 6 2 2 2" xfId="8681"/>
    <cellStyle name="Обычный 3 5 6 2 2 2 2" xfId="18361"/>
    <cellStyle name="Обычный 3 5 6 2 2 2 3" xfId="28038"/>
    <cellStyle name="Обычный 3 5 6 2 2 2 4" xfId="37714"/>
    <cellStyle name="Обычный 3 5 6 2 2 3" xfId="13523"/>
    <cellStyle name="Обычный 3 5 6 2 2 4" xfId="23200"/>
    <cellStyle name="Обычный 3 5 6 2 2 5" xfId="32876"/>
    <cellStyle name="Обычный 3 5 6 2 3" xfId="2421"/>
    <cellStyle name="Обычный 3 5 6 2 3 2" xfId="7259"/>
    <cellStyle name="Обычный 3 5 6 2 3 2 2" xfId="16939"/>
    <cellStyle name="Обычный 3 5 6 2 3 2 3" xfId="26616"/>
    <cellStyle name="Обычный 3 5 6 2 3 2 4" xfId="36292"/>
    <cellStyle name="Обычный 3 5 6 2 3 3" xfId="12101"/>
    <cellStyle name="Обычный 3 5 6 2 3 4" xfId="21778"/>
    <cellStyle name="Обычный 3 5 6 2 3 5" xfId="31454"/>
    <cellStyle name="Обычный 3 5 6 2 4" xfId="5551"/>
    <cellStyle name="Обычный 3 5 6 2 4 2" xfId="15231"/>
    <cellStyle name="Обычный 3 5 6 2 4 3" xfId="24908"/>
    <cellStyle name="Обычный 3 5 6 2 4 4" xfId="34584"/>
    <cellStyle name="Обычный 3 5 6 2 5" xfId="10393"/>
    <cellStyle name="Обычный 3 5 6 2 6" xfId="20070"/>
    <cellStyle name="Обычный 3 5 6 2 7" xfId="29746"/>
    <cellStyle name="Обычный 3 5 6 3" xfId="3378"/>
    <cellStyle name="Обычный 3 5 6 3 2" xfId="8216"/>
    <cellStyle name="Обычный 3 5 6 3 2 2" xfId="17896"/>
    <cellStyle name="Обычный 3 5 6 3 2 3" xfId="27573"/>
    <cellStyle name="Обычный 3 5 6 3 2 4" xfId="37249"/>
    <cellStyle name="Обычный 3 5 6 3 3" xfId="13058"/>
    <cellStyle name="Обычный 3 5 6 3 4" xfId="22735"/>
    <cellStyle name="Обычный 3 5 6 3 5" xfId="32411"/>
    <cellStyle name="Обычный 3 5 6 4" xfId="1956"/>
    <cellStyle name="Обычный 3 5 6 4 2" xfId="6794"/>
    <cellStyle name="Обычный 3 5 6 4 2 2" xfId="16474"/>
    <cellStyle name="Обычный 3 5 6 4 2 3" xfId="26151"/>
    <cellStyle name="Обычный 3 5 6 4 2 4" xfId="35827"/>
    <cellStyle name="Обычный 3 5 6 4 3" xfId="11636"/>
    <cellStyle name="Обычный 3 5 6 4 4" xfId="21313"/>
    <cellStyle name="Обычный 3 5 6 4 5" xfId="30989"/>
    <cellStyle name="Обычный 3 5 6 5" xfId="5086"/>
    <cellStyle name="Обычный 3 5 6 5 2" xfId="14766"/>
    <cellStyle name="Обычный 3 5 6 5 3" xfId="24443"/>
    <cellStyle name="Обычный 3 5 6 5 4" xfId="34119"/>
    <cellStyle name="Обычный 3 5 6 6" xfId="9928"/>
    <cellStyle name="Обычный 3 5 6 7" xfId="19605"/>
    <cellStyle name="Обычный 3 5 6 8" xfId="29281"/>
    <cellStyle name="Обычный 3 5 7" xfId="342"/>
    <cellStyle name="Обычный 3 5 7 2" xfId="807"/>
    <cellStyle name="Обычный 3 5 7 2 2" xfId="3983"/>
    <cellStyle name="Обычный 3 5 7 2 2 2" xfId="8821"/>
    <cellStyle name="Обычный 3 5 7 2 2 2 2" xfId="18501"/>
    <cellStyle name="Обычный 3 5 7 2 2 2 3" xfId="28178"/>
    <cellStyle name="Обычный 3 5 7 2 2 2 4" xfId="37854"/>
    <cellStyle name="Обычный 3 5 7 2 2 3" xfId="13663"/>
    <cellStyle name="Обычный 3 5 7 2 2 4" xfId="23340"/>
    <cellStyle name="Обычный 3 5 7 2 2 5" xfId="33016"/>
    <cellStyle name="Обычный 3 5 7 2 3" xfId="2561"/>
    <cellStyle name="Обычный 3 5 7 2 3 2" xfId="7399"/>
    <cellStyle name="Обычный 3 5 7 2 3 2 2" xfId="17079"/>
    <cellStyle name="Обычный 3 5 7 2 3 2 3" xfId="26756"/>
    <cellStyle name="Обычный 3 5 7 2 3 2 4" xfId="36432"/>
    <cellStyle name="Обычный 3 5 7 2 3 3" xfId="12241"/>
    <cellStyle name="Обычный 3 5 7 2 3 4" xfId="21918"/>
    <cellStyle name="Обычный 3 5 7 2 3 5" xfId="31594"/>
    <cellStyle name="Обычный 3 5 7 2 4" xfId="5691"/>
    <cellStyle name="Обычный 3 5 7 2 4 2" xfId="15371"/>
    <cellStyle name="Обычный 3 5 7 2 4 3" xfId="25048"/>
    <cellStyle name="Обычный 3 5 7 2 4 4" xfId="34724"/>
    <cellStyle name="Обычный 3 5 7 2 5" xfId="10533"/>
    <cellStyle name="Обычный 3 5 7 2 6" xfId="20210"/>
    <cellStyle name="Обычный 3 5 7 2 7" xfId="29886"/>
    <cellStyle name="Обычный 3 5 7 3" xfId="3518"/>
    <cellStyle name="Обычный 3 5 7 3 2" xfId="8356"/>
    <cellStyle name="Обычный 3 5 7 3 2 2" xfId="18036"/>
    <cellStyle name="Обычный 3 5 7 3 2 3" xfId="27713"/>
    <cellStyle name="Обычный 3 5 7 3 2 4" xfId="37389"/>
    <cellStyle name="Обычный 3 5 7 3 3" xfId="13198"/>
    <cellStyle name="Обычный 3 5 7 3 4" xfId="22875"/>
    <cellStyle name="Обычный 3 5 7 3 5" xfId="32551"/>
    <cellStyle name="Обычный 3 5 7 4" xfId="2096"/>
    <cellStyle name="Обычный 3 5 7 4 2" xfId="6934"/>
    <cellStyle name="Обычный 3 5 7 4 2 2" xfId="16614"/>
    <cellStyle name="Обычный 3 5 7 4 2 3" xfId="26291"/>
    <cellStyle name="Обычный 3 5 7 4 2 4" xfId="35967"/>
    <cellStyle name="Обычный 3 5 7 4 3" xfId="11776"/>
    <cellStyle name="Обычный 3 5 7 4 4" xfId="21453"/>
    <cellStyle name="Обычный 3 5 7 4 5" xfId="31129"/>
    <cellStyle name="Обычный 3 5 7 5" xfId="5226"/>
    <cellStyle name="Обычный 3 5 7 5 2" xfId="14906"/>
    <cellStyle name="Обычный 3 5 7 5 3" xfId="24583"/>
    <cellStyle name="Обычный 3 5 7 5 4" xfId="34259"/>
    <cellStyle name="Обычный 3 5 7 6" xfId="10068"/>
    <cellStyle name="Обычный 3 5 7 7" xfId="19745"/>
    <cellStyle name="Обычный 3 5 7 8" xfId="29421"/>
    <cellStyle name="Обычный 3 5 8" xfId="482"/>
    <cellStyle name="Обычный 3 5 8 2" xfId="3658"/>
    <cellStyle name="Обычный 3 5 8 2 2" xfId="8496"/>
    <cellStyle name="Обычный 3 5 8 2 2 2" xfId="18176"/>
    <cellStyle name="Обычный 3 5 8 2 2 3" xfId="27853"/>
    <cellStyle name="Обычный 3 5 8 2 2 4" xfId="37529"/>
    <cellStyle name="Обычный 3 5 8 2 3" xfId="13338"/>
    <cellStyle name="Обычный 3 5 8 2 4" xfId="23015"/>
    <cellStyle name="Обычный 3 5 8 2 5" xfId="32691"/>
    <cellStyle name="Обычный 3 5 8 3" xfId="2236"/>
    <cellStyle name="Обычный 3 5 8 3 2" xfId="7074"/>
    <cellStyle name="Обычный 3 5 8 3 2 2" xfId="16754"/>
    <cellStyle name="Обычный 3 5 8 3 2 3" xfId="26431"/>
    <cellStyle name="Обычный 3 5 8 3 2 4" xfId="36107"/>
    <cellStyle name="Обычный 3 5 8 3 3" xfId="11916"/>
    <cellStyle name="Обычный 3 5 8 3 4" xfId="21593"/>
    <cellStyle name="Обычный 3 5 8 3 5" xfId="31269"/>
    <cellStyle name="Обычный 3 5 8 4" xfId="5366"/>
    <cellStyle name="Обычный 3 5 8 4 2" xfId="15046"/>
    <cellStyle name="Обычный 3 5 8 4 3" xfId="24723"/>
    <cellStyle name="Обычный 3 5 8 4 4" xfId="34399"/>
    <cellStyle name="Обычный 3 5 8 5" xfId="10208"/>
    <cellStyle name="Обычный 3 5 8 6" xfId="19885"/>
    <cellStyle name="Обычный 3 5 8 7" xfId="29561"/>
    <cellStyle name="Обычный 3 5 9" xfId="412"/>
    <cellStyle name="Обычный 3 5 9 2" xfId="3588"/>
    <cellStyle name="Обычный 3 5 9 2 2" xfId="8426"/>
    <cellStyle name="Обычный 3 5 9 2 2 2" xfId="18106"/>
    <cellStyle name="Обычный 3 5 9 2 2 3" xfId="27783"/>
    <cellStyle name="Обычный 3 5 9 2 2 4" xfId="37459"/>
    <cellStyle name="Обычный 3 5 9 2 3" xfId="13268"/>
    <cellStyle name="Обычный 3 5 9 2 4" xfId="22945"/>
    <cellStyle name="Обычный 3 5 9 2 5" xfId="32621"/>
    <cellStyle name="Обычный 3 5 9 3" xfId="2166"/>
    <cellStyle name="Обычный 3 5 9 3 2" xfId="7004"/>
    <cellStyle name="Обычный 3 5 9 3 2 2" xfId="16684"/>
    <cellStyle name="Обычный 3 5 9 3 2 3" xfId="26361"/>
    <cellStyle name="Обычный 3 5 9 3 2 4" xfId="36037"/>
    <cellStyle name="Обычный 3 5 9 3 3" xfId="11846"/>
    <cellStyle name="Обычный 3 5 9 3 4" xfId="21523"/>
    <cellStyle name="Обычный 3 5 9 3 5" xfId="31199"/>
    <cellStyle name="Обычный 3 5 9 4" xfId="5296"/>
    <cellStyle name="Обычный 3 5 9 4 2" xfId="14976"/>
    <cellStyle name="Обычный 3 5 9 4 3" xfId="24653"/>
    <cellStyle name="Обычный 3 5 9 4 4" xfId="34329"/>
    <cellStyle name="Обычный 3 5 9 5" xfId="10138"/>
    <cellStyle name="Обычный 3 5 9 6" xfId="19815"/>
    <cellStyle name="Обычный 3 5 9 7" xfId="29491"/>
    <cellStyle name="Обычный 3 6" xfId="9"/>
    <cellStyle name="Обычный 3 6 10" xfId="871"/>
    <cellStyle name="Обычный 3 6 10 2" xfId="4047"/>
    <cellStyle name="Обычный 3 6 10 2 2" xfId="8885"/>
    <cellStyle name="Обычный 3 6 10 2 2 2" xfId="18565"/>
    <cellStyle name="Обычный 3 6 10 2 2 3" xfId="28242"/>
    <cellStyle name="Обычный 3 6 10 2 2 4" xfId="37918"/>
    <cellStyle name="Обычный 3 6 10 2 3" xfId="13727"/>
    <cellStyle name="Обычный 3 6 10 2 4" xfId="23404"/>
    <cellStyle name="Обычный 3 6 10 2 5" xfId="33080"/>
    <cellStyle name="Обычный 3 6 10 3" xfId="2625"/>
    <cellStyle name="Обычный 3 6 10 3 2" xfId="7463"/>
    <cellStyle name="Обычный 3 6 10 3 2 2" xfId="17143"/>
    <cellStyle name="Обычный 3 6 10 3 2 3" xfId="26820"/>
    <cellStyle name="Обычный 3 6 10 3 2 4" xfId="36496"/>
    <cellStyle name="Обычный 3 6 10 3 3" xfId="12305"/>
    <cellStyle name="Обычный 3 6 10 3 4" xfId="21982"/>
    <cellStyle name="Обычный 3 6 10 3 5" xfId="31658"/>
    <cellStyle name="Обычный 3 6 10 4" xfId="5755"/>
    <cellStyle name="Обычный 3 6 10 4 2" xfId="15435"/>
    <cellStyle name="Обычный 3 6 10 4 3" xfId="25112"/>
    <cellStyle name="Обычный 3 6 10 4 4" xfId="34788"/>
    <cellStyle name="Обычный 3 6 10 5" xfId="10597"/>
    <cellStyle name="Обычный 3 6 10 6" xfId="20274"/>
    <cellStyle name="Обычный 3 6 10 7" xfId="29950"/>
    <cellStyle name="Обычный 3 6 11" xfId="989"/>
    <cellStyle name="Обычный 3 6 11 2" xfId="4119"/>
    <cellStyle name="Обычный 3 6 11 2 2" xfId="8957"/>
    <cellStyle name="Обычный 3 6 11 2 2 2" xfId="18637"/>
    <cellStyle name="Обычный 3 6 11 2 2 3" xfId="28314"/>
    <cellStyle name="Обычный 3 6 11 2 2 4" xfId="37990"/>
    <cellStyle name="Обычный 3 6 11 2 3" xfId="13799"/>
    <cellStyle name="Обычный 3 6 11 2 4" xfId="23476"/>
    <cellStyle name="Обычный 3 6 11 2 5" xfId="33152"/>
    <cellStyle name="Обычный 3 6 11 3" xfId="2697"/>
    <cellStyle name="Обычный 3 6 11 3 2" xfId="7535"/>
    <cellStyle name="Обычный 3 6 11 3 2 2" xfId="17215"/>
    <cellStyle name="Обычный 3 6 11 3 2 3" xfId="26892"/>
    <cellStyle name="Обычный 3 6 11 3 2 4" xfId="36568"/>
    <cellStyle name="Обычный 3 6 11 3 3" xfId="12377"/>
    <cellStyle name="Обычный 3 6 11 3 4" xfId="22054"/>
    <cellStyle name="Обычный 3 6 11 3 5" xfId="31730"/>
    <cellStyle name="Обычный 3 6 11 4" xfId="5827"/>
    <cellStyle name="Обычный 3 6 11 4 2" xfId="15507"/>
    <cellStyle name="Обычный 3 6 11 4 3" xfId="25184"/>
    <cellStyle name="Обычный 3 6 11 4 4" xfId="34860"/>
    <cellStyle name="Обычный 3 6 11 5" xfId="10669"/>
    <cellStyle name="Обычный 3 6 11 6" xfId="20346"/>
    <cellStyle name="Обычный 3 6 11 7" xfId="30022"/>
    <cellStyle name="Обычный 3 6 12" xfId="1059"/>
    <cellStyle name="Обычный 3 6 12 2" xfId="4189"/>
    <cellStyle name="Обычный 3 6 12 2 2" xfId="9027"/>
    <cellStyle name="Обычный 3 6 12 2 2 2" xfId="18707"/>
    <cellStyle name="Обычный 3 6 12 2 2 3" xfId="28384"/>
    <cellStyle name="Обычный 3 6 12 2 2 4" xfId="38060"/>
    <cellStyle name="Обычный 3 6 12 2 3" xfId="13869"/>
    <cellStyle name="Обычный 3 6 12 2 4" xfId="23546"/>
    <cellStyle name="Обычный 3 6 12 2 5" xfId="33222"/>
    <cellStyle name="Обычный 3 6 12 3" xfId="2767"/>
    <cellStyle name="Обычный 3 6 12 3 2" xfId="7605"/>
    <cellStyle name="Обычный 3 6 12 3 2 2" xfId="17285"/>
    <cellStyle name="Обычный 3 6 12 3 2 3" xfId="26962"/>
    <cellStyle name="Обычный 3 6 12 3 2 4" xfId="36638"/>
    <cellStyle name="Обычный 3 6 12 3 3" xfId="12447"/>
    <cellStyle name="Обычный 3 6 12 3 4" xfId="22124"/>
    <cellStyle name="Обычный 3 6 12 3 5" xfId="31800"/>
    <cellStyle name="Обычный 3 6 12 4" xfId="5897"/>
    <cellStyle name="Обычный 3 6 12 4 2" xfId="15577"/>
    <cellStyle name="Обычный 3 6 12 4 3" xfId="25254"/>
    <cellStyle name="Обычный 3 6 12 4 4" xfId="34930"/>
    <cellStyle name="Обычный 3 6 12 5" xfId="10739"/>
    <cellStyle name="Обычный 3 6 12 6" xfId="20416"/>
    <cellStyle name="Обычный 3 6 12 7" xfId="30092"/>
    <cellStyle name="Обычный 3 6 13" xfId="1199"/>
    <cellStyle name="Обычный 3 6 13 2" xfId="4329"/>
    <cellStyle name="Обычный 3 6 13 2 2" xfId="9167"/>
    <cellStyle name="Обычный 3 6 13 2 2 2" xfId="18847"/>
    <cellStyle name="Обычный 3 6 13 2 2 3" xfId="28524"/>
    <cellStyle name="Обычный 3 6 13 2 2 4" xfId="38200"/>
    <cellStyle name="Обычный 3 6 13 2 3" xfId="14009"/>
    <cellStyle name="Обычный 3 6 13 2 4" xfId="23686"/>
    <cellStyle name="Обычный 3 6 13 2 5" xfId="33362"/>
    <cellStyle name="Обычный 3 6 13 3" xfId="2907"/>
    <cellStyle name="Обычный 3 6 13 3 2" xfId="7745"/>
    <cellStyle name="Обычный 3 6 13 3 2 2" xfId="17425"/>
    <cellStyle name="Обычный 3 6 13 3 2 3" xfId="27102"/>
    <cellStyle name="Обычный 3 6 13 3 2 4" xfId="36778"/>
    <cellStyle name="Обычный 3 6 13 3 3" xfId="12587"/>
    <cellStyle name="Обычный 3 6 13 3 4" xfId="22264"/>
    <cellStyle name="Обычный 3 6 13 3 5" xfId="31940"/>
    <cellStyle name="Обычный 3 6 13 4" xfId="6037"/>
    <cellStyle name="Обычный 3 6 13 4 2" xfId="15717"/>
    <cellStyle name="Обычный 3 6 13 4 3" xfId="25394"/>
    <cellStyle name="Обычный 3 6 13 4 4" xfId="35070"/>
    <cellStyle name="Обычный 3 6 13 5" xfId="10879"/>
    <cellStyle name="Обычный 3 6 13 6" xfId="20556"/>
    <cellStyle name="Обычный 3 6 13 7" xfId="30232"/>
    <cellStyle name="Обычный 3 6 14" xfId="1339"/>
    <cellStyle name="Обычный 3 6 14 2" xfId="4469"/>
    <cellStyle name="Обычный 3 6 14 2 2" xfId="9307"/>
    <cellStyle name="Обычный 3 6 14 2 2 2" xfId="18987"/>
    <cellStyle name="Обычный 3 6 14 2 2 3" xfId="28664"/>
    <cellStyle name="Обычный 3 6 14 2 2 4" xfId="38340"/>
    <cellStyle name="Обычный 3 6 14 2 3" xfId="14149"/>
    <cellStyle name="Обычный 3 6 14 2 4" xfId="23826"/>
    <cellStyle name="Обычный 3 6 14 2 5" xfId="33502"/>
    <cellStyle name="Обычный 3 6 14 3" xfId="3047"/>
    <cellStyle name="Обычный 3 6 14 3 2" xfId="7885"/>
    <cellStyle name="Обычный 3 6 14 3 2 2" xfId="17565"/>
    <cellStyle name="Обычный 3 6 14 3 2 3" xfId="27242"/>
    <cellStyle name="Обычный 3 6 14 3 2 4" xfId="36918"/>
    <cellStyle name="Обычный 3 6 14 3 3" xfId="12727"/>
    <cellStyle name="Обычный 3 6 14 3 4" xfId="22404"/>
    <cellStyle name="Обычный 3 6 14 3 5" xfId="32080"/>
    <cellStyle name="Обычный 3 6 14 4" xfId="6177"/>
    <cellStyle name="Обычный 3 6 14 4 2" xfId="15857"/>
    <cellStyle name="Обычный 3 6 14 4 3" xfId="25534"/>
    <cellStyle name="Обычный 3 6 14 4 4" xfId="35210"/>
    <cellStyle name="Обычный 3 6 14 5" xfId="11019"/>
    <cellStyle name="Обычный 3 6 14 6" xfId="20696"/>
    <cellStyle name="Обычный 3 6 14 7" xfId="30372"/>
    <cellStyle name="Обычный 3 6 15" xfId="1479"/>
    <cellStyle name="Обычный 3 6 15 2" xfId="4609"/>
    <cellStyle name="Обычный 3 6 15 2 2" xfId="9447"/>
    <cellStyle name="Обычный 3 6 15 2 2 2" xfId="19127"/>
    <cellStyle name="Обычный 3 6 15 2 2 3" xfId="28804"/>
    <cellStyle name="Обычный 3 6 15 2 2 4" xfId="38480"/>
    <cellStyle name="Обычный 3 6 15 2 3" xfId="14289"/>
    <cellStyle name="Обычный 3 6 15 2 4" xfId="23966"/>
    <cellStyle name="Обычный 3 6 15 2 5" xfId="33642"/>
    <cellStyle name="Обычный 3 6 15 3" xfId="6317"/>
    <cellStyle name="Обычный 3 6 15 3 2" xfId="15997"/>
    <cellStyle name="Обычный 3 6 15 3 3" xfId="25674"/>
    <cellStyle name="Обычный 3 6 15 3 4" xfId="35350"/>
    <cellStyle name="Обычный 3 6 15 4" xfId="11159"/>
    <cellStyle name="Обычный 3 6 15 5" xfId="20836"/>
    <cellStyle name="Обычный 3 6 15 6" xfId="30512"/>
    <cellStyle name="Обычный 3 6 16" xfId="1619"/>
    <cellStyle name="Обычный 3 6 16 2" xfId="4749"/>
    <cellStyle name="Обычный 3 6 16 2 2" xfId="9587"/>
    <cellStyle name="Обычный 3 6 16 2 2 2" xfId="19267"/>
    <cellStyle name="Обычный 3 6 16 2 2 3" xfId="28944"/>
    <cellStyle name="Обычный 3 6 16 2 2 4" xfId="38620"/>
    <cellStyle name="Обычный 3 6 16 2 3" xfId="14429"/>
    <cellStyle name="Обычный 3 6 16 2 4" xfId="24106"/>
    <cellStyle name="Обычный 3 6 16 2 5" xfId="33782"/>
    <cellStyle name="Обычный 3 6 16 3" xfId="6457"/>
    <cellStyle name="Обычный 3 6 16 3 2" xfId="16137"/>
    <cellStyle name="Обычный 3 6 16 3 3" xfId="25814"/>
    <cellStyle name="Обычный 3 6 16 3 4" xfId="35490"/>
    <cellStyle name="Обычный 3 6 16 4" xfId="11299"/>
    <cellStyle name="Обычный 3 6 16 5" xfId="20976"/>
    <cellStyle name="Обычный 3 6 16 6" xfId="30652"/>
    <cellStyle name="Обычный 3 6 17" xfId="3187"/>
    <cellStyle name="Обычный 3 6 17 2" xfId="8025"/>
    <cellStyle name="Обычный 3 6 17 2 2" xfId="17705"/>
    <cellStyle name="Обычный 3 6 17 2 3" xfId="27382"/>
    <cellStyle name="Обычный 3 6 17 2 4" xfId="37058"/>
    <cellStyle name="Обычный 3 6 17 3" xfId="12867"/>
    <cellStyle name="Обычный 3 6 17 4" xfId="22544"/>
    <cellStyle name="Обычный 3 6 17 5" xfId="32220"/>
    <cellStyle name="Обычный 3 6 18" xfId="1765"/>
    <cellStyle name="Обычный 3 6 18 2" xfId="6603"/>
    <cellStyle name="Обычный 3 6 18 2 2" xfId="16283"/>
    <cellStyle name="Обычный 3 6 18 2 3" xfId="25960"/>
    <cellStyle name="Обычный 3 6 18 2 4" xfId="35636"/>
    <cellStyle name="Обычный 3 6 18 3" xfId="11445"/>
    <cellStyle name="Обычный 3 6 18 4" xfId="21122"/>
    <cellStyle name="Обычный 3 6 18 5" xfId="30798"/>
    <cellStyle name="Обычный 3 6 19" xfId="4895"/>
    <cellStyle name="Обычный 3 6 19 2" xfId="14575"/>
    <cellStyle name="Обычный 3 6 19 3" xfId="24252"/>
    <cellStyle name="Обычный 3 6 19 4" xfId="33928"/>
    <cellStyle name="Обычный 3 6 2" xfId="52"/>
    <cellStyle name="Обычный 3 6 2 10" xfId="1217"/>
    <cellStyle name="Обычный 3 6 2 10 2" xfId="4347"/>
    <cellStyle name="Обычный 3 6 2 10 2 2" xfId="9185"/>
    <cellStyle name="Обычный 3 6 2 10 2 2 2" xfId="18865"/>
    <cellStyle name="Обычный 3 6 2 10 2 2 3" xfId="28542"/>
    <cellStyle name="Обычный 3 6 2 10 2 2 4" xfId="38218"/>
    <cellStyle name="Обычный 3 6 2 10 2 3" xfId="14027"/>
    <cellStyle name="Обычный 3 6 2 10 2 4" xfId="23704"/>
    <cellStyle name="Обычный 3 6 2 10 2 5" xfId="33380"/>
    <cellStyle name="Обычный 3 6 2 10 3" xfId="2925"/>
    <cellStyle name="Обычный 3 6 2 10 3 2" xfId="7763"/>
    <cellStyle name="Обычный 3 6 2 10 3 2 2" xfId="17443"/>
    <cellStyle name="Обычный 3 6 2 10 3 2 3" xfId="27120"/>
    <cellStyle name="Обычный 3 6 2 10 3 2 4" xfId="36796"/>
    <cellStyle name="Обычный 3 6 2 10 3 3" xfId="12605"/>
    <cellStyle name="Обычный 3 6 2 10 3 4" xfId="22282"/>
    <cellStyle name="Обычный 3 6 2 10 3 5" xfId="31958"/>
    <cellStyle name="Обычный 3 6 2 10 4" xfId="6055"/>
    <cellStyle name="Обычный 3 6 2 10 4 2" xfId="15735"/>
    <cellStyle name="Обычный 3 6 2 10 4 3" xfId="25412"/>
    <cellStyle name="Обычный 3 6 2 10 4 4" xfId="35088"/>
    <cellStyle name="Обычный 3 6 2 10 5" xfId="10897"/>
    <cellStyle name="Обычный 3 6 2 10 6" xfId="20574"/>
    <cellStyle name="Обычный 3 6 2 10 7" xfId="30250"/>
    <cellStyle name="Обычный 3 6 2 11" xfId="1357"/>
    <cellStyle name="Обычный 3 6 2 11 2" xfId="4487"/>
    <cellStyle name="Обычный 3 6 2 11 2 2" xfId="9325"/>
    <cellStyle name="Обычный 3 6 2 11 2 2 2" xfId="19005"/>
    <cellStyle name="Обычный 3 6 2 11 2 2 3" xfId="28682"/>
    <cellStyle name="Обычный 3 6 2 11 2 2 4" xfId="38358"/>
    <cellStyle name="Обычный 3 6 2 11 2 3" xfId="14167"/>
    <cellStyle name="Обычный 3 6 2 11 2 4" xfId="23844"/>
    <cellStyle name="Обычный 3 6 2 11 2 5" xfId="33520"/>
    <cellStyle name="Обычный 3 6 2 11 3" xfId="3065"/>
    <cellStyle name="Обычный 3 6 2 11 3 2" xfId="7903"/>
    <cellStyle name="Обычный 3 6 2 11 3 2 2" xfId="17583"/>
    <cellStyle name="Обычный 3 6 2 11 3 2 3" xfId="27260"/>
    <cellStyle name="Обычный 3 6 2 11 3 2 4" xfId="36936"/>
    <cellStyle name="Обычный 3 6 2 11 3 3" xfId="12745"/>
    <cellStyle name="Обычный 3 6 2 11 3 4" xfId="22422"/>
    <cellStyle name="Обычный 3 6 2 11 3 5" xfId="32098"/>
    <cellStyle name="Обычный 3 6 2 11 4" xfId="6195"/>
    <cellStyle name="Обычный 3 6 2 11 4 2" xfId="15875"/>
    <cellStyle name="Обычный 3 6 2 11 4 3" xfId="25552"/>
    <cellStyle name="Обычный 3 6 2 11 4 4" xfId="35228"/>
    <cellStyle name="Обычный 3 6 2 11 5" xfId="11037"/>
    <cellStyle name="Обычный 3 6 2 11 6" xfId="20714"/>
    <cellStyle name="Обычный 3 6 2 11 7" xfId="30390"/>
    <cellStyle name="Обычный 3 6 2 12" xfId="1497"/>
    <cellStyle name="Обычный 3 6 2 12 2" xfId="4627"/>
    <cellStyle name="Обычный 3 6 2 12 2 2" xfId="9465"/>
    <cellStyle name="Обычный 3 6 2 12 2 2 2" xfId="19145"/>
    <cellStyle name="Обычный 3 6 2 12 2 2 3" xfId="28822"/>
    <cellStyle name="Обычный 3 6 2 12 2 2 4" xfId="38498"/>
    <cellStyle name="Обычный 3 6 2 12 2 3" xfId="14307"/>
    <cellStyle name="Обычный 3 6 2 12 2 4" xfId="23984"/>
    <cellStyle name="Обычный 3 6 2 12 2 5" xfId="33660"/>
    <cellStyle name="Обычный 3 6 2 12 3" xfId="6335"/>
    <cellStyle name="Обычный 3 6 2 12 3 2" xfId="16015"/>
    <cellStyle name="Обычный 3 6 2 12 3 3" xfId="25692"/>
    <cellStyle name="Обычный 3 6 2 12 3 4" xfId="35368"/>
    <cellStyle name="Обычный 3 6 2 12 4" xfId="11177"/>
    <cellStyle name="Обычный 3 6 2 12 5" xfId="20854"/>
    <cellStyle name="Обычный 3 6 2 12 6" xfId="30530"/>
    <cellStyle name="Обычный 3 6 2 13" xfId="1637"/>
    <cellStyle name="Обычный 3 6 2 13 2" xfId="4767"/>
    <cellStyle name="Обычный 3 6 2 13 2 2" xfId="9605"/>
    <cellStyle name="Обычный 3 6 2 13 2 2 2" xfId="19285"/>
    <cellStyle name="Обычный 3 6 2 13 2 2 3" xfId="28962"/>
    <cellStyle name="Обычный 3 6 2 13 2 2 4" xfId="38638"/>
    <cellStyle name="Обычный 3 6 2 13 2 3" xfId="14447"/>
    <cellStyle name="Обычный 3 6 2 13 2 4" xfId="24124"/>
    <cellStyle name="Обычный 3 6 2 13 2 5" xfId="33800"/>
    <cellStyle name="Обычный 3 6 2 13 3" xfId="6475"/>
    <cellStyle name="Обычный 3 6 2 13 3 2" xfId="16155"/>
    <cellStyle name="Обычный 3 6 2 13 3 3" xfId="25832"/>
    <cellStyle name="Обычный 3 6 2 13 3 4" xfId="35508"/>
    <cellStyle name="Обычный 3 6 2 13 4" xfId="11317"/>
    <cellStyle name="Обычный 3 6 2 13 5" xfId="20994"/>
    <cellStyle name="Обычный 3 6 2 13 6" xfId="30670"/>
    <cellStyle name="Обычный 3 6 2 14" xfId="3228"/>
    <cellStyle name="Обычный 3 6 2 14 2" xfId="8066"/>
    <cellStyle name="Обычный 3 6 2 14 2 2" xfId="17746"/>
    <cellStyle name="Обычный 3 6 2 14 2 3" xfId="27423"/>
    <cellStyle name="Обычный 3 6 2 14 2 4" xfId="37099"/>
    <cellStyle name="Обычный 3 6 2 14 3" xfId="12908"/>
    <cellStyle name="Обычный 3 6 2 14 4" xfId="22585"/>
    <cellStyle name="Обычный 3 6 2 14 5" xfId="32261"/>
    <cellStyle name="Обычный 3 6 2 15" xfId="1806"/>
    <cellStyle name="Обычный 3 6 2 15 2" xfId="6644"/>
    <cellStyle name="Обычный 3 6 2 15 2 2" xfId="16324"/>
    <cellStyle name="Обычный 3 6 2 15 2 3" xfId="26001"/>
    <cellStyle name="Обычный 3 6 2 15 2 4" xfId="35677"/>
    <cellStyle name="Обычный 3 6 2 15 3" xfId="11486"/>
    <cellStyle name="Обычный 3 6 2 15 4" xfId="21163"/>
    <cellStyle name="Обычный 3 6 2 15 5" xfId="30839"/>
    <cellStyle name="Обычный 3 6 2 16" xfId="4936"/>
    <cellStyle name="Обычный 3 6 2 16 2" xfId="14616"/>
    <cellStyle name="Обычный 3 6 2 16 3" xfId="24293"/>
    <cellStyle name="Обычный 3 6 2 16 4" xfId="33969"/>
    <cellStyle name="Обычный 3 6 2 17" xfId="9778"/>
    <cellStyle name="Обычный 3 6 2 18" xfId="19455"/>
    <cellStyle name="Обычный 3 6 2 19" xfId="29131"/>
    <cellStyle name="Обычный 3 6 2 2" xfId="122"/>
    <cellStyle name="Обычный 3 6 2 2 10" xfId="1876"/>
    <cellStyle name="Обычный 3 6 2 2 10 2" xfId="6714"/>
    <cellStyle name="Обычный 3 6 2 2 10 2 2" xfId="16394"/>
    <cellStyle name="Обычный 3 6 2 2 10 2 3" xfId="26071"/>
    <cellStyle name="Обычный 3 6 2 2 10 2 4" xfId="35747"/>
    <cellStyle name="Обычный 3 6 2 2 10 3" xfId="11556"/>
    <cellStyle name="Обычный 3 6 2 2 10 4" xfId="21233"/>
    <cellStyle name="Обычный 3 6 2 2 10 5" xfId="30909"/>
    <cellStyle name="Обычный 3 6 2 2 11" xfId="5006"/>
    <cellStyle name="Обычный 3 6 2 2 11 2" xfId="14686"/>
    <cellStyle name="Обычный 3 6 2 2 11 3" xfId="24363"/>
    <cellStyle name="Обычный 3 6 2 2 11 4" xfId="34039"/>
    <cellStyle name="Обычный 3 6 2 2 12" xfId="9848"/>
    <cellStyle name="Обычный 3 6 2 2 13" xfId="19525"/>
    <cellStyle name="Обычный 3 6 2 2 14" xfId="29201"/>
    <cellStyle name="Обычный 3 6 2 2 2" xfId="284"/>
    <cellStyle name="Обычный 3 6 2 2 2 2" xfId="749"/>
    <cellStyle name="Обычный 3 6 2 2 2 2 2" xfId="3925"/>
    <cellStyle name="Обычный 3 6 2 2 2 2 2 2" xfId="8763"/>
    <cellStyle name="Обычный 3 6 2 2 2 2 2 2 2" xfId="18443"/>
    <cellStyle name="Обычный 3 6 2 2 2 2 2 2 3" xfId="28120"/>
    <cellStyle name="Обычный 3 6 2 2 2 2 2 2 4" xfId="37796"/>
    <cellStyle name="Обычный 3 6 2 2 2 2 2 3" xfId="13605"/>
    <cellStyle name="Обычный 3 6 2 2 2 2 2 4" xfId="23282"/>
    <cellStyle name="Обычный 3 6 2 2 2 2 2 5" xfId="32958"/>
    <cellStyle name="Обычный 3 6 2 2 2 2 3" xfId="2503"/>
    <cellStyle name="Обычный 3 6 2 2 2 2 3 2" xfId="7341"/>
    <cellStyle name="Обычный 3 6 2 2 2 2 3 2 2" xfId="17021"/>
    <cellStyle name="Обычный 3 6 2 2 2 2 3 2 3" xfId="26698"/>
    <cellStyle name="Обычный 3 6 2 2 2 2 3 2 4" xfId="36374"/>
    <cellStyle name="Обычный 3 6 2 2 2 2 3 3" xfId="12183"/>
    <cellStyle name="Обычный 3 6 2 2 2 2 3 4" xfId="21860"/>
    <cellStyle name="Обычный 3 6 2 2 2 2 3 5" xfId="31536"/>
    <cellStyle name="Обычный 3 6 2 2 2 2 4" xfId="5633"/>
    <cellStyle name="Обычный 3 6 2 2 2 2 4 2" xfId="15313"/>
    <cellStyle name="Обычный 3 6 2 2 2 2 4 3" xfId="24990"/>
    <cellStyle name="Обычный 3 6 2 2 2 2 4 4" xfId="34666"/>
    <cellStyle name="Обычный 3 6 2 2 2 2 5" xfId="10475"/>
    <cellStyle name="Обычный 3 6 2 2 2 2 6" xfId="20152"/>
    <cellStyle name="Обычный 3 6 2 2 2 2 7" xfId="29828"/>
    <cellStyle name="Обычный 3 6 2 2 2 3" xfId="3460"/>
    <cellStyle name="Обычный 3 6 2 2 2 3 2" xfId="8298"/>
    <cellStyle name="Обычный 3 6 2 2 2 3 2 2" xfId="17978"/>
    <cellStyle name="Обычный 3 6 2 2 2 3 2 3" xfId="27655"/>
    <cellStyle name="Обычный 3 6 2 2 2 3 2 4" xfId="37331"/>
    <cellStyle name="Обычный 3 6 2 2 2 3 3" xfId="13140"/>
    <cellStyle name="Обычный 3 6 2 2 2 3 4" xfId="22817"/>
    <cellStyle name="Обычный 3 6 2 2 2 3 5" xfId="32493"/>
    <cellStyle name="Обычный 3 6 2 2 2 4" xfId="2038"/>
    <cellStyle name="Обычный 3 6 2 2 2 4 2" xfId="6876"/>
    <cellStyle name="Обычный 3 6 2 2 2 4 2 2" xfId="16556"/>
    <cellStyle name="Обычный 3 6 2 2 2 4 2 3" xfId="26233"/>
    <cellStyle name="Обычный 3 6 2 2 2 4 2 4" xfId="35909"/>
    <cellStyle name="Обычный 3 6 2 2 2 4 3" xfId="11718"/>
    <cellStyle name="Обычный 3 6 2 2 2 4 4" xfId="21395"/>
    <cellStyle name="Обычный 3 6 2 2 2 4 5" xfId="31071"/>
    <cellStyle name="Обычный 3 6 2 2 2 5" xfId="5168"/>
    <cellStyle name="Обычный 3 6 2 2 2 5 2" xfId="14848"/>
    <cellStyle name="Обычный 3 6 2 2 2 5 3" xfId="24525"/>
    <cellStyle name="Обычный 3 6 2 2 2 5 4" xfId="34201"/>
    <cellStyle name="Обычный 3 6 2 2 2 6" xfId="10010"/>
    <cellStyle name="Обычный 3 6 2 2 2 7" xfId="19687"/>
    <cellStyle name="Обычный 3 6 2 2 2 8" xfId="29363"/>
    <cellStyle name="Обычный 3 6 2 2 3" xfId="587"/>
    <cellStyle name="Обычный 3 6 2 2 3 2" xfId="3763"/>
    <cellStyle name="Обычный 3 6 2 2 3 2 2" xfId="8601"/>
    <cellStyle name="Обычный 3 6 2 2 3 2 2 2" xfId="18281"/>
    <cellStyle name="Обычный 3 6 2 2 3 2 2 3" xfId="27958"/>
    <cellStyle name="Обычный 3 6 2 2 3 2 2 4" xfId="37634"/>
    <cellStyle name="Обычный 3 6 2 2 3 2 3" xfId="13443"/>
    <cellStyle name="Обычный 3 6 2 2 3 2 4" xfId="23120"/>
    <cellStyle name="Обычный 3 6 2 2 3 2 5" xfId="32796"/>
    <cellStyle name="Обычный 3 6 2 2 3 3" xfId="2341"/>
    <cellStyle name="Обычный 3 6 2 2 3 3 2" xfId="7179"/>
    <cellStyle name="Обычный 3 6 2 2 3 3 2 2" xfId="16859"/>
    <cellStyle name="Обычный 3 6 2 2 3 3 2 3" xfId="26536"/>
    <cellStyle name="Обычный 3 6 2 2 3 3 2 4" xfId="36212"/>
    <cellStyle name="Обычный 3 6 2 2 3 3 3" xfId="12021"/>
    <cellStyle name="Обычный 3 6 2 2 3 3 4" xfId="21698"/>
    <cellStyle name="Обычный 3 6 2 2 3 3 5" xfId="31374"/>
    <cellStyle name="Обычный 3 6 2 2 3 4" xfId="5471"/>
    <cellStyle name="Обычный 3 6 2 2 3 4 2" xfId="15151"/>
    <cellStyle name="Обычный 3 6 2 2 3 4 3" xfId="24828"/>
    <cellStyle name="Обычный 3 6 2 2 3 4 4" xfId="34504"/>
    <cellStyle name="Обычный 3 6 2 2 3 5" xfId="10313"/>
    <cellStyle name="Обычный 3 6 2 2 3 6" xfId="19990"/>
    <cellStyle name="Обычный 3 6 2 2 3 7" xfId="29666"/>
    <cellStyle name="Обычный 3 6 2 2 4" xfId="1147"/>
    <cellStyle name="Обычный 3 6 2 2 4 2" xfId="4277"/>
    <cellStyle name="Обычный 3 6 2 2 4 2 2" xfId="9115"/>
    <cellStyle name="Обычный 3 6 2 2 4 2 2 2" xfId="18795"/>
    <cellStyle name="Обычный 3 6 2 2 4 2 2 3" xfId="28472"/>
    <cellStyle name="Обычный 3 6 2 2 4 2 2 4" xfId="38148"/>
    <cellStyle name="Обычный 3 6 2 2 4 2 3" xfId="13957"/>
    <cellStyle name="Обычный 3 6 2 2 4 2 4" xfId="23634"/>
    <cellStyle name="Обычный 3 6 2 2 4 2 5" xfId="33310"/>
    <cellStyle name="Обычный 3 6 2 2 4 3" xfId="2855"/>
    <cellStyle name="Обычный 3 6 2 2 4 3 2" xfId="7693"/>
    <cellStyle name="Обычный 3 6 2 2 4 3 2 2" xfId="17373"/>
    <cellStyle name="Обычный 3 6 2 2 4 3 2 3" xfId="27050"/>
    <cellStyle name="Обычный 3 6 2 2 4 3 2 4" xfId="36726"/>
    <cellStyle name="Обычный 3 6 2 2 4 3 3" xfId="12535"/>
    <cellStyle name="Обычный 3 6 2 2 4 3 4" xfId="22212"/>
    <cellStyle name="Обычный 3 6 2 2 4 3 5" xfId="31888"/>
    <cellStyle name="Обычный 3 6 2 2 4 4" xfId="5985"/>
    <cellStyle name="Обычный 3 6 2 2 4 4 2" xfId="15665"/>
    <cellStyle name="Обычный 3 6 2 2 4 4 3" xfId="25342"/>
    <cellStyle name="Обычный 3 6 2 2 4 4 4" xfId="35018"/>
    <cellStyle name="Обычный 3 6 2 2 4 5" xfId="10827"/>
    <cellStyle name="Обычный 3 6 2 2 4 6" xfId="20504"/>
    <cellStyle name="Обычный 3 6 2 2 4 7" xfId="30180"/>
    <cellStyle name="Обычный 3 6 2 2 5" xfId="1287"/>
    <cellStyle name="Обычный 3 6 2 2 5 2" xfId="4417"/>
    <cellStyle name="Обычный 3 6 2 2 5 2 2" xfId="9255"/>
    <cellStyle name="Обычный 3 6 2 2 5 2 2 2" xfId="18935"/>
    <cellStyle name="Обычный 3 6 2 2 5 2 2 3" xfId="28612"/>
    <cellStyle name="Обычный 3 6 2 2 5 2 2 4" xfId="38288"/>
    <cellStyle name="Обычный 3 6 2 2 5 2 3" xfId="14097"/>
    <cellStyle name="Обычный 3 6 2 2 5 2 4" xfId="23774"/>
    <cellStyle name="Обычный 3 6 2 2 5 2 5" xfId="33450"/>
    <cellStyle name="Обычный 3 6 2 2 5 3" xfId="2995"/>
    <cellStyle name="Обычный 3 6 2 2 5 3 2" xfId="7833"/>
    <cellStyle name="Обычный 3 6 2 2 5 3 2 2" xfId="17513"/>
    <cellStyle name="Обычный 3 6 2 2 5 3 2 3" xfId="27190"/>
    <cellStyle name="Обычный 3 6 2 2 5 3 2 4" xfId="36866"/>
    <cellStyle name="Обычный 3 6 2 2 5 3 3" xfId="12675"/>
    <cellStyle name="Обычный 3 6 2 2 5 3 4" xfId="22352"/>
    <cellStyle name="Обычный 3 6 2 2 5 3 5" xfId="32028"/>
    <cellStyle name="Обычный 3 6 2 2 5 4" xfId="6125"/>
    <cellStyle name="Обычный 3 6 2 2 5 4 2" xfId="15805"/>
    <cellStyle name="Обычный 3 6 2 2 5 4 3" xfId="25482"/>
    <cellStyle name="Обычный 3 6 2 2 5 4 4" xfId="35158"/>
    <cellStyle name="Обычный 3 6 2 2 5 5" xfId="10967"/>
    <cellStyle name="Обычный 3 6 2 2 5 6" xfId="20644"/>
    <cellStyle name="Обычный 3 6 2 2 5 7" xfId="30320"/>
    <cellStyle name="Обычный 3 6 2 2 6" xfId="1427"/>
    <cellStyle name="Обычный 3 6 2 2 6 2" xfId="4557"/>
    <cellStyle name="Обычный 3 6 2 2 6 2 2" xfId="9395"/>
    <cellStyle name="Обычный 3 6 2 2 6 2 2 2" xfId="19075"/>
    <cellStyle name="Обычный 3 6 2 2 6 2 2 3" xfId="28752"/>
    <cellStyle name="Обычный 3 6 2 2 6 2 2 4" xfId="38428"/>
    <cellStyle name="Обычный 3 6 2 2 6 2 3" xfId="14237"/>
    <cellStyle name="Обычный 3 6 2 2 6 2 4" xfId="23914"/>
    <cellStyle name="Обычный 3 6 2 2 6 2 5" xfId="33590"/>
    <cellStyle name="Обычный 3 6 2 2 6 3" xfId="3135"/>
    <cellStyle name="Обычный 3 6 2 2 6 3 2" xfId="7973"/>
    <cellStyle name="Обычный 3 6 2 2 6 3 2 2" xfId="17653"/>
    <cellStyle name="Обычный 3 6 2 2 6 3 2 3" xfId="27330"/>
    <cellStyle name="Обычный 3 6 2 2 6 3 2 4" xfId="37006"/>
    <cellStyle name="Обычный 3 6 2 2 6 3 3" xfId="12815"/>
    <cellStyle name="Обычный 3 6 2 2 6 3 4" xfId="22492"/>
    <cellStyle name="Обычный 3 6 2 2 6 3 5" xfId="32168"/>
    <cellStyle name="Обычный 3 6 2 2 6 4" xfId="6265"/>
    <cellStyle name="Обычный 3 6 2 2 6 4 2" xfId="15945"/>
    <cellStyle name="Обычный 3 6 2 2 6 4 3" xfId="25622"/>
    <cellStyle name="Обычный 3 6 2 2 6 4 4" xfId="35298"/>
    <cellStyle name="Обычный 3 6 2 2 6 5" xfId="11107"/>
    <cellStyle name="Обычный 3 6 2 2 6 6" xfId="20784"/>
    <cellStyle name="Обычный 3 6 2 2 6 7" xfId="30460"/>
    <cellStyle name="Обычный 3 6 2 2 7" xfId="1567"/>
    <cellStyle name="Обычный 3 6 2 2 7 2" xfId="4697"/>
    <cellStyle name="Обычный 3 6 2 2 7 2 2" xfId="9535"/>
    <cellStyle name="Обычный 3 6 2 2 7 2 2 2" xfId="19215"/>
    <cellStyle name="Обычный 3 6 2 2 7 2 2 3" xfId="28892"/>
    <cellStyle name="Обычный 3 6 2 2 7 2 2 4" xfId="38568"/>
    <cellStyle name="Обычный 3 6 2 2 7 2 3" xfId="14377"/>
    <cellStyle name="Обычный 3 6 2 2 7 2 4" xfId="24054"/>
    <cellStyle name="Обычный 3 6 2 2 7 2 5" xfId="33730"/>
    <cellStyle name="Обычный 3 6 2 2 7 3" xfId="6405"/>
    <cellStyle name="Обычный 3 6 2 2 7 3 2" xfId="16085"/>
    <cellStyle name="Обычный 3 6 2 2 7 3 3" xfId="25762"/>
    <cellStyle name="Обычный 3 6 2 2 7 3 4" xfId="35438"/>
    <cellStyle name="Обычный 3 6 2 2 7 4" xfId="11247"/>
    <cellStyle name="Обычный 3 6 2 2 7 5" xfId="20924"/>
    <cellStyle name="Обычный 3 6 2 2 7 6" xfId="30600"/>
    <cellStyle name="Обычный 3 6 2 2 8" xfId="1707"/>
    <cellStyle name="Обычный 3 6 2 2 8 2" xfId="4837"/>
    <cellStyle name="Обычный 3 6 2 2 8 2 2" xfId="9675"/>
    <cellStyle name="Обычный 3 6 2 2 8 2 2 2" xfId="19355"/>
    <cellStyle name="Обычный 3 6 2 2 8 2 2 3" xfId="29032"/>
    <cellStyle name="Обычный 3 6 2 2 8 2 2 4" xfId="38708"/>
    <cellStyle name="Обычный 3 6 2 2 8 2 3" xfId="14517"/>
    <cellStyle name="Обычный 3 6 2 2 8 2 4" xfId="24194"/>
    <cellStyle name="Обычный 3 6 2 2 8 2 5" xfId="33870"/>
    <cellStyle name="Обычный 3 6 2 2 8 3" xfId="6545"/>
    <cellStyle name="Обычный 3 6 2 2 8 3 2" xfId="16225"/>
    <cellStyle name="Обычный 3 6 2 2 8 3 3" xfId="25902"/>
    <cellStyle name="Обычный 3 6 2 2 8 3 4" xfId="35578"/>
    <cellStyle name="Обычный 3 6 2 2 8 4" xfId="11387"/>
    <cellStyle name="Обычный 3 6 2 2 8 5" xfId="21064"/>
    <cellStyle name="Обычный 3 6 2 2 8 6" xfId="30740"/>
    <cellStyle name="Обычный 3 6 2 2 9" xfId="3298"/>
    <cellStyle name="Обычный 3 6 2 2 9 2" xfId="8136"/>
    <cellStyle name="Обычный 3 6 2 2 9 2 2" xfId="17816"/>
    <cellStyle name="Обычный 3 6 2 2 9 2 3" xfId="27493"/>
    <cellStyle name="Обычный 3 6 2 2 9 2 4" xfId="37169"/>
    <cellStyle name="Обычный 3 6 2 2 9 3" xfId="12978"/>
    <cellStyle name="Обычный 3 6 2 2 9 4" xfId="22655"/>
    <cellStyle name="Обычный 3 6 2 2 9 5" xfId="32331"/>
    <cellStyle name="Обычный 3 6 2 3" xfId="214"/>
    <cellStyle name="Обычный 3 6 2 3 2" xfId="679"/>
    <cellStyle name="Обычный 3 6 2 3 2 2" xfId="3855"/>
    <cellStyle name="Обычный 3 6 2 3 2 2 2" xfId="8693"/>
    <cellStyle name="Обычный 3 6 2 3 2 2 2 2" xfId="18373"/>
    <cellStyle name="Обычный 3 6 2 3 2 2 2 3" xfId="28050"/>
    <cellStyle name="Обычный 3 6 2 3 2 2 2 4" xfId="37726"/>
    <cellStyle name="Обычный 3 6 2 3 2 2 3" xfId="13535"/>
    <cellStyle name="Обычный 3 6 2 3 2 2 4" xfId="23212"/>
    <cellStyle name="Обычный 3 6 2 3 2 2 5" xfId="32888"/>
    <cellStyle name="Обычный 3 6 2 3 2 3" xfId="2433"/>
    <cellStyle name="Обычный 3 6 2 3 2 3 2" xfId="7271"/>
    <cellStyle name="Обычный 3 6 2 3 2 3 2 2" xfId="16951"/>
    <cellStyle name="Обычный 3 6 2 3 2 3 2 3" xfId="26628"/>
    <cellStyle name="Обычный 3 6 2 3 2 3 2 4" xfId="36304"/>
    <cellStyle name="Обычный 3 6 2 3 2 3 3" xfId="12113"/>
    <cellStyle name="Обычный 3 6 2 3 2 3 4" xfId="21790"/>
    <cellStyle name="Обычный 3 6 2 3 2 3 5" xfId="31466"/>
    <cellStyle name="Обычный 3 6 2 3 2 4" xfId="5563"/>
    <cellStyle name="Обычный 3 6 2 3 2 4 2" xfId="15243"/>
    <cellStyle name="Обычный 3 6 2 3 2 4 3" xfId="24920"/>
    <cellStyle name="Обычный 3 6 2 3 2 4 4" xfId="34596"/>
    <cellStyle name="Обычный 3 6 2 3 2 5" xfId="10405"/>
    <cellStyle name="Обычный 3 6 2 3 2 6" xfId="20082"/>
    <cellStyle name="Обычный 3 6 2 3 2 7" xfId="29758"/>
    <cellStyle name="Обычный 3 6 2 3 3" xfId="3390"/>
    <cellStyle name="Обычный 3 6 2 3 3 2" xfId="8228"/>
    <cellStyle name="Обычный 3 6 2 3 3 2 2" xfId="17908"/>
    <cellStyle name="Обычный 3 6 2 3 3 2 3" xfId="27585"/>
    <cellStyle name="Обычный 3 6 2 3 3 2 4" xfId="37261"/>
    <cellStyle name="Обычный 3 6 2 3 3 3" xfId="13070"/>
    <cellStyle name="Обычный 3 6 2 3 3 4" xfId="22747"/>
    <cellStyle name="Обычный 3 6 2 3 3 5" xfId="32423"/>
    <cellStyle name="Обычный 3 6 2 3 4" xfId="1968"/>
    <cellStyle name="Обычный 3 6 2 3 4 2" xfId="6806"/>
    <cellStyle name="Обычный 3 6 2 3 4 2 2" xfId="16486"/>
    <cellStyle name="Обычный 3 6 2 3 4 2 3" xfId="26163"/>
    <cellStyle name="Обычный 3 6 2 3 4 2 4" xfId="35839"/>
    <cellStyle name="Обычный 3 6 2 3 4 3" xfId="11648"/>
    <cellStyle name="Обычный 3 6 2 3 4 4" xfId="21325"/>
    <cellStyle name="Обычный 3 6 2 3 4 5" xfId="31001"/>
    <cellStyle name="Обычный 3 6 2 3 5" xfId="5098"/>
    <cellStyle name="Обычный 3 6 2 3 5 2" xfId="14778"/>
    <cellStyle name="Обычный 3 6 2 3 5 3" xfId="24455"/>
    <cellStyle name="Обычный 3 6 2 3 5 4" xfId="34131"/>
    <cellStyle name="Обычный 3 6 2 3 6" xfId="9940"/>
    <cellStyle name="Обычный 3 6 2 3 7" xfId="19617"/>
    <cellStyle name="Обычный 3 6 2 3 8" xfId="29293"/>
    <cellStyle name="Обычный 3 6 2 4" xfId="354"/>
    <cellStyle name="Обычный 3 6 2 4 2" xfId="819"/>
    <cellStyle name="Обычный 3 6 2 4 2 2" xfId="3995"/>
    <cellStyle name="Обычный 3 6 2 4 2 2 2" xfId="8833"/>
    <cellStyle name="Обычный 3 6 2 4 2 2 2 2" xfId="18513"/>
    <cellStyle name="Обычный 3 6 2 4 2 2 2 3" xfId="28190"/>
    <cellStyle name="Обычный 3 6 2 4 2 2 2 4" xfId="37866"/>
    <cellStyle name="Обычный 3 6 2 4 2 2 3" xfId="13675"/>
    <cellStyle name="Обычный 3 6 2 4 2 2 4" xfId="23352"/>
    <cellStyle name="Обычный 3 6 2 4 2 2 5" xfId="33028"/>
    <cellStyle name="Обычный 3 6 2 4 2 3" xfId="2573"/>
    <cellStyle name="Обычный 3 6 2 4 2 3 2" xfId="7411"/>
    <cellStyle name="Обычный 3 6 2 4 2 3 2 2" xfId="17091"/>
    <cellStyle name="Обычный 3 6 2 4 2 3 2 3" xfId="26768"/>
    <cellStyle name="Обычный 3 6 2 4 2 3 2 4" xfId="36444"/>
    <cellStyle name="Обычный 3 6 2 4 2 3 3" xfId="12253"/>
    <cellStyle name="Обычный 3 6 2 4 2 3 4" xfId="21930"/>
    <cellStyle name="Обычный 3 6 2 4 2 3 5" xfId="31606"/>
    <cellStyle name="Обычный 3 6 2 4 2 4" xfId="5703"/>
    <cellStyle name="Обычный 3 6 2 4 2 4 2" xfId="15383"/>
    <cellStyle name="Обычный 3 6 2 4 2 4 3" xfId="25060"/>
    <cellStyle name="Обычный 3 6 2 4 2 4 4" xfId="34736"/>
    <cellStyle name="Обычный 3 6 2 4 2 5" xfId="10545"/>
    <cellStyle name="Обычный 3 6 2 4 2 6" xfId="20222"/>
    <cellStyle name="Обычный 3 6 2 4 2 7" xfId="29898"/>
    <cellStyle name="Обычный 3 6 2 4 3" xfId="3530"/>
    <cellStyle name="Обычный 3 6 2 4 3 2" xfId="8368"/>
    <cellStyle name="Обычный 3 6 2 4 3 2 2" xfId="18048"/>
    <cellStyle name="Обычный 3 6 2 4 3 2 3" xfId="27725"/>
    <cellStyle name="Обычный 3 6 2 4 3 2 4" xfId="37401"/>
    <cellStyle name="Обычный 3 6 2 4 3 3" xfId="13210"/>
    <cellStyle name="Обычный 3 6 2 4 3 4" xfId="22887"/>
    <cellStyle name="Обычный 3 6 2 4 3 5" xfId="32563"/>
    <cellStyle name="Обычный 3 6 2 4 4" xfId="2108"/>
    <cellStyle name="Обычный 3 6 2 4 4 2" xfId="6946"/>
    <cellStyle name="Обычный 3 6 2 4 4 2 2" xfId="16626"/>
    <cellStyle name="Обычный 3 6 2 4 4 2 3" xfId="26303"/>
    <cellStyle name="Обычный 3 6 2 4 4 2 4" xfId="35979"/>
    <cellStyle name="Обычный 3 6 2 4 4 3" xfId="11788"/>
    <cellStyle name="Обычный 3 6 2 4 4 4" xfId="21465"/>
    <cellStyle name="Обычный 3 6 2 4 4 5" xfId="31141"/>
    <cellStyle name="Обычный 3 6 2 4 5" xfId="5238"/>
    <cellStyle name="Обычный 3 6 2 4 5 2" xfId="14918"/>
    <cellStyle name="Обычный 3 6 2 4 5 3" xfId="24595"/>
    <cellStyle name="Обычный 3 6 2 4 5 4" xfId="34271"/>
    <cellStyle name="Обычный 3 6 2 4 6" xfId="10080"/>
    <cellStyle name="Обычный 3 6 2 4 7" xfId="19757"/>
    <cellStyle name="Обычный 3 6 2 4 8" xfId="29433"/>
    <cellStyle name="Обычный 3 6 2 5" xfId="517"/>
    <cellStyle name="Обычный 3 6 2 5 2" xfId="3693"/>
    <cellStyle name="Обычный 3 6 2 5 2 2" xfId="8531"/>
    <cellStyle name="Обычный 3 6 2 5 2 2 2" xfId="18211"/>
    <cellStyle name="Обычный 3 6 2 5 2 2 3" xfId="27888"/>
    <cellStyle name="Обычный 3 6 2 5 2 2 4" xfId="37564"/>
    <cellStyle name="Обычный 3 6 2 5 2 3" xfId="13373"/>
    <cellStyle name="Обычный 3 6 2 5 2 4" xfId="23050"/>
    <cellStyle name="Обычный 3 6 2 5 2 5" xfId="32726"/>
    <cellStyle name="Обычный 3 6 2 5 3" xfId="2271"/>
    <cellStyle name="Обычный 3 6 2 5 3 2" xfId="7109"/>
    <cellStyle name="Обычный 3 6 2 5 3 2 2" xfId="16789"/>
    <cellStyle name="Обычный 3 6 2 5 3 2 3" xfId="26466"/>
    <cellStyle name="Обычный 3 6 2 5 3 2 4" xfId="36142"/>
    <cellStyle name="Обычный 3 6 2 5 3 3" xfId="11951"/>
    <cellStyle name="Обычный 3 6 2 5 3 4" xfId="21628"/>
    <cellStyle name="Обычный 3 6 2 5 3 5" xfId="31304"/>
    <cellStyle name="Обычный 3 6 2 5 4" xfId="5401"/>
    <cellStyle name="Обычный 3 6 2 5 4 2" xfId="15081"/>
    <cellStyle name="Обычный 3 6 2 5 4 3" xfId="24758"/>
    <cellStyle name="Обычный 3 6 2 5 4 4" xfId="34434"/>
    <cellStyle name="Обычный 3 6 2 5 5" xfId="10243"/>
    <cellStyle name="Обычный 3 6 2 5 6" xfId="19920"/>
    <cellStyle name="Обычный 3 6 2 5 7" xfId="29596"/>
    <cellStyle name="Обычный 3 6 2 6" xfId="424"/>
    <cellStyle name="Обычный 3 6 2 6 2" xfId="3600"/>
    <cellStyle name="Обычный 3 6 2 6 2 2" xfId="8438"/>
    <cellStyle name="Обычный 3 6 2 6 2 2 2" xfId="18118"/>
    <cellStyle name="Обычный 3 6 2 6 2 2 3" xfId="27795"/>
    <cellStyle name="Обычный 3 6 2 6 2 2 4" xfId="37471"/>
    <cellStyle name="Обычный 3 6 2 6 2 3" xfId="13280"/>
    <cellStyle name="Обычный 3 6 2 6 2 4" xfId="22957"/>
    <cellStyle name="Обычный 3 6 2 6 2 5" xfId="32633"/>
    <cellStyle name="Обычный 3 6 2 6 3" xfId="2178"/>
    <cellStyle name="Обычный 3 6 2 6 3 2" xfId="7016"/>
    <cellStyle name="Обычный 3 6 2 6 3 2 2" xfId="16696"/>
    <cellStyle name="Обычный 3 6 2 6 3 2 3" xfId="26373"/>
    <cellStyle name="Обычный 3 6 2 6 3 2 4" xfId="36049"/>
    <cellStyle name="Обычный 3 6 2 6 3 3" xfId="11858"/>
    <cellStyle name="Обычный 3 6 2 6 3 4" xfId="21535"/>
    <cellStyle name="Обычный 3 6 2 6 3 5" xfId="31211"/>
    <cellStyle name="Обычный 3 6 2 6 4" xfId="5308"/>
    <cellStyle name="Обычный 3 6 2 6 4 2" xfId="14988"/>
    <cellStyle name="Обычный 3 6 2 6 4 3" xfId="24665"/>
    <cellStyle name="Обычный 3 6 2 6 4 4" xfId="34341"/>
    <cellStyle name="Обычный 3 6 2 6 5" xfId="10150"/>
    <cellStyle name="Обычный 3 6 2 6 6" xfId="19827"/>
    <cellStyle name="Обычный 3 6 2 6 7" xfId="29503"/>
    <cellStyle name="Обычный 3 6 2 7" xfId="889"/>
    <cellStyle name="Обычный 3 6 2 7 2" xfId="4065"/>
    <cellStyle name="Обычный 3 6 2 7 2 2" xfId="8903"/>
    <cellStyle name="Обычный 3 6 2 7 2 2 2" xfId="18583"/>
    <cellStyle name="Обычный 3 6 2 7 2 2 3" xfId="28260"/>
    <cellStyle name="Обычный 3 6 2 7 2 2 4" xfId="37936"/>
    <cellStyle name="Обычный 3 6 2 7 2 3" xfId="13745"/>
    <cellStyle name="Обычный 3 6 2 7 2 4" xfId="23422"/>
    <cellStyle name="Обычный 3 6 2 7 2 5" xfId="33098"/>
    <cellStyle name="Обычный 3 6 2 7 3" xfId="2643"/>
    <cellStyle name="Обычный 3 6 2 7 3 2" xfId="7481"/>
    <cellStyle name="Обычный 3 6 2 7 3 2 2" xfId="17161"/>
    <cellStyle name="Обычный 3 6 2 7 3 2 3" xfId="26838"/>
    <cellStyle name="Обычный 3 6 2 7 3 2 4" xfId="36514"/>
    <cellStyle name="Обычный 3 6 2 7 3 3" xfId="12323"/>
    <cellStyle name="Обычный 3 6 2 7 3 4" xfId="22000"/>
    <cellStyle name="Обычный 3 6 2 7 3 5" xfId="31676"/>
    <cellStyle name="Обычный 3 6 2 7 4" xfId="5773"/>
    <cellStyle name="Обычный 3 6 2 7 4 2" xfId="15453"/>
    <cellStyle name="Обычный 3 6 2 7 4 3" xfId="25130"/>
    <cellStyle name="Обычный 3 6 2 7 4 4" xfId="34806"/>
    <cellStyle name="Обычный 3 6 2 7 5" xfId="10615"/>
    <cellStyle name="Обычный 3 6 2 7 6" xfId="20292"/>
    <cellStyle name="Обычный 3 6 2 7 7" xfId="29968"/>
    <cellStyle name="Обычный 3 6 2 8" xfId="1007"/>
    <cellStyle name="Обычный 3 6 2 8 2" xfId="4137"/>
    <cellStyle name="Обычный 3 6 2 8 2 2" xfId="8975"/>
    <cellStyle name="Обычный 3 6 2 8 2 2 2" xfId="18655"/>
    <cellStyle name="Обычный 3 6 2 8 2 2 3" xfId="28332"/>
    <cellStyle name="Обычный 3 6 2 8 2 2 4" xfId="38008"/>
    <cellStyle name="Обычный 3 6 2 8 2 3" xfId="13817"/>
    <cellStyle name="Обычный 3 6 2 8 2 4" xfId="23494"/>
    <cellStyle name="Обычный 3 6 2 8 2 5" xfId="33170"/>
    <cellStyle name="Обычный 3 6 2 8 3" xfId="2715"/>
    <cellStyle name="Обычный 3 6 2 8 3 2" xfId="7553"/>
    <cellStyle name="Обычный 3 6 2 8 3 2 2" xfId="17233"/>
    <cellStyle name="Обычный 3 6 2 8 3 2 3" xfId="26910"/>
    <cellStyle name="Обычный 3 6 2 8 3 2 4" xfId="36586"/>
    <cellStyle name="Обычный 3 6 2 8 3 3" xfId="12395"/>
    <cellStyle name="Обычный 3 6 2 8 3 4" xfId="22072"/>
    <cellStyle name="Обычный 3 6 2 8 3 5" xfId="31748"/>
    <cellStyle name="Обычный 3 6 2 8 4" xfId="5845"/>
    <cellStyle name="Обычный 3 6 2 8 4 2" xfId="15525"/>
    <cellStyle name="Обычный 3 6 2 8 4 3" xfId="25202"/>
    <cellStyle name="Обычный 3 6 2 8 4 4" xfId="34878"/>
    <cellStyle name="Обычный 3 6 2 8 5" xfId="10687"/>
    <cellStyle name="Обычный 3 6 2 8 6" xfId="20364"/>
    <cellStyle name="Обычный 3 6 2 8 7" xfId="30040"/>
    <cellStyle name="Обычный 3 6 2 9" xfId="1077"/>
    <cellStyle name="Обычный 3 6 2 9 2" xfId="4207"/>
    <cellStyle name="Обычный 3 6 2 9 2 2" xfId="9045"/>
    <cellStyle name="Обычный 3 6 2 9 2 2 2" xfId="18725"/>
    <cellStyle name="Обычный 3 6 2 9 2 2 3" xfId="28402"/>
    <cellStyle name="Обычный 3 6 2 9 2 2 4" xfId="38078"/>
    <cellStyle name="Обычный 3 6 2 9 2 3" xfId="13887"/>
    <cellStyle name="Обычный 3 6 2 9 2 4" xfId="23564"/>
    <cellStyle name="Обычный 3 6 2 9 2 5" xfId="33240"/>
    <cellStyle name="Обычный 3 6 2 9 3" xfId="2785"/>
    <cellStyle name="Обычный 3 6 2 9 3 2" xfId="7623"/>
    <cellStyle name="Обычный 3 6 2 9 3 2 2" xfId="17303"/>
    <cellStyle name="Обычный 3 6 2 9 3 2 3" xfId="26980"/>
    <cellStyle name="Обычный 3 6 2 9 3 2 4" xfId="36656"/>
    <cellStyle name="Обычный 3 6 2 9 3 3" xfId="12465"/>
    <cellStyle name="Обычный 3 6 2 9 3 4" xfId="22142"/>
    <cellStyle name="Обычный 3 6 2 9 3 5" xfId="31818"/>
    <cellStyle name="Обычный 3 6 2 9 4" xfId="5915"/>
    <cellStyle name="Обычный 3 6 2 9 4 2" xfId="15595"/>
    <cellStyle name="Обычный 3 6 2 9 4 3" xfId="25272"/>
    <cellStyle name="Обычный 3 6 2 9 4 4" xfId="34948"/>
    <cellStyle name="Обычный 3 6 2 9 5" xfId="10757"/>
    <cellStyle name="Обычный 3 6 2 9 6" xfId="20434"/>
    <cellStyle name="Обычный 3 6 2 9 7" xfId="30110"/>
    <cellStyle name="Обычный 3 6 20" xfId="9737"/>
    <cellStyle name="Обычный 3 6 21" xfId="19414"/>
    <cellStyle name="Обычный 3 6 22" xfId="29090"/>
    <cellStyle name="Обычный 3 6 3" xfId="84"/>
    <cellStyle name="Обычный 3 6 3 10" xfId="1249"/>
    <cellStyle name="Обычный 3 6 3 10 2" xfId="4379"/>
    <cellStyle name="Обычный 3 6 3 10 2 2" xfId="9217"/>
    <cellStyle name="Обычный 3 6 3 10 2 2 2" xfId="18897"/>
    <cellStyle name="Обычный 3 6 3 10 2 2 3" xfId="28574"/>
    <cellStyle name="Обычный 3 6 3 10 2 2 4" xfId="38250"/>
    <cellStyle name="Обычный 3 6 3 10 2 3" xfId="14059"/>
    <cellStyle name="Обычный 3 6 3 10 2 4" xfId="23736"/>
    <cellStyle name="Обычный 3 6 3 10 2 5" xfId="33412"/>
    <cellStyle name="Обычный 3 6 3 10 3" xfId="2957"/>
    <cellStyle name="Обычный 3 6 3 10 3 2" xfId="7795"/>
    <cellStyle name="Обычный 3 6 3 10 3 2 2" xfId="17475"/>
    <cellStyle name="Обычный 3 6 3 10 3 2 3" xfId="27152"/>
    <cellStyle name="Обычный 3 6 3 10 3 2 4" xfId="36828"/>
    <cellStyle name="Обычный 3 6 3 10 3 3" xfId="12637"/>
    <cellStyle name="Обычный 3 6 3 10 3 4" xfId="22314"/>
    <cellStyle name="Обычный 3 6 3 10 3 5" xfId="31990"/>
    <cellStyle name="Обычный 3 6 3 10 4" xfId="6087"/>
    <cellStyle name="Обычный 3 6 3 10 4 2" xfId="15767"/>
    <cellStyle name="Обычный 3 6 3 10 4 3" xfId="25444"/>
    <cellStyle name="Обычный 3 6 3 10 4 4" xfId="35120"/>
    <cellStyle name="Обычный 3 6 3 10 5" xfId="10929"/>
    <cellStyle name="Обычный 3 6 3 10 6" xfId="20606"/>
    <cellStyle name="Обычный 3 6 3 10 7" xfId="30282"/>
    <cellStyle name="Обычный 3 6 3 11" xfId="1389"/>
    <cellStyle name="Обычный 3 6 3 11 2" xfId="4519"/>
    <cellStyle name="Обычный 3 6 3 11 2 2" xfId="9357"/>
    <cellStyle name="Обычный 3 6 3 11 2 2 2" xfId="19037"/>
    <cellStyle name="Обычный 3 6 3 11 2 2 3" xfId="28714"/>
    <cellStyle name="Обычный 3 6 3 11 2 2 4" xfId="38390"/>
    <cellStyle name="Обычный 3 6 3 11 2 3" xfId="14199"/>
    <cellStyle name="Обычный 3 6 3 11 2 4" xfId="23876"/>
    <cellStyle name="Обычный 3 6 3 11 2 5" xfId="33552"/>
    <cellStyle name="Обычный 3 6 3 11 3" xfId="3097"/>
    <cellStyle name="Обычный 3 6 3 11 3 2" xfId="7935"/>
    <cellStyle name="Обычный 3 6 3 11 3 2 2" xfId="17615"/>
    <cellStyle name="Обычный 3 6 3 11 3 2 3" xfId="27292"/>
    <cellStyle name="Обычный 3 6 3 11 3 2 4" xfId="36968"/>
    <cellStyle name="Обычный 3 6 3 11 3 3" xfId="12777"/>
    <cellStyle name="Обычный 3 6 3 11 3 4" xfId="22454"/>
    <cellStyle name="Обычный 3 6 3 11 3 5" xfId="32130"/>
    <cellStyle name="Обычный 3 6 3 11 4" xfId="6227"/>
    <cellStyle name="Обычный 3 6 3 11 4 2" xfId="15907"/>
    <cellStyle name="Обычный 3 6 3 11 4 3" xfId="25584"/>
    <cellStyle name="Обычный 3 6 3 11 4 4" xfId="35260"/>
    <cellStyle name="Обычный 3 6 3 11 5" xfId="11069"/>
    <cellStyle name="Обычный 3 6 3 11 6" xfId="20746"/>
    <cellStyle name="Обычный 3 6 3 11 7" xfId="30422"/>
    <cellStyle name="Обычный 3 6 3 12" xfId="1529"/>
    <cellStyle name="Обычный 3 6 3 12 2" xfId="4659"/>
    <cellStyle name="Обычный 3 6 3 12 2 2" xfId="9497"/>
    <cellStyle name="Обычный 3 6 3 12 2 2 2" xfId="19177"/>
    <cellStyle name="Обычный 3 6 3 12 2 2 3" xfId="28854"/>
    <cellStyle name="Обычный 3 6 3 12 2 2 4" xfId="38530"/>
    <cellStyle name="Обычный 3 6 3 12 2 3" xfId="14339"/>
    <cellStyle name="Обычный 3 6 3 12 2 4" xfId="24016"/>
    <cellStyle name="Обычный 3 6 3 12 2 5" xfId="33692"/>
    <cellStyle name="Обычный 3 6 3 12 3" xfId="6367"/>
    <cellStyle name="Обычный 3 6 3 12 3 2" xfId="16047"/>
    <cellStyle name="Обычный 3 6 3 12 3 3" xfId="25724"/>
    <cellStyle name="Обычный 3 6 3 12 3 4" xfId="35400"/>
    <cellStyle name="Обычный 3 6 3 12 4" xfId="11209"/>
    <cellStyle name="Обычный 3 6 3 12 5" xfId="20886"/>
    <cellStyle name="Обычный 3 6 3 12 6" xfId="30562"/>
    <cellStyle name="Обычный 3 6 3 13" xfId="1669"/>
    <cellStyle name="Обычный 3 6 3 13 2" xfId="4799"/>
    <cellStyle name="Обычный 3 6 3 13 2 2" xfId="9637"/>
    <cellStyle name="Обычный 3 6 3 13 2 2 2" xfId="19317"/>
    <cellStyle name="Обычный 3 6 3 13 2 2 3" xfId="28994"/>
    <cellStyle name="Обычный 3 6 3 13 2 2 4" xfId="38670"/>
    <cellStyle name="Обычный 3 6 3 13 2 3" xfId="14479"/>
    <cellStyle name="Обычный 3 6 3 13 2 4" xfId="24156"/>
    <cellStyle name="Обычный 3 6 3 13 2 5" xfId="33832"/>
    <cellStyle name="Обычный 3 6 3 13 3" xfId="6507"/>
    <cellStyle name="Обычный 3 6 3 13 3 2" xfId="16187"/>
    <cellStyle name="Обычный 3 6 3 13 3 3" xfId="25864"/>
    <cellStyle name="Обычный 3 6 3 13 3 4" xfId="35540"/>
    <cellStyle name="Обычный 3 6 3 13 4" xfId="11349"/>
    <cellStyle name="Обычный 3 6 3 13 5" xfId="21026"/>
    <cellStyle name="Обычный 3 6 3 13 6" xfId="30702"/>
    <cellStyle name="Обычный 3 6 3 14" xfId="3260"/>
    <cellStyle name="Обычный 3 6 3 14 2" xfId="8098"/>
    <cellStyle name="Обычный 3 6 3 14 2 2" xfId="17778"/>
    <cellStyle name="Обычный 3 6 3 14 2 3" xfId="27455"/>
    <cellStyle name="Обычный 3 6 3 14 2 4" xfId="37131"/>
    <cellStyle name="Обычный 3 6 3 14 3" xfId="12940"/>
    <cellStyle name="Обычный 3 6 3 14 4" xfId="22617"/>
    <cellStyle name="Обычный 3 6 3 14 5" xfId="32293"/>
    <cellStyle name="Обычный 3 6 3 15" xfId="1838"/>
    <cellStyle name="Обычный 3 6 3 15 2" xfId="6676"/>
    <cellStyle name="Обычный 3 6 3 15 2 2" xfId="16356"/>
    <cellStyle name="Обычный 3 6 3 15 2 3" xfId="26033"/>
    <cellStyle name="Обычный 3 6 3 15 2 4" xfId="35709"/>
    <cellStyle name="Обычный 3 6 3 15 3" xfId="11518"/>
    <cellStyle name="Обычный 3 6 3 15 4" xfId="21195"/>
    <cellStyle name="Обычный 3 6 3 15 5" xfId="30871"/>
    <cellStyle name="Обычный 3 6 3 16" xfId="4968"/>
    <cellStyle name="Обычный 3 6 3 16 2" xfId="14648"/>
    <cellStyle name="Обычный 3 6 3 16 3" xfId="24325"/>
    <cellStyle name="Обычный 3 6 3 16 4" xfId="34001"/>
    <cellStyle name="Обычный 3 6 3 17" xfId="9810"/>
    <cellStyle name="Обычный 3 6 3 18" xfId="19487"/>
    <cellStyle name="Обычный 3 6 3 19" xfId="29163"/>
    <cellStyle name="Обычный 3 6 3 2" xfId="154"/>
    <cellStyle name="Обычный 3 6 3 2 10" xfId="1908"/>
    <cellStyle name="Обычный 3 6 3 2 10 2" xfId="6746"/>
    <cellStyle name="Обычный 3 6 3 2 10 2 2" xfId="16426"/>
    <cellStyle name="Обычный 3 6 3 2 10 2 3" xfId="26103"/>
    <cellStyle name="Обычный 3 6 3 2 10 2 4" xfId="35779"/>
    <cellStyle name="Обычный 3 6 3 2 10 3" xfId="11588"/>
    <cellStyle name="Обычный 3 6 3 2 10 4" xfId="21265"/>
    <cellStyle name="Обычный 3 6 3 2 10 5" xfId="30941"/>
    <cellStyle name="Обычный 3 6 3 2 11" xfId="5038"/>
    <cellStyle name="Обычный 3 6 3 2 11 2" xfId="14718"/>
    <cellStyle name="Обычный 3 6 3 2 11 3" xfId="24395"/>
    <cellStyle name="Обычный 3 6 3 2 11 4" xfId="34071"/>
    <cellStyle name="Обычный 3 6 3 2 12" xfId="9880"/>
    <cellStyle name="Обычный 3 6 3 2 13" xfId="19557"/>
    <cellStyle name="Обычный 3 6 3 2 14" xfId="29233"/>
    <cellStyle name="Обычный 3 6 3 2 2" xfId="316"/>
    <cellStyle name="Обычный 3 6 3 2 2 2" xfId="781"/>
    <cellStyle name="Обычный 3 6 3 2 2 2 2" xfId="3957"/>
    <cellStyle name="Обычный 3 6 3 2 2 2 2 2" xfId="8795"/>
    <cellStyle name="Обычный 3 6 3 2 2 2 2 2 2" xfId="18475"/>
    <cellStyle name="Обычный 3 6 3 2 2 2 2 2 3" xfId="28152"/>
    <cellStyle name="Обычный 3 6 3 2 2 2 2 2 4" xfId="37828"/>
    <cellStyle name="Обычный 3 6 3 2 2 2 2 3" xfId="13637"/>
    <cellStyle name="Обычный 3 6 3 2 2 2 2 4" xfId="23314"/>
    <cellStyle name="Обычный 3 6 3 2 2 2 2 5" xfId="32990"/>
    <cellStyle name="Обычный 3 6 3 2 2 2 3" xfId="2535"/>
    <cellStyle name="Обычный 3 6 3 2 2 2 3 2" xfId="7373"/>
    <cellStyle name="Обычный 3 6 3 2 2 2 3 2 2" xfId="17053"/>
    <cellStyle name="Обычный 3 6 3 2 2 2 3 2 3" xfId="26730"/>
    <cellStyle name="Обычный 3 6 3 2 2 2 3 2 4" xfId="36406"/>
    <cellStyle name="Обычный 3 6 3 2 2 2 3 3" xfId="12215"/>
    <cellStyle name="Обычный 3 6 3 2 2 2 3 4" xfId="21892"/>
    <cellStyle name="Обычный 3 6 3 2 2 2 3 5" xfId="31568"/>
    <cellStyle name="Обычный 3 6 3 2 2 2 4" xfId="5665"/>
    <cellStyle name="Обычный 3 6 3 2 2 2 4 2" xfId="15345"/>
    <cellStyle name="Обычный 3 6 3 2 2 2 4 3" xfId="25022"/>
    <cellStyle name="Обычный 3 6 3 2 2 2 4 4" xfId="34698"/>
    <cellStyle name="Обычный 3 6 3 2 2 2 5" xfId="10507"/>
    <cellStyle name="Обычный 3 6 3 2 2 2 6" xfId="20184"/>
    <cellStyle name="Обычный 3 6 3 2 2 2 7" xfId="29860"/>
    <cellStyle name="Обычный 3 6 3 2 2 3" xfId="3492"/>
    <cellStyle name="Обычный 3 6 3 2 2 3 2" xfId="8330"/>
    <cellStyle name="Обычный 3 6 3 2 2 3 2 2" xfId="18010"/>
    <cellStyle name="Обычный 3 6 3 2 2 3 2 3" xfId="27687"/>
    <cellStyle name="Обычный 3 6 3 2 2 3 2 4" xfId="37363"/>
    <cellStyle name="Обычный 3 6 3 2 2 3 3" xfId="13172"/>
    <cellStyle name="Обычный 3 6 3 2 2 3 4" xfId="22849"/>
    <cellStyle name="Обычный 3 6 3 2 2 3 5" xfId="32525"/>
    <cellStyle name="Обычный 3 6 3 2 2 4" xfId="2070"/>
    <cellStyle name="Обычный 3 6 3 2 2 4 2" xfId="6908"/>
    <cellStyle name="Обычный 3 6 3 2 2 4 2 2" xfId="16588"/>
    <cellStyle name="Обычный 3 6 3 2 2 4 2 3" xfId="26265"/>
    <cellStyle name="Обычный 3 6 3 2 2 4 2 4" xfId="35941"/>
    <cellStyle name="Обычный 3 6 3 2 2 4 3" xfId="11750"/>
    <cellStyle name="Обычный 3 6 3 2 2 4 4" xfId="21427"/>
    <cellStyle name="Обычный 3 6 3 2 2 4 5" xfId="31103"/>
    <cellStyle name="Обычный 3 6 3 2 2 5" xfId="5200"/>
    <cellStyle name="Обычный 3 6 3 2 2 5 2" xfId="14880"/>
    <cellStyle name="Обычный 3 6 3 2 2 5 3" xfId="24557"/>
    <cellStyle name="Обычный 3 6 3 2 2 5 4" xfId="34233"/>
    <cellStyle name="Обычный 3 6 3 2 2 6" xfId="10042"/>
    <cellStyle name="Обычный 3 6 3 2 2 7" xfId="19719"/>
    <cellStyle name="Обычный 3 6 3 2 2 8" xfId="29395"/>
    <cellStyle name="Обычный 3 6 3 2 3" xfId="619"/>
    <cellStyle name="Обычный 3 6 3 2 3 2" xfId="3795"/>
    <cellStyle name="Обычный 3 6 3 2 3 2 2" xfId="8633"/>
    <cellStyle name="Обычный 3 6 3 2 3 2 2 2" xfId="18313"/>
    <cellStyle name="Обычный 3 6 3 2 3 2 2 3" xfId="27990"/>
    <cellStyle name="Обычный 3 6 3 2 3 2 2 4" xfId="37666"/>
    <cellStyle name="Обычный 3 6 3 2 3 2 3" xfId="13475"/>
    <cellStyle name="Обычный 3 6 3 2 3 2 4" xfId="23152"/>
    <cellStyle name="Обычный 3 6 3 2 3 2 5" xfId="32828"/>
    <cellStyle name="Обычный 3 6 3 2 3 3" xfId="2373"/>
    <cellStyle name="Обычный 3 6 3 2 3 3 2" xfId="7211"/>
    <cellStyle name="Обычный 3 6 3 2 3 3 2 2" xfId="16891"/>
    <cellStyle name="Обычный 3 6 3 2 3 3 2 3" xfId="26568"/>
    <cellStyle name="Обычный 3 6 3 2 3 3 2 4" xfId="36244"/>
    <cellStyle name="Обычный 3 6 3 2 3 3 3" xfId="12053"/>
    <cellStyle name="Обычный 3 6 3 2 3 3 4" xfId="21730"/>
    <cellStyle name="Обычный 3 6 3 2 3 3 5" xfId="31406"/>
    <cellStyle name="Обычный 3 6 3 2 3 4" xfId="5503"/>
    <cellStyle name="Обычный 3 6 3 2 3 4 2" xfId="15183"/>
    <cellStyle name="Обычный 3 6 3 2 3 4 3" xfId="24860"/>
    <cellStyle name="Обычный 3 6 3 2 3 4 4" xfId="34536"/>
    <cellStyle name="Обычный 3 6 3 2 3 5" xfId="10345"/>
    <cellStyle name="Обычный 3 6 3 2 3 6" xfId="20022"/>
    <cellStyle name="Обычный 3 6 3 2 3 7" xfId="29698"/>
    <cellStyle name="Обычный 3 6 3 2 4" xfId="1179"/>
    <cellStyle name="Обычный 3 6 3 2 4 2" xfId="4309"/>
    <cellStyle name="Обычный 3 6 3 2 4 2 2" xfId="9147"/>
    <cellStyle name="Обычный 3 6 3 2 4 2 2 2" xfId="18827"/>
    <cellStyle name="Обычный 3 6 3 2 4 2 2 3" xfId="28504"/>
    <cellStyle name="Обычный 3 6 3 2 4 2 2 4" xfId="38180"/>
    <cellStyle name="Обычный 3 6 3 2 4 2 3" xfId="13989"/>
    <cellStyle name="Обычный 3 6 3 2 4 2 4" xfId="23666"/>
    <cellStyle name="Обычный 3 6 3 2 4 2 5" xfId="33342"/>
    <cellStyle name="Обычный 3 6 3 2 4 3" xfId="2887"/>
    <cellStyle name="Обычный 3 6 3 2 4 3 2" xfId="7725"/>
    <cellStyle name="Обычный 3 6 3 2 4 3 2 2" xfId="17405"/>
    <cellStyle name="Обычный 3 6 3 2 4 3 2 3" xfId="27082"/>
    <cellStyle name="Обычный 3 6 3 2 4 3 2 4" xfId="36758"/>
    <cellStyle name="Обычный 3 6 3 2 4 3 3" xfId="12567"/>
    <cellStyle name="Обычный 3 6 3 2 4 3 4" xfId="22244"/>
    <cellStyle name="Обычный 3 6 3 2 4 3 5" xfId="31920"/>
    <cellStyle name="Обычный 3 6 3 2 4 4" xfId="6017"/>
    <cellStyle name="Обычный 3 6 3 2 4 4 2" xfId="15697"/>
    <cellStyle name="Обычный 3 6 3 2 4 4 3" xfId="25374"/>
    <cellStyle name="Обычный 3 6 3 2 4 4 4" xfId="35050"/>
    <cellStyle name="Обычный 3 6 3 2 4 5" xfId="10859"/>
    <cellStyle name="Обычный 3 6 3 2 4 6" xfId="20536"/>
    <cellStyle name="Обычный 3 6 3 2 4 7" xfId="30212"/>
    <cellStyle name="Обычный 3 6 3 2 5" xfId="1319"/>
    <cellStyle name="Обычный 3 6 3 2 5 2" xfId="4449"/>
    <cellStyle name="Обычный 3 6 3 2 5 2 2" xfId="9287"/>
    <cellStyle name="Обычный 3 6 3 2 5 2 2 2" xfId="18967"/>
    <cellStyle name="Обычный 3 6 3 2 5 2 2 3" xfId="28644"/>
    <cellStyle name="Обычный 3 6 3 2 5 2 2 4" xfId="38320"/>
    <cellStyle name="Обычный 3 6 3 2 5 2 3" xfId="14129"/>
    <cellStyle name="Обычный 3 6 3 2 5 2 4" xfId="23806"/>
    <cellStyle name="Обычный 3 6 3 2 5 2 5" xfId="33482"/>
    <cellStyle name="Обычный 3 6 3 2 5 3" xfId="3027"/>
    <cellStyle name="Обычный 3 6 3 2 5 3 2" xfId="7865"/>
    <cellStyle name="Обычный 3 6 3 2 5 3 2 2" xfId="17545"/>
    <cellStyle name="Обычный 3 6 3 2 5 3 2 3" xfId="27222"/>
    <cellStyle name="Обычный 3 6 3 2 5 3 2 4" xfId="36898"/>
    <cellStyle name="Обычный 3 6 3 2 5 3 3" xfId="12707"/>
    <cellStyle name="Обычный 3 6 3 2 5 3 4" xfId="22384"/>
    <cellStyle name="Обычный 3 6 3 2 5 3 5" xfId="32060"/>
    <cellStyle name="Обычный 3 6 3 2 5 4" xfId="6157"/>
    <cellStyle name="Обычный 3 6 3 2 5 4 2" xfId="15837"/>
    <cellStyle name="Обычный 3 6 3 2 5 4 3" xfId="25514"/>
    <cellStyle name="Обычный 3 6 3 2 5 4 4" xfId="35190"/>
    <cellStyle name="Обычный 3 6 3 2 5 5" xfId="10999"/>
    <cellStyle name="Обычный 3 6 3 2 5 6" xfId="20676"/>
    <cellStyle name="Обычный 3 6 3 2 5 7" xfId="30352"/>
    <cellStyle name="Обычный 3 6 3 2 6" xfId="1459"/>
    <cellStyle name="Обычный 3 6 3 2 6 2" xfId="4589"/>
    <cellStyle name="Обычный 3 6 3 2 6 2 2" xfId="9427"/>
    <cellStyle name="Обычный 3 6 3 2 6 2 2 2" xfId="19107"/>
    <cellStyle name="Обычный 3 6 3 2 6 2 2 3" xfId="28784"/>
    <cellStyle name="Обычный 3 6 3 2 6 2 2 4" xfId="38460"/>
    <cellStyle name="Обычный 3 6 3 2 6 2 3" xfId="14269"/>
    <cellStyle name="Обычный 3 6 3 2 6 2 4" xfId="23946"/>
    <cellStyle name="Обычный 3 6 3 2 6 2 5" xfId="33622"/>
    <cellStyle name="Обычный 3 6 3 2 6 3" xfId="3167"/>
    <cellStyle name="Обычный 3 6 3 2 6 3 2" xfId="8005"/>
    <cellStyle name="Обычный 3 6 3 2 6 3 2 2" xfId="17685"/>
    <cellStyle name="Обычный 3 6 3 2 6 3 2 3" xfId="27362"/>
    <cellStyle name="Обычный 3 6 3 2 6 3 2 4" xfId="37038"/>
    <cellStyle name="Обычный 3 6 3 2 6 3 3" xfId="12847"/>
    <cellStyle name="Обычный 3 6 3 2 6 3 4" xfId="22524"/>
    <cellStyle name="Обычный 3 6 3 2 6 3 5" xfId="32200"/>
    <cellStyle name="Обычный 3 6 3 2 6 4" xfId="6297"/>
    <cellStyle name="Обычный 3 6 3 2 6 4 2" xfId="15977"/>
    <cellStyle name="Обычный 3 6 3 2 6 4 3" xfId="25654"/>
    <cellStyle name="Обычный 3 6 3 2 6 4 4" xfId="35330"/>
    <cellStyle name="Обычный 3 6 3 2 6 5" xfId="11139"/>
    <cellStyle name="Обычный 3 6 3 2 6 6" xfId="20816"/>
    <cellStyle name="Обычный 3 6 3 2 6 7" xfId="30492"/>
    <cellStyle name="Обычный 3 6 3 2 7" xfId="1599"/>
    <cellStyle name="Обычный 3 6 3 2 7 2" xfId="4729"/>
    <cellStyle name="Обычный 3 6 3 2 7 2 2" xfId="9567"/>
    <cellStyle name="Обычный 3 6 3 2 7 2 2 2" xfId="19247"/>
    <cellStyle name="Обычный 3 6 3 2 7 2 2 3" xfId="28924"/>
    <cellStyle name="Обычный 3 6 3 2 7 2 2 4" xfId="38600"/>
    <cellStyle name="Обычный 3 6 3 2 7 2 3" xfId="14409"/>
    <cellStyle name="Обычный 3 6 3 2 7 2 4" xfId="24086"/>
    <cellStyle name="Обычный 3 6 3 2 7 2 5" xfId="33762"/>
    <cellStyle name="Обычный 3 6 3 2 7 3" xfId="6437"/>
    <cellStyle name="Обычный 3 6 3 2 7 3 2" xfId="16117"/>
    <cellStyle name="Обычный 3 6 3 2 7 3 3" xfId="25794"/>
    <cellStyle name="Обычный 3 6 3 2 7 3 4" xfId="35470"/>
    <cellStyle name="Обычный 3 6 3 2 7 4" xfId="11279"/>
    <cellStyle name="Обычный 3 6 3 2 7 5" xfId="20956"/>
    <cellStyle name="Обычный 3 6 3 2 7 6" xfId="30632"/>
    <cellStyle name="Обычный 3 6 3 2 8" xfId="1739"/>
    <cellStyle name="Обычный 3 6 3 2 8 2" xfId="4869"/>
    <cellStyle name="Обычный 3 6 3 2 8 2 2" xfId="9707"/>
    <cellStyle name="Обычный 3 6 3 2 8 2 2 2" xfId="19387"/>
    <cellStyle name="Обычный 3 6 3 2 8 2 2 3" xfId="29064"/>
    <cellStyle name="Обычный 3 6 3 2 8 2 2 4" xfId="38740"/>
    <cellStyle name="Обычный 3 6 3 2 8 2 3" xfId="14549"/>
    <cellStyle name="Обычный 3 6 3 2 8 2 4" xfId="24226"/>
    <cellStyle name="Обычный 3 6 3 2 8 2 5" xfId="33902"/>
    <cellStyle name="Обычный 3 6 3 2 8 3" xfId="6577"/>
    <cellStyle name="Обычный 3 6 3 2 8 3 2" xfId="16257"/>
    <cellStyle name="Обычный 3 6 3 2 8 3 3" xfId="25934"/>
    <cellStyle name="Обычный 3 6 3 2 8 3 4" xfId="35610"/>
    <cellStyle name="Обычный 3 6 3 2 8 4" xfId="11419"/>
    <cellStyle name="Обычный 3 6 3 2 8 5" xfId="21096"/>
    <cellStyle name="Обычный 3 6 3 2 8 6" xfId="30772"/>
    <cellStyle name="Обычный 3 6 3 2 9" xfId="3330"/>
    <cellStyle name="Обычный 3 6 3 2 9 2" xfId="8168"/>
    <cellStyle name="Обычный 3 6 3 2 9 2 2" xfId="17848"/>
    <cellStyle name="Обычный 3 6 3 2 9 2 3" xfId="27525"/>
    <cellStyle name="Обычный 3 6 3 2 9 2 4" xfId="37201"/>
    <cellStyle name="Обычный 3 6 3 2 9 3" xfId="13010"/>
    <cellStyle name="Обычный 3 6 3 2 9 4" xfId="22687"/>
    <cellStyle name="Обычный 3 6 3 2 9 5" xfId="32363"/>
    <cellStyle name="Обычный 3 6 3 3" xfId="246"/>
    <cellStyle name="Обычный 3 6 3 3 2" xfId="711"/>
    <cellStyle name="Обычный 3 6 3 3 2 2" xfId="3887"/>
    <cellStyle name="Обычный 3 6 3 3 2 2 2" xfId="8725"/>
    <cellStyle name="Обычный 3 6 3 3 2 2 2 2" xfId="18405"/>
    <cellStyle name="Обычный 3 6 3 3 2 2 2 3" xfId="28082"/>
    <cellStyle name="Обычный 3 6 3 3 2 2 2 4" xfId="37758"/>
    <cellStyle name="Обычный 3 6 3 3 2 2 3" xfId="13567"/>
    <cellStyle name="Обычный 3 6 3 3 2 2 4" xfId="23244"/>
    <cellStyle name="Обычный 3 6 3 3 2 2 5" xfId="32920"/>
    <cellStyle name="Обычный 3 6 3 3 2 3" xfId="2465"/>
    <cellStyle name="Обычный 3 6 3 3 2 3 2" xfId="7303"/>
    <cellStyle name="Обычный 3 6 3 3 2 3 2 2" xfId="16983"/>
    <cellStyle name="Обычный 3 6 3 3 2 3 2 3" xfId="26660"/>
    <cellStyle name="Обычный 3 6 3 3 2 3 2 4" xfId="36336"/>
    <cellStyle name="Обычный 3 6 3 3 2 3 3" xfId="12145"/>
    <cellStyle name="Обычный 3 6 3 3 2 3 4" xfId="21822"/>
    <cellStyle name="Обычный 3 6 3 3 2 3 5" xfId="31498"/>
    <cellStyle name="Обычный 3 6 3 3 2 4" xfId="5595"/>
    <cellStyle name="Обычный 3 6 3 3 2 4 2" xfId="15275"/>
    <cellStyle name="Обычный 3 6 3 3 2 4 3" xfId="24952"/>
    <cellStyle name="Обычный 3 6 3 3 2 4 4" xfId="34628"/>
    <cellStyle name="Обычный 3 6 3 3 2 5" xfId="10437"/>
    <cellStyle name="Обычный 3 6 3 3 2 6" xfId="20114"/>
    <cellStyle name="Обычный 3 6 3 3 2 7" xfId="29790"/>
    <cellStyle name="Обычный 3 6 3 3 3" xfId="3422"/>
    <cellStyle name="Обычный 3 6 3 3 3 2" xfId="8260"/>
    <cellStyle name="Обычный 3 6 3 3 3 2 2" xfId="17940"/>
    <cellStyle name="Обычный 3 6 3 3 3 2 3" xfId="27617"/>
    <cellStyle name="Обычный 3 6 3 3 3 2 4" xfId="37293"/>
    <cellStyle name="Обычный 3 6 3 3 3 3" xfId="13102"/>
    <cellStyle name="Обычный 3 6 3 3 3 4" xfId="22779"/>
    <cellStyle name="Обычный 3 6 3 3 3 5" xfId="32455"/>
    <cellStyle name="Обычный 3 6 3 3 4" xfId="2000"/>
    <cellStyle name="Обычный 3 6 3 3 4 2" xfId="6838"/>
    <cellStyle name="Обычный 3 6 3 3 4 2 2" xfId="16518"/>
    <cellStyle name="Обычный 3 6 3 3 4 2 3" xfId="26195"/>
    <cellStyle name="Обычный 3 6 3 3 4 2 4" xfId="35871"/>
    <cellStyle name="Обычный 3 6 3 3 4 3" xfId="11680"/>
    <cellStyle name="Обычный 3 6 3 3 4 4" xfId="21357"/>
    <cellStyle name="Обычный 3 6 3 3 4 5" xfId="31033"/>
    <cellStyle name="Обычный 3 6 3 3 5" xfId="5130"/>
    <cellStyle name="Обычный 3 6 3 3 5 2" xfId="14810"/>
    <cellStyle name="Обычный 3 6 3 3 5 3" xfId="24487"/>
    <cellStyle name="Обычный 3 6 3 3 5 4" xfId="34163"/>
    <cellStyle name="Обычный 3 6 3 3 6" xfId="9972"/>
    <cellStyle name="Обычный 3 6 3 3 7" xfId="19649"/>
    <cellStyle name="Обычный 3 6 3 3 8" xfId="29325"/>
    <cellStyle name="Обычный 3 6 3 4" xfId="386"/>
    <cellStyle name="Обычный 3 6 3 4 2" xfId="851"/>
    <cellStyle name="Обычный 3 6 3 4 2 2" xfId="4027"/>
    <cellStyle name="Обычный 3 6 3 4 2 2 2" xfId="8865"/>
    <cellStyle name="Обычный 3 6 3 4 2 2 2 2" xfId="18545"/>
    <cellStyle name="Обычный 3 6 3 4 2 2 2 3" xfId="28222"/>
    <cellStyle name="Обычный 3 6 3 4 2 2 2 4" xfId="37898"/>
    <cellStyle name="Обычный 3 6 3 4 2 2 3" xfId="13707"/>
    <cellStyle name="Обычный 3 6 3 4 2 2 4" xfId="23384"/>
    <cellStyle name="Обычный 3 6 3 4 2 2 5" xfId="33060"/>
    <cellStyle name="Обычный 3 6 3 4 2 3" xfId="2605"/>
    <cellStyle name="Обычный 3 6 3 4 2 3 2" xfId="7443"/>
    <cellStyle name="Обычный 3 6 3 4 2 3 2 2" xfId="17123"/>
    <cellStyle name="Обычный 3 6 3 4 2 3 2 3" xfId="26800"/>
    <cellStyle name="Обычный 3 6 3 4 2 3 2 4" xfId="36476"/>
    <cellStyle name="Обычный 3 6 3 4 2 3 3" xfId="12285"/>
    <cellStyle name="Обычный 3 6 3 4 2 3 4" xfId="21962"/>
    <cellStyle name="Обычный 3 6 3 4 2 3 5" xfId="31638"/>
    <cellStyle name="Обычный 3 6 3 4 2 4" xfId="5735"/>
    <cellStyle name="Обычный 3 6 3 4 2 4 2" xfId="15415"/>
    <cellStyle name="Обычный 3 6 3 4 2 4 3" xfId="25092"/>
    <cellStyle name="Обычный 3 6 3 4 2 4 4" xfId="34768"/>
    <cellStyle name="Обычный 3 6 3 4 2 5" xfId="10577"/>
    <cellStyle name="Обычный 3 6 3 4 2 6" xfId="20254"/>
    <cellStyle name="Обычный 3 6 3 4 2 7" xfId="29930"/>
    <cellStyle name="Обычный 3 6 3 4 3" xfId="3562"/>
    <cellStyle name="Обычный 3 6 3 4 3 2" xfId="8400"/>
    <cellStyle name="Обычный 3 6 3 4 3 2 2" xfId="18080"/>
    <cellStyle name="Обычный 3 6 3 4 3 2 3" xfId="27757"/>
    <cellStyle name="Обычный 3 6 3 4 3 2 4" xfId="37433"/>
    <cellStyle name="Обычный 3 6 3 4 3 3" xfId="13242"/>
    <cellStyle name="Обычный 3 6 3 4 3 4" xfId="22919"/>
    <cellStyle name="Обычный 3 6 3 4 3 5" xfId="32595"/>
    <cellStyle name="Обычный 3 6 3 4 4" xfId="2140"/>
    <cellStyle name="Обычный 3 6 3 4 4 2" xfId="6978"/>
    <cellStyle name="Обычный 3 6 3 4 4 2 2" xfId="16658"/>
    <cellStyle name="Обычный 3 6 3 4 4 2 3" xfId="26335"/>
    <cellStyle name="Обычный 3 6 3 4 4 2 4" xfId="36011"/>
    <cellStyle name="Обычный 3 6 3 4 4 3" xfId="11820"/>
    <cellStyle name="Обычный 3 6 3 4 4 4" xfId="21497"/>
    <cellStyle name="Обычный 3 6 3 4 4 5" xfId="31173"/>
    <cellStyle name="Обычный 3 6 3 4 5" xfId="5270"/>
    <cellStyle name="Обычный 3 6 3 4 5 2" xfId="14950"/>
    <cellStyle name="Обычный 3 6 3 4 5 3" xfId="24627"/>
    <cellStyle name="Обычный 3 6 3 4 5 4" xfId="34303"/>
    <cellStyle name="Обычный 3 6 3 4 6" xfId="10112"/>
    <cellStyle name="Обычный 3 6 3 4 7" xfId="19789"/>
    <cellStyle name="Обычный 3 6 3 4 8" xfId="29465"/>
    <cellStyle name="Обычный 3 6 3 5" xfId="549"/>
    <cellStyle name="Обычный 3 6 3 5 2" xfId="3725"/>
    <cellStyle name="Обычный 3 6 3 5 2 2" xfId="8563"/>
    <cellStyle name="Обычный 3 6 3 5 2 2 2" xfId="18243"/>
    <cellStyle name="Обычный 3 6 3 5 2 2 3" xfId="27920"/>
    <cellStyle name="Обычный 3 6 3 5 2 2 4" xfId="37596"/>
    <cellStyle name="Обычный 3 6 3 5 2 3" xfId="13405"/>
    <cellStyle name="Обычный 3 6 3 5 2 4" xfId="23082"/>
    <cellStyle name="Обычный 3 6 3 5 2 5" xfId="32758"/>
    <cellStyle name="Обычный 3 6 3 5 3" xfId="2303"/>
    <cellStyle name="Обычный 3 6 3 5 3 2" xfId="7141"/>
    <cellStyle name="Обычный 3 6 3 5 3 2 2" xfId="16821"/>
    <cellStyle name="Обычный 3 6 3 5 3 2 3" xfId="26498"/>
    <cellStyle name="Обычный 3 6 3 5 3 2 4" xfId="36174"/>
    <cellStyle name="Обычный 3 6 3 5 3 3" xfId="11983"/>
    <cellStyle name="Обычный 3 6 3 5 3 4" xfId="21660"/>
    <cellStyle name="Обычный 3 6 3 5 3 5" xfId="31336"/>
    <cellStyle name="Обычный 3 6 3 5 4" xfId="5433"/>
    <cellStyle name="Обычный 3 6 3 5 4 2" xfId="15113"/>
    <cellStyle name="Обычный 3 6 3 5 4 3" xfId="24790"/>
    <cellStyle name="Обычный 3 6 3 5 4 4" xfId="34466"/>
    <cellStyle name="Обычный 3 6 3 5 5" xfId="10275"/>
    <cellStyle name="Обычный 3 6 3 5 6" xfId="19952"/>
    <cellStyle name="Обычный 3 6 3 5 7" xfId="29628"/>
    <cellStyle name="Обычный 3 6 3 6" xfId="456"/>
    <cellStyle name="Обычный 3 6 3 6 2" xfId="3632"/>
    <cellStyle name="Обычный 3 6 3 6 2 2" xfId="8470"/>
    <cellStyle name="Обычный 3 6 3 6 2 2 2" xfId="18150"/>
    <cellStyle name="Обычный 3 6 3 6 2 2 3" xfId="27827"/>
    <cellStyle name="Обычный 3 6 3 6 2 2 4" xfId="37503"/>
    <cellStyle name="Обычный 3 6 3 6 2 3" xfId="13312"/>
    <cellStyle name="Обычный 3 6 3 6 2 4" xfId="22989"/>
    <cellStyle name="Обычный 3 6 3 6 2 5" xfId="32665"/>
    <cellStyle name="Обычный 3 6 3 6 3" xfId="2210"/>
    <cellStyle name="Обычный 3 6 3 6 3 2" xfId="7048"/>
    <cellStyle name="Обычный 3 6 3 6 3 2 2" xfId="16728"/>
    <cellStyle name="Обычный 3 6 3 6 3 2 3" xfId="26405"/>
    <cellStyle name="Обычный 3 6 3 6 3 2 4" xfId="36081"/>
    <cellStyle name="Обычный 3 6 3 6 3 3" xfId="11890"/>
    <cellStyle name="Обычный 3 6 3 6 3 4" xfId="21567"/>
    <cellStyle name="Обычный 3 6 3 6 3 5" xfId="31243"/>
    <cellStyle name="Обычный 3 6 3 6 4" xfId="5340"/>
    <cellStyle name="Обычный 3 6 3 6 4 2" xfId="15020"/>
    <cellStyle name="Обычный 3 6 3 6 4 3" xfId="24697"/>
    <cellStyle name="Обычный 3 6 3 6 4 4" xfId="34373"/>
    <cellStyle name="Обычный 3 6 3 6 5" xfId="10182"/>
    <cellStyle name="Обычный 3 6 3 6 6" xfId="19859"/>
    <cellStyle name="Обычный 3 6 3 6 7" xfId="29535"/>
    <cellStyle name="Обычный 3 6 3 7" xfId="921"/>
    <cellStyle name="Обычный 3 6 3 7 2" xfId="4097"/>
    <cellStyle name="Обычный 3 6 3 7 2 2" xfId="8935"/>
    <cellStyle name="Обычный 3 6 3 7 2 2 2" xfId="18615"/>
    <cellStyle name="Обычный 3 6 3 7 2 2 3" xfId="28292"/>
    <cellStyle name="Обычный 3 6 3 7 2 2 4" xfId="37968"/>
    <cellStyle name="Обычный 3 6 3 7 2 3" xfId="13777"/>
    <cellStyle name="Обычный 3 6 3 7 2 4" xfId="23454"/>
    <cellStyle name="Обычный 3 6 3 7 2 5" xfId="33130"/>
    <cellStyle name="Обычный 3 6 3 7 3" xfId="2675"/>
    <cellStyle name="Обычный 3 6 3 7 3 2" xfId="7513"/>
    <cellStyle name="Обычный 3 6 3 7 3 2 2" xfId="17193"/>
    <cellStyle name="Обычный 3 6 3 7 3 2 3" xfId="26870"/>
    <cellStyle name="Обычный 3 6 3 7 3 2 4" xfId="36546"/>
    <cellStyle name="Обычный 3 6 3 7 3 3" xfId="12355"/>
    <cellStyle name="Обычный 3 6 3 7 3 4" xfId="22032"/>
    <cellStyle name="Обычный 3 6 3 7 3 5" xfId="31708"/>
    <cellStyle name="Обычный 3 6 3 7 4" xfId="5805"/>
    <cellStyle name="Обычный 3 6 3 7 4 2" xfId="15485"/>
    <cellStyle name="Обычный 3 6 3 7 4 3" xfId="25162"/>
    <cellStyle name="Обычный 3 6 3 7 4 4" xfId="34838"/>
    <cellStyle name="Обычный 3 6 3 7 5" xfId="10647"/>
    <cellStyle name="Обычный 3 6 3 7 6" xfId="20324"/>
    <cellStyle name="Обычный 3 6 3 7 7" xfId="30000"/>
    <cellStyle name="Обычный 3 6 3 8" xfId="1039"/>
    <cellStyle name="Обычный 3 6 3 8 2" xfId="4169"/>
    <cellStyle name="Обычный 3 6 3 8 2 2" xfId="9007"/>
    <cellStyle name="Обычный 3 6 3 8 2 2 2" xfId="18687"/>
    <cellStyle name="Обычный 3 6 3 8 2 2 3" xfId="28364"/>
    <cellStyle name="Обычный 3 6 3 8 2 2 4" xfId="38040"/>
    <cellStyle name="Обычный 3 6 3 8 2 3" xfId="13849"/>
    <cellStyle name="Обычный 3 6 3 8 2 4" xfId="23526"/>
    <cellStyle name="Обычный 3 6 3 8 2 5" xfId="33202"/>
    <cellStyle name="Обычный 3 6 3 8 3" xfId="2747"/>
    <cellStyle name="Обычный 3 6 3 8 3 2" xfId="7585"/>
    <cellStyle name="Обычный 3 6 3 8 3 2 2" xfId="17265"/>
    <cellStyle name="Обычный 3 6 3 8 3 2 3" xfId="26942"/>
    <cellStyle name="Обычный 3 6 3 8 3 2 4" xfId="36618"/>
    <cellStyle name="Обычный 3 6 3 8 3 3" xfId="12427"/>
    <cellStyle name="Обычный 3 6 3 8 3 4" xfId="22104"/>
    <cellStyle name="Обычный 3 6 3 8 3 5" xfId="31780"/>
    <cellStyle name="Обычный 3 6 3 8 4" xfId="5877"/>
    <cellStyle name="Обычный 3 6 3 8 4 2" xfId="15557"/>
    <cellStyle name="Обычный 3 6 3 8 4 3" xfId="25234"/>
    <cellStyle name="Обычный 3 6 3 8 4 4" xfId="34910"/>
    <cellStyle name="Обычный 3 6 3 8 5" xfId="10719"/>
    <cellStyle name="Обычный 3 6 3 8 6" xfId="20396"/>
    <cellStyle name="Обычный 3 6 3 8 7" xfId="30072"/>
    <cellStyle name="Обычный 3 6 3 9" xfId="1109"/>
    <cellStyle name="Обычный 3 6 3 9 2" xfId="4239"/>
    <cellStyle name="Обычный 3 6 3 9 2 2" xfId="9077"/>
    <cellStyle name="Обычный 3 6 3 9 2 2 2" xfId="18757"/>
    <cellStyle name="Обычный 3 6 3 9 2 2 3" xfId="28434"/>
    <cellStyle name="Обычный 3 6 3 9 2 2 4" xfId="38110"/>
    <cellStyle name="Обычный 3 6 3 9 2 3" xfId="13919"/>
    <cellStyle name="Обычный 3 6 3 9 2 4" xfId="23596"/>
    <cellStyle name="Обычный 3 6 3 9 2 5" xfId="33272"/>
    <cellStyle name="Обычный 3 6 3 9 3" xfId="2817"/>
    <cellStyle name="Обычный 3 6 3 9 3 2" xfId="7655"/>
    <cellStyle name="Обычный 3 6 3 9 3 2 2" xfId="17335"/>
    <cellStyle name="Обычный 3 6 3 9 3 2 3" xfId="27012"/>
    <cellStyle name="Обычный 3 6 3 9 3 2 4" xfId="36688"/>
    <cellStyle name="Обычный 3 6 3 9 3 3" xfId="12497"/>
    <cellStyle name="Обычный 3 6 3 9 3 4" xfId="22174"/>
    <cellStyle name="Обычный 3 6 3 9 3 5" xfId="31850"/>
    <cellStyle name="Обычный 3 6 3 9 4" xfId="5947"/>
    <cellStyle name="Обычный 3 6 3 9 4 2" xfId="15627"/>
    <cellStyle name="Обычный 3 6 3 9 4 3" xfId="25304"/>
    <cellStyle name="Обычный 3 6 3 9 4 4" xfId="34980"/>
    <cellStyle name="Обычный 3 6 3 9 5" xfId="10789"/>
    <cellStyle name="Обычный 3 6 3 9 6" xfId="20466"/>
    <cellStyle name="Обычный 3 6 3 9 7" xfId="30142"/>
    <cellStyle name="Обычный 3 6 4" xfId="34"/>
    <cellStyle name="Обычный 3 6 4 10" xfId="3210"/>
    <cellStyle name="Обычный 3 6 4 10 2" xfId="8048"/>
    <cellStyle name="Обычный 3 6 4 10 2 2" xfId="17728"/>
    <cellStyle name="Обычный 3 6 4 10 2 3" xfId="27405"/>
    <cellStyle name="Обычный 3 6 4 10 2 4" xfId="37081"/>
    <cellStyle name="Обычный 3 6 4 10 3" xfId="12890"/>
    <cellStyle name="Обычный 3 6 4 10 4" xfId="22567"/>
    <cellStyle name="Обычный 3 6 4 10 5" xfId="32243"/>
    <cellStyle name="Обычный 3 6 4 11" xfId="1788"/>
    <cellStyle name="Обычный 3 6 4 11 2" xfId="6626"/>
    <cellStyle name="Обычный 3 6 4 11 2 2" xfId="16306"/>
    <cellStyle name="Обычный 3 6 4 11 2 3" xfId="25983"/>
    <cellStyle name="Обычный 3 6 4 11 2 4" xfId="35659"/>
    <cellStyle name="Обычный 3 6 4 11 3" xfId="11468"/>
    <cellStyle name="Обычный 3 6 4 11 4" xfId="21145"/>
    <cellStyle name="Обычный 3 6 4 11 5" xfId="30821"/>
    <cellStyle name="Обычный 3 6 4 12" xfId="4918"/>
    <cellStyle name="Обычный 3 6 4 12 2" xfId="14598"/>
    <cellStyle name="Обычный 3 6 4 12 3" xfId="24275"/>
    <cellStyle name="Обычный 3 6 4 12 4" xfId="33951"/>
    <cellStyle name="Обычный 3 6 4 13" xfId="9760"/>
    <cellStyle name="Обычный 3 6 4 14" xfId="19437"/>
    <cellStyle name="Обычный 3 6 4 15" xfId="29113"/>
    <cellStyle name="Обычный 3 6 4 2" xfId="174"/>
    <cellStyle name="Обычный 3 6 4 2 2" xfId="639"/>
    <cellStyle name="Обычный 3 6 4 2 2 2" xfId="3815"/>
    <cellStyle name="Обычный 3 6 4 2 2 2 2" xfId="8653"/>
    <cellStyle name="Обычный 3 6 4 2 2 2 2 2" xfId="18333"/>
    <cellStyle name="Обычный 3 6 4 2 2 2 2 3" xfId="28010"/>
    <cellStyle name="Обычный 3 6 4 2 2 2 2 4" xfId="37686"/>
    <cellStyle name="Обычный 3 6 4 2 2 2 3" xfId="13495"/>
    <cellStyle name="Обычный 3 6 4 2 2 2 4" xfId="23172"/>
    <cellStyle name="Обычный 3 6 4 2 2 2 5" xfId="32848"/>
    <cellStyle name="Обычный 3 6 4 2 2 3" xfId="2393"/>
    <cellStyle name="Обычный 3 6 4 2 2 3 2" xfId="7231"/>
    <cellStyle name="Обычный 3 6 4 2 2 3 2 2" xfId="16911"/>
    <cellStyle name="Обычный 3 6 4 2 2 3 2 3" xfId="26588"/>
    <cellStyle name="Обычный 3 6 4 2 2 3 2 4" xfId="36264"/>
    <cellStyle name="Обычный 3 6 4 2 2 3 3" xfId="12073"/>
    <cellStyle name="Обычный 3 6 4 2 2 3 4" xfId="21750"/>
    <cellStyle name="Обычный 3 6 4 2 2 3 5" xfId="31426"/>
    <cellStyle name="Обычный 3 6 4 2 2 4" xfId="5523"/>
    <cellStyle name="Обычный 3 6 4 2 2 4 2" xfId="15203"/>
    <cellStyle name="Обычный 3 6 4 2 2 4 3" xfId="24880"/>
    <cellStyle name="Обычный 3 6 4 2 2 4 4" xfId="34556"/>
    <cellStyle name="Обычный 3 6 4 2 2 5" xfId="10365"/>
    <cellStyle name="Обычный 3 6 4 2 2 6" xfId="20042"/>
    <cellStyle name="Обычный 3 6 4 2 2 7" xfId="29718"/>
    <cellStyle name="Обычный 3 6 4 2 3" xfId="3350"/>
    <cellStyle name="Обычный 3 6 4 2 3 2" xfId="8188"/>
    <cellStyle name="Обычный 3 6 4 2 3 2 2" xfId="17868"/>
    <cellStyle name="Обычный 3 6 4 2 3 2 3" xfId="27545"/>
    <cellStyle name="Обычный 3 6 4 2 3 2 4" xfId="37221"/>
    <cellStyle name="Обычный 3 6 4 2 3 3" xfId="13030"/>
    <cellStyle name="Обычный 3 6 4 2 3 4" xfId="22707"/>
    <cellStyle name="Обычный 3 6 4 2 3 5" xfId="32383"/>
    <cellStyle name="Обычный 3 6 4 2 4" xfId="1928"/>
    <cellStyle name="Обычный 3 6 4 2 4 2" xfId="6766"/>
    <cellStyle name="Обычный 3 6 4 2 4 2 2" xfId="16446"/>
    <cellStyle name="Обычный 3 6 4 2 4 2 3" xfId="26123"/>
    <cellStyle name="Обычный 3 6 4 2 4 2 4" xfId="35799"/>
    <cellStyle name="Обычный 3 6 4 2 4 3" xfId="11608"/>
    <cellStyle name="Обычный 3 6 4 2 4 4" xfId="21285"/>
    <cellStyle name="Обычный 3 6 4 2 4 5" xfId="30961"/>
    <cellStyle name="Обычный 3 6 4 2 5" xfId="5058"/>
    <cellStyle name="Обычный 3 6 4 2 5 2" xfId="14738"/>
    <cellStyle name="Обычный 3 6 4 2 5 3" xfId="24415"/>
    <cellStyle name="Обычный 3 6 4 2 5 4" xfId="34091"/>
    <cellStyle name="Обычный 3 6 4 2 6" xfId="9900"/>
    <cellStyle name="Обычный 3 6 4 2 7" xfId="19577"/>
    <cellStyle name="Обычный 3 6 4 2 8" xfId="29253"/>
    <cellStyle name="Обычный 3 6 4 3" xfId="266"/>
    <cellStyle name="Обычный 3 6 4 3 2" xfId="731"/>
    <cellStyle name="Обычный 3 6 4 3 2 2" xfId="3907"/>
    <cellStyle name="Обычный 3 6 4 3 2 2 2" xfId="8745"/>
    <cellStyle name="Обычный 3 6 4 3 2 2 2 2" xfId="18425"/>
    <cellStyle name="Обычный 3 6 4 3 2 2 2 3" xfId="28102"/>
    <cellStyle name="Обычный 3 6 4 3 2 2 2 4" xfId="37778"/>
    <cellStyle name="Обычный 3 6 4 3 2 2 3" xfId="13587"/>
    <cellStyle name="Обычный 3 6 4 3 2 2 4" xfId="23264"/>
    <cellStyle name="Обычный 3 6 4 3 2 2 5" xfId="32940"/>
    <cellStyle name="Обычный 3 6 4 3 2 3" xfId="2485"/>
    <cellStyle name="Обычный 3 6 4 3 2 3 2" xfId="7323"/>
    <cellStyle name="Обычный 3 6 4 3 2 3 2 2" xfId="17003"/>
    <cellStyle name="Обычный 3 6 4 3 2 3 2 3" xfId="26680"/>
    <cellStyle name="Обычный 3 6 4 3 2 3 2 4" xfId="36356"/>
    <cellStyle name="Обычный 3 6 4 3 2 3 3" xfId="12165"/>
    <cellStyle name="Обычный 3 6 4 3 2 3 4" xfId="21842"/>
    <cellStyle name="Обычный 3 6 4 3 2 3 5" xfId="31518"/>
    <cellStyle name="Обычный 3 6 4 3 2 4" xfId="5615"/>
    <cellStyle name="Обычный 3 6 4 3 2 4 2" xfId="15295"/>
    <cellStyle name="Обычный 3 6 4 3 2 4 3" xfId="24972"/>
    <cellStyle name="Обычный 3 6 4 3 2 4 4" xfId="34648"/>
    <cellStyle name="Обычный 3 6 4 3 2 5" xfId="10457"/>
    <cellStyle name="Обычный 3 6 4 3 2 6" xfId="20134"/>
    <cellStyle name="Обычный 3 6 4 3 2 7" xfId="29810"/>
    <cellStyle name="Обычный 3 6 4 3 3" xfId="3442"/>
    <cellStyle name="Обычный 3 6 4 3 3 2" xfId="8280"/>
    <cellStyle name="Обычный 3 6 4 3 3 2 2" xfId="17960"/>
    <cellStyle name="Обычный 3 6 4 3 3 2 3" xfId="27637"/>
    <cellStyle name="Обычный 3 6 4 3 3 2 4" xfId="37313"/>
    <cellStyle name="Обычный 3 6 4 3 3 3" xfId="13122"/>
    <cellStyle name="Обычный 3 6 4 3 3 4" xfId="22799"/>
    <cellStyle name="Обычный 3 6 4 3 3 5" xfId="32475"/>
    <cellStyle name="Обычный 3 6 4 3 4" xfId="2020"/>
    <cellStyle name="Обычный 3 6 4 3 4 2" xfId="6858"/>
    <cellStyle name="Обычный 3 6 4 3 4 2 2" xfId="16538"/>
    <cellStyle name="Обычный 3 6 4 3 4 2 3" xfId="26215"/>
    <cellStyle name="Обычный 3 6 4 3 4 2 4" xfId="35891"/>
    <cellStyle name="Обычный 3 6 4 3 4 3" xfId="11700"/>
    <cellStyle name="Обычный 3 6 4 3 4 4" xfId="21377"/>
    <cellStyle name="Обычный 3 6 4 3 4 5" xfId="31053"/>
    <cellStyle name="Обычный 3 6 4 3 5" xfId="5150"/>
    <cellStyle name="Обычный 3 6 4 3 5 2" xfId="14830"/>
    <cellStyle name="Обычный 3 6 4 3 5 3" xfId="24507"/>
    <cellStyle name="Обычный 3 6 4 3 5 4" xfId="34183"/>
    <cellStyle name="Обычный 3 6 4 3 6" xfId="9992"/>
    <cellStyle name="Обычный 3 6 4 3 7" xfId="19669"/>
    <cellStyle name="Обычный 3 6 4 3 8" xfId="29345"/>
    <cellStyle name="Обычный 3 6 4 4" xfId="499"/>
    <cellStyle name="Обычный 3 6 4 4 2" xfId="3675"/>
    <cellStyle name="Обычный 3 6 4 4 2 2" xfId="8513"/>
    <cellStyle name="Обычный 3 6 4 4 2 2 2" xfId="18193"/>
    <cellStyle name="Обычный 3 6 4 4 2 2 3" xfId="27870"/>
    <cellStyle name="Обычный 3 6 4 4 2 2 4" xfId="37546"/>
    <cellStyle name="Обычный 3 6 4 4 2 3" xfId="13355"/>
    <cellStyle name="Обычный 3 6 4 4 2 4" xfId="23032"/>
    <cellStyle name="Обычный 3 6 4 4 2 5" xfId="32708"/>
    <cellStyle name="Обычный 3 6 4 4 3" xfId="2253"/>
    <cellStyle name="Обычный 3 6 4 4 3 2" xfId="7091"/>
    <cellStyle name="Обычный 3 6 4 4 3 2 2" xfId="16771"/>
    <cellStyle name="Обычный 3 6 4 4 3 2 3" xfId="26448"/>
    <cellStyle name="Обычный 3 6 4 4 3 2 4" xfId="36124"/>
    <cellStyle name="Обычный 3 6 4 4 3 3" xfId="11933"/>
    <cellStyle name="Обычный 3 6 4 4 3 4" xfId="21610"/>
    <cellStyle name="Обычный 3 6 4 4 3 5" xfId="31286"/>
    <cellStyle name="Обычный 3 6 4 4 4" xfId="5383"/>
    <cellStyle name="Обычный 3 6 4 4 4 2" xfId="15063"/>
    <cellStyle name="Обычный 3 6 4 4 4 3" xfId="24740"/>
    <cellStyle name="Обычный 3 6 4 4 4 4" xfId="34416"/>
    <cellStyle name="Обычный 3 6 4 4 5" xfId="10225"/>
    <cellStyle name="Обычный 3 6 4 4 6" xfId="19902"/>
    <cellStyle name="Обычный 3 6 4 4 7" xfId="29578"/>
    <cellStyle name="Обычный 3 6 4 5" xfId="1129"/>
    <cellStyle name="Обычный 3 6 4 5 2" xfId="4259"/>
    <cellStyle name="Обычный 3 6 4 5 2 2" xfId="9097"/>
    <cellStyle name="Обычный 3 6 4 5 2 2 2" xfId="18777"/>
    <cellStyle name="Обычный 3 6 4 5 2 2 3" xfId="28454"/>
    <cellStyle name="Обычный 3 6 4 5 2 2 4" xfId="38130"/>
    <cellStyle name="Обычный 3 6 4 5 2 3" xfId="13939"/>
    <cellStyle name="Обычный 3 6 4 5 2 4" xfId="23616"/>
    <cellStyle name="Обычный 3 6 4 5 2 5" xfId="33292"/>
    <cellStyle name="Обычный 3 6 4 5 3" xfId="2837"/>
    <cellStyle name="Обычный 3 6 4 5 3 2" xfId="7675"/>
    <cellStyle name="Обычный 3 6 4 5 3 2 2" xfId="17355"/>
    <cellStyle name="Обычный 3 6 4 5 3 2 3" xfId="27032"/>
    <cellStyle name="Обычный 3 6 4 5 3 2 4" xfId="36708"/>
    <cellStyle name="Обычный 3 6 4 5 3 3" xfId="12517"/>
    <cellStyle name="Обычный 3 6 4 5 3 4" xfId="22194"/>
    <cellStyle name="Обычный 3 6 4 5 3 5" xfId="31870"/>
    <cellStyle name="Обычный 3 6 4 5 4" xfId="5967"/>
    <cellStyle name="Обычный 3 6 4 5 4 2" xfId="15647"/>
    <cellStyle name="Обычный 3 6 4 5 4 3" xfId="25324"/>
    <cellStyle name="Обычный 3 6 4 5 4 4" xfId="35000"/>
    <cellStyle name="Обычный 3 6 4 5 5" xfId="10809"/>
    <cellStyle name="Обычный 3 6 4 5 6" xfId="20486"/>
    <cellStyle name="Обычный 3 6 4 5 7" xfId="30162"/>
    <cellStyle name="Обычный 3 6 4 6" xfId="1269"/>
    <cellStyle name="Обычный 3 6 4 6 2" xfId="4399"/>
    <cellStyle name="Обычный 3 6 4 6 2 2" xfId="9237"/>
    <cellStyle name="Обычный 3 6 4 6 2 2 2" xfId="18917"/>
    <cellStyle name="Обычный 3 6 4 6 2 2 3" xfId="28594"/>
    <cellStyle name="Обычный 3 6 4 6 2 2 4" xfId="38270"/>
    <cellStyle name="Обычный 3 6 4 6 2 3" xfId="14079"/>
    <cellStyle name="Обычный 3 6 4 6 2 4" xfId="23756"/>
    <cellStyle name="Обычный 3 6 4 6 2 5" xfId="33432"/>
    <cellStyle name="Обычный 3 6 4 6 3" xfId="2977"/>
    <cellStyle name="Обычный 3 6 4 6 3 2" xfId="7815"/>
    <cellStyle name="Обычный 3 6 4 6 3 2 2" xfId="17495"/>
    <cellStyle name="Обычный 3 6 4 6 3 2 3" xfId="27172"/>
    <cellStyle name="Обычный 3 6 4 6 3 2 4" xfId="36848"/>
    <cellStyle name="Обычный 3 6 4 6 3 3" xfId="12657"/>
    <cellStyle name="Обычный 3 6 4 6 3 4" xfId="22334"/>
    <cellStyle name="Обычный 3 6 4 6 3 5" xfId="32010"/>
    <cellStyle name="Обычный 3 6 4 6 4" xfId="6107"/>
    <cellStyle name="Обычный 3 6 4 6 4 2" xfId="15787"/>
    <cellStyle name="Обычный 3 6 4 6 4 3" xfId="25464"/>
    <cellStyle name="Обычный 3 6 4 6 4 4" xfId="35140"/>
    <cellStyle name="Обычный 3 6 4 6 5" xfId="10949"/>
    <cellStyle name="Обычный 3 6 4 6 6" xfId="20626"/>
    <cellStyle name="Обычный 3 6 4 6 7" xfId="30302"/>
    <cellStyle name="Обычный 3 6 4 7" xfId="1409"/>
    <cellStyle name="Обычный 3 6 4 7 2" xfId="4539"/>
    <cellStyle name="Обычный 3 6 4 7 2 2" xfId="9377"/>
    <cellStyle name="Обычный 3 6 4 7 2 2 2" xfId="19057"/>
    <cellStyle name="Обычный 3 6 4 7 2 2 3" xfId="28734"/>
    <cellStyle name="Обычный 3 6 4 7 2 2 4" xfId="38410"/>
    <cellStyle name="Обычный 3 6 4 7 2 3" xfId="14219"/>
    <cellStyle name="Обычный 3 6 4 7 2 4" xfId="23896"/>
    <cellStyle name="Обычный 3 6 4 7 2 5" xfId="33572"/>
    <cellStyle name="Обычный 3 6 4 7 3" xfId="3117"/>
    <cellStyle name="Обычный 3 6 4 7 3 2" xfId="7955"/>
    <cellStyle name="Обычный 3 6 4 7 3 2 2" xfId="17635"/>
    <cellStyle name="Обычный 3 6 4 7 3 2 3" xfId="27312"/>
    <cellStyle name="Обычный 3 6 4 7 3 2 4" xfId="36988"/>
    <cellStyle name="Обычный 3 6 4 7 3 3" xfId="12797"/>
    <cellStyle name="Обычный 3 6 4 7 3 4" xfId="22474"/>
    <cellStyle name="Обычный 3 6 4 7 3 5" xfId="32150"/>
    <cellStyle name="Обычный 3 6 4 7 4" xfId="6247"/>
    <cellStyle name="Обычный 3 6 4 7 4 2" xfId="15927"/>
    <cellStyle name="Обычный 3 6 4 7 4 3" xfId="25604"/>
    <cellStyle name="Обычный 3 6 4 7 4 4" xfId="35280"/>
    <cellStyle name="Обычный 3 6 4 7 5" xfId="11089"/>
    <cellStyle name="Обычный 3 6 4 7 6" xfId="20766"/>
    <cellStyle name="Обычный 3 6 4 7 7" xfId="30442"/>
    <cellStyle name="Обычный 3 6 4 8" xfId="1549"/>
    <cellStyle name="Обычный 3 6 4 8 2" xfId="4679"/>
    <cellStyle name="Обычный 3 6 4 8 2 2" xfId="9517"/>
    <cellStyle name="Обычный 3 6 4 8 2 2 2" xfId="19197"/>
    <cellStyle name="Обычный 3 6 4 8 2 2 3" xfId="28874"/>
    <cellStyle name="Обычный 3 6 4 8 2 2 4" xfId="38550"/>
    <cellStyle name="Обычный 3 6 4 8 2 3" xfId="14359"/>
    <cellStyle name="Обычный 3 6 4 8 2 4" xfId="24036"/>
    <cellStyle name="Обычный 3 6 4 8 2 5" xfId="33712"/>
    <cellStyle name="Обычный 3 6 4 8 3" xfId="6387"/>
    <cellStyle name="Обычный 3 6 4 8 3 2" xfId="16067"/>
    <cellStyle name="Обычный 3 6 4 8 3 3" xfId="25744"/>
    <cellStyle name="Обычный 3 6 4 8 3 4" xfId="35420"/>
    <cellStyle name="Обычный 3 6 4 8 4" xfId="11229"/>
    <cellStyle name="Обычный 3 6 4 8 5" xfId="20906"/>
    <cellStyle name="Обычный 3 6 4 8 6" xfId="30582"/>
    <cellStyle name="Обычный 3 6 4 9" xfId="1689"/>
    <cellStyle name="Обычный 3 6 4 9 2" xfId="4819"/>
    <cellStyle name="Обычный 3 6 4 9 2 2" xfId="9657"/>
    <cellStyle name="Обычный 3 6 4 9 2 2 2" xfId="19337"/>
    <cellStyle name="Обычный 3 6 4 9 2 2 3" xfId="29014"/>
    <cellStyle name="Обычный 3 6 4 9 2 2 4" xfId="38690"/>
    <cellStyle name="Обычный 3 6 4 9 2 3" xfId="14499"/>
    <cellStyle name="Обычный 3 6 4 9 2 4" xfId="24176"/>
    <cellStyle name="Обычный 3 6 4 9 2 5" xfId="33852"/>
    <cellStyle name="Обычный 3 6 4 9 3" xfId="6527"/>
    <cellStyle name="Обычный 3 6 4 9 3 2" xfId="16207"/>
    <cellStyle name="Обычный 3 6 4 9 3 3" xfId="25884"/>
    <cellStyle name="Обычный 3 6 4 9 3 4" xfId="35560"/>
    <cellStyle name="Обычный 3 6 4 9 4" xfId="11369"/>
    <cellStyle name="Обычный 3 6 4 9 5" xfId="21046"/>
    <cellStyle name="Обычный 3 6 4 9 6" xfId="30722"/>
    <cellStyle name="Обычный 3 6 5" xfId="104"/>
    <cellStyle name="Обычный 3 6 5 2" xfId="569"/>
    <cellStyle name="Обычный 3 6 5 2 2" xfId="3745"/>
    <cellStyle name="Обычный 3 6 5 2 2 2" xfId="8583"/>
    <cellStyle name="Обычный 3 6 5 2 2 2 2" xfId="18263"/>
    <cellStyle name="Обычный 3 6 5 2 2 2 3" xfId="27940"/>
    <cellStyle name="Обычный 3 6 5 2 2 2 4" xfId="37616"/>
    <cellStyle name="Обычный 3 6 5 2 2 3" xfId="13425"/>
    <cellStyle name="Обычный 3 6 5 2 2 4" xfId="23102"/>
    <cellStyle name="Обычный 3 6 5 2 2 5" xfId="32778"/>
    <cellStyle name="Обычный 3 6 5 2 3" xfId="2323"/>
    <cellStyle name="Обычный 3 6 5 2 3 2" xfId="7161"/>
    <cellStyle name="Обычный 3 6 5 2 3 2 2" xfId="16841"/>
    <cellStyle name="Обычный 3 6 5 2 3 2 3" xfId="26518"/>
    <cellStyle name="Обычный 3 6 5 2 3 2 4" xfId="36194"/>
    <cellStyle name="Обычный 3 6 5 2 3 3" xfId="12003"/>
    <cellStyle name="Обычный 3 6 5 2 3 4" xfId="21680"/>
    <cellStyle name="Обычный 3 6 5 2 3 5" xfId="31356"/>
    <cellStyle name="Обычный 3 6 5 2 4" xfId="5453"/>
    <cellStyle name="Обычный 3 6 5 2 4 2" xfId="15133"/>
    <cellStyle name="Обычный 3 6 5 2 4 3" xfId="24810"/>
    <cellStyle name="Обычный 3 6 5 2 4 4" xfId="34486"/>
    <cellStyle name="Обычный 3 6 5 2 5" xfId="10295"/>
    <cellStyle name="Обычный 3 6 5 2 6" xfId="19972"/>
    <cellStyle name="Обычный 3 6 5 2 7" xfId="29648"/>
    <cellStyle name="Обычный 3 6 5 3" xfId="3280"/>
    <cellStyle name="Обычный 3 6 5 3 2" xfId="8118"/>
    <cellStyle name="Обычный 3 6 5 3 2 2" xfId="17798"/>
    <cellStyle name="Обычный 3 6 5 3 2 3" xfId="27475"/>
    <cellStyle name="Обычный 3 6 5 3 2 4" xfId="37151"/>
    <cellStyle name="Обычный 3 6 5 3 3" xfId="12960"/>
    <cellStyle name="Обычный 3 6 5 3 4" xfId="22637"/>
    <cellStyle name="Обычный 3 6 5 3 5" xfId="32313"/>
    <cellStyle name="Обычный 3 6 5 4" xfId="1858"/>
    <cellStyle name="Обычный 3 6 5 4 2" xfId="6696"/>
    <cellStyle name="Обычный 3 6 5 4 2 2" xfId="16376"/>
    <cellStyle name="Обычный 3 6 5 4 2 3" xfId="26053"/>
    <cellStyle name="Обычный 3 6 5 4 2 4" xfId="35729"/>
    <cellStyle name="Обычный 3 6 5 4 3" xfId="11538"/>
    <cellStyle name="Обычный 3 6 5 4 4" xfId="21215"/>
    <cellStyle name="Обычный 3 6 5 4 5" xfId="30891"/>
    <cellStyle name="Обычный 3 6 5 5" xfId="4988"/>
    <cellStyle name="Обычный 3 6 5 5 2" xfId="14668"/>
    <cellStyle name="Обычный 3 6 5 5 3" xfId="24345"/>
    <cellStyle name="Обычный 3 6 5 5 4" xfId="34021"/>
    <cellStyle name="Обычный 3 6 5 6" xfId="9830"/>
    <cellStyle name="Обычный 3 6 5 7" xfId="19507"/>
    <cellStyle name="Обычный 3 6 5 8" xfId="29183"/>
    <cellStyle name="Обычный 3 6 6" xfId="196"/>
    <cellStyle name="Обычный 3 6 6 2" xfId="661"/>
    <cellStyle name="Обычный 3 6 6 2 2" xfId="3837"/>
    <cellStyle name="Обычный 3 6 6 2 2 2" xfId="8675"/>
    <cellStyle name="Обычный 3 6 6 2 2 2 2" xfId="18355"/>
    <cellStyle name="Обычный 3 6 6 2 2 2 3" xfId="28032"/>
    <cellStyle name="Обычный 3 6 6 2 2 2 4" xfId="37708"/>
    <cellStyle name="Обычный 3 6 6 2 2 3" xfId="13517"/>
    <cellStyle name="Обычный 3 6 6 2 2 4" xfId="23194"/>
    <cellStyle name="Обычный 3 6 6 2 2 5" xfId="32870"/>
    <cellStyle name="Обычный 3 6 6 2 3" xfId="2415"/>
    <cellStyle name="Обычный 3 6 6 2 3 2" xfId="7253"/>
    <cellStyle name="Обычный 3 6 6 2 3 2 2" xfId="16933"/>
    <cellStyle name="Обычный 3 6 6 2 3 2 3" xfId="26610"/>
    <cellStyle name="Обычный 3 6 6 2 3 2 4" xfId="36286"/>
    <cellStyle name="Обычный 3 6 6 2 3 3" xfId="12095"/>
    <cellStyle name="Обычный 3 6 6 2 3 4" xfId="21772"/>
    <cellStyle name="Обычный 3 6 6 2 3 5" xfId="31448"/>
    <cellStyle name="Обычный 3 6 6 2 4" xfId="5545"/>
    <cellStyle name="Обычный 3 6 6 2 4 2" xfId="15225"/>
    <cellStyle name="Обычный 3 6 6 2 4 3" xfId="24902"/>
    <cellStyle name="Обычный 3 6 6 2 4 4" xfId="34578"/>
    <cellStyle name="Обычный 3 6 6 2 5" xfId="10387"/>
    <cellStyle name="Обычный 3 6 6 2 6" xfId="20064"/>
    <cellStyle name="Обычный 3 6 6 2 7" xfId="29740"/>
    <cellStyle name="Обычный 3 6 6 3" xfId="3372"/>
    <cellStyle name="Обычный 3 6 6 3 2" xfId="8210"/>
    <cellStyle name="Обычный 3 6 6 3 2 2" xfId="17890"/>
    <cellStyle name="Обычный 3 6 6 3 2 3" xfId="27567"/>
    <cellStyle name="Обычный 3 6 6 3 2 4" xfId="37243"/>
    <cellStyle name="Обычный 3 6 6 3 3" xfId="13052"/>
    <cellStyle name="Обычный 3 6 6 3 4" xfId="22729"/>
    <cellStyle name="Обычный 3 6 6 3 5" xfId="32405"/>
    <cellStyle name="Обычный 3 6 6 4" xfId="1950"/>
    <cellStyle name="Обычный 3 6 6 4 2" xfId="6788"/>
    <cellStyle name="Обычный 3 6 6 4 2 2" xfId="16468"/>
    <cellStyle name="Обычный 3 6 6 4 2 3" xfId="26145"/>
    <cellStyle name="Обычный 3 6 6 4 2 4" xfId="35821"/>
    <cellStyle name="Обычный 3 6 6 4 3" xfId="11630"/>
    <cellStyle name="Обычный 3 6 6 4 4" xfId="21307"/>
    <cellStyle name="Обычный 3 6 6 4 5" xfId="30983"/>
    <cellStyle name="Обычный 3 6 6 5" xfId="5080"/>
    <cellStyle name="Обычный 3 6 6 5 2" xfId="14760"/>
    <cellStyle name="Обычный 3 6 6 5 3" xfId="24437"/>
    <cellStyle name="Обычный 3 6 6 5 4" xfId="34113"/>
    <cellStyle name="Обычный 3 6 6 6" xfId="9922"/>
    <cellStyle name="Обычный 3 6 6 7" xfId="19599"/>
    <cellStyle name="Обычный 3 6 6 8" xfId="29275"/>
    <cellStyle name="Обычный 3 6 7" xfId="336"/>
    <cellStyle name="Обычный 3 6 7 2" xfId="801"/>
    <cellStyle name="Обычный 3 6 7 2 2" xfId="3977"/>
    <cellStyle name="Обычный 3 6 7 2 2 2" xfId="8815"/>
    <cellStyle name="Обычный 3 6 7 2 2 2 2" xfId="18495"/>
    <cellStyle name="Обычный 3 6 7 2 2 2 3" xfId="28172"/>
    <cellStyle name="Обычный 3 6 7 2 2 2 4" xfId="37848"/>
    <cellStyle name="Обычный 3 6 7 2 2 3" xfId="13657"/>
    <cellStyle name="Обычный 3 6 7 2 2 4" xfId="23334"/>
    <cellStyle name="Обычный 3 6 7 2 2 5" xfId="33010"/>
    <cellStyle name="Обычный 3 6 7 2 3" xfId="2555"/>
    <cellStyle name="Обычный 3 6 7 2 3 2" xfId="7393"/>
    <cellStyle name="Обычный 3 6 7 2 3 2 2" xfId="17073"/>
    <cellStyle name="Обычный 3 6 7 2 3 2 3" xfId="26750"/>
    <cellStyle name="Обычный 3 6 7 2 3 2 4" xfId="36426"/>
    <cellStyle name="Обычный 3 6 7 2 3 3" xfId="12235"/>
    <cellStyle name="Обычный 3 6 7 2 3 4" xfId="21912"/>
    <cellStyle name="Обычный 3 6 7 2 3 5" xfId="31588"/>
    <cellStyle name="Обычный 3 6 7 2 4" xfId="5685"/>
    <cellStyle name="Обычный 3 6 7 2 4 2" xfId="15365"/>
    <cellStyle name="Обычный 3 6 7 2 4 3" xfId="25042"/>
    <cellStyle name="Обычный 3 6 7 2 4 4" xfId="34718"/>
    <cellStyle name="Обычный 3 6 7 2 5" xfId="10527"/>
    <cellStyle name="Обычный 3 6 7 2 6" xfId="20204"/>
    <cellStyle name="Обычный 3 6 7 2 7" xfId="29880"/>
    <cellStyle name="Обычный 3 6 7 3" xfId="3512"/>
    <cellStyle name="Обычный 3 6 7 3 2" xfId="8350"/>
    <cellStyle name="Обычный 3 6 7 3 2 2" xfId="18030"/>
    <cellStyle name="Обычный 3 6 7 3 2 3" xfId="27707"/>
    <cellStyle name="Обычный 3 6 7 3 2 4" xfId="37383"/>
    <cellStyle name="Обычный 3 6 7 3 3" xfId="13192"/>
    <cellStyle name="Обычный 3 6 7 3 4" xfId="22869"/>
    <cellStyle name="Обычный 3 6 7 3 5" xfId="32545"/>
    <cellStyle name="Обычный 3 6 7 4" xfId="2090"/>
    <cellStyle name="Обычный 3 6 7 4 2" xfId="6928"/>
    <cellStyle name="Обычный 3 6 7 4 2 2" xfId="16608"/>
    <cellStyle name="Обычный 3 6 7 4 2 3" xfId="26285"/>
    <cellStyle name="Обычный 3 6 7 4 2 4" xfId="35961"/>
    <cellStyle name="Обычный 3 6 7 4 3" xfId="11770"/>
    <cellStyle name="Обычный 3 6 7 4 4" xfId="21447"/>
    <cellStyle name="Обычный 3 6 7 4 5" xfId="31123"/>
    <cellStyle name="Обычный 3 6 7 5" xfId="5220"/>
    <cellStyle name="Обычный 3 6 7 5 2" xfId="14900"/>
    <cellStyle name="Обычный 3 6 7 5 3" xfId="24577"/>
    <cellStyle name="Обычный 3 6 7 5 4" xfId="34253"/>
    <cellStyle name="Обычный 3 6 7 6" xfId="10062"/>
    <cellStyle name="Обычный 3 6 7 7" xfId="19739"/>
    <cellStyle name="Обычный 3 6 7 8" xfId="29415"/>
    <cellStyle name="Обычный 3 6 8" xfId="476"/>
    <cellStyle name="Обычный 3 6 8 2" xfId="3652"/>
    <cellStyle name="Обычный 3 6 8 2 2" xfId="8490"/>
    <cellStyle name="Обычный 3 6 8 2 2 2" xfId="18170"/>
    <cellStyle name="Обычный 3 6 8 2 2 3" xfId="27847"/>
    <cellStyle name="Обычный 3 6 8 2 2 4" xfId="37523"/>
    <cellStyle name="Обычный 3 6 8 2 3" xfId="13332"/>
    <cellStyle name="Обычный 3 6 8 2 4" xfId="23009"/>
    <cellStyle name="Обычный 3 6 8 2 5" xfId="32685"/>
    <cellStyle name="Обычный 3 6 8 3" xfId="2230"/>
    <cellStyle name="Обычный 3 6 8 3 2" xfId="7068"/>
    <cellStyle name="Обычный 3 6 8 3 2 2" xfId="16748"/>
    <cellStyle name="Обычный 3 6 8 3 2 3" xfId="26425"/>
    <cellStyle name="Обычный 3 6 8 3 2 4" xfId="36101"/>
    <cellStyle name="Обычный 3 6 8 3 3" xfId="11910"/>
    <cellStyle name="Обычный 3 6 8 3 4" xfId="21587"/>
    <cellStyle name="Обычный 3 6 8 3 5" xfId="31263"/>
    <cellStyle name="Обычный 3 6 8 4" xfId="5360"/>
    <cellStyle name="Обычный 3 6 8 4 2" xfId="15040"/>
    <cellStyle name="Обычный 3 6 8 4 3" xfId="24717"/>
    <cellStyle name="Обычный 3 6 8 4 4" xfId="34393"/>
    <cellStyle name="Обычный 3 6 8 5" xfId="10202"/>
    <cellStyle name="Обычный 3 6 8 6" xfId="19879"/>
    <cellStyle name="Обычный 3 6 8 7" xfId="29555"/>
    <cellStyle name="Обычный 3 6 9" xfId="406"/>
    <cellStyle name="Обычный 3 6 9 2" xfId="3582"/>
    <cellStyle name="Обычный 3 6 9 2 2" xfId="8420"/>
    <cellStyle name="Обычный 3 6 9 2 2 2" xfId="18100"/>
    <cellStyle name="Обычный 3 6 9 2 2 3" xfId="27777"/>
    <cellStyle name="Обычный 3 6 9 2 2 4" xfId="37453"/>
    <cellStyle name="Обычный 3 6 9 2 3" xfId="13262"/>
    <cellStyle name="Обычный 3 6 9 2 4" xfId="22939"/>
    <cellStyle name="Обычный 3 6 9 2 5" xfId="32615"/>
    <cellStyle name="Обычный 3 6 9 3" xfId="2160"/>
    <cellStyle name="Обычный 3 6 9 3 2" xfId="6998"/>
    <cellStyle name="Обычный 3 6 9 3 2 2" xfId="16678"/>
    <cellStyle name="Обычный 3 6 9 3 2 3" xfId="26355"/>
    <cellStyle name="Обычный 3 6 9 3 2 4" xfId="36031"/>
    <cellStyle name="Обычный 3 6 9 3 3" xfId="11840"/>
    <cellStyle name="Обычный 3 6 9 3 4" xfId="21517"/>
    <cellStyle name="Обычный 3 6 9 3 5" xfId="31193"/>
    <cellStyle name="Обычный 3 6 9 4" xfId="5290"/>
    <cellStyle name="Обычный 3 6 9 4 2" xfId="14970"/>
    <cellStyle name="Обычный 3 6 9 4 3" xfId="24647"/>
    <cellStyle name="Обычный 3 6 9 4 4" xfId="34323"/>
    <cellStyle name="Обычный 3 6 9 5" xfId="10132"/>
    <cellStyle name="Обычный 3 6 9 6" xfId="19809"/>
    <cellStyle name="Обычный 3 6 9 7" xfId="29485"/>
    <cellStyle name="Обычный 3 7" xfId="23"/>
    <cellStyle name="Обычный 3 7 10" xfId="883"/>
    <cellStyle name="Обычный 3 7 10 2" xfId="4059"/>
    <cellStyle name="Обычный 3 7 10 2 2" xfId="8897"/>
    <cellStyle name="Обычный 3 7 10 2 2 2" xfId="18577"/>
    <cellStyle name="Обычный 3 7 10 2 2 3" xfId="28254"/>
    <cellStyle name="Обычный 3 7 10 2 2 4" xfId="37930"/>
    <cellStyle name="Обычный 3 7 10 2 3" xfId="13739"/>
    <cellStyle name="Обычный 3 7 10 2 4" xfId="23416"/>
    <cellStyle name="Обычный 3 7 10 2 5" xfId="33092"/>
    <cellStyle name="Обычный 3 7 10 3" xfId="2637"/>
    <cellStyle name="Обычный 3 7 10 3 2" xfId="7475"/>
    <cellStyle name="Обычный 3 7 10 3 2 2" xfId="17155"/>
    <cellStyle name="Обычный 3 7 10 3 2 3" xfId="26832"/>
    <cellStyle name="Обычный 3 7 10 3 2 4" xfId="36508"/>
    <cellStyle name="Обычный 3 7 10 3 3" xfId="12317"/>
    <cellStyle name="Обычный 3 7 10 3 4" xfId="21994"/>
    <cellStyle name="Обычный 3 7 10 3 5" xfId="31670"/>
    <cellStyle name="Обычный 3 7 10 4" xfId="5767"/>
    <cellStyle name="Обычный 3 7 10 4 2" xfId="15447"/>
    <cellStyle name="Обычный 3 7 10 4 3" xfId="25124"/>
    <cellStyle name="Обычный 3 7 10 4 4" xfId="34800"/>
    <cellStyle name="Обычный 3 7 10 5" xfId="10609"/>
    <cellStyle name="Обычный 3 7 10 6" xfId="20286"/>
    <cellStyle name="Обычный 3 7 10 7" xfId="29962"/>
    <cellStyle name="Обычный 3 7 11" xfId="1001"/>
    <cellStyle name="Обычный 3 7 11 2" xfId="4131"/>
    <cellStyle name="Обычный 3 7 11 2 2" xfId="8969"/>
    <cellStyle name="Обычный 3 7 11 2 2 2" xfId="18649"/>
    <cellStyle name="Обычный 3 7 11 2 2 3" xfId="28326"/>
    <cellStyle name="Обычный 3 7 11 2 2 4" xfId="38002"/>
    <cellStyle name="Обычный 3 7 11 2 3" xfId="13811"/>
    <cellStyle name="Обычный 3 7 11 2 4" xfId="23488"/>
    <cellStyle name="Обычный 3 7 11 2 5" xfId="33164"/>
    <cellStyle name="Обычный 3 7 11 3" xfId="2709"/>
    <cellStyle name="Обычный 3 7 11 3 2" xfId="7547"/>
    <cellStyle name="Обычный 3 7 11 3 2 2" xfId="17227"/>
    <cellStyle name="Обычный 3 7 11 3 2 3" xfId="26904"/>
    <cellStyle name="Обычный 3 7 11 3 2 4" xfId="36580"/>
    <cellStyle name="Обычный 3 7 11 3 3" xfId="12389"/>
    <cellStyle name="Обычный 3 7 11 3 4" xfId="22066"/>
    <cellStyle name="Обычный 3 7 11 3 5" xfId="31742"/>
    <cellStyle name="Обычный 3 7 11 4" xfId="5839"/>
    <cellStyle name="Обычный 3 7 11 4 2" xfId="15519"/>
    <cellStyle name="Обычный 3 7 11 4 3" xfId="25196"/>
    <cellStyle name="Обычный 3 7 11 4 4" xfId="34872"/>
    <cellStyle name="Обычный 3 7 11 5" xfId="10681"/>
    <cellStyle name="Обычный 3 7 11 6" xfId="20358"/>
    <cellStyle name="Обычный 3 7 11 7" xfId="30034"/>
    <cellStyle name="Обычный 3 7 12" xfId="1071"/>
    <cellStyle name="Обычный 3 7 12 2" xfId="4201"/>
    <cellStyle name="Обычный 3 7 12 2 2" xfId="9039"/>
    <cellStyle name="Обычный 3 7 12 2 2 2" xfId="18719"/>
    <cellStyle name="Обычный 3 7 12 2 2 3" xfId="28396"/>
    <cellStyle name="Обычный 3 7 12 2 2 4" xfId="38072"/>
    <cellStyle name="Обычный 3 7 12 2 3" xfId="13881"/>
    <cellStyle name="Обычный 3 7 12 2 4" xfId="23558"/>
    <cellStyle name="Обычный 3 7 12 2 5" xfId="33234"/>
    <cellStyle name="Обычный 3 7 12 3" xfId="2779"/>
    <cellStyle name="Обычный 3 7 12 3 2" xfId="7617"/>
    <cellStyle name="Обычный 3 7 12 3 2 2" xfId="17297"/>
    <cellStyle name="Обычный 3 7 12 3 2 3" xfId="26974"/>
    <cellStyle name="Обычный 3 7 12 3 2 4" xfId="36650"/>
    <cellStyle name="Обычный 3 7 12 3 3" xfId="12459"/>
    <cellStyle name="Обычный 3 7 12 3 4" xfId="22136"/>
    <cellStyle name="Обычный 3 7 12 3 5" xfId="31812"/>
    <cellStyle name="Обычный 3 7 12 4" xfId="5909"/>
    <cellStyle name="Обычный 3 7 12 4 2" xfId="15589"/>
    <cellStyle name="Обычный 3 7 12 4 3" xfId="25266"/>
    <cellStyle name="Обычный 3 7 12 4 4" xfId="34942"/>
    <cellStyle name="Обычный 3 7 12 5" xfId="10751"/>
    <cellStyle name="Обычный 3 7 12 6" xfId="20428"/>
    <cellStyle name="Обычный 3 7 12 7" xfId="30104"/>
    <cellStyle name="Обычный 3 7 13" xfId="1211"/>
    <cellStyle name="Обычный 3 7 13 2" xfId="4341"/>
    <cellStyle name="Обычный 3 7 13 2 2" xfId="9179"/>
    <cellStyle name="Обычный 3 7 13 2 2 2" xfId="18859"/>
    <cellStyle name="Обычный 3 7 13 2 2 3" xfId="28536"/>
    <cellStyle name="Обычный 3 7 13 2 2 4" xfId="38212"/>
    <cellStyle name="Обычный 3 7 13 2 3" xfId="14021"/>
    <cellStyle name="Обычный 3 7 13 2 4" xfId="23698"/>
    <cellStyle name="Обычный 3 7 13 2 5" xfId="33374"/>
    <cellStyle name="Обычный 3 7 13 3" xfId="2919"/>
    <cellStyle name="Обычный 3 7 13 3 2" xfId="7757"/>
    <cellStyle name="Обычный 3 7 13 3 2 2" xfId="17437"/>
    <cellStyle name="Обычный 3 7 13 3 2 3" xfId="27114"/>
    <cellStyle name="Обычный 3 7 13 3 2 4" xfId="36790"/>
    <cellStyle name="Обычный 3 7 13 3 3" xfId="12599"/>
    <cellStyle name="Обычный 3 7 13 3 4" xfId="22276"/>
    <cellStyle name="Обычный 3 7 13 3 5" xfId="31952"/>
    <cellStyle name="Обычный 3 7 13 4" xfId="6049"/>
    <cellStyle name="Обычный 3 7 13 4 2" xfId="15729"/>
    <cellStyle name="Обычный 3 7 13 4 3" xfId="25406"/>
    <cellStyle name="Обычный 3 7 13 4 4" xfId="35082"/>
    <cellStyle name="Обычный 3 7 13 5" xfId="10891"/>
    <cellStyle name="Обычный 3 7 13 6" xfId="20568"/>
    <cellStyle name="Обычный 3 7 13 7" xfId="30244"/>
    <cellStyle name="Обычный 3 7 14" xfId="1351"/>
    <cellStyle name="Обычный 3 7 14 2" xfId="4481"/>
    <cellStyle name="Обычный 3 7 14 2 2" xfId="9319"/>
    <cellStyle name="Обычный 3 7 14 2 2 2" xfId="18999"/>
    <cellStyle name="Обычный 3 7 14 2 2 3" xfId="28676"/>
    <cellStyle name="Обычный 3 7 14 2 2 4" xfId="38352"/>
    <cellStyle name="Обычный 3 7 14 2 3" xfId="14161"/>
    <cellStyle name="Обычный 3 7 14 2 4" xfId="23838"/>
    <cellStyle name="Обычный 3 7 14 2 5" xfId="33514"/>
    <cellStyle name="Обычный 3 7 14 3" xfId="3059"/>
    <cellStyle name="Обычный 3 7 14 3 2" xfId="7897"/>
    <cellStyle name="Обычный 3 7 14 3 2 2" xfId="17577"/>
    <cellStyle name="Обычный 3 7 14 3 2 3" xfId="27254"/>
    <cellStyle name="Обычный 3 7 14 3 2 4" xfId="36930"/>
    <cellStyle name="Обычный 3 7 14 3 3" xfId="12739"/>
    <cellStyle name="Обычный 3 7 14 3 4" xfId="22416"/>
    <cellStyle name="Обычный 3 7 14 3 5" xfId="32092"/>
    <cellStyle name="Обычный 3 7 14 4" xfId="6189"/>
    <cellStyle name="Обычный 3 7 14 4 2" xfId="15869"/>
    <cellStyle name="Обычный 3 7 14 4 3" xfId="25546"/>
    <cellStyle name="Обычный 3 7 14 4 4" xfId="35222"/>
    <cellStyle name="Обычный 3 7 14 5" xfId="11031"/>
    <cellStyle name="Обычный 3 7 14 6" xfId="20708"/>
    <cellStyle name="Обычный 3 7 14 7" xfId="30384"/>
    <cellStyle name="Обычный 3 7 15" xfId="1491"/>
    <cellStyle name="Обычный 3 7 15 2" xfId="4621"/>
    <cellStyle name="Обычный 3 7 15 2 2" xfId="9459"/>
    <cellStyle name="Обычный 3 7 15 2 2 2" xfId="19139"/>
    <cellStyle name="Обычный 3 7 15 2 2 3" xfId="28816"/>
    <cellStyle name="Обычный 3 7 15 2 2 4" xfId="38492"/>
    <cellStyle name="Обычный 3 7 15 2 3" xfId="14301"/>
    <cellStyle name="Обычный 3 7 15 2 4" xfId="23978"/>
    <cellStyle name="Обычный 3 7 15 2 5" xfId="33654"/>
    <cellStyle name="Обычный 3 7 15 3" xfId="6329"/>
    <cellStyle name="Обычный 3 7 15 3 2" xfId="16009"/>
    <cellStyle name="Обычный 3 7 15 3 3" xfId="25686"/>
    <cellStyle name="Обычный 3 7 15 3 4" xfId="35362"/>
    <cellStyle name="Обычный 3 7 15 4" xfId="11171"/>
    <cellStyle name="Обычный 3 7 15 5" xfId="20848"/>
    <cellStyle name="Обычный 3 7 15 6" xfId="30524"/>
    <cellStyle name="Обычный 3 7 16" xfId="1631"/>
    <cellStyle name="Обычный 3 7 16 2" xfId="4761"/>
    <cellStyle name="Обычный 3 7 16 2 2" xfId="9599"/>
    <cellStyle name="Обычный 3 7 16 2 2 2" xfId="19279"/>
    <cellStyle name="Обычный 3 7 16 2 2 3" xfId="28956"/>
    <cellStyle name="Обычный 3 7 16 2 2 4" xfId="38632"/>
    <cellStyle name="Обычный 3 7 16 2 3" xfId="14441"/>
    <cellStyle name="Обычный 3 7 16 2 4" xfId="24118"/>
    <cellStyle name="Обычный 3 7 16 2 5" xfId="33794"/>
    <cellStyle name="Обычный 3 7 16 3" xfId="6469"/>
    <cellStyle name="Обычный 3 7 16 3 2" xfId="16149"/>
    <cellStyle name="Обычный 3 7 16 3 3" xfId="25826"/>
    <cellStyle name="Обычный 3 7 16 3 4" xfId="35502"/>
    <cellStyle name="Обычный 3 7 16 4" xfId="11311"/>
    <cellStyle name="Обычный 3 7 16 5" xfId="20988"/>
    <cellStyle name="Обычный 3 7 16 6" xfId="30664"/>
    <cellStyle name="Обычный 3 7 17" xfId="3199"/>
    <cellStyle name="Обычный 3 7 17 2" xfId="8037"/>
    <cellStyle name="Обычный 3 7 17 2 2" xfId="17717"/>
    <cellStyle name="Обычный 3 7 17 2 3" xfId="27394"/>
    <cellStyle name="Обычный 3 7 17 2 4" xfId="37070"/>
    <cellStyle name="Обычный 3 7 17 3" xfId="12879"/>
    <cellStyle name="Обычный 3 7 17 4" xfId="22556"/>
    <cellStyle name="Обычный 3 7 17 5" xfId="32232"/>
    <cellStyle name="Обычный 3 7 18" xfId="1777"/>
    <cellStyle name="Обычный 3 7 18 2" xfId="6615"/>
    <cellStyle name="Обычный 3 7 18 2 2" xfId="16295"/>
    <cellStyle name="Обычный 3 7 18 2 3" xfId="25972"/>
    <cellStyle name="Обычный 3 7 18 2 4" xfId="35648"/>
    <cellStyle name="Обычный 3 7 18 3" xfId="11457"/>
    <cellStyle name="Обычный 3 7 18 4" xfId="21134"/>
    <cellStyle name="Обычный 3 7 18 5" xfId="30810"/>
    <cellStyle name="Обычный 3 7 19" xfId="4907"/>
    <cellStyle name="Обычный 3 7 19 2" xfId="14587"/>
    <cellStyle name="Обычный 3 7 19 3" xfId="24264"/>
    <cellStyle name="Обычный 3 7 19 4" xfId="33940"/>
    <cellStyle name="Обычный 3 7 2" xfId="78"/>
    <cellStyle name="Обычный 3 7 2 10" xfId="1243"/>
    <cellStyle name="Обычный 3 7 2 10 2" xfId="4373"/>
    <cellStyle name="Обычный 3 7 2 10 2 2" xfId="9211"/>
    <cellStyle name="Обычный 3 7 2 10 2 2 2" xfId="18891"/>
    <cellStyle name="Обычный 3 7 2 10 2 2 3" xfId="28568"/>
    <cellStyle name="Обычный 3 7 2 10 2 2 4" xfId="38244"/>
    <cellStyle name="Обычный 3 7 2 10 2 3" xfId="14053"/>
    <cellStyle name="Обычный 3 7 2 10 2 4" xfId="23730"/>
    <cellStyle name="Обычный 3 7 2 10 2 5" xfId="33406"/>
    <cellStyle name="Обычный 3 7 2 10 3" xfId="2951"/>
    <cellStyle name="Обычный 3 7 2 10 3 2" xfId="7789"/>
    <cellStyle name="Обычный 3 7 2 10 3 2 2" xfId="17469"/>
    <cellStyle name="Обычный 3 7 2 10 3 2 3" xfId="27146"/>
    <cellStyle name="Обычный 3 7 2 10 3 2 4" xfId="36822"/>
    <cellStyle name="Обычный 3 7 2 10 3 3" xfId="12631"/>
    <cellStyle name="Обычный 3 7 2 10 3 4" xfId="22308"/>
    <cellStyle name="Обычный 3 7 2 10 3 5" xfId="31984"/>
    <cellStyle name="Обычный 3 7 2 10 4" xfId="6081"/>
    <cellStyle name="Обычный 3 7 2 10 4 2" xfId="15761"/>
    <cellStyle name="Обычный 3 7 2 10 4 3" xfId="25438"/>
    <cellStyle name="Обычный 3 7 2 10 4 4" xfId="35114"/>
    <cellStyle name="Обычный 3 7 2 10 5" xfId="10923"/>
    <cellStyle name="Обычный 3 7 2 10 6" xfId="20600"/>
    <cellStyle name="Обычный 3 7 2 10 7" xfId="30276"/>
    <cellStyle name="Обычный 3 7 2 11" xfId="1383"/>
    <cellStyle name="Обычный 3 7 2 11 2" xfId="4513"/>
    <cellStyle name="Обычный 3 7 2 11 2 2" xfId="9351"/>
    <cellStyle name="Обычный 3 7 2 11 2 2 2" xfId="19031"/>
    <cellStyle name="Обычный 3 7 2 11 2 2 3" xfId="28708"/>
    <cellStyle name="Обычный 3 7 2 11 2 2 4" xfId="38384"/>
    <cellStyle name="Обычный 3 7 2 11 2 3" xfId="14193"/>
    <cellStyle name="Обычный 3 7 2 11 2 4" xfId="23870"/>
    <cellStyle name="Обычный 3 7 2 11 2 5" xfId="33546"/>
    <cellStyle name="Обычный 3 7 2 11 3" xfId="3091"/>
    <cellStyle name="Обычный 3 7 2 11 3 2" xfId="7929"/>
    <cellStyle name="Обычный 3 7 2 11 3 2 2" xfId="17609"/>
    <cellStyle name="Обычный 3 7 2 11 3 2 3" xfId="27286"/>
    <cellStyle name="Обычный 3 7 2 11 3 2 4" xfId="36962"/>
    <cellStyle name="Обычный 3 7 2 11 3 3" xfId="12771"/>
    <cellStyle name="Обычный 3 7 2 11 3 4" xfId="22448"/>
    <cellStyle name="Обычный 3 7 2 11 3 5" xfId="32124"/>
    <cellStyle name="Обычный 3 7 2 11 4" xfId="6221"/>
    <cellStyle name="Обычный 3 7 2 11 4 2" xfId="15901"/>
    <cellStyle name="Обычный 3 7 2 11 4 3" xfId="25578"/>
    <cellStyle name="Обычный 3 7 2 11 4 4" xfId="35254"/>
    <cellStyle name="Обычный 3 7 2 11 5" xfId="11063"/>
    <cellStyle name="Обычный 3 7 2 11 6" xfId="20740"/>
    <cellStyle name="Обычный 3 7 2 11 7" xfId="30416"/>
    <cellStyle name="Обычный 3 7 2 12" xfId="1523"/>
    <cellStyle name="Обычный 3 7 2 12 2" xfId="4653"/>
    <cellStyle name="Обычный 3 7 2 12 2 2" xfId="9491"/>
    <cellStyle name="Обычный 3 7 2 12 2 2 2" xfId="19171"/>
    <cellStyle name="Обычный 3 7 2 12 2 2 3" xfId="28848"/>
    <cellStyle name="Обычный 3 7 2 12 2 2 4" xfId="38524"/>
    <cellStyle name="Обычный 3 7 2 12 2 3" xfId="14333"/>
    <cellStyle name="Обычный 3 7 2 12 2 4" xfId="24010"/>
    <cellStyle name="Обычный 3 7 2 12 2 5" xfId="33686"/>
    <cellStyle name="Обычный 3 7 2 12 3" xfId="6361"/>
    <cellStyle name="Обычный 3 7 2 12 3 2" xfId="16041"/>
    <cellStyle name="Обычный 3 7 2 12 3 3" xfId="25718"/>
    <cellStyle name="Обычный 3 7 2 12 3 4" xfId="35394"/>
    <cellStyle name="Обычный 3 7 2 12 4" xfId="11203"/>
    <cellStyle name="Обычный 3 7 2 12 5" xfId="20880"/>
    <cellStyle name="Обычный 3 7 2 12 6" xfId="30556"/>
    <cellStyle name="Обычный 3 7 2 13" xfId="1663"/>
    <cellStyle name="Обычный 3 7 2 13 2" xfId="4793"/>
    <cellStyle name="Обычный 3 7 2 13 2 2" xfId="9631"/>
    <cellStyle name="Обычный 3 7 2 13 2 2 2" xfId="19311"/>
    <cellStyle name="Обычный 3 7 2 13 2 2 3" xfId="28988"/>
    <cellStyle name="Обычный 3 7 2 13 2 2 4" xfId="38664"/>
    <cellStyle name="Обычный 3 7 2 13 2 3" xfId="14473"/>
    <cellStyle name="Обычный 3 7 2 13 2 4" xfId="24150"/>
    <cellStyle name="Обычный 3 7 2 13 2 5" xfId="33826"/>
    <cellStyle name="Обычный 3 7 2 13 3" xfId="6501"/>
    <cellStyle name="Обычный 3 7 2 13 3 2" xfId="16181"/>
    <cellStyle name="Обычный 3 7 2 13 3 3" xfId="25858"/>
    <cellStyle name="Обычный 3 7 2 13 3 4" xfId="35534"/>
    <cellStyle name="Обычный 3 7 2 13 4" xfId="11343"/>
    <cellStyle name="Обычный 3 7 2 13 5" xfId="21020"/>
    <cellStyle name="Обычный 3 7 2 13 6" xfId="30696"/>
    <cellStyle name="Обычный 3 7 2 14" xfId="3254"/>
    <cellStyle name="Обычный 3 7 2 14 2" xfId="8092"/>
    <cellStyle name="Обычный 3 7 2 14 2 2" xfId="17772"/>
    <cellStyle name="Обычный 3 7 2 14 2 3" xfId="27449"/>
    <cellStyle name="Обычный 3 7 2 14 2 4" xfId="37125"/>
    <cellStyle name="Обычный 3 7 2 14 3" xfId="12934"/>
    <cellStyle name="Обычный 3 7 2 14 4" xfId="22611"/>
    <cellStyle name="Обычный 3 7 2 14 5" xfId="32287"/>
    <cellStyle name="Обычный 3 7 2 15" xfId="1832"/>
    <cellStyle name="Обычный 3 7 2 15 2" xfId="6670"/>
    <cellStyle name="Обычный 3 7 2 15 2 2" xfId="16350"/>
    <cellStyle name="Обычный 3 7 2 15 2 3" xfId="26027"/>
    <cellStyle name="Обычный 3 7 2 15 2 4" xfId="35703"/>
    <cellStyle name="Обычный 3 7 2 15 3" xfId="11512"/>
    <cellStyle name="Обычный 3 7 2 15 4" xfId="21189"/>
    <cellStyle name="Обычный 3 7 2 15 5" xfId="30865"/>
    <cellStyle name="Обычный 3 7 2 16" xfId="4962"/>
    <cellStyle name="Обычный 3 7 2 16 2" xfId="14642"/>
    <cellStyle name="Обычный 3 7 2 16 3" xfId="24319"/>
    <cellStyle name="Обычный 3 7 2 16 4" xfId="33995"/>
    <cellStyle name="Обычный 3 7 2 17" xfId="9804"/>
    <cellStyle name="Обычный 3 7 2 18" xfId="19481"/>
    <cellStyle name="Обычный 3 7 2 19" xfId="29157"/>
    <cellStyle name="Обычный 3 7 2 2" xfId="148"/>
    <cellStyle name="Обычный 3 7 2 2 10" xfId="1902"/>
    <cellStyle name="Обычный 3 7 2 2 10 2" xfId="6740"/>
    <cellStyle name="Обычный 3 7 2 2 10 2 2" xfId="16420"/>
    <cellStyle name="Обычный 3 7 2 2 10 2 3" xfId="26097"/>
    <cellStyle name="Обычный 3 7 2 2 10 2 4" xfId="35773"/>
    <cellStyle name="Обычный 3 7 2 2 10 3" xfId="11582"/>
    <cellStyle name="Обычный 3 7 2 2 10 4" xfId="21259"/>
    <cellStyle name="Обычный 3 7 2 2 10 5" xfId="30935"/>
    <cellStyle name="Обычный 3 7 2 2 11" xfId="5032"/>
    <cellStyle name="Обычный 3 7 2 2 11 2" xfId="14712"/>
    <cellStyle name="Обычный 3 7 2 2 11 3" xfId="24389"/>
    <cellStyle name="Обычный 3 7 2 2 11 4" xfId="34065"/>
    <cellStyle name="Обычный 3 7 2 2 12" xfId="9874"/>
    <cellStyle name="Обычный 3 7 2 2 13" xfId="19551"/>
    <cellStyle name="Обычный 3 7 2 2 14" xfId="29227"/>
    <cellStyle name="Обычный 3 7 2 2 2" xfId="310"/>
    <cellStyle name="Обычный 3 7 2 2 2 2" xfId="775"/>
    <cellStyle name="Обычный 3 7 2 2 2 2 2" xfId="3951"/>
    <cellStyle name="Обычный 3 7 2 2 2 2 2 2" xfId="8789"/>
    <cellStyle name="Обычный 3 7 2 2 2 2 2 2 2" xfId="18469"/>
    <cellStyle name="Обычный 3 7 2 2 2 2 2 2 3" xfId="28146"/>
    <cellStyle name="Обычный 3 7 2 2 2 2 2 2 4" xfId="37822"/>
    <cellStyle name="Обычный 3 7 2 2 2 2 2 3" xfId="13631"/>
    <cellStyle name="Обычный 3 7 2 2 2 2 2 4" xfId="23308"/>
    <cellStyle name="Обычный 3 7 2 2 2 2 2 5" xfId="32984"/>
    <cellStyle name="Обычный 3 7 2 2 2 2 3" xfId="2529"/>
    <cellStyle name="Обычный 3 7 2 2 2 2 3 2" xfId="7367"/>
    <cellStyle name="Обычный 3 7 2 2 2 2 3 2 2" xfId="17047"/>
    <cellStyle name="Обычный 3 7 2 2 2 2 3 2 3" xfId="26724"/>
    <cellStyle name="Обычный 3 7 2 2 2 2 3 2 4" xfId="36400"/>
    <cellStyle name="Обычный 3 7 2 2 2 2 3 3" xfId="12209"/>
    <cellStyle name="Обычный 3 7 2 2 2 2 3 4" xfId="21886"/>
    <cellStyle name="Обычный 3 7 2 2 2 2 3 5" xfId="31562"/>
    <cellStyle name="Обычный 3 7 2 2 2 2 4" xfId="5659"/>
    <cellStyle name="Обычный 3 7 2 2 2 2 4 2" xfId="15339"/>
    <cellStyle name="Обычный 3 7 2 2 2 2 4 3" xfId="25016"/>
    <cellStyle name="Обычный 3 7 2 2 2 2 4 4" xfId="34692"/>
    <cellStyle name="Обычный 3 7 2 2 2 2 5" xfId="10501"/>
    <cellStyle name="Обычный 3 7 2 2 2 2 6" xfId="20178"/>
    <cellStyle name="Обычный 3 7 2 2 2 2 7" xfId="29854"/>
    <cellStyle name="Обычный 3 7 2 2 2 3" xfId="3486"/>
    <cellStyle name="Обычный 3 7 2 2 2 3 2" xfId="8324"/>
    <cellStyle name="Обычный 3 7 2 2 2 3 2 2" xfId="18004"/>
    <cellStyle name="Обычный 3 7 2 2 2 3 2 3" xfId="27681"/>
    <cellStyle name="Обычный 3 7 2 2 2 3 2 4" xfId="37357"/>
    <cellStyle name="Обычный 3 7 2 2 2 3 3" xfId="13166"/>
    <cellStyle name="Обычный 3 7 2 2 2 3 4" xfId="22843"/>
    <cellStyle name="Обычный 3 7 2 2 2 3 5" xfId="32519"/>
    <cellStyle name="Обычный 3 7 2 2 2 4" xfId="2064"/>
    <cellStyle name="Обычный 3 7 2 2 2 4 2" xfId="6902"/>
    <cellStyle name="Обычный 3 7 2 2 2 4 2 2" xfId="16582"/>
    <cellStyle name="Обычный 3 7 2 2 2 4 2 3" xfId="26259"/>
    <cellStyle name="Обычный 3 7 2 2 2 4 2 4" xfId="35935"/>
    <cellStyle name="Обычный 3 7 2 2 2 4 3" xfId="11744"/>
    <cellStyle name="Обычный 3 7 2 2 2 4 4" xfId="21421"/>
    <cellStyle name="Обычный 3 7 2 2 2 4 5" xfId="31097"/>
    <cellStyle name="Обычный 3 7 2 2 2 5" xfId="5194"/>
    <cellStyle name="Обычный 3 7 2 2 2 5 2" xfId="14874"/>
    <cellStyle name="Обычный 3 7 2 2 2 5 3" xfId="24551"/>
    <cellStyle name="Обычный 3 7 2 2 2 5 4" xfId="34227"/>
    <cellStyle name="Обычный 3 7 2 2 2 6" xfId="10036"/>
    <cellStyle name="Обычный 3 7 2 2 2 7" xfId="19713"/>
    <cellStyle name="Обычный 3 7 2 2 2 8" xfId="29389"/>
    <cellStyle name="Обычный 3 7 2 2 3" xfId="613"/>
    <cellStyle name="Обычный 3 7 2 2 3 2" xfId="3789"/>
    <cellStyle name="Обычный 3 7 2 2 3 2 2" xfId="8627"/>
    <cellStyle name="Обычный 3 7 2 2 3 2 2 2" xfId="18307"/>
    <cellStyle name="Обычный 3 7 2 2 3 2 2 3" xfId="27984"/>
    <cellStyle name="Обычный 3 7 2 2 3 2 2 4" xfId="37660"/>
    <cellStyle name="Обычный 3 7 2 2 3 2 3" xfId="13469"/>
    <cellStyle name="Обычный 3 7 2 2 3 2 4" xfId="23146"/>
    <cellStyle name="Обычный 3 7 2 2 3 2 5" xfId="32822"/>
    <cellStyle name="Обычный 3 7 2 2 3 3" xfId="2367"/>
    <cellStyle name="Обычный 3 7 2 2 3 3 2" xfId="7205"/>
    <cellStyle name="Обычный 3 7 2 2 3 3 2 2" xfId="16885"/>
    <cellStyle name="Обычный 3 7 2 2 3 3 2 3" xfId="26562"/>
    <cellStyle name="Обычный 3 7 2 2 3 3 2 4" xfId="36238"/>
    <cellStyle name="Обычный 3 7 2 2 3 3 3" xfId="12047"/>
    <cellStyle name="Обычный 3 7 2 2 3 3 4" xfId="21724"/>
    <cellStyle name="Обычный 3 7 2 2 3 3 5" xfId="31400"/>
    <cellStyle name="Обычный 3 7 2 2 3 4" xfId="5497"/>
    <cellStyle name="Обычный 3 7 2 2 3 4 2" xfId="15177"/>
    <cellStyle name="Обычный 3 7 2 2 3 4 3" xfId="24854"/>
    <cellStyle name="Обычный 3 7 2 2 3 4 4" xfId="34530"/>
    <cellStyle name="Обычный 3 7 2 2 3 5" xfId="10339"/>
    <cellStyle name="Обычный 3 7 2 2 3 6" xfId="20016"/>
    <cellStyle name="Обычный 3 7 2 2 3 7" xfId="29692"/>
    <cellStyle name="Обычный 3 7 2 2 4" xfId="1173"/>
    <cellStyle name="Обычный 3 7 2 2 4 2" xfId="4303"/>
    <cellStyle name="Обычный 3 7 2 2 4 2 2" xfId="9141"/>
    <cellStyle name="Обычный 3 7 2 2 4 2 2 2" xfId="18821"/>
    <cellStyle name="Обычный 3 7 2 2 4 2 2 3" xfId="28498"/>
    <cellStyle name="Обычный 3 7 2 2 4 2 2 4" xfId="38174"/>
    <cellStyle name="Обычный 3 7 2 2 4 2 3" xfId="13983"/>
    <cellStyle name="Обычный 3 7 2 2 4 2 4" xfId="23660"/>
    <cellStyle name="Обычный 3 7 2 2 4 2 5" xfId="33336"/>
    <cellStyle name="Обычный 3 7 2 2 4 3" xfId="2881"/>
    <cellStyle name="Обычный 3 7 2 2 4 3 2" xfId="7719"/>
    <cellStyle name="Обычный 3 7 2 2 4 3 2 2" xfId="17399"/>
    <cellStyle name="Обычный 3 7 2 2 4 3 2 3" xfId="27076"/>
    <cellStyle name="Обычный 3 7 2 2 4 3 2 4" xfId="36752"/>
    <cellStyle name="Обычный 3 7 2 2 4 3 3" xfId="12561"/>
    <cellStyle name="Обычный 3 7 2 2 4 3 4" xfId="22238"/>
    <cellStyle name="Обычный 3 7 2 2 4 3 5" xfId="31914"/>
    <cellStyle name="Обычный 3 7 2 2 4 4" xfId="6011"/>
    <cellStyle name="Обычный 3 7 2 2 4 4 2" xfId="15691"/>
    <cellStyle name="Обычный 3 7 2 2 4 4 3" xfId="25368"/>
    <cellStyle name="Обычный 3 7 2 2 4 4 4" xfId="35044"/>
    <cellStyle name="Обычный 3 7 2 2 4 5" xfId="10853"/>
    <cellStyle name="Обычный 3 7 2 2 4 6" xfId="20530"/>
    <cellStyle name="Обычный 3 7 2 2 4 7" xfId="30206"/>
    <cellStyle name="Обычный 3 7 2 2 5" xfId="1313"/>
    <cellStyle name="Обычный 3 7 2 2 5 2" xfId="4443"/>
    <cellStyle name="Обычный 3 7 2 2 5 2 2" xfId="9281"/>
    <cellStyle name="Обычный 3 7 2 2 5 2 2 2" xfId="18961"/>
    <cellStyle name="Обычный 3 7 2 2 5 2 2 3" xfId="28638"/>
    <cellStyle name="Обычный 3 7 2 2 5 2 2 4" xfId="38314"/>
    <cellStyle name="Обычный 3 7 2 2 5 2 3" xfId="14123"/>
    <cellStyle name="Обычный 3 7 2 2 5 2 4" xfId="23800"/>
    <cellStyle name="Обычный 3 7 2 2 5 2 5" xfId="33476"/>
    <cellStyle name="Обычный 3 7 2 2 5 3" xfId="3021"/>
    <cellStyle name="Обычный 3 7 2 2 5 3 2" xfId="7859"/>
    <cellStyle name="Обычный 3 7 2 2 5 3 2 2" xfId="17539"/>
    <cellStyle name="Обычный 3 7 2 2 5 3 2 3" xfId="27216"/>
    <cellStyle name="Обычный 3 7 2 2 5 3 2 4" xfId="36892"/>
    <cellStyle name="Обычный 3 7 2 2 5 3 3" xfId="12701"/>
    <cellStyle name="Обычный 3 7 2 2 5 3 4" xfId="22378"/>
    <cellStyle name="Обычный 3 7 2 2 5 3 5" xfId="32054"/>
    <cellStyle name="Обычный 3 7 2 2 5 4" xfId="6151"/>
    <cellStyle name="Обычный 3 7 2 2 5 4 2" xfId="15831"/>
    <cellStyle name="Обычный 3 7 2 2 5 4 3" xfId="25508"/>
    <cellStyle name="Обычный 3 7 2 2 5 4 4" xfId="35184"/>
    <cellStyle name="Обычный 3 7 2 2 5 5" xfId="10993"/>
    <cellStyle name="Обычный 3 7 2 2 5 6" xfId="20670"/>
    <cellStyle name="Обычный 3 7 2 2 5 7" xfId="30346"/>
    <cellStyle name="Обычный 3 7 2 2 6" xfId="1453"/>
    <cellStyle name="Обычный 3 7 2 2 6 2" xfId="4583"/>
    <cellStyle name="Обычный 3 7 2 2 6 2 2" xfId="9421"/>
    <cellStyle name="Обычный 3 7 2 2 6 2 2 2" xfId="19101"/>
    <cellStyle name="Обычный 3 7 2 2 6 2 2 3" xfId="28778"/>
    <cellStyle name="Обычный 3 7 2 2 6 2 2 4" xfId="38454"/>
    <cellStyle name="Обычный 3 7 2 2 6 2 3" xfId="14263"/>
    <cellStyle name="Обычный 3 7 2 2 6 2 4" xfId="23940"/>
    <cellStyle name="Обычный 3 7 2 2 6 2 5" xfId="33616"/>
    <cellStyle name="Обычный 3 7 2 2 6 3" xfId="3161"/>
    <cellStyle name="Обычный 3 7 2 2 6 3 2" xfId="7999"/>
    <cellStyle name="Обычный 3 7 2 2 6 3 2 2" xfId="17679"/>
    <cellStyle name="Обычный 3 7 2 2 6 3 2 3" xfId="27356"/>
    <cellStyle name="Обычный 3 7 2 2 6 3 2 4" xfId="37032"/>
    <cellStyle name="Обычный 3 7 2 2 6 3 3" xfId="12841"/>
    <cellStyle name="Обычный 3 7 2 2 6 3 4" xfId="22518"/>
    <cellStyle name="Обычный 3 7 2 2 6 3 5" xfId="32194"/>
    <cellStyle name="Обычный 3 7 2 2 6 4" xfId="6291"/>
    <cellStyle name="Обычный 3 7 2 2 6 4 2" xfId="15971"/>
    <cellStyle name="Обычный 3 7 2 2 6 4 3" xfId="25648"/>
    <cellStyle name="Обычный 3 7 2 2 6 4 4" xfId="35324"/>
    <cellStyle name="Обычный 3 7 2 2 6 5" xfId="11133"/>
    <cellStyle name="Обычный 3 7 2 2 6 6" xfId="20810"/>
    <cellStyle name="Обычный 3 7 2 2 6 7" xfId="30486"/>
    <cellStyle name="Обычный 3 7 2 2 7" xfId="1593"/>
    <cellStyle name="Обычный 3 7 2 2 7 2" xfId="4723"/>
    <cellStyle name="Обычный 3 7 2 2 7 2 2" xfId="9561"/>
    <cellStyle name="Обычный 3 7 2 2 7 2 2 2" xfId="19241"/>
    <cellStyle name="Обычный 3 7 2 2 7 2 2 3" xfId="28918"/>
    <cellStyle name="Обычный 3 7 2 2 7 2 2 4" xfId="38594"/>
    <cellStyle name="Обычный 3 7 2 2 7 2 3" xfId="14403"/>
    <cellStyle name="Обычный 3 7 2 2 7 2 4" xfId="24080"/>
    <cellStyle name="Обычный 3 7 2 2 7 2 5" xfId="33756"/>
    <cellStyle name="Обычный 3 7 2 2 7 3" xfId="6431"/>
    <cellStyle name="Обычный 3 7 2 2 7 3 2" xfId="16111"/>
    <cellStyle name="Обычный 3 7 2 2 7 3 3" xfId="25788"/>
    <cellStyle name="Обычный 3 7 2 2 7 3 4" xfId="35464"/>
    <cellStyle name="Обычный 3 7 2 2 7 4" xfId="11273"/>
    <cellStyle name="Обычный 3 7 2 2 7 5" xfId="20950"/>
    <cellStyle name="Обычный 3 7 2 2 7 6" xfId="30626"/>
    <cellStyle name="Обычный 3 7 2 2 8" xfId="1733"/>
    <cellStyle name="Обычный 3 7 2 2 8 2" xfId="4863"/>
    <cellStyle name="Обычный 3 7 2 2 8 2 2" xfId="9701"/>
    <cellStyle name="Обычный 3 7 2 2 8 2 2 2" xfId="19381"/>
    <cellStyle name="Обычный 3 7 2 2 8 2 2 3" xfId="29058"/>
    <cellStyle name="Обычный 3 7 2 2 8 2 2 4" xfId="38734"/>
    <cellStyle name="Обычный 3 7 2 2 8 2 3" xfId="14543"/>
    <cellStyle name="Обычный 3 7 2 2 8 2 4" xfId="24220"/>
    <cellStyle name="Обычный 3 7 2 2 8 2 5" xfId="33896"/>
    <cellStyle name="Обычный 3 7 2 2 8 3" xfId="6571"/>
    <cellStyle name="Обычный 3 7 2 2 8 3 2" xfId="16251"/>
    <cellStyle name="Обычный 3 7 2 2 8 3 3" xfId="25928"/>
    <cellStyle name="Обычный 3 7 2 2 8 3 4" xfId="35604"/>
    <cellStyle name="Обычный 3 7 2 2 8 4" xfId="11413"/>
    <cellStyle name="Обычный 3 7 2 2 8 5" xfId="21090"/>
    <cellStyle name="Обычный 3 7 2 2 8 6" xfId="30766"/>
    <cellStyle name="Обычный 3 7 2 2 9" xfId="3324"/>
    <cellStyle name="Обычный 3 7 2 2 9 2" xfId="8162"/>
    <cellStyle name="Обычный 3 7 2 2 9 2 2" xfId="17842"/>
    <cellStyle name="Обычный 3 7 2 2 9 2 3" xfId="27519"/>
    <cellStyle name="Обычный 3 7 2 2 9 2 4" xfId="37195"/>
    <cellStyle name="Обычный 3 7 2 2 9 3" xfId="13004"/>
    <cellStyle name="Обычный 3 7 2 2 9 4" xfId="22681"/>
    <cellStyle name="Обычный 3 7 2 2 9 5" xfId="32357"/>
    <cellStyle name="Обычный 3 7 2 3" xfId="240"/>
    <cellStyle name="Обычный 3 7 2 3 2" xfId="705"/>
    <cellStyle name="Обычный 3 7 2 3 2 2" xfId="3881"/>
    <cellStyle name="Обычный 3 7 2 3 2 2 2" xfId="8719"/>
    <cellStyle name="Обычный 3 7 2 3 2 2 2 2" xfId="18399"/>
    <cellStyle name="Обычный 3 7 2 3 2 2 2 3" xfId="28076"/>
    <cellStyle name="Обычный 3 7 2 3 2 2 2 4" xfId="37752"/>
    <cellStyle name="Обычный 3 7 2 3 2 2 3" xfId="13561"/>
    <cellStyle name="Обычный 3 7 2 3 2 2 4" xfId="23238"/>
    <cellStyle name="Обычный 3 7 2 3 2 2 5" xfId="32914"/>
    <cellStyle name="Обычный 3 7 2 3 2 3" xfId="2459"/>
    <cellStyle name="Обычный 3 7 2 3 2 3 2" xfId="7297"/>
    <cellStyle name="Обычный 3 7 2 3 2 3 2 2" xfId="16977"/>
    <cellStyle name="Обычный 3 7 2 3 2 3 2 3" xfId="26654"/>
    <cellStyle name="Обычный 3 7 2 3 2 3 2 4" xfId="36330"/>
    <cellStyle name="Обычный 3 7 2 3 2 3 3" xfId="12139"/>
    <cellStyle name="Обычный 3 7 2 3 2 3 4" xfId="21816"/>
    <cellStyle name="Обычный 3 7 2 3 2 3 5" xfId="31492"/>
    <cellStyle name="Обычный 3 7 2 3 2 4" xfId="5589"/>
    <cellStyle name="Обычный 3 7 2 3 2 4 2" xfId="15269"/>
    <cellStyle name="Обычный 3 7 2 3 2 4 3" xfId="24946"/>
    <cellStyle name="Обычный 3 7 2 3 2 4 4" xfId="34622"/>
    <cellStyle name="Обычный 3 7 2 3 2 5" xfId="10431"/>
    <cellStyle name="Обычный 3 7 2 3 2 6" xfId="20108"/>
    <cellStyle name="Обычный 3 7 2 3 2 7" xfId="29784"/>
    <cellStyle name="Обычный 3 7 2 3 3" xfId="3416"/>
    <cellStyle name="Обычный 3 7 2 3 3 2" xfId="8254"/>
    <cellStyle name="Обычный 3 7 2 3 3 2 2" xfId="17934"/>
    <cellStyle name="Обычный 3 7 2 3 3 2 3" xfId="27611"/>
    <cellStyle name="Обычный 3 7 2 3 3 2 4" xfId="37287"/>
    <cellStyle name="Обычный 3 7 2 3 3 3" xfId="13096"/>
    <cellStyle name="Обычный 3 7 2 3 3 4" xfId="22773"/>
    <cellStyle name="Обычный 3 7 2 3 3 5" xfId="32449"/>
    <cellStyle name="Обычный 3 7 2 3 4" xfId="1994"/>
    <cellStyle name="Обычный 3 7 2 3 4 2" xfId="6832"/>
    <cellStyle name="Обычный 3 7 2 3 4 2 2" xfId="16512"/>
    <cellStyle name="Обычный 3 7 2 3 4 2 3" xfId="26189"/>
    <cellStyle name="Обычный 3 7 2 3 4 2 4" xfId="35865"/>
    <cellStyle name="Обычный 3 7 2 3 4 3" xfId="11674"/>
    <cellStyle name="Обычный 3 7 2 3 4 4" xfId="21351"/>
    <cellStyle name="Обычный 3 7 2 3 4 5" xfId="31027"/>
    <cellStyle name="Обычный 3 7 2 3 5" xfId="5124"/>
    <cellStyle name="Обычный 3 7 2 3 5 2" xfId="14804"/>
    <cellStyle name="Обычный 3 7 2 3 5 3" xfId="24481"/>
    <cellStyle name="Обычный 3 7 2 3 5 4" xfId="34157"/>
    <cellStyle name="Обычный 3 7 2 3 6" xfId="9966"/>
    <cellStyle name="Обычный 3 7 2 3 7" xfId="19643"/>
    <cellStyle name="Обычный 3 7 2 3 8" xfId="29319"/>
    <cellStyle name="Обычный 3 7 2 4" xfId="380"/>
    <cellStyle name="Обычный 3 7 2 4 2" xfId="845"/>
    <cellStyle name="Обычный 3 7 2 4 2 2" xfId="4021"/>
    <cellStyle name="Обычный 3 7 2 4 2 2 2" xfId="8859"/>
    <cellStyle name="Обычный 3 7 2 4 2 2 2 2" xfId="18539"/>
    <cellStyle name="Обычный 3 7 2 4 2 2 2 3" xfId="28216"/>
    <cellStyle name="Обычный 3 7 2 4 2 2 2 4" xfId="37892"/>
    <cellStyle name="Обычный 3 7 2 4 2 2 3" xfId="13701"/>
    <cellStyle name="Обычный 3 7 2 4 2 2 4" xfId="23378"/>
    <cellStyle name="Обычный 3 7 2 4 2 2 5" xfId="33054"/>
    <cellStyle name="Обычный 3 7 2 4 2 3" xfId="2599"/>
    <cellStyle name="Обычный 3 7 2 4 2 3 2" xfId="7437"/>
    <cellStyle name="Обычный 3 7 2 4 2 3 2 2" xfId="17117"/>
    <cellStyle name="Обычный 3 7 2 4 2 3 2 3" xfId="26794"/>
    <cellStyle name="Обычный 3 7 2 4 2 3 2 4" xfId="36470"/>
    <cellStyle name="Обычный 3 7 2 4 2 3 3" xfId="12279"/>
    <cellStyle name="Обычный 3 7 2 4 2 3 4" xfId="21956"/>
    <cellStyle name="Обычный 3 7 2 4 2 3 5" xfId="31632"/>
    <cellStyle name="Обычный 3 7 2 4 2 4" xfId="5729"/>
    <cellStyle name="Обычный 3 7 2 4 2 4 2" xfId="15409"/>
    <cellStyle name="Обычный 3 7 2 4 2 4 3" xfId="25086"/>
    <cellStyle name="Обычный 3 7 2 4 2 4 4" xfId="34762"/>
    <cellStyle name="Обычный 3 7 2 4 2 5" xfId="10571"/>
    <cellStyle name="Обычный 3 7 2 4 2 6" xfId="20248"/>
    <cellStyle name="Обычный 3 7 2 4 2 7" xfId="29924"/>
    <cellStyle name="Обычный 3 7 2 4 3" xfId="3556"/>
    <cellStyle name="Обычный 3 7 2 4 3 2" xfId="8394"/>
    <cellStyle name="Обычный 3 7 2 4 3 2 2" xfId="18074"/>
    <cellStyle name="Обычный 3 7 2 4 3 2 3" xfId="27751"/>
    <cellStyle name="Обычный 3 7 2 4 3 2 4" xfId="37427"/>
    <cellStyle name="Обычный 3 7 2 4 3 3" xfId="13236"/>
    <cellStyle name="Обычный 3 7 2 4 3 4" xfId="22913"/>
    <cellStyle name="Обычный 3 7 2 4 3 5" xfId="32589"/>
    <cellStyle name="Обычный 3 7 2 4 4" xfId="2134"/>
    <cellStyle name="Обычный 3 7 2 4 4 2" xfId="6972"/>
    <cellStyle name="Обычный 3 7 2 4 4 2 2" xfId="16652"/>
    <cellStyle name="Обычный 3 7 2 4 4 2 3" xfId="26329"/>
    <cellStyle name="Обычный 3 7 2 4 4 2 4" xfId="36005"/>
    <cellStyle name="Обычный 3 7 2 4 4 3" xfId="11814"/>
    <cellStyle name="Обычный 3 7 2 4 4 4" xfId="21491"/>
    <cellStyle name="Обычный 3 7 2 4 4 5" xfId="31167"/>
    <cellStyle name="Обычный 3 7 2 4 5" xfId="5264"/>
    <cellStyle name="Обычный 3 7 2 4 5 2" xfId="14944"/>
    <cellStyle name="Обычный 3 7 2 4 5 3" xfId="24621"/>
    <cellStyle name="Обычный 3 7 2 4 5 4" xfId="34297"/>
    <cellStyle name="Обычный 3 7 2 4 6" xfId="10106"/>
    <cellStyle name="Обычный 3 7 2 4 7" xfId="19783"/>
    <cellStyle name="Обычный 3 7 2 4 8" xfId="29459"/>
    <cellStyle name="Обычный 3 7 2 5" xfId="543"/>
    <cellStyle name="Обычный 3 7 2 5 2" xfId="3719"/>
    <cellStyle name="Обычный 3 7 2 5 2 2" xfId="8557"/>
    <cellStyle name="Обычный 3 7 2 5 2 2 2" xfId="18237"/>
    <cellStyle name="Обычный 3 7 2 5 2 2 3" xfId="27914"/>
    <cellStyle name="Обычный 3 7 2 5 2 2 4" xfId="37590"/>
    <cellStyle name="Обычный 3 7 2 5 2 3" xfId="13399"/>
    <cellStyle name="Обычный 3 7 2 5 2 4" xfId="23076"/>
    <cellStyle name="Обычный 3 7 2 5 2 5" xfId="32752"/>
    <cellStyle name="Обычный 3 7 2 5 3" xfId="2297"/>
    <cellStyle name="Обычный 3 7 2 5 3 2" xfId="7135"/>
    <cellStyle name="Обычный 3 7 2 5 3 2 2" xfId="16815"/>
    <cellStyle name="Обычный 3 7 2 5 3 2 3" xfId="26492"/>
    <cellStyle name="Обычный 3 7 2 5 3 2 4" xfId="36168"/>
    <cellStyle name="Обычный 3 7 2 5 3 3" xfId="11977"/>
    <cellStyle name="Обычный 3 7 2 5 3 4" xfId="21654"/>
    <cellStyle name="Обычный 3 7 2 5 3 5" xfId="31330"/>
    <cellStyle name="Обычный 3 7 2 5 4" xfId="5427"/>
    <cellStyle name="Обычный 3 7 2 5 4 2" xfId="15107"/>
    <cellStyle name="Обычный 3 7 2 5 4 3" xfId="24784"/>
    <cellStyle name="Обычный 3 7 2 5 4 4" xfId="34460"/>
    <cellStyle name="Обычный 3 7 2 5 5" xfId="10269"/>
    <cellStyle name="Обычный 3 7 2 5 6" xfId="19946"/>
    <cellStyle name="Обычный 3 7 2 5 7" xfId="29622"/>
    <cellStyle name="Обычный 3 7 2 6" xfId="450"/>
    <cellStyle name="Обычный 3 7 2 6 2" xfId="3626"/>
    <cellStyle name="Обычный 3 7 2 6 2 2" xfId="8464"/>
    <cellStyle name="Обычный 3 7 2 6 2 2 2" xfId="18144"/>
    <cellStyle name="Обычный 3 7 2 6 2 2 3" xfId="27821"/>
    <cellStyle name="Обычный 3 7 2 6 2 2 4" xfId="37497"/>
    <cellStyle name="Обычный 3 7 2 6 2 3" xfId="13306"/>
    <cellStyle name="Обычный 3 7 2 6 2 4" xfId="22983"/>
    <cellStyle name="Обычный 3 7 2 6 2 5" xfId="32659"/>
    <cellStyle name="Обычный 3 7 2 6 3" xfId="2204"/>
    <cellStyle name="Обычный 3 7 2 6 3 2" xfId="7042"/>
    <cellStyle name="Обычный 3 7 2 6 3 2 2" xfId="16722"/>
    <cellStyle name="Обычный 3 7 2 6 3 2 3" xfId="26399"/>
    <cellStyle name="Обычный 3 7 2 6 3 2 4" xfId="36075"/>
    <cellStyle name="Обычный 3 7 2 6 3 3" xfId="11884"/>
    <cellStyle name="Обычный 3 7 2 6 3 4" xfId="21561"/>
    <cellStyle name="Обычный 3 7 2 6 3 5" xfId="31237"/>
    <cellStyle name="Обычный 3 7 2 6 4" xfId="5334"/>
    <cellStyle name="Обычный 3 7 2 6 4 2" xfId="15014"/>
    <cellStyle name="Обычный 3 7 2 6 4 3" xfId="24691"/>
    <cellStyle name="Обычный 3 7 2 6 4 4" xfId="34367"/>
    <cellStyle name="Обычный 3 7 2 6 5" xfId="10176"/>
    <cellStyle name="Обычный 3 7 2 6 6" xfId="19853"/>
    <cellStyle name="Обычный 3 7 2 6 7" xfId="29529"/>
    <cellStyle name="Обычный 3 7 2 7" xfId="915"/>
    <cellStyle name="Обычный 3 7 2 7 2" xfId="4091"/>
    <cellStyle name="Обычный 3 7 2 7 2 2" xfId="8929"/>
    <cellStyle name="Обычный 3 7 2 7 2 2 2" xfId="18609"/>
    <cellStyle name="Обычный 3 7 2 7 2 2 3" xfId="28286"/>
    <cellStyle name="Обычный 3 7 2 7 2 2 4" xfId="37962"/>
    <cellStyle name="Обычный 3 7 2 7 2 3" xfId="13771"/>
    <cellStyle name="Обычный 3 7 2 7 2 4" xfId="23448"/>
    <cellStyle name="Обычный 3 7 2 7 2 5" xfId="33124"/>
    <cellStyle name="Обычный 3 7 2 7 3" xfId="2669"/>
    <cellStyle name="Обычный 3 7 2 7 3 2" xfId="7507"/>
    <cellStyle name="Обычный 3 7 2 7 3 2 2" xfId="17187"/>
    <cellStyle name="Обычный 3 7 2 7 3 2 3" xfId="26864"/>
    <cellStyle name="Обычный 3 7 2 7 3 2 4" xfId="36540"/>
    <cellStyle name="Обычный 3 7 2 7 3 3" xfId="12349"/>
    <cellStyle name="Обычный 3 7 2 7 3 4" xfId="22026"/>
    <cellStyle name="Обычный 3 7 2 7 3 5" xfId="31702"/>
    <cellStyle name="Обычный 3 7 2 7 4" xfId="5799"/>
    <cellStyle name="Обычный 3 7 2 7 4 2" xfId="15479"/>
    <cellStyle name="Обычный 3 7 2 7 4 3" xfId="25156"/>
    <cellStyle name="Обычный 3 7 2 7 4 4" xfId="34832"/>
    <cellStyle name="Обычный 3 7 2 7 5" xfId="10641"/>
    <cellStyle name="Обычный 3 7 2 7 6" xfId="20318"/>
    <cellStyle name="Обычный 3 7 2 7 7" xfId="29994"/>
    <cellStyle name="Обычный 3 7 2 8" xfId="1033"/>
    <cellStyle name="Обычный 3 7 2 8 2" xfId="4163"/>
    <cellStyle name="Обычный 3 7 2 8 2 2" xfId="9001"/>
    <cellStyle name="Обычный 3 7 2 8 2 2 2" xfId="18681"/>
    <cellStyle name="Обычный 3 7 2 8 2 2 3" xfId="28358"/>
    <cellStyle name="Обычный 3 7 2 8 2 2 4" xfId="38034"/>
    <cellStyle name="Обычный 3 7 2 8 2 3" xfId="13843"/>
    <cellStyle name="Обычный 3 7 2 8 2 4" xfId="23520"/>
    <cellStyle name="Обычный 3 7 2 8 2 5" xfId="33196"/>
    <cellStyle name="Обычный 3 7 2 8 3" xfId="2741"/>
    <cellStyle name="Обычный 3 7 2 8 3 2" xfId="7579"/>
    <cellStyle name="Обычный 3 7 2 8 3 2 2" xfId="17259"/>
    <cellStyle name="Обычный 3 7 2 8 3 2 3" xfId="26936"/>
    <cellStyle name="Обычный 3 7 2 8 3 2 4" xfId="36612"/>
    <cellStyle name="Обычный 3 7 2 8 3 3" xfId="12421"/>
    <cellStyle name="Обычный 3 7 2 8 3 4" xfId="22098"/>
    <cellStyle name="Обычный 3 7 2 8 3 5" xfId="31774"/>
    <cellStyle name="Обычный 3 7 2 8 4" xfId="5871"/>
    <cellStyle name="Обычный 3 7 2 8 4 2" xfId="15551"/>
    <cellStyle name="Обычный 3 7 2 8 4 3" xfId="25228"/>
    <cellStyle name="Обычный 3 7 2 8 4 4" xfId="34904"/>
    <cellStyle name="Обычный 3 7 2 8 5" xfId="10713"/>
    <cellStyle name="Обычный 3 7 2 8 6" xfId="20390"/>
    <cellStyle name="Обычный 3 7 2 8 7" xfId="30066"/>
    <cellStyle name="Обычный 3 7 2 9" xfId="1103"/>
    <cellStyle name="Обычный 3 7 2 9 2" xfId="4233"/>
    <cellStyle name="Обычный 3 7 2 9 2 2" xfId="9071"/>
    <cellStyle name="Обычный 3 7 2 9 2 2 2" xfId="18751"/>
    <cellStyle name="Обычный 3 7 2 9 2 2 3" xfId="28428"/>
    <cellStyle name="Обычный 3 7 2 9 2 2 4" xfId="38104"/>
    <cellStyle name="Обычный 3 7 2 9 2 3" xfId="13913"/>
    <cellStyle name="Обычный 3 7 2 9 2 4" xfId="23590"/>
    <cellStyle name="Обычный 3 7 2 9 2 5" xfId="33266"/>
    <cellStyle name="Обычный 3 7 2 9 3" xfId="2811"/>
    <cellStyle name="Обычный 3 7 2 9 3 2" xfId="7649"/>
    <cellStyle name="Обычный 3 7 2 9 3 2 2" xfId="17329"/>
    <cellStyle name="Обычный 3 7 2 9 3 2 3" xfId="27006"/>
    <cellStyle name="Обычный 3 7 2 9 3 2 4" xfId="36682"/>
    <cellStyle name="Обычный 3 7 2 9 3 3" xfId="12491"/>
    <cellStyle name="Обычный 3 7 2 9 3 4" xfId="22168"/>
    <cellStyle name="Обычный 3 7 2 9 3 5" xfId="31844"/>
    <cellStyle name="Обычный 3 7 2 9 4" xfId="5941"/>
    <cellStyle name="Обычный 3 7 2 9 4 2" xfId="15621"/>
    <cellStyle name="Обычный 3 7 2 9 4 3" xfId="25298"/>
    <cellStyle name="Обычный 3 7 2 9 4 4" xfId="34974"/>
    <cellStyle name="Обычный 3 7 2 9 5" xfId="10783"/>
    <cellStyle name="Обычный 3 7 2 9 6" xfId="20460"/>
    <cellStyle name="Обычный 3 7 2 9 7" xfId="30136"/>
    <cellStyle name="Обычный 3 7 20" xfId="9749"/>
    <cellStyle name="Обычный 3 7 21" xfId="19426"/>
    <cellStyle name="Обычный 3 7 22" xfId="29102"/>
    <cellStyle name="Обычный 3 7 3" xfId="27"/>
    <cellStyle name="Обычный 3 7 3 10" xfId="3203"/>
    <cellStyle name="Обычный 3 7 3 10 2" xfId="8041"/>
    <cellStyle name="Обычный 3 7 3 10 2 2" xfId="17721"/>
    <cellStyle name="Обычный 3 7 3 10 2 3" xfId="27398"/>
    <cellStyle name="Обычный 3 7 3 10 2 4" xfId="37074"/>
    <cellStyle name="Обычный 3 7 3 10 3" xfId="12883"/>
    <cellStyle name="Обычный 3 7 3 10 4" xfId="22560"/>
    <cellStyle name="Обычный 3 7 3 10 5" xfId="32236"/>
    <cellStyle name="Обычный 3 7 3 11" xfId="1781"/>
    <cellStyle name="Обычный 3 7 3 11 2" xfId="6619"/>
    <cellStyle name="Обычный 3 7 3 11 2 2" xfId="16299"/>
    <cellStyle name="Обычный 3 7 3 11 2 3" xfId="25976"/>
    <cellStyle name="Обычный 3 7 3 11 2 4" xfId="35652"/>
    <cellStyle name="Обычный 3 7 3 11 3" xfId="11461"/>
    <cellStyle name="Обычный 3 7 3 11 4" xfId="21138"/>
    <cellStyle name="Обычный 3 7 3 11 5" xfId="30814"/>
    <cellStyle name="Обычный 3 7 3 12" xfId="4911"/>
    <cellStyle name="Обычный 3 7 3 12 2" xfId="14591"/>
    <cellStyle name="Обычный 3 7 3 12 3" xfId="24268"/>
    <cellStyle name="Обычный 3 7 3 12 4" xfId="33944"/>
    <cellStyle name="Обычный 3 7 3 13" xfId="9753"/>
    <cellStyle name="Обычный 3 7 3 14" xfId="19430"/>
    <cellStyle name="Обычный 3 7 3 15" xfId="29106"/>
    <cellStyle name="Обычный 3 7 3 2" xfId="186"/>
    <cellStyle name="Обычный 3 7 3 2 2" xfId="651"/>
    <cellStyle name="Обычный 3 7 3 2 2 2" xfId="3827"/>
    <cellStyle name="Обычный 3 7 3 2 2 2 2" xfId="8665"/>
    <cellStyle name="Обычный 3 7 3 2 2 2 2 2" xfId="18345"/>
    <cellStyle name="Обычный 3 7 3 2 2 2 2 3" xfId="28022"/>
    <cellStyle name="Обычный 3 7 3 2 2 2 2 4" xfId="37698"/>
    <cellStyle name="Обычный 3 7 3 2 2 2 3" xfId="13507"/>
    <cellStyle name="Обычный 3 7 3 2 2 2 4" xfId="23184"/>
    <cellStyle name="Обычный 3 7 3 2 2 2 5" xfId="32860"/>
    <cellStyle name="Обычный 3 7 3 2 2 3" xfId="2405"/>
    <cellStyle name="Обычный 3 7 3 2 2 3 2" xfId="7243"/>
    <cellStyle name="Обычный 3 7 3 2 2 3 2 2" xfId="16923"/>
    <cellStyle name="Обычный 3 7 3 2 2 3 2 3" xfId="26600"/>
    <cellStyle name="Обычный 3 7 3 2 2 3 2 4" xfId="36276"/>
    <cellStyle name="Обычный 3 7 3 2 2 3 3" xfId="12085"/>
    <cellStyle name="Обычный 3 7 3 2 2 3 4" xfId="21762"/>
    <cellStyle name="Обычный 3 7 3 2 2 3 5" xfId="31438"/>
    <cellStyle name="Обычный 3 7 3 2 2 4" xfId="5535"/>
    <cellStyle name="Обычный 3 7 3 2 2 4 2" xfId="15215"/>
    <cellStyle name="Обычный 3 7 3 2 2 4 3" xfId="24892"/>
    <cellStyle name="Обычный 3 7 3 2 2 4 4" xfId="34568"/>
    <cellStyle name="Обычный 3 7 3 2 2 5" xfId="10377"/>
    <cellStyle name="Обычный 3 7 3 2 2 6" xfId="20054"/>
    <cellStyle name="Обычный 3 7 3 2 2 7" xfId="29730"/>
    <cellStyle name="Обычный 3 7 3 2 3" xfId="3362"/>
    <cellStyle name="Обычный 3 7 3 2 3 2" xfId="8200"/>
    <cellStyle name="Обычный 3 7 3 2 3 2 2" xfId="17880"/>
    <cellStyle name="Обычный 3 7 3 2 3 2 3" xfId="27557"/>
    <cellStyle name="Обычный 3 7 3 2 3 2 4" xfId="37233"/>
    <cellStyle name="Обычный 3 7 3 2 3 3" xfId="13042"/>
    <cellStyle name="Обычный 3 7 3 2 3 4" xfId="22719"/>
    <cellStyle name="Обычный 3 7 3 2 3 5" xfId="32395"/>
    <cellStyle name="Обычный 3 7 3 2 4" xfId="1940"/>
    <cellStyle name="Обычный 3 7 3 2 4 2" xfId="6778"/>
    <cellStyle name="Обычный 3 7 3 2 4 2 2" xfId="16458"/>
    <cellStyle name="Обычный 3 7 3 2 4 2 3" xfId="26135"/>
    <cellStyle name="Обычный 3 7 3 2 4 2 4" xfId="35811"/>
    <cellStyle name="Обычный 3 7 3 2 4 3" xfId="11620"/>
    <cellStyle name="Обычный 3 7 3 2 4 4" xfId="21297"/>
    <cellStyle name="Обычный 3 7 3 2 4 5" xfId="30973"/>
    <cellStyle name="Обычный 3 7 3 2 5" xfId="5070"/>
    <cellStyle name="Обычный 3 7 3 2 5 2" xfId="14750"/>
    <cellStyle name="Обычный 3 7 3 2 5 3" xfId="24427"/>
    <cellStyle name="Обычный 3 7 3 2 5 4" xfId="34103"/>
    <cellStyle name="Обычный 3 7 3 2 6" xfId="9912"/>
    <cellStyle name="Обычный 3 7 3 2 7" xfId="19589"/>
    <cellStyle name="Обычный 3 7 3 2 8" xfId="29265"/>
    <cellStyle name="Обычный 3 7 3 3" xfId="278"/>
    <cellStyle name="Обычный 3 7 3 3 2" xfId="743"/>
    <cellStyle name="Обычный 3 7 3 3 2 2" xfId="3919"/>
    <cellStyle name="Обычный 3 7 3 3 2 2 2" xfId="8757"/>
    <cellStyle name="Обычный 3 7 3 3 2 2 2 2" xfId="18437"/>
    <cellStyle name="Обычный 3 7 3 3 2 2 2 3" xfId="28114"/>
    <cellStyle name="Обычный 3 7 3 3 2 2 2 4" xfId="37790"/>
    <cellStyle name="Обычный 3 7 3 3 2 2 3" xfId="13599"/>
    <cellStyle name="Обычный 3 7 3 3 2 2 4" xfId="23276"/>
    <cellStyle name="Обычный 3 7 3 3 2 2 5" xfId="32952"/>
    <cellStyle name="Обычный 3 7 3 3 2 3" xfId="2497"/>
    <cellStyle name="Обычный 3 7 3 3 2 3 2" xfId="7335"/>
    <cellStyle name="Обычный 3 7 3 3 2 3 2 2" xfId="17015"/>
    <cellStyle name="Обычный 3 7 3 3 2 3 2 3" xfId="26692"/>
    <cellStyle name="Обычный 3 7 3 3 2 3 2 4" xfId="36368"/>
    <cellStyle name="Обычный 3 7 3 3 2 3 3" xfId="12177"/>
    <cellStyle name="Обычный 3 7 3 3 2 3 4" xfId="21854"/>
    <cellStyle name="Обычный 3 7 3 3 2 3 5" xfId="31530"/>
    <cellStyle name="Обычный 3 7 3 3 2 4" xfId="5627"/>
    <cellStyle name="Обычный 3 7 3 3 2 4 2" xfId="15307"/>
    <cellStyle name="Обычный 3 7 3 3 2 4 3" xfId="24984"/>
    <cellStyle name="Обычный 3 7 3 3 2 4 4" xfId="34660"/>
    <cellStyle name="Обычный 3 7 3 3 2 5" xfId="10469"/>
    <cellStyle name="Обычный 3 7 3 3 2 6" xfId="20146"/>
    <cellStyle name="Обычный 3 7 3 3 2 7" xfId="29822"/>
    <cellStyle name="Обычный 3 7 3 3 3" xfId="3454"/>
    <cellStyle name="Обычный 3 7 3 3 3 2" xfId="8292"/>
    <cellStyle name="Обычный 3 7 3 3 3 2 2" xfId="17972"/>
    <cellStyle name="Обычный 3 7 3 3 3 2 3" xfId="27649"/>
    <cellStyle name="Обычный 3 7 3 3 3 2 4" xfId="37325"/>
    <cellStyle name="Обычный 3 7 3 3 3 3" xfId="13134"/>
    <cellStyle name="Обычный 3 7 3 3 3 4" xfId="22811"/>
    <cellStyle name="Обычный 3 7 3 3 3 5" xfId="32487"/>
    <cellStyle name="Обычный 3 7 3 3 4" xfId="2032"/>
    <cellStyle name="Обычный 3 7 3 3 4 2" xfId="6870"/>
    <cellStyle name="Обычный 3 7 3 3 4 2 2" xfId="16550"/>
    <cellStyle name="Обычный 3 7 3 3 4 2 3" xfId="26227"/>
    <cellStyle name="Обычный 3 7 3 3 4 2 4" xfId="35903"/>
    <cellStyle name="Обычный 3 7 3 3 4 3" xfId="11712"/>
    <cellStyle name="Обычный 3 7 3 3 4 4" xfId="21389"/>
    <cellStyle name="Обычный 3 7 3 3 4 5" xfId="31065"/>
    <cellStyle name="Обычный 3 7 3 3 5" xfId="5162"/>
    <cellStyle name="Обычный 3 7 3 3 5 2" xfId="14842"/>
    <cellStyle name="Обычный 3 7 3 3 5 3" xfId="24519"/>
    <cellStyle name="Обычный 3 7 3 3 5 4" xfId="34195"/>
    <cellStyle name="Обычный 3 7 3 3 6" xfId="10004"/>
    <cellStyle name="Обычный 3 7 3 3 7" xfId="19681"/>
    <cellStyle name="Обычный 3 7 3 3 8" xfId="29357"/>
    <cellStyle name="Обычный 3 7 3 4" xfId="492"/>
    <cellStyle name="Обычный 3 7 3 4 2" xfId="3668"/>
    <cellStyle name="Обычный 3 7 3 4 2 2" xfId="8506"/>
    <cellStyle name="Обычный 3 7 3 4 2 2 2" xfId="18186"/>
    <cellStyle name="Обычный 3 7 3 4 2 2 3" xfId="27863"/>
    <cellStyle name="Обычный 3 7 3 4 2 2 4" xfId="37539"/>
    <cellStyle name="Обычный 3 7 3 4 2 3" xfId="13348"/>
    <cellStyle name="Обычный 3 7 3 4 2 4" xfId="23025"/>
    <cellStyle name="Обычный 3 7 3 4 2 5" xfId="32701"/>
    <cellStyle name="Обычный 3 7 3 4 3" xfId="2246"/>
    <cellStyle name="Обычный 3 7 3 4 3 2" xfId="7084"/>
    <cellStyle name="Обычный 3 7 3 4 3 2 2" xfId="16764"/>
    <cellStyle name="Обычный 3 7 3 4 3 2 3" xfId="26441"/>
    <cellStyle name="Обычный 3 7 3 4 3 2 4" xfId="36117"/>
    <cellStyle name="Обычный 3 7 3 4 3 3" xfId="11926"/>
    <cellStyle name="Обычный 3 7 3 4 3 4" xfId="21603"/>
    <cellStyle name="Обычный 3 7 3 4 3 5" xfId="31279"/>
    <cellStyle name="Обычный 3 7 3 4 4" xfId="5376"/>
    <cellStyle name="Обычный 3 7 3 4 4 2" xfId="15056"/>
    <cellStyle name="Обычный 3 7 3 4 4 3" xfId="24733"/>
    <cellStyle name="Обычный 3 7 3 4 4 4" xfId="34409"/>
    <cellStyle name="Обычный 3 7 3 4 5" xfId="10218"/>
    <cellStyle name="Обычный 3 7 3 4 6" xfId="19895"/>
    <cellStyle name="Обычный 3 7 3 4 7" xfId="29571"/>
    <cellStyle name="Обычный 3 7 3 5" xfId="1141"/>
    <cellStyle name="Обычный 3 7 3 5 2" xfId="4271"/>
    <cellStyle name="Обычный 3 7 3 5 2 2" xfId="9109"/>
    <cellStyle name="Обычный 3 7 3 5 2 2 2" xfId="18789"/>
    <cellStyle name="Обычный 3 7 3 5 2 2 3" xfId="28466"/>
    <cellStyle name="Обычный 3 7 3 5 2 2 4" xfId="38142"/>
    <cellStyle name="Обычный 3 7 3 5 2 3" xfId="13951"/>
    <cellStyle name="Обычный 3 7 3 5 2 4" xfId="23628"/>
    <cellStyle name="Обычный 3 7 3 5 2 5" xfId="33304"/>
    <cellStyle name="Обычный 3 7 3 5 3" xfId="2849"/>
    <cellStyle name="Обычный 3 7 3 5 3 2" xfId="7687"/>
    <cellStyle name="Обычный 3 7 3 5 3 2 2" xfId="17367"/>
    <cellStyle name="Обычный 3 7 3 5 3 2 3" xfId="27044"/>
    <cellStyle name="Обычный 3 7 3 5 3 2 4" xfId="36720"/>
    <cellStyle name="Обычный 3 7 3 5 3 3" xfId="12529"/>
    <cellStyle name="Обычный 3 7 3 5 3 4" xfId="22206"/>
    <cellStyle name="Обычный 3 7 3 5 3 5" xfId="31882"/>
    <cellStyle name="Обычный 3 7 3 5 4" xfId="5979"/>
    <cellStyle name="Обычный 3 7 3 5 4 2" xfId="15659"/>
    <cellStyle name="Обычный 3 7 3 5 4 3" xfId="25336"/>
    <cellStyle name="Обычный 3 7 3 5 4 4" xfId="35012"/>
    <cellStyle name="Обычный 3 7 3 5 5" xfId="10821"/>
    <cellStyle name="Обычный 3 7 3 5 6" xfId="20498"/>
    <cellStyle name="Обычный 3 7 3 5 7" xfId="30174"/>
    <cellStyle name="Обычный 3 7 3 6" xfId="1281"/>
    <cellStyle name="Обычный 3 7 3 6 2" xfId="4411"/>
    <cellStyle name="Обычный 3 7 3 6 2 2" xfId="9249"/>
    <cellStyle name="Обычный 3 7 3 6 2 2 2" xfId="18929"/>
    <cellStyle name="Обычный 3 7 3 6 2 2 3" xfId="28606"/>
    <cellStyle name="Обычный 3 7 3 6 2 2 4" xfId="38282"/>
    <cellStyle name="Обычный 3 7 3 6 2 3" xfId="14091"/>
    <cellStyle name="Обычный 3 7 3 6 2 4" xfId="23768"/>
    <cellStyle name="Обычный 3 7 3 6 2 5" xfId="33444"/>
    <cellStyle name="Обычный 3 7 3 6 3" xfId="2989"/>
    <cellStyle name="Обычный 3 7 3 6 3 2" xfId="7827"/>
    <cellStyle name="Обычный 3 7 3 6 3 2 2" xfId="17507"/>
    <cellStyle name="Обычный 3 7 3 6 3 2 3" xfId="27184"/>
    <cellStyle name="Обычный 3 7 3 6 3 2 4" xfId="36860"/>
    <cellStyle name="Обычный 3 7 3 6 3 3" xfId="12669"/>
    <cellStyle name="Обычный 3 7 3 6 3 4" xfId="22346"/>
    <cellStyle name="Обычный 3 7 3 6 3 5" xfId="32022"/>
    <cellStyle name="Обычный 3 7 3 6 4" xfId="6119"/>
    <cellStyle name="Обычный 3 7 3 6 4 2" xfId="15799"/>
    <cellStyle name="Обычный 3 7 3 6 4 3" xfId="25476"/>
    <cellStyle name="Обычный 3 7 3 6 4 4" xfId="35152"/>
    <cellStyle name="Обычный 3 7 3 6 5" xfId="10961"/>
    <cellStyle name="Обычный 3 7 3 6 6" xfId="20638"/>
    <cellStyle name="Обычный 3 7 3 6 7" xfId="30314"/>
    <cellStyle name="Обычный 3 7 3 7" xfId="1421"/>
    <cellStyle name="Обычный 3 7 3 7 2" xfId="4551"/>
    <cellStyle name="Обычный 3 7 3 7 2 2" xfId="9389"/>
    <cellStyle name="Обычный 3 7 3 7 2 2 2" xfId="19069"/>
    <cellStyle name="Обычный 3 7 3 7 2 2 3" xfId="28746"/>
    <cellStyle name="Обычный 3 7 3 7 2 2 4" xfId="38422"/>
    <cellStyle name="Обычный 3 7 3 7 2 3" xfId="14231"/>
    <cellStyle name="Обычный 3 7 3 7 2 4" xfId="23908"/>
    <cellStyle name="Обычный 3 7 3 7 2 5" xfId="33584"/>
    <cellStyle name="Обычный 3 7 3 7 3" xfId="3129"/>
    <cellStyle name="Обычный 3 7 3 7 3 2" xfId="7967"/>
    <cellStyle name="Обычный 3 7 3 7 3 2 2" xfId="17647"/>
    <cellStyle name="Обычный 3 7 3 7 3 2 3" xfId="27324"/>
    <cellStyle name="Обычный 3 7 3 7 3 2 4" xfId="37000"/>
    <cellStyle name="Обычный 3 7 3 7 3 3" xfId="12809"/>
    <cellStyle name="Обычный 3 7 3 7 3 4" xfId="22486"/>
    <cellStyle name="Обычный 3 7 3 7 3 5" xfId="32162"/>
    <cellStyle name="Обычный 3 7 3 7 4" xfId="6259"/>
    <cellStyle name="Обычный 3 7 3 7 4 2" xfId="15939"/>
    <cellStyle name="Обычный 3 7 3 7 4 3" xfId="25616"/>
    <cellStyle name="Обычный 3 7 3 7 4 4" xfId="35292"/>
    <cellStyle name="Обычный 3 7 3 7 5" xfId="11101"/>
    <cellStyle name="Обычный 3 7 3 7 6" xfId="20778"/>
    <cellStyle name="Обычный 3 7 3 7 7" xfId="30454"/>
    <cellStyle name="Обычный 3 7 3 8" xfId="1561"/>
    <cellStyle name="Обычный 3 7 3 8 2" xfId="4691"/>
    <cellStyle name="Обычный 3 7 3 8 2 2" xfId="9529"/>
    <cellStyle name="Обычный 3 7 3 8 2 2 2" xfId="19209"/>
    <cellStyle name="Обычный 3 7 3 8 2 2 3" xfId="28886"/>
    <cellStyle name="Обычный 3 7 3 8 2 2 4" xfId="38562"/>
    <cellStyle name="Обычный 3 7 3 8 2 3" xfId="14371"/>
    <cellStyle name="Обычный 3 7 3 8 2 4" xfId="24048"/>
    <cellStyle name="Обычный 3 7 3 8 2 5" xfId="33724"/>
    <cellStyle name="Обычный 3 7 3 8 3" xfId="6399"/>
    <cellStyle name="Обычный 3 7 3 8 3 2" xfId="16079"/>
    <cellStyle name="Обычный 3 7 3 8 3 3" xfId="25756"/>
    <cellStyle name="Обычный 3 7 3 8 3 4" xfId="35432"/>
    <cellStyle name="Обычный 3 7 3 8 4" xfId="11241"/>
    <cellStyle name="Обычный 3 7 3 8 5" xfId="20918"/>
    <cellStyle name="Обычный 3 7 3 8 6" xfId="30594"/>
    <cellStyle name="Обычный 3 7 3 9" xfId="1701"/>
    <cellStyle name="Обычный 3 7 3 9 2" xfId="4831"/>
    <cellStyle name="Обычный 3 7 3 9 2 2" xfId="9669"/>
    <cellStyle name="Обычный 3 7 3 9 2 2 2" xfId="19349"/>
    <cellStyle name="Обычный 3 7 3 9 2 2 3" xfId="29026"/>
    <cellStyle name="Обычный 3 7 3 9 2 2 4" xfId="38702"/>
    <cellStyle name="Обычный 3 7 3 9 2 3" xfId="14511"/>
    <cellStyle name="Обычный 3 7 3 9 2 4" xfId="24188"/>
    <cellStyle name="Обычный 3 7 3 9 2 5" xfId="33864"/>
    <cellStyle name="Обычный 3 7 3 9 3" xfId="6539"/>
    <cellStyle name="Обычный 3 7 3 9 3 2" xfId="16219"/>
    <cellStyle name="Обычный 3 7 3 9 3 3" xfId="25896"/>
    <cellStyle name="Обычный 3 7 3 9 3 4" xfId="35572"/>
    <cellStyle name="Обычный 3 7 3 9 4" xfId="11381"/>
    <cellStyle name="Обычный 3 7 3 9 5" xfId="21058"/>
    <cellStyle name="Обычный 3 7 3 9 6" xfId="30734"/>
    <cellStyle name="Обычный 3 7 4" xfId="46"/>
    <cellStyle name="Обычный 3 7 4 2" xfId="511"/>
    <cellStyle name="Обычный 3 7 4 2 2" xfId="3687"/>
    <cellStyle name="Обычный 3 7 4 2 2 2" xfId="8525"/>
    <cellStyle name="Обычный 3 7 4 2 2 2 2" xfId="18205"/>
    <cellStyle name="Обычный 3 7 4 2 2 2 3" xfId="27882"/>
    <cellStyle name="Обычный 3 7 4 2 2 2 4" xfId="37558"/>
    <cellStyle name="Обычный 3 7 4 2 2 3" xfId="13367"/>
    <cellStyle name="Обычный 3 7 4 2 2 4" xfId="23044"/>
    <cellStyle name="Обычный 3 7 4 2 2 5" xfId="32720"/>
    <cellStyle name="Обычный 3 7 4 2 3" xfId="2265"/>
    <cellStyle name="Обычный 3 7 4 2 3 2" xfId="7103"/>
    <cellStyle name="Обычный 3 7 4 2 3 2 2" xfId="16783"/>
    <cellStyle name="Обычный 3 7 4 2 3 2 3" xfId="26460"/>
    <cellStyle name="Обычный 3 7 4 2 3 2 4" xfId="36136"/>
    <cellStyle name="Обычный 3 7 4 2 3 3" xfId="11945"/>
    <cellStyle name="Обычный 3 7 4 2 3 4" xfId="21622"/>
    <cellStyle name="Обычный 3 7 4 2 3 5" xfId="31298"/>
    <cellStyle name="Обычный 3 7 4 2 4" xfId="5395"/>
    <cellStyle name="Обычный 3 7 4 2 4 2" xfId="15075"/>
    <cellStyle name="Обычный 3 7 4 2 4 3" xfId="24752"/>
    <cellStyle name="Обычный 3 7 4 2 4 4" xfId="34428"/>
    <cellStyle name="Обычный 3 7 4 2 5" xfId="10237"/>
    <cellStyle name="Обычный 3 7 4 2 6" xfId="19914"/>
    <cellStyle name="Обычный 3 7 4 2 7" xfId="29590"/>
    <cellStyle name="Обычный 3 7 4 3" xfId="3222"/>
    <cellStyle name="Обычный 3 7 4 3 2" xfId="8060"/>
    <cellStyle name="Обычный 3 7 4 3 2 2" xfId="17740"/>
    <cellStyle name="Обычный 3 7 4 3 2 3" xfId="27417"/>
    <cellStyle name="Обычный 3 7 4 3 2 4" xfId="37093"/>
    <cellStyle name="Обычный 3 7 4 3 3" xfId="12902"/>
    <cellStyle name="Обычный 3 7 4 3 4" xfId="22579"/>
    <cellStyle name="Обычный 3 7 4 3 5" xfId="32255"/>
    <cellStyle name="Обычный 3 7 4 4" xfId="1800"/>
    <cellStyle name="Обычный 3 7 4 4 2" xfId="6638"/>
    <cellStyle name="Обычный 3 7 4 4 2 2" xfId="16318"/>
    <cellStyle name="Обычный 3 7 4 4 2 3" xfId="25995"/>
    <cellStyle name="Обычный 3 7 4 4 2 4" xfId="35671"/>
    <cellStyle name="Обычный 3 7 4 4 3" xfId="11480"/>
    <cellStyle name="Обычный 3 7 4 4 4" xfId="21157"/>
    <cellStyle name="Обычный 3 7 4 4 5" xfId="30833"/>
    <cellStyle name="Обычный 3 7 4 5" xfId="4930"/>
    <cellStyle name="Обычный 3 7 4 5 2" xfId="14610"/>
    <cellStyle name="Обычный 3 7 4 5 3" xfId="24287"/>
    <cellStyle name="Обычный 3 7 4 5 4" xfId="33963"/>
    <cellStyle name="Обычный 3 7 4 6" xfId="9772"/>
    <cellStyle name="Обычный 3 7 4 7" xfId="19449"/>
    <cellStyle name="Обычный 3 7 4 8" xfId="29125"/>
    <cellStyle name="Обычный 3 7 5" xfId="116"/>
    <cellStyle name="Обычный 3 7 5 2" xfId="581"/>
    <cellStyle name="Обычный 3 7 5 2 2" xfId="3757"/>
    <cellStyle name="Обычный 3 7 5 2 2 2" xfId="8595"/>
    <cellStyle name="Обычный 3 7 5 2 2 2 2" xfId="18275"/>
    <cellStyle name="Обычный 3 7 5 2 2 2 3" xfId="27952"/>
    <cellStyle name="Обычный 3 7 5 2 2 2 4" xfId="37628"/>
    <cellStyle name="Обычный 3 7 5 2 2 3" xfId="13437"/>
    <cellStyle name="Обычный 3 7 5 2 2 4" xfId="23114"/>
    <cellStyle name="Обычный 3 7 5 2 2 5" xfId="32790"/>
    <cellStyle name="Обычный 3 7 5 2 3" xfId="2335"/>
    <cellStyle name="Обычный 3 7 5 2 3 2" xfId="7173"/>
    <cellStyle name="Обычный 3 7 5 2 3 2 2" xfId="16853"/>
    <cellStyle name="Обычный 3 7 5 2 3 2 3" xfId="26530"/>
    <cellStyle name="Обычный 3 7 5 2 3 2 4" xfId="36206"/>
    <cellStyle name="Обычный 3 7 5 2 3 3" xfId="12015"/>
    <cellStyle name="Обычный 3 7 5 2 3 4" xfId="21692"/>
    <cellStyle name="Обычный 3 7 5 2 3 5" xfId="31368"/>
    <cellStyle name="Обычный 3 7 5 2 4" xfId="5465"/>
    <cellStyle name="Обычный 3 7 5 2 4 2" xfId="15145"/>
    <cellStyle name="Обычный 3 7 5 2 4 3" xfId="24822"/>
    <cellStyle name="Обычный 3 7 5 2 4 4" xfId="34498"/>
    <cellStyle name="Обычный 3 7 5 2 5" xfId="10307"/>
    <cellStyle name="Обычный 3 7 5 2 6" xfId="19984"/>
    <cellStyle name="Обычный 3 7 5 2 7" xfId="29660"/>
    <cellStyle name="Обычный 3 7 5 3" xfId="3292"/>
    <cellStyle name="Обычный 3 7 5 3 2" xfId="8130"/>
    <cellStyle name="Обычный 3 7 5 3 2 2" xfId="17810"/>
    <cellStyle name="Обычный 3 7 5 3 2 3" xfId="27487"/>
    <cellStyle name="Обычный 3 7 5 3 2 4" xfId="37163"/>
    <cellStyle name="Обычный 3 7 5 3 3" xfId="12972"/>
    <cellStyle name="Обычный 3 7 5 3 4" xfId="22649"/>
    <cellStyle name="Обычный 3 7 5 3 5" xfId="32325"/>
    <cellStyle name="Обычный 3 7 5 4" xfId="1870"/>
    <cellStyle name="Обычный 3 7 5 4 2" xfId="6708"/>
    <cellStyle name="Обычный 3 7 5 4 2 2" xfId="16388"/>
    <cellStyle name="Обычный 3 7 5 4 2 3" xfId="26065"/>
    <cellStyle name="Обычный 3 7 5 4 2 4" xfId="35741"/>
    <cellStyle name="Обычный 3 7 5 4 3" xfId="11550"/>
    <cellStyle name="Обычный 3 7 5 4 4" xfId="21227"/>
    <cellStyle name="Обычный 3 7 5 4 5" xfId="30903"/>
    <cellStyle name="Обычный 3 7 5 5" xfId="5000"/>
    <cellStyle name="Обычный 3 7 5 5 2" xfId="14680"/>
    <cellStyle name="Обычный 3 7 5 5 3" xfId="24357"/>
    <cellStyle name="Обычный 3 7 5 5 4" xfId="34033"/>
    <cellStyle name="Обычный 3 7 5 6" xfId="9842"/>
    <cellStyle name="Обычный 3 7 5 7" xfId="19519"/>
    <cellStyle name="Обычный 3 7 5 8" xfId="29195"/>
    <cellStyle name="Обычный 3 7 6" xfId="208"/>
    <cellStyle name="Обычный 3 7 6 2" xfId="673"/>
    <cellStyle name="Обычный 3 7 6 2 2" xfId="3849"/>
    <cellStyle name="Обычный 3 7 6 2 2 2" xfId="8687"/>
    <cellStyle name="Обычный 3 7 6 2 2 2 2" xfId="18367"/>
    <cellStyle name="Обычный 3 7 6 2 2 2 3" xfId="28044"/>
    <cellStyle name="Обычный 3 7 6 2 2 2 4" xfId="37720"/>
    <cellStyle name="Обычный 3 7 6 2 2 3" xfId="13529"/>
    <cellStyle name="Обычный 3 7 6 2 2 4" xfId="23206"/>
    <cellStyle name="Обычный 3 7 6 2 2 5" xfId="32882"/>
    <cellStyle name="Обычный 3 7 6 2 3" xfId="2427"/>
    <cellStyle name="Обычный 3 7 6 2 3 2" xfId="7265"/>
    <cellStyle name="Обычный 3 7 6 2 3 2 2" xfId="16945"/>
    <cellStyle name="Обычный 3 7 6 2 3 2 3" xfId="26622"/>
    <cellStyle name="Обычный 3 7 6 2 3 2 4" xfId="36298"/>
    <cellStyle name="Обычный 3 7 6 2 3 3" xfId="12107"/>
    <cellStyle name="Обычный 3 7 6 2 3 4" xfId="21784"/>
    <cellStyle name="Обычный 3 7 6 2 3 5" xfId="31460"/>
    <cellStyle name="Обычный 3 7 6 2 4" xfId="5557"/>
    <cellStyle name="Обычный 3 7 6 2 4 2" xfId="15237"/>
    <cellStyle name="Обычный 3 7 6 2 4 3" xfId="24914"/>
    <cellStyle name="Обычный 3 7 6 2 4 4" xfId="34590"/>
    <cellStyle name="Обычный 3 7 6 2 5" xfId="10399"/>
    <cellStyle name="Обычный 3 7 6 2 6" xfId="20076"/>
    <cellStyle name="Обычный 3 7 6 2 7" xfId="29752"/>
    <cellStyle name="Обычный 3 7 6 3" xfId="3384"/>
    <cellStyle name="Обычный 3 7 6 3 2" xfId="8222"/>
    <cellStyle name="Обычный 3 7 6 3 2 2" xfId="17902"/>
    <cellStyle name="Обычный 3 7 6 3 2 3" xfId="27579"/>
    <cellStyle name="Обычный 3 7 6 3 2 4" xfId="37255"/>
    <cellStyle name="Обычный 3 7 6 3 3" xfId="13064"/>
    <cellStyle name="Обычный 3 7 6 3 4" xfId="22741"/>
    <cellStyle name="Обычный 3 7 6 3 5" xfId="32417"/>
    <cellStyle name="Обычный 3 7 6 4" xfId="1962"/>
    <cellStyle name="Обычный 3 7 6 4 2" xfId="6800"/>
    <cellStyle name="Обычный 3 7 6 4 2 2" xfId="16480"/>
    <cellStyle name="Обычный 3 7 6 4 2 3" xfId="26157"/>
    <cellStyle name="Обычный 3 7 6 4 2 4" xfId="35833"/>
    <cellStyle name="Обычный 3 7 6 4 3" xfId="11642"/>
    <cellStyle name="Обычный 3 7 6 4 4" xfId="21319"/>
    <cellStyle name="Обычный 3 7 6 4 5" xfId="30995"/>
    <cellStyle name="Обычный 3 7 6 5" xfId="5092"/>
    <cellStyle name="Обычный 3 7 6 5 2" xfId="14772"/>
    <cellStyle name="Обычный 3 7 6 5 3" xfId="24449"/>
    <cellStyle name="Обычный 3 7 6 5 4" xfId="34125"/>
    <cellStyle name="Обычный 3 7 6 6" xfId="9934"/>
    <cellStyle name="Обычный 3 7 6 7" xfId="19611"/>
    <cellStyle name="Обычный 3 7 6 8" xfId="29287"/>
    <cellStyle name="Обычный 3 7 7" xfId="348"/>
    <cellStyle name="Обычный 3 7 7 2" xfId="813"/>
    <cellStyle name="Обычный 3 7 7 2 2" xfId="3989"/>
    <cellStyle name="Обычный 3 7 7 2 2 2" xfId="8827"/>
    <cellStyle name="Обычный 3 7 7 2 2 2 2" xfId="18507"/>
    <cellStyle name="Обычный 3 7 7 2 2 2 3" xfId="28184"/>
    <cellStyle name="Обычный 3 7 7 2 2 2 4" xfId="37860"/>
    <cellStyle name="Обычный 3 7 7 2 2 3" xfId="13669"/>
    <cellStyle name="Обычный 3 7 7 2 2 4" xfId="23346"/>
    <cellStyle name="Обычный 3 7 7 2 2 5" xfId="33022"/>
    <cellStyle name="Обычный 3 7 7 2 3" xfId="2567"/>
    <cellStyle name="Обычный 3 7 7 2 3 2" xfId="7405"/>
    <cellStyle name="Обычный 3 7 7 2 3 2 2" xfId="17085"/>
    <cellStyle name="Обычный 3 7 7 2 3 2 3" xfId="26762"/>
    <cellStyle name="Обычный 3 7 7 2 3 2 4" xfId="36438"/>
    <cellStyle name="Обычный 3 7 7 2 3 3" xfId="12247"/>
    <cellStyle name="Обычный 3 7 7 2 3 4" xfId="21924"/>
    <cellStyle name="Обычный 3 7 7 2 3 5" xfId="31600"/>
    <cellStyle name="Обычный 3 7 7 2 4" xfId="5697"/>
    <cellStyle name="Обычный 3 7 7 2 4 2" xfId="15377"/>
    <cellStyle name="Обычный 3 7 7 2 4 3" xfId="25054"/>
    <cellStyle name="Обычный 3 7 7 2 4 4" xfId="34730"/>
    <cellStyle name="Обычный 3 7 7 2 5" xfId="10539"/>
    <cellStyle name="Обычный 3 7 7 2 6" xfId="20216"/>
    <cellStyle name="Обычный 3 7 7 2 7" xfId="29892"/>
    <cellStyle name="Обычный 3 7 7 3" xfId="3524"/>
    <cellStyle name="Обычный 3 7 7 3 2" xfId="8362"/>
    <cellStyle name="Обычный 3 7 7 3 2 2" xfId="18042"/>
    <cellStyle name="Обычный 3 7 7 3 2 3" xfId="27719"/>
    <cellStyle name="Обычный 3 7 7 3 2 4" xfId="37395"/>
    <cellStyle name="Обычный 3 7 7 3 3" xfId="13204"/>
    <cellStyle name="Обычный 3 7 7 3 4" xfId="22881"/>
    <cellStyle name="Обычный 3 7 7 3 5" xfId="32557"/>
    <cellStyle name="Обычный 3 7 7 4" xfId="2102"/>
    <cellStyle name="Обычный 3 7 7 4 2" xfId="6940"/>
    <cellStyle name="Обычный 3 7 7 4 2 2" xfId="16620"/>
    <cellStyle name="Обычный 3 7 7 4 2 3" xfId="26297"/>
    <cellStyle name="Обычный 3 7 7 4 2 4" xfId="35973"/>
    <cellStyle name="Обычный 3 7 7 4 3" xfId="11782"/>
    <cellStyle name="Обычный 3 7 7 4 4" xfId="21459"/>
    <cellStyle name="Обычный 3 7 7 4 5" xfId="31135"/>
    <cellStyle name="Обычный 3 7 7 5" xfId="5232"/>
    <cellStyle name="Обычный 3 7 7 5 2" xfId="14912"/>
    <cellStyle name="Обычный 3 7 7 5 3" xfId="24589"/>
    <cellStyle name="Обычный 3 7 7 5 4" xfId="34265"/>
    <cellStyle name="Обычный 3 7 7 6" xfId="10074"/>
    <cellStyle name="Обычный 3 7 7 7" xfId="19751"/>
    <cellStyle name="Обычный 3 7 7 8" xfId="29427"/>
    <cellStyle name="Обычный 3 7 8" xfId="488"/>
    <cellStyle name="Обычный 3 7 8 2" xfId="3664"/>
    <cellStyle name="Обычный 3 7 8 2 2" xfId="8502"/>
    <cellStyle name="Обычный 3 7 8 2 2 2" xfId="18182"/>
    <cellStyle name="Обычный 3 7 8 2 2 3" xfId="27859"/>
    <cellStyle name="Обычный 3 7 8 2 2 4" xfId="37535"/>
    <cellStyle name="Обычный 3 7 8 2 3" xfId="13344"/>
    <cellStyle name="Обычный 3 7 8 2 4" xfId="23021"/>
    <cellStyle name="Обычный 3 7 8 2 5" xfId="32697"/>
    <cellStyle name="Обычный 3 7 8 3" xfId="2242"/>
    <cellStyle name="Обычный 3 7 8 3 2" xfId="7080"/>
    <cellStyle name="Обычный 3 7 8 3 2 2" xfId="16760"/>
    <cellStyle name="Обычный 3 7 8 3 2 3" xfId="26437"/>
    <cellStyle name="Обычный 3 7 8 3 2 4" xfId="36113"/>
    <cellStyle name="Обычный 3 7 8 3 3" xfId="11922"/>
    <cellStyle name="Обычный 3 7 8 3 4" xfId="21599"/>
    <cellStyle name="Обычный 3 7 8 3 5" xfId="31275"/>
    <cellStyle name="Обычный 3 7 8 4" xfId="5372"/>
    <cellStyle name="Обычный 3 7 8 4 2" xfId="15052"/>
    <cellStyle name="Обычный 3 7 8 4 3" xfId="24729"/>
    <cellStyle name="Обычный 3 7 8 4 4" xfId="34405"/>
    <cellStyle name="Обычный 3 7 8 5" xfId="10214"/>
    <cellStyle name="Обычный 3 7 8 6" xfId="19891"/>
    <cellStyle name="Обычный 3 7 8 7" xfId="29567"/>
    <cellStyle name="Обычный 3 7 9" xfId="418"/>
    <cellStyle name="Обычный 3 7 9 2" xfId="3594"/>
    <cellStyle name="Обычный 3 7 9 2 2" xfId="8432"/>
    <cellStyle name="Обычный 3 7 9 2 2 2" xfId="18112"/>
    <cellStyle name="Обычный 3 7 9 2 2 3" xfId="27789"/>
    <cellStyle name="Обычный 3 7 9 2 2 4" xfId="37465"/>
    <cellStyle name="Обычный 3 7 9 2 3" xfId="13274"/>
    <cellStyle name="Обычный 3 7 9 2 4" xfId="22951"/>
    <cellStyle name="Обычный 3 7 9 2 5" xfId="32627"/>
    <cellStyle name="Обычный 3 7 9 3" xfId="2172"/>
    <cellStyle name="Обычный 3 7 9 3 2" xfId="7010"/>
    <cellStyle name="Обычный 3 7 9 3 2 2" xfId="16690"/>
    <cellStyle name="Обычный 3 7 9 3 2 3" xfId="26367"/>
    <cellStyle name="Обычный 3 7 9 3 2 4" xfId="36043"/>
    <cellStyle name="Обычный 3 7 9 3 3" xfId="11852"/>
    <cellStyle name="Обычный 3 7 9 3 4" xfId="21529"/>
    <cellStyle name="Обычный 3 7 9 3 5" xfId="31205"/>
    <cellStyle name="Обычный 3 7 9 4" xfId="5302"/>
    <cellStyle name="Обычный 3 7 9 4 2" xfId="14982"/>
    <cellStyle name="Обычный 3 7 9 4 3" xfId="24659"/>
    <cellStyle name="Обычный 3 7 9 4 4" xfId="34335"/>
    <cellStyle name="Обычный 3 7 9 5" xfId="10144"/>
    <cellStyle name="Обычный 3 7 9 6" xfId="19821"/>
    <cellStyle name="Обычный 3 7 9 7" xfId="29497"/>
    <cellStyle name="Обычный 3 8" xfId="66"/>
    <cellStyle name="Обычный 3 8 10" xfId="1231"/>
    <cellStyle name="Обычный 3 8 10 2" xfId="4361"/>
    <cellStyle name="Обычный 3 8 10 2 2" xfId="9199"/>
    <cellStyle name="Обычный 3 8 10 2 2 2" xfId="18879"/>
    <cellStyle name="Обычный 3 8 10 2 2 3" xfId="28556"/>
    <cellStyle name="Обычный 3 8 10 2 2 4" xfId="38232"/>
    <cellStyle name="Обычный 3 8 10 2 3" xfId="14041"/>
    <cellStyle name="Обычный 3 8 10 2 4" xfId="23718"/>
    <cellStyle name="Обычный 3 8 10 2 5" xfId="33394"/>
    <cellStyle name="Обычный 3 8 10 3" xfId="2939"/>
    <cellStyle name="Обычный 3 8 10 3 2" xfId="7777"/>
    <cellStyle name="Обычный 3 8 10 3 2 2" xfId="17457"/>
    <cellStyle name="Обычный 3 8 10 3 2 3" xfId="27134"/>
    <cellStyle name="Обычный 3 8 10 3 2 4" xfId="36810"/>
    <cellStyle name="Обычный 3 8 10 3 3" xfId="12619"/>
    <cellStyle name="Обычный 3 8 10 3 4" xfId="22296"/>
    <cellStyle name="Обычный 3 8 10 3 5" xfId="31972"/>
    <cellStyle name="Обычный 3 8 10 4" xfId="6069"/>
    <cellStyle name="Обычный 3 8 10 4 2" xfId="15749"/>
    <cellStyle name="Обычный 3 8 10 4 3" xfId="25426"/>
    <cellStyle name="Обычный 3 8 10 4 4" xfId="35102"/>
    <cellStyle name="Обычный 3 8 10 5" xfId="10911"/>
    <cellStyle name="Обычный 3 8 10 6" xfId="20588"/>
    <cellStyle name="Обычный 3 8 10 7" xfId="30264"/>
    <cellStyle name="Обычный 3 8 11" xfId="1371"/>
    <cellStyle name="Обычный 3 8 11 2" xfId="4501"/>
    <cellStyle name="Обычный 3 8 11 2 2" xfId="9339"/>
    <cellStyle name="Обычный 3 8 11 2 2 2" xfId="19019"/>
    <cellStyle name="Обычный 3 8 11 2 2 3" xfId="28696"/>
    <cellStyle name="Обычный 3 8 11 2 2 4" xfId="38372"/>
    <cellStyle name="Обычный 3 8 11 2 3" xfId="14181"/>
    <cellStyle name="Обычный 3 8 11 2 4" xfId="23858"/>
    <cellStyle name="Обычный 3 8 11 2 5" xfId="33534"/>
    <cellStyle name="Обычный 3 8 11 3" xfId="3079"/>
    <cellStyle name="Обычный 3 8 11 3 2" xfId="7917"/>
    <cellStyle name="Обычный 3 8 11 3 2 2" xfId="17597"/>
    <cellStyle name="Обычный 3 8 11 3 2 3" xfId="27274"/>
    <cellStyle name="Обычный 3 8 11 3 2 4" xfId="36950"/>
    <cellStyle name="Обычный 3 8 11 3 3" xfId="12759"/>
    <cellStyle name="Обычный 3 8 11 3 4" xfId="22436"/>
    <cellStyle name="Обычный 3 8 11 3 5" xfId="32112"/>
    <cellStyle name="Обычный 3 8 11 4" xfId="6209"/>
    <cellStyle name="Обычный 3 8 11 4 2" xfId="15889"/>
    <cellStyle name="Обычный 3 8 11 4 3" xfId="25566"/>
    <cellStyle name="Обычный 3 8 11 4 4" xfId="35242"/>
    <cellStyle name="Обычный 3 8 11 5" xfId="11051"/>
    <cellStyle name="Обычный 3 8 11 6" xfId="20728"/>
    <cellStyle name="Обычный 3 8 11 7" xfId="30404"/>
    <cellStyle name="Обычный 3 8 12" xfId="1511"/>
    <cellStyle name="Обычный 3 8 12 2" xfId="4641"/>
    <cellStyle name="Обычный 3 8 12 2 2" xfId="9479"/>
    <cellStyle name="Обычный 3 8 12 2 2 2" xfId="19159"/>
    <cellStyle name="Обычный 3 8 12 2 2 3" xfId="28836"/>
    <cellStyle name="Обычный 3 8 12 2 2 4" xfId="38512"/>
    <cellStyle name="Обычный 3 8 12 2 3" xfId="14321"/>
    <cellStyle name="Обычный 3 8 12 2 4" xfId="23998"/>
    <cellStyle name="Обычный 3 8 12 2 5" xfId="33674"/>
    <cellStyle name="Обычный 3 8 12 3" xfId="6349"/>
    <cellStyle name="Обычный 3 8 12 3 2" xfId="16029"/>
    <cellStyle name="Обычный 3 8 12 3 3" xfId="25706"/>
    <cellStyle name="Обычный 3 8 12 3 4" xfId="35382"/>
    <cellStyle name="Обычный 3 8 12 4" xfId="11191"/>
    <cellStyle name="Обычный 3 8 12 5" xfId="20868"/>
    <cellStyle name="Обычный 3 8 12 6" xfId="30544"/>
    <cellStyle name="Обычный 3 8 13" xfId="1651"/>
    <cellStyle name="Обычный 3 8 13 2" xfId="4781"/>
    <cellStyle name="Обычный 3 8 13 2 2" xfId="9619"/>
    <cellStyle name="Обычный 3 8 13 2 2 2" xfId="19299"/>
    <cellStyle name="Обычный 3 8 13 2 2 3" xfId="28976"/>
    <cellStyle name="Обычный 3 8 13 2 2 4" xfId="38652"/>
    <cellStyle name="Обычный 3 8 13 2 3" xfId="14461"/>
    <cellStyle name="Обычный 3 8 13 2 4" xfId="24138"/>
    <cellStyle name="Обычный 3 8 13 2 5" xfId="33814"/>
    <cellStyle name="Обычный 3 8 13 3" xfId="6489"/>
    <cellStyle name="Обычный 3 8 13 3 2" xfId="16169"/>
    <cellStyle name="Обычный 3 8 13 3 3" xfId="25846"/>
    <cellStyle name="Обычный 3 8 13 3 4" xfId="35522"/>
    <cellStyle name="Обычный 3 8 13 4" xfId="11331"/>
    <cellStyle name="Обычный 3 8 13 5" xfId="21008"/>
    <cellStyle name="Обычный 3 8 13 6" xfId="30684"/>
    <cellStyle name="Обычный 3 8 14" xfId="3242"/>
    <cellStyle name="Обычный 3 8 14 2" xfId="8080"/>
    <cellStyle name="Обычный 3 8 14 2 2" xfId="17760"/>
    <cellStyle name="Обычный 3 8 14 2 3" xfId="27437"/>
    <cellStyle name="Обычный 3 8 14 2 4" xfId="37113"/>
    <cellStyle name="Обычный 3 8 14 3" xfId="12922"/>
    <cellStyle name="Обычный 3 8 14 4" xfId="22599"/>
    <cellStyle name="Обычный 3 8 14 5" xfId="32275"/>
    <cellStyle name="Обычный 3 8 15" xfId="1820"/>
    <cellStyle name="Обычный 3 8 15 2" xfId="6658"/>
    <cellStyle name="Обычный 3 8 15 2 2" xfId="16338"/>
    <cellStyle name="Обычный 3 8 15 2 3" xfId="26015"/>
    <cellStyle name="Обычный 3 8 15 2 4" xfId="35691"/>
    <cellStyle name="Обычный 3 8 15 3" xfId="11500"/>
    <cellStyle name="Обычный 3 8 15 4" xfId="21177"/>
    <cellStyle name="Обычный 3 8 15 5" xfId="30853"/>
    <cellStyle name="Обычный 3 8 16" xfId="4950"/>
    <cellStyle name="Обычный 3 8 16 2" xfId="14630"/>
    <cellStyle name="Обычный 3 8 16 3" xfId="24307"/>
    <cellStyle name="Обычный 3 8 16 4" xfId="33983"/>
    <cellStyle name="Обычный 3 8 17" xfId="9792"/>
    <cellStyle name="Обычный 3 8 18" xfId="19469"/>
    <cellStyle name="Обычный 3 8 19" xfId="29145"/>
    <cellStyle name="Обычный 3 8 2" xfId="136"/>
    <cellStyle name="Обычный 3 8 2 10" xfId="1890"/>
    <cellStyle name="Обычный 3 8 2 10 2" xfId="6728"/>
    <cellStyle name="Обычный 3 8 2 10 2 2" xfId="16408"/>
    <cellStyle name="Обычный 3 8 2 10 2 3" xfId="26085"/>
    <cellStyle name="Обычный 3 8 2 10 2 4" xfId="35761"/>
    <cellStyle name="Обычный 3 8 2 10 3" xfId="11570"/>
    <cellStyle name="Обычный 3 8 2 10 4" xfId="21247"/>
    <cellStyle name="Обычный 3 8 2 10 5" xfId="30923"/>
    <cellStyle name="Обычный 3 8 2 11" xfId="5020"/>
    <cellStyle name="Обычный 3 8 2 11 2" xfId="14700"/>
    <cellStyle name="Обычный 3 8 2 11 3" xfId="24377"/>
    <cellStyle name="Обычный 3 8 2 11 4" xfId="34053"/>
    <cellStyle name="Обычный 3 8 2 12" xfId="9862"/>
    <cellStyle name="Обычный 3 8 2 13" xfId="19539"/>
    <cellStyle name="Обычный 3 8 2 14" xfId="29215"/>
    <cellStyle name="Обычный 3 8 2 2" xfId="298"/>
    <cellStyle name="Обычный 3 8 2 2 2" xfId="763"/>
    <cellStyle name="Обычный 3 8 2 2 2 2" xfId="3939"/>
    <cellStyle name="Обычный 3 8 2 2 2 2 2" xfId="8777"/>
    <cellStyle name="Обычный 3 8 2 2 2 2 2 2" xfId="18457"/>
    <cellStyle name="Обычный 3 8 2 2 2 2 2 3" xfId="28134"/>
    <cellStyle name="Обычный 3 8 2 2 2 2 2 4" xfId="37810"/>
    <cellStyle name="Обычный 3 8 2 2 2 2 3" xfId="13619"/>
    <cellStyle name="Обычный 3 8 2 2 2 2 4" xfId="23296"/>
    <cellStyle name="Обычный 3 8 2 2 2 2 5" xfId="32972"/>
    <cellStyle name="Обычный 3 8 2 2 2 3" xfId="2517"/>
    <cellStyle name="Обычный 3 8 2 2 2 3 2" xfId="7355"/>
    <cellStyle name="Обычный 3 8 2 2 2 3 2 2" xfId="17035"/>
    <cellStyle name="Обычный 3 8 2 2 2 3 2 3" xfId="26712"/>
    <cellStyle name="Обычный 3 8 2 2 2 3 2 4" xfId="36388"/>
    <cellStyle name="Обычный 3 8 2 2 2 3 3" xfId="12197"/>
    <cellStyle name="Обычный 3 8 2 2 2 3 4" xfId="21874"/>
    <cellStyle name="Обычный 3 8 2 2 2 3 5" xfId="31550"/>
    <cellStyle name="Обычный 3 8 2 2 2 4" xfId="5647"/>
    <cellStyle name="Обычный 3 8 2 2 2 4 2" xfId="15327"/>
    <cellStyle name="Обычный 3 8 2 2 2 4 3" xfId="25004"/>
    <cellStyle name="Обычный 3 8 2 2 2 4 4" xfId="34680"/>
    <cellStyle name="Обычный 3 8 2 2 2 5" xfId="10489"/>
    <cellStyle name="Обычный 3 8 2 2 2 6" xfId="20166"/>
    <cellStyle name="Обычный 3 8 2 2 2 7" xfId="29842"/>
    <cellStyle name="Обычный 3 8 2 2 3" xfId="3474"/>
    <cellStyle name="Обычный 3 8 2 2 3 2" xfId="8312"/>
    <cellStyle name="Обычный 3 8 2 2 3 2 2" xfId="17992"/>
    <cellStyle name="Обычный 3 8 2 2 3 2 3" xfId="27669"/>
    <cellStyle name="Обычный 3 8 2 2 3 2 4" xfId="37345"/>
    <cellStyle name="Обычный 3 8 2 2 3 3" xfId="13154"/>
    <cellStyle name="Обычный 3 8 2 2 3 4" xfId="22831"/>
    <cellStyle name="Обычный 3 8 2 2 3 5" xfId="32507"/>
    <cellStyle name="Обычный 3 8 2 2 4" xfId="2052"/>
    <cellStyle name="Обычный 3 8 2 2 4 2" xfId="6890"/>
    <cellStyle name="Обычный 3 8 2 2 4 2 2" xfId="16570"/>
    <cellStyle name="Обычный 3 8 2 2 4 2 3" xfId="26247"/>
    <cellStyle name="Обычный 3 8 2 2 4 2 4" xfId="35923"/>
    <cellStyle name="Обычный 3 8 2 2 4 3" xfId="11732"/>
    <cellStyle name="Обычный 3 8 2 2 4 4" xfId="21409"/>
    <cellStyle name="Обычный 3 8 2 2 4 5" xfId="31085"/>
    <cellStyle name="Обычный 3 8 2 2 5" xfId="5182"/>
    <cellStyle name="Обычный 3 8 2 2 5 2" xfId="14862"/>
    <cellStyle name="Обычный 3 8 2 2 5 3" xfId="24539"/>
    <cellStyle name="Обычный 3 8 2 2 5 4" xfId="34215"/>
    <cellStyle name="Обычный 3 8 2 2 6" xfId="10024"/>
    <cellStyle name="Обычный 3 8 2 2 7" xfId="19701"/>
    <cellStyle name="Обычный 3 8 2 2 8" xfId="29377"/>
    <cellStyle name="Обычный 3 8 2 3" xfId="601"/>
    <cellStyle name="Обычный 3 8 2 3 2" xfId="3777"/>
    <cellStyle name="Обычный 3 8 2 3 2 2" xfId="8615"/>
    <cellStyle name="Обычный 3 8 2 3 2 2 2" xfId="18295"/>
    <cellStyle name="Обычный 3 8 2 3 2 2 3" xfId="27972"/>
    <cellStyle name="Обычный 3 8 2 3 2 2 4" xfId="37648"/>
    <cellStyle name="Обычный 3 8 2 3 2 3" xfId="13457"/>
    <cellStyle name="Обычный 3 8 2 3 2 4" xfId="23134"/>
    <cellStyle name="Обычный 3 8 2 3 2 5" xfId="32810"/>
    <cellStyle name="Обычный 3 8 2 3 3" xfId="2355"/>
    <cellStyle name="Обычный 3 8 2 3 3 2" xfId="7193"/>
    <cellStyle name="Обычный 3 8 2 3 3 2 2" xfId="16873"/>
    <cellStyle name="Обычный 3 8 2 3 3 2 3" xfId="26550"/>
    <cellStyle name="Обычный 3 8 2 3 3 2 4" xfId="36226"/>
    <cellStyle name="Обычный 3 8 2 3 3 3" xfId="12035"/>
    <cellStyle name="Обычный 3 8 2 3 3 4" xfId="21712"/>
    <cellStyle name="Обычный 3 8 2 3 3 5" xfId="31388"/>
    <cellStyle name="Обычный 3 8 2 3 4" xfId="5485"/>
    <cellStyle name="Обычный 3 8 2 3 4 2" xfId="15165"/>
    <cellStyle name="Обычный 3 8 2 3 4 3" xfId="24842"/>
    <cellStyle name="Обычный 3 8 2 3 4 4" xfId="34518"/>
    <cellStyle name="Обычный 3 8 2 3 5" xfId="10327"/>
    <cellStyle name="Обычный 3 8 2 3 6" xfId="20004"/>
    <cellStyle name="Обычный 3 8 2 3 7" xfId="29680"/>
    <cellStyle name="Обычный 3 8 2 4" xfId="1161"/>
    <cellStyle name="Обычный 3 8 2 4 2" xfId="4291"/>
    <cellStyle name="Обычный 3 8 2 4 2 2" xfId="9129"/>
    <cellStyle name="Обычный 3 8 2 4 2 2 2" xfId="18809"/>
    <cellStyle name="Обычный 3 8 2 4 2 2 3" xfId="28486"/>
    <cellStyle name="Обычный 3 8 2 4 2 2 4" xfId="38162"/>
    <cellStyle name="Обычный 3 8 2 4 2 3" xfId="13971"/>
    <cellStyle name="Обычный 3 8 2 4 2 4" xfId="23648"/>
    <cellStyle name="Обычный 3 8 2 4 2 5" xfId="33324"/>
    <cellStyle name="Обычный 3 8 2 4 3" xfId="2869"/>
    <cellStyle name="Обычный 3 8 2 4 3 2" xfId="7707"/>
    <cellStyle name="Обычный 3 8 2 4 3 2 2" xfId="17387"/>
    <cellStyle name="Обычный 3 8 2 4 3 2 3" xfId="27064"/>
    <cellStyle name="Обычный 3 8 2 4 3 2 4" xfId="36740"/>
    <cellStyle name="Обычный 3 8 2 4 3 3" xfId="12549"/>
    <cellStyle name="Обычный 3 8 2 4 3 4" xfId="22226"/>
    <cellStyle name="Обычный 3 8 2 4 3 5" xfId="31902"/>
    <cellStyle name="Обычный 3 8 2 4 4" xfId="5999"/>
    <cellStyle name="Обычный 3 8 2 4 4 2" xfId="15679"/>
    <cellStyle name="Обычный 3 8 2 4 4 3" xfId="25356"/>
    <cellStyle name="Обычный 3 8 2 4 4 4" xfId="35032"/>
    <cellStyle name="Обычный 3 8 2 4 5" xfId="10841"/>
    <cellStyle name="Обычный 3 8 2 4 6" xfId="20518"/>
    <cellStyle name="Обычный 3 8 2 4 7" xfId="30194"/>
    <cellStyle name="Обычный 3 8 2 5" xfId="1301"/>
    <cellStyle name="Обычный 3 8 2 5 2" xfId="4431"/>
    <cellStyle name="Обычный 3 8 2 5 2 2" xfId="9269"/>
    <cellStyle name="Обычный 3 8 2 5 2 2 2" xfId="18949"/>
    <cellStyle name="Обычный 3 8 2 5 2 2 3" xfId="28626"/>
    <cellStyle name="Обычный 3 8 2 5 2 2 4" xfId="38302"/>
    <cellStyle name="Обычный 3 8 2 5 2 3" xfId="14111"/>
    <cellStyle name="Обычный 3 8 2 5 2 4" xfId="23788"/>
    <cellStyle name="Обычный 3 8 2 5 2 5" xfId="33464"/>
    <cellStyle name="Обычный 3 8 2 5 3" xfId="3009"/>
    <cellStyle name="Обычный 3 8 2 5 3 2" xfId="7847"/>
    <cellStyle name="Обычный 3 8 2 5 3 2 2" xfId="17527"/>
    <cellStyle name="Обычный 3 8 2 5 3 2 3" xfId="27204"/>
    <cellStyle name="Обычный 3 8 2 5 3 2 4" xfId="36880"/>
    <cellStyle name="Обычный 3 8 2 5 3 3" xfId="12689"/>
    <cellStyle name="Обычный 3 8 2 5 3 4" xfId="22366"/>
    <cellStyle name="Обычный 3 8 2 5 3 5" xfId="32042"/>
    <cellStyle name="Обычный 3 8 2 5 4" xfId="6139"/>
    <cellStyle name="Обычный 3 8 2 5 4 2" xfId="15819"/>
    <cellStyle name="Обычный 3 8 2 5 4 3" xfId="25496"/>
    <cellStyle name="Обычный 3 8 2 5 4 4" xfId="35172"/>
    <cellStyle name="Обычный 3 8 2 5 5" xfId="10981"/>
    <cellStyle name="Обычный 3 8 2 5 6" xfId="20658"/>
    <cellStyle name="Обычный 3 8 2 5 7" xfId="30334"/>
    <cellStyle name="Обычный 3 8 2 6" xfId="1441"/>
    <cellStyle name="Обычный 3 8 2 6 2" xfId="4571"/>
    <cellStyle name="Обычный 3 8 2 6 2 2" xfId="9409"/>
    <cellStyle name="Обычный 3 8 2 6 2 2 2" xfId="19089"/>
    <cellStyle name="Обычный 3 8 2 6 2 2 3" xfId="28766"/>
    <cellStyle name="Обычный 3 8 2 6 2 2 4" xfId="38442"/>
    <cellStyle name="Обычный 3 8 2 6 2 3" xfId="14251"/>
    <cellStyle name="Обычный 3 8 2 6 2 4" xfId="23928"/>
    <cellStyle name="Обычный 3 8 2 6 2 5" xfId="33604"/>
    <cellStyle name="Обычный 3 8 2 6 3" xfId="3149"/>
    <cellStyle name="Обычный 3 8 2 6 3 2" xfId="7987"/>
    <cellStyle name="Обычный 3 8 2 6 3 2 2" xfId="17667"/>
    <cellStyle name="Обычный 3 8 2 6 3 2 3" xfId="27344"/>
    <cellStyle name="Обычный 3 8 2 6 3 2 4" xfId="37020"/>
    <cellStyle name="Обычный 3 8 2 6 3 3" xfId="12829"/>
    <cellStyle name="Обычный 3 8 2 6 3 4" xfId="22506"/>
    <cellStyle name="Обычный 3 8 2 6 3 5" xfId="32182"/>
    <cellStyle name="Обычный 3 8 2 6 4" xfId="6279"/>
    <cellStyle name="Обычный 3 8 2 6 4 2" xfId="15959"/>
    <cellStyle name="Обычный 3 8 2 6 4 3" xfId="25636"/>
    <cellStyle name="Обычный 3 8 2 6 4 4" xfId="35312"/>
    <cellStyle name="Обычный 3 8 2 6 5" xfId="11121"/>
    <cellStyle name="Обычный 3 8 2 6 6" xfId="20798"/>
    <cellStyle name="Обычный 3 8 2 6 7" xfId="30474"/>
    <cellStyle name="Обычный 3 8 2 7" xfId="1581"/>
    <cellStyle name="Обычный 3 8 2 7 2" xfId="4711"/>
    <cellStyle name="Обычный 3 8 2 7 2 2" xfId="9549"/>
    <cellStyle name="Обычный 3 8 2 7 2 2 2" xfId="19229"/>
    <cellStyle name="Обычный 3 8 2 7 2 2 3" xfId="28906"/>
    <cellStyle name="Обычный 3 8 2 7 2 2 4" xfId="38582"/>
    <cellStyle name="Обычный 3 8 2 7 2 3" xfId="14391"/>
    <cellStyle name="Обычный 3 8 2 7 2 4" xfId="24068"/>
    <cellStyle name="Обычный 3 8 2 7 2 5" xfId="33744"/>
    <cellStyle name="Обычный 3 8 2 7 3" xfId="6419"/>
    <cellStyle name="Обычный 3 8 2 7 3 2" xfId="16099"/>
    <cellStyle name="Обычный 3 8 2 7 3 3" xfId="25776"/>
    <cellStyle name="Обычный 3 8 2 7 3 4" xfId="35452"/>
    <cellStyle name="Обычный 3 8 2 7 4" xfId="11261"/>
    <cellStyle name="Обычный 3 8 2 7 5" xfId="20938"/>
    <cellStyle name="Обычный 3 8 2 7 6" xfId="30614"/>
    <cellStyle name="Обычный 3 8 2 8" xfId="1721"/>
    <cellStyle name="Обычный 3 8 2 8 2" xfId="4851"/>
    <cellStyle name="Обычный 3 8 2 8 2 2" xfId="9689"/>
    <cellStyle name="Обычный 3 8 2 8 2 2 2" xfId="19369"/>
    <cellStyle name="Обычный 3 8 2 8 2 2 3" xfId="29046"/>
    <cellStyle name="Обычный 3 8 2 8 2 2 4" xfId="38722"/>
    <cellStyle name="Обычный 3 8 2 8 2 3" xfId="14531"/>
    <cellStyle name="Обычный 3 8 2 8 2 4" xfId="24208"/>
    <cellStyle name="Обычный 3 8 2 8 2 5" xfId="33884"/>
    <cellStyle name="Обычный 3 8 2 8 3" xfId="6559"/>
    <cellStyle name="Обычный 3 8 2 8 3 2" xfId="16239"/>
    <cellStyle name="Обычный 3 8 2 8 3 3" xfId="25916"/>
    <cellStyle name="Обычный 3 8 2 8 3 4" xfId="35592"/>
    <cellStyle name="Обычный 3 8 2 8 4" xfId="11401"/>
    <cellStyle name="Обычный 3 8 2 8 5" xfId="21078"/>
    <cellStyle name="Обычный 3 8 2 8 6" xfId="30754"/>
    <cellStyle name="Обычный 3 8 2 9" xfId="3312"/>
    <cellStyle name="Обычный 3 8 2 9 2" xfId="8150"/>
    <cellStyle name="Обычный 3 8 2 9 2 2" xfId="17830"/>
    <cellStyle name="Обычный 3 8 2 9 2 3" xfId="27507"/>
    <cellStyle name="Обычный 3 8 2 9 2 4" xfId="37183"/>
    <cellStyle name="Обычный 3 8 2 9 3" xfId="12992"/>
    <cellStyle name="Обычный 3 8 2 9 4" xfId="22669"/>
    <cellStyle name="Обычный 3 8 2 9 5" xfId="32345"/>
    <cellStyle name="Обычный 3 8 3" xfId="228"/>
    <cellStyle name="Обычный 3 8 3 2" xfId="693"/>
    <cellStyle name="Обычный 3 8 3 2 2" xfId="3869"/>
    <cellStyle name="Обычный 3 8 3 2 2 2" xfId="8707"/>
    <cellStyle name="Обычный 3 8 3 2 2 2 2" xfId="18387"/>
    <cellStyle name="Обычный 3 8 3 2 2 2 3" xfId="28064"/>
    <cellStyle name="Обычный 3 8 3 2 2 2 4" xfId="37740"/>
    <cellStyle name="Обычный 3 8 3 2 2 3" xfId="13549"/>
    <cellStyle name="Обычный 3 8 3 2 2 4" xfId="23226"/>
    <cellStyle name="Обычный 3 8 3 2 2 5" xfId="32902"/>
    <cellStyle name="Обычный 3 8 3 2 3" xfId="2447"/>
    <cellStyle name="Обычный 3 8 3 2 3 2" xfId="7285"/>
    <cellStyle name="Обычный 3 8 3 2 3 2 2" xfId="16965"/>
    <cellStyle name="Обычный 3 8 3 2 3 2 3" xfId="26642"/>
    <cellStyle name="Обычный 3 8 3 2 3 2 4" xfId="36318"/>
    <cellStyle name="Обычный 3 8 3 2 3 3" xfId="12127"/>
    <cellStyle name="Обычный 3 8 3 2 3 4" xfId="21804"/>
    <cellStyle name="Обычный 3 8 3 2 3 5" xfId="31480"/>
    <cellStyle name="Обычный 3 8 3 2 4" xfId="5577"/>
    <cellStyle name="Обычный 3 8 3 2 4 2" xfId="15257"/>
    <cellStyle name="Обычный 3 8 3 2 4 3" xfId="24934"/>
    <cellStyle name="Обычный 3 8 3 2 4 4" xfId="34610"/>
    <cellStyle name="Обычный 3 8 3 2 5" xfId="10419"/>
    <cellStyle name="Обычный 3 8 3 2 6" xfId="20096"/>
    <cellStyle name="Обычный 3 8 3 2 7" xfId="29772"/>
    <cellStyle name="Обычный 3 8 3 3" xfId="3404"/>
    <cellStyle name="Обычный 3 8 3 3 2" xfId="8242"/>
    <cellStyle name="Обычный 3 8 3 3 2 2" xfId="17922"/>
    <cellStyle name="Обычный 3 8 3 3 2 3" xfId="27599"/>
    <cellStyle name="Обычный 3 8 3 3 2 4" xfId="37275"/>
    <cellStyle name="Обычный 3 8 3 3 3" xfId="13084"/>
    <cellStyle name="Обычный 3 8 3 3 4" xfId="22761"/>
    <cellStyle name="Обычный 3 8 3 3 5" xfId="32437"/>
    <cellStyle name="Обычный 3 8 3 4" xfId="1982"/>
    <cellStyle name="Обычный 3 8 3 4 2" xfId="6820"/>
    <cellStyle name="Обычный 3 8 3 4 2 2" xfId="16500"/>
    <cellStyle name="Обычный 3 8 3 4 2 3" xfId="26177"/>
    <cellStyle name="Обычный 3 8 3 4 2 4" xfId="35853"/>
    <cellStyle name="Обычный 3 8 3 4 3" xfId="11662"/>
    <cellStyle name="Обычный 3 8 3 4 4" xfId="21339"/>
    <cellStyle name="Обычный 3 8 3 4 5" xfId="31015"/>
    <cellStyle name="Обычный 3 8 3 5" xfId="5112"/>
    <cellStyle name="Обычный 3 8 3 5 2" xfId="14792"/>
    <cellStyle name="Обычный 3 8 3 5 3" xfId="24469"/>
    <cellStyle name="Обычный 3 8 3 5 4" xfId="34145"/>
    <cellStyle name="Обычный 3 8 3 6" xfId="9954"/>
    <cellStyle name="Обычный 3 8 3 7" xfId="19631"/>
    <cellStyle name="Обычный 3 8 3 8" xfId="29307"/>
    <cellStyle name="Обычный 3 8 4" xfId="368"/>
    <cellStyle name="Обычный 3 8 4 2" xfId="833"/>
    <cellStyle name="Обычный 3 8 4 2 2" xfId="4009"/>
    <cellStyle name="Обычный 3 8 4 2 2 2" xfId="8847"/>
    <cellStyle name="Обычный 3 8 4 2 2 2 2" xfId="18527"/>
    <cellStyle name="Обычный 3 8 4 2 2 2 3" xfId="28204"/>
    <cellStyle name="Обычный 3 8 4 2 2 2 4" xfId="37880"/>
    <cellStyle name="Обычный 3 8 4 2 2 3" xfId="13689"/>
    <cellStyle name="Обычный 3 8 4 2 2 4" xfId="23366"/>
    <cellStyle name="Обычный 3 8 4 2 2 5" xfId="33042"/>
    <cellStyle name="Обычный 3 8 4 2 3" xfId="2587"/>
    <cellStyle name="Обычный 3 8 4 2 3 2" xfId="7425"/>
    <cellStyle name="Обычный 3 8 4 2 3 2 2" xfId="17105"/>
    <cellStyle name="Обычный 3 8 4 2 3 2 3" xfId="26782"/>
    <cellStyle name="Обычный 3 8 4 2 3 2 4" xfId="36458"/>
    <cellStyle name="Обычный 3 8 4 2 3 3" xfId="12267"/>
    <cellStyle name="Обычный 3 8 4 2 3 4" xfId="21944"/>
    <cellStyle name="Обычный 3 8 4 2 3 5" xfId="31620"/>
    <cellStyle name="Обычный 3 8 4 2 4" xfId="5717"/>
    <cellStyle name="Обычный 3 8 4 2 4 2" xfId="15397"/>
    <cellStyle name="Обычный 3 8 4 2 4 3" xfId="25074"/>
    <cellStyle name="Обычный 3 8 4 2 4 4" xfId="34750"/>
    <cellStyle name="Обычный 3 8 4 2 5" xfId="10559"/>
    <cellStyle name="Обычный 3 8 4 2 6" xfId="20236"/>
    <cellStyle name="Обычный 3 8 4 2 7" xfId="29912"/>
    <cellStyle name="Обычный 3 8 4 3" xfId="3544"/>
    <cellStyle name="Обычный 3 8 4 3 2" xfId="8382"/>
    <cellStyle name="Обычный 3 8 4 3 2 2" xfId="18062"/>
    <cellStyle name="Обычный 3 8 4 3 2 3" xfId="27739"/>
    <cellStyle name="Обычный 3 8 4 3 2 4" xfId="37415"/>
    <cellStyle name="Обычный 3 8 4 3 3" xfId="13224"/>
    <cellStyle name="Обычный 3 8 4 3 4" xfId="22901"/>
    <cellStyle name="Обычный 3 8 4 3 5" xfId="32577"/>
    <cellStyle name="Обычный 3 8 4 4" xfId="2122"/>
    <cellStyle name="Обычный 3 8 4 4 2" xfId="6960"/>
    <cellStyle name="Обычный 3 8 4 4 2 2" xfId="16640"/>
    <cellStyle name="Обычный 3 8 4 4 2 3" xfId="26317"/>
    <cellStyle name="Обычный 3 8 4 4 2 4" xfId="35993"/>
    <cellStyle name="Обычный 3 8 4 4 3" xfId="11802"/>
    <cellStyle name="Обычный 3 8 4 4 4" xfId="21479"/>
    <cellStyle name="Обычный 3 8 4 4 5" xfId="31155"/>
    <cellStyle name="Обычный 3 8 4 5" xfId="5252"/>
    <cellStyle name="Обычный 3 8 4 5 2" xfId="14932"/>
    <cellStyle name="Обычный 3 8 4 5 3" xfId="24609"/>
    <cellStyle name="Обычный 3 8 4 5 4" xfId="34285"/>
    <cellStyle name="Обычный 3 8 4 6" xfId="10094"/>
    <cellStyle name="Обычный 3 8 4 7" xfId="19771"/>
    <cellStyle name="Обычный 3 8 4 8" xfId="29447"/>
    <cellStyle name="Обычный 3 8 5" xfId="531"/>
    <cellStyle name="Обычный 3 8 5 2" xfId="3707"/>
    <cellStyle name="Обычный 3 8 5 2 2" xfId="8545"/>
    <cellStyle name="Обычный 3 8 5 2 2 2" xfId="18225"/>
    <cellStyle name="Обычный 3 8 5 2 2 3" xfId="27902"/>
    <cellStyle name="Обычный 3 8 5 2 2 4" xfId="37578"/>
    <cellStyle name="Обычный 3 8 5 2 3" xfId="13387"/>
    <cellStyle name="Обычный 3 8 5 2 4" xfId="23064"/>
    <cellStyle name="Обычный 3 8 5 2 5" xfId="32740"/>
    <cellStyle name="Обычный 3 8 5 3" xfId="2285"/>
    <cellStyle name="Обычный 3 8 5 3 2" xfId="7123"/>
    <cellStyle name="Обычный 3 8 5 3 2 2" xfId="16803"/>
    <cellStyle name="Обычный 3 8 5 3 2 3" xfId="26480"/>
    <cellStyle name="Обычный 3 8 5 3 2 4" xfId="36156"/>
    <cellStyle name="Обычный 3 8 5 3 3" xfId="11965"/>
    <cellStyle name="Обычный 3 8 5 3 4" xfId="21642"/>
    <cellStyle name="Обычный 3 8 5 3 5" xfId="31318"/>
    <cellStyle name="Обычный 3 8 5 4" xfId="5415"/>
    <cellStyle name="Обычный 3 8 5 4 2" xfId="15095"/>
    <cellStyle name="Обычный 3 8 5 4 3" xfId="24772"/>
    <cellStyle name="Обычный 3 8 5 4 4" xfId="34448"/>
    <cellStyle name="Обычный 3 8 5 5" xfId="10257"/>
    <cellStyle name="Обычный 3 8 5 6" xfId="19934"/>
    <cellStyle name="Обычный 3 8 5 7" xfId="29610"/>
    <cellStyle name="Обычный 3 8 6" xfId="438"/>
    <cellStyle name="Обычный 3 8 6 2" xfId="3614"/>
    <cellStyle name="Обычный 3 8 6 2 2" xfId="8452"/>
    <cellStyle name="Обычный 3 8 6 2 2 2" xfId="18132"/>
    <cellStyle name="Обычный 3 8 6 2 2 3" xfId="27809"/>
    <cellStyle name="Обычный 3 8 6 2 2 4" xfId="37485"/>
    <cellStyle name="Обычный 3 8 6 2 3" xfId="13294"/>
    <cellStyle name="Обычный 3 8 6 2 4" xfId="22971"/>
    <cellStyle name="Обычный 3 8 6 2 5" xfId="32647"/>
    <cellStyle name="Обычный 3 8 6 3" xfId="2192"/>
    <cellStyle name="Обычный 3 8 6 3 2" xfId="7030"/>
    <cellStyle name="Обычный 3 8 6 3 2 2" xfId="16710"/>
    <cellStyle name="Обычный 3 8 6 3 2 3" xfId="26387"/>
    <cellStyle name="Обычный 3 8 6 3 2 4" xfId="36063"/>
    <cellStyle name="Обычный 3 8 6 3 3" xfId="11872"/>
    <cellStyle name="Обычный 3 8 6 3 4" xfId="21549"/>
    <cellStyle name="Обычный 3 8 6 3 5" xfId="31225"/>
    <cellStyle name="Обычный 3 8 6 4" xfId="5322"/>
    <cellStyle name="Обычный 3 8 6 4 2" xfId="15002"/>
    <cellStyle name="Обычный 3 8 6 4 3" xfId="24679"/>
    <cellStyle name="Обычный 3 8 6 4 4" xfId="34355"/>
    <cellStyle name="Обычный 3 8 6 5" xfId="10164"/>
    <cellStyle name="Обычный 3 8 6 6" xfId="19841"/>
    <cellStyle name="Обычный 3 8 6 7" xfId="29517"/>
    <cellStyle name="Обычный 3 8 7" xfId="903"/>
    <cellStyle name="Обычный 3 8 7 2" xfId="4079"/>
    <cellStyle name="Обычный 3 8 7 2 2" xfId="8917"/>
    <cellStyle name="Обычный 3 8 7 2 2 2" xfId="18597"/>
    <cellStyle name="Обычный 3 8 7 2 2 3" xfId="28274"/>
    <cellStyle name="Обычный 3 8 7 2 2 4" xfId="37950"/>
    <cellStyle name="Обычный 3 8 7 2 3" xfId="13759"/>
    <cellStyle name="Обычный 3 8 7 2 4" xfId="23436"/>
    <cellStyle name="Обычный 3 8 7 2 5" xfId="33112"/>
    <cellStyle name="Обычный 3 8 7 3" xfId="2657"/>
    <cellStyle name="Обычный 3 8 7 3 2" xfId="7495"/>
    <cellStyle name="Обычный 3 8 7 3 2 2" xfId="17175"/>
    <cellStyle name="Обычный 3 8 7 3 2 3" xfId="26852"/>
    <cellStyle name="Обычный 3 8 7 3 2 4" xfId="36528"/>
    <cellStyle name="Обычный 3 8 7 3 3" xfId="12337"/>
    <cellStyle name="Обычный 3 8 7 3 4" xfId="22014"/>
    <cellStyle name="Обычный 3 8 7 3 5" xfId="31690"/>
    <cellStyle name="Обычный 3 8 7 4" xfId="5787"/>
    <cellStyle name="Обычный 3 8 7 4 2" xfId="15467"/>
    <cellStyle name="Обычный 3 8 7 4 3" xfId="25144"/>
    <cellStyle name="Обычный 3 8 7 4 4" xfId="34820"/>
    <cellStyle name="Обычный 3 8 7 5" xfId="10629"/>
    <cellStyle name="Обычный 3 8 7 6" xfId="20306"/>
    <cellStyle name="Обычный 3 8 7 7" xfId="29982"/>
    <cellStyle name="Обычный 3 8 8" xfId="1021"/>
    <cellStyle name="Обычный 3 8 8 2" xfId="4151"/>
    <cellStyle name="Обычный 3 8 8 2 2" xfId="8989"/>
    <cellStyle name="Обычный 3 8 8 2 2 2" xfId="18669"/>
    <cellStyle name="Обычный 3 8 8 2 2 3" xfId="28346"/>
    <cellStyle name="Обычный 3 8 8 2 2 4" xfId="38022"/>
    <cellStyle name="Обычный 3 8 8 2 3" xfId="13831"/>
    <cellStyle name="Обычный 3 8 8 2 4" xfId="23508"/>
    <cellStyle name="Обычный 3 8 8 2 5" xfId="33184"/>
    <cellStyle name="Обычный 3 8 8 3" xfId="2729"/>
    <cellStyle name="Обычный 3 8 8 3 2" xfId="7567"/>
    <cellStyle name="Обычный 3 8 8 3 2 2" xfId="17247"/>
    <cellStyle name="Обычный 3 8 8 3 2 3" xfId="26924"/>
    <cellStyle name="Обычный 3 8 8 3 2 4" xfId="36600"/>
    <cellStyle name="Обычный 3 8 8 3 3" xfId="12409"/>
    <cellStyle name="Обычный 3 8 8 3 4" xfId="22086"/>
    <cellStyle name="Обычный 3 8 8 3 5" xfId="31762"/>
    <cellStyle name="Обычный 3 8 8 4" xfId="5859"/>
    <cellStyle name="Обычный 3 8 8 4 2" xfId="15539"/>
    <cellStyle name="Обычный 3 8 8 4 3" xfId="25216"/>
    <cellStyle name="Обычный 3 8 8 4 4" xfId="34892"/>
    <cellStyle name="Обычный 3 8 8 5" xfId="10701"/>
    <cellStyle name="Обычный 3 8 8 6" xfId="20378"/>
    <cellStyle name="Обычный 3 8 8 7" xfId="30054"/>
    <cellStyle name="Обычный 3 8 9" xfId="1091"/>
    <cellStyle name="Обычный 3 8 9 2" xfId="4221"/>
    <cellStyle name="Обычный 3 8 9 2 2" xfId="9059"/>
    <cellStyle name="Обычный 3 8 9 2 2 2" xfId="18739"/>
    <cellStyle name="Обычный 3 8 9 2 2 3" xfId="28416"/>
    <cellStyle name="Обычный 3 8 9 2 2 4" xfId="38092"/>
    <cellStyle name="Обычный 3 8 9 2 3" xfId="13901"/>
    <cellStyle name="Обычный 3 8 9 2 4" xfId="23578"/>
    <cellStyle name="Обычный 3 8 9 2 5" xfId="33254"/>
    <cellStyle name="Обычный 3 8 9 3" xfId="2799"/>
    <cellStyle name="Обычный 3 8 9 3 2" xfId="7637"/>
    <cellStyle name="Обычный 3 8 9 3 2 2" xfId="17317"/>
    <cellStyle name="Обычный 3 8 9 3 2 3" xfId="26994"/>
    <cellStyle name="Обычный 3 8 9 3 2 4" xfId="36670"/>
    <cellStyle name="Обычный 3 8 9 3 3" xfId="12479"/>
    <cellStyle name="Обычный 3 8 9 3 4" xfId="22156"/>
    <cellStyle name="Обычный 3 8 9 3 5" xfId="31832"/>
    <cellStyle name="Обычный 3 8 9 4" xfId="5929"/>
    <cellStyle name="Обычный 3 8 9 4 2" xfId="15609"/>
    <cellStyle name="Обычный 3 8 9 4 3" xfId="25286"/>
    <cellStyle name="Обычный 3 8 9 4 4" xfId="34962"/>
    <cellStyle name="Обычный 3 8 9 5" xfId="10771"/>
    <cellStyle name="Обычный 3 8 9 6" xfId="20448"/>
    <cellStyle name="Обычный 3 8 9 7" xfId="30124"/>
    <cellStyle name="Обычный 3 9" xfId="28"/>
    <cellStyle name="Обычный 3 9 10" xfId="1683"/>
    <cellStyle name="Обычный 3 9 10 2" xfId="4813"/>
    <cellStyle name="Обычный 3 9 10 2 2" xfId="9651"/>
    <cellStyle name="Обычный 3 9 10 2 2 2" xfId="19331"/>
    <cellStyle name="Обычный 3 9 10 2 2 3" xfId="29008"/>
    <cellStyle name="Обычный 3 9 10 2 2 4" xfId="38684"/>
    <cellStyle name="Обычный 3 9 10 2 3" xfId="14493"/>
    <cellStyle name="Обычный 3 9 10 2 4" xfId="24170"/>
    <cellStyle name="Обычный 3 9 10 2 5" xfId="33846"/>
    <cellStyle name="Обычный 3 9 10 3" xfId="6521"/>
    <cellStyle name="Обычный 3 9 10 3 2" xfId="16201"/>
    <cellStyle name="Обычный 3 9 10 3 3" xfId="25878"/>
    <cellStyle name="Обычный 3 9 10 3 4" xfId="35554"/>
    <cellStyle name="Обычный 3 9 10 4" xfId="11363"/>
    <cellStyle name="Обычный 3 9 10 5" xfId="21040"/>
    <cellStyle name="Обычный 3 9 10 6" xfId="30716"/>
    <cellStyle name="Обычный 3 9 11" xfId="3204"/>
    <cellStyle name="Обычный 3 9 11 2" xfId="8042"/>
    <cellStyle name="Обычный 3 9 11 2 2" xfId="17722"/>
    <cellStyle name="Обычный 3 9 11 2 3" xfId="27399"/>
    <cellStyle name="Обычный 3 9 11 2 4" xfId="37075"/>
    <cellStyle name="Обычный 3 9 11 3" xfId="12884"/>
    <cellStyle name="Обычный 3 9 11 4" xfId="22561"/>
    <cellStyle name="Обычный 3 9 11 5" xfId="32237"/>
    <cellStyle name="Обычный 3 9 12" xfId="1782"/>
    <cellStyle name="Обычный 3 9 12 2" xfId="6620"/>
    <cellStyle name="Обычный 3 9 12 2 2" xfId="16300"/>
    <cellStyle name="Обычный 3 9 12 2 3" xfId="25977"/>
    <cellStyle name="Обычный 3 9 12 2 4" xfId="35653"/>
    <cellStyle name="Обычный 3 9 12 3" xfId="11462"/>
    <cellStyle name="Обычный 3 9 12 4" xfId="21139"/>
    <cellStyle name="Обычный 3 9 12 5" xfId="30815"/>
    <cellStyle name="Обычный 3 9 13" xfId="4912"/>
    <cellStyle name="Обычный 3 9 13 2" xfId="14592"/>
    <cellStyle name="Обычный 3 9 13 3" xfId="24269"/>
    <cellStyle name="Обычный 3 9 13 4" xfId="33945"/>
    <cellStyle name="Обычный 3 9 14" xfId="9754"/>
    <cellStyle name="Обычный 3 9 15" xfId="19431"/>
    <cellStyle name="Обычный 3 9 16" xfId="29107"/>
    <cellStyle name="Обычный 3 9 2" xfId="168"/>
    <cellStyle name="Обычный 3 9 2 2" xfId="633"/>
    <cellStyle name="Обычный 3 9 2 2 2" xfId="3809"/>
    <cellStyle name="Обычный 3 9 2 2 2 2" xfId="8647"/>
    <cellStyle name="Обычный 3 9 2 2 2 2 2" xfId="18327"/>
    <cellStyle name="Обычный 3 9 2 2 2 2 3" xfId="28004"/>
    <cellStyle name="Обычный 3 9 2 2 2 2 4" xfId="37680"/>
    <cellStyle name="Обычный 3 9 2 2 2 3" xfId="13489"/>
    <cellStyle name="Обычный 3 9 2 2 2 4" xfId="23166"/>
    <cellStyle name="Обычный 3 9 2 2 2 5" xfId="32842"/>
    <cellStyle name="Обычный 3 9 2 2 3" xfId="2387"/>
    <cellStyle name="Обычный 3 9 2 2 3 2" xfId="7225"/>
    <cellStyle name="Обычный 3 9 2 2 3 2 2" xfId="16905"/>
    <cellStyle name="Обычный 3 9 2 2 3 2 3" xfId="26582"/>
    <cellStyle name="Обычный 3 9 2 2 3 2 4" xfId="36258"/>
    <cellStyle name="Обычный 3 9 2 2 3 3" xfId="12067"/>
    <cellStyle name="Обычный 3 9 2 2 3 4" xfId="21744"/>
    <cellStyle name="Обычный 3 9 2 2 3 5" xfId="31420"/>
    <cellStyle name="Обычный 3 9 2 2 4" xfId="5517"/>
    <cellStyle name="Обычный 3 9 2 2 4 2" xfId="15197"/>
    <cellStyle name="Обычный 3 9 2 2 4 3" xfId="24874"/>
    <cellStyle name="Обычный 3 9 2 2 4 4" xfId="34550"/>
    <cellStyle name="Обычный 3 9 2 2 5" xfId="10359"/>
    <cellStyle name="Обычный 3 9 2 2 6" xfId="20036"/>
    <cellStyle name="Обычный 3 9 2 2 7" xfId="29712"/>
    <cellStyle name="Обычный 3 9 2 3" xfId="3344"/>
    <cellStyle name="Обычный 3 9 2 3 2" xfId="8182"/>
    <cellStyle name="Обычный 3 9 2 3 2 2" xfId="17862"/>
    <cellStyle name="Обычный 3 9 2 3 2 3" xfId="27539"/>
    <cellStyle name="Обычный 3 9 2 3 2 4" xfId="37215"/>
    <cellStyle name="Обычный 3 9 2 3 3" xfId="13024"/>
    <cellStyle name="Обычный 3 9 2 3 4" xfId="22701"/>
    <cellStyle name="Обычный 3 9 2 3 5" xfId="32377"/>
    <cellStyle name="Обычный 3 9 2 4" xfId="1922"/>
    <cellStyle name="Обычный 3 9 2 4 2" xfId="6760"/>
    <cellStyle name="Обычный 3 9 2 4 2 2" xfId="16440"/>
    <cellStyle name="Обычный 3 9 2 4 2 3" xfId="26117"/>
    <cellStyle name="Обычный 3 9 2 4 2 4" xfId="35793"/>
    <cellStyle name="Обычный 3 9 2 4 3" xfId="11602"/>
    <cellStyle name="Обычный 3 9 2 4 4" xfId="21279"/>
    <cellStyle name="Обычный 3 9 2 4 5" xfId="30955"/>
    <cellStyle name="Обычный 3 9 2 5" xfId="5052"/>
    <cellStyle name="Обычный 3 9 2 5 2" xfId="14732"/>
    <cellStyle name="Обычный 3 9 2 5 3" xfId="24409"/>
    <cellStyle name="Обычный 3 9 2 5 4" xfId="34085"/>
    <cellStyle name="Обычный 3 9 2 6" xfId="9894"/>
    <cellStyle name="Обычный 3 9 2 7" xfId="19571"/>
    <cellStyle name="Обычный 3 9 2 8" xfId="29247"/>
    <cellStyle name="Обычный 3 9 3" xfId="260"/>
    <cellStyle name="Обычный 3 9 3 2" xfId="725"/>
    <cellStyle name="Обычный 3 9 3 2 2" xfId="3901"/>
    <cellStyle name="Обычный 3 9 3 2 2 2" xfId="8739"/>
    <cellStyle name="Обычный 3 9 3 2 2 2 2" xfId="18419"/>
    <cellStyle name="Обычный 3 9 3 2 2 2 3" xfId="28096"/>
    <cellStyle name="Обычный 3 9 3 2 2 2 4" xfId="37772"/>
    <cellStyle name="Обычный 3 9 3 2 2 3" xfId="13581"/>
    <cellStyle name="Обычный 3 9 3 2 2 4" xfId="23258"/>
    <cellStyle name="Обычный 3 9 3 2 2 5" xfId="32934"/>
    <cellStyle name="Обычный 3 9 3 2 3" xfId="2479"/>
    <cellStyle name="Обычный 3 9 3 2 3 2" xfId="7317"/>
    <cellStyle name="Обычный 3 9 3 2 3 2 2" xfId="16997"/>
    <cellStyle name="Обычный 3 9 3 2 3 2 3" xfId="26674"/>
    <cellStyle name="Обычный 3 9 3 2 3 2 4" xfId="36350"/>
    <cellStyle name="Обычный 3 9 3 2 3 3" xfId="12159"/>
    <cellStyle name="Обычный 3 9 3 2 3 4" xfId="21836"/>
    <cellStyle name="Обычный 3 9 3 2 3 5" xfId="31512"/>
    <cellStyle name="Обычный 3 9 3 2 4" xfId="5609"/>
    <cellStyle name="Обычный 3 9 3 2 4 2" xfId="15289"/>
    <cellStyle name="Обычный 3 9 3 2 4 3" xfId="24966"/>
    <cellStyle name="Обычный 3 9 3 2 4 4" xfId="34642"/>
    <cellStyle name="Обычный 3 9 3 2 5" xfId="10451"/>
    <cellStyle name="Обычный 3 9 3 2 6" xfId="20128"/>
    <cellStyle name="Обычный 3 9 3 2 7" xfId="29804"/>
    <cellStyle name="Обычный 3 9 3 3" xfId="3436"/>
    <cellStyle name="Обычный 3 9 3 3 2" xfId="8274"/>
    <cellStyle name="Обычный 3 9 3 3 2 2" xfId="17954"/>
    <cellStyle name="Обычный 3 9 3 3 2 3" xfId="27631"/>
    <cellStyle name="Обычный 3 9 3 3 2 4" xfId="37307"/>
    <cellStyle name="Обычный 3 9 3 3 3" xfId="13116"/>
    <cellStyle name="Обычный 3 9 3 3 4" xfId="22793"/>
    <cellStyle name="Обычный 3 9 3 3 5" xfId="32469"/>
    <cellStyle name="Обычный 3 9 3 4" xfId="2014"/>
    <cellStyle name="Обычный 3 9 3 4 2" xfId="6852"/>
    <cellStyle name="Обычный 3 9 3 4 2 2" xfId="16532"/>
    <cellStyle name="Обычный 3 9 3 4 2 3" xfId="26209"/>
    <cellStyle name="Обычный 3 9 3 4 2 4" xfId="35885"/>
    <cellStyle name="Обычный 3 9 3 4 3" xfId="11694"/>
    <cellStyle name="Обычный 3 9 3 4 4" xfId="21371"/>
    <cellStyle name="Обычный 3 9 3 4 5" xfId="31047"/>
    <cellStyle name="Обычный 3 9 3 5" xfId="5144"/>
    <cellStyle name="Обычный 3 9 3 5 2" xfId="14824"/>
    <cellStyle name="Обычный 3 9 3 5 3" xfId="24501"/>
    <cellStyle name="Обычный 3 9 3 5 4" xfId="34177"/>
    <cellStyle name="Обычный 3 9 3 6" xfId="9986"/>
    <cellStyle name="Обычный 3 9 3 7" xfId="19663"/>
    <cellStyle name="Обычный 3 9 3 8" xfId="29339"/>
    <cellStyle name="Обычный 3 9 4" xfId="493"/>
    <cellStyle name="Обычный 3 9 4 2" xfId="3669"/>
    <cellStyle name="Обычный 3 9 4 2 2" xfId="8507"/>
    <cellStyle name="Обычный 3 9 4 2 2 2" xfId="18187"/>
    <cellStyle name="Обычный 3 9 4 2 2 3" xfId="27864"/>
    <cellStyle name="Обычный 3 9 4 2 2 4" xfId="37540"/>
    <cellStyle name="Обычный 3 9 4 2 3" xfId="13349"/>
    <cellStyle name="Обычный 3 9 4 2 4" xfId="23026"/>
    <cellStyle name="Обычный 3 9 4 2 5" xfId="32702"/>
    <cellStyle name="Обычный 3 9 4 3" xfId="2247"/>
    <cellStyle name="Обычный 3 9 4 3 2" xfId="7085"/>
    <cellStyle name="Обычный 3 9 4 3 2 2" xfId="16765"/>
    <cellStyle name="Обычный 3 9 4 3 2 3" xfId="26442"/>
    <cellStyle name="Обычный 3 9 4 3 2 4" xfId="36118"/>
    <cellStyle name="Обычный 3 9 4 3 3" xfId="11927"/>
    <cellStyle name="Обычный 3 9 4 3 4" xfId="21604"/>
    <cellStyle name="Обычный 3 9 4 3 5" xfId="31280"/>
    <cellStyle name="Обычный 3 9 4 4" xfId="5377"/>
    <cellStyle name="Обычный 3 9 4 4 2" xfId="15057"/>
    <cellStyle name="Обычный 3 9 4 4 3" xfId="24734"/>
    <cellStyle name="Обычный 3 9 4 4 4" xfId="34410"/>
    <cellStyle name="Обычный 3 9 4 5" xfId="10219"/>
    <cellStyle name="Обычный 3 9 4 6" xfId="19896"/>
    <cellStyle name="Обычный 3 9 4 7" xfId="29572"/>
    <cellStyle name="Обычный 3 9 5" xfId="980"/>
    <cellStyle name="Обычный 3 9 6" xfId="1123"/>
    <cellStyle name="Обычный 3 9 6 2" xfId="4253"/>
    <cellStyle name="Обычный 3 9 6 2 2" xfId="9091"/>
    <cellStyle name="Обычный 3 9 6 2 2 2" xfId="18771"/>
    <cellStyle name="Обычный 3 9 6 2 2 3" xfId="28448"/>
    <cellStyle name="Обычный 3 9 6 2 2 4" xfId="38124"/>
    <cellStyle name="Обычный 3 9 6 2 3" xfId="13933"/>
    <cellStyle name="Обычный 3 9 6 2 4" xfId="23610"/>
    <cellStyle name="Обычный 3 9 6 2 5" xfId="33286"/>
    <cellStyle name="Обычный 3 9 6 3" xfId="2831"/>
    <cellStyle name="Обычный 3 9 6 3 2" xfId="7669"/>
    <cellStyle name="Обычный 3 9 6 3 2 2" xfId="17349"/>
    <cellStyle name="Обычный 3 9 6 3 2 3" xfId="27026"/>
    <cellStyle name="Обычный 3 9 6 3 2 4" xfId="36702"/>
    <cellStyle name="Обычный 3 9 6 3 3" xfId="12511"/>
    <cellStyle name="Обычный 3 9 6 3 4" xfId="22188"/>
    <cellStyle name="Обычный 3 9 6 3 5" xfId="31864"/>
    <cellStyle name="Обычный 3 9 6 4" xfId="5961"/>
    <cellStyle name="Обычный 3 9 6 4 2" xfId="15641"/>
    <cellStyle name="Обычный 3 9 6 4 3" xfId="25318"/>
    <cellStyle name="Обычный 3 9 6 4 4" xfId="34994"/>
    <cellStyle name="Обычный 3 9 6 5" xfId="10803"/>
    <cellStyle name="Обычный 3 9 6 6" xfId="20480"/>
    <cellStyle name="Обычный 3 9 6 7" xfId="30156"/>
    <cellStyle name="Обычный 3 9 7" xfId="1263"/>
    <cellStyle name="Обычный 3 9 7 2" xfId="4393"/>
    <cellStyle name="Обычный 3 9 7 2 2" xfId="9231"/>
    <cellStyle name="Обычный 3 9 7 2 2 2" xfId="18911"/>
    <cellStyle name="Обычный 3 9 7 2 2 3" xfId="28588"/>
    <cellStyle name="Обычный 3 9 7 2 2 4" xfId="38264"/>
    <cellStyle name="Обычный 3 9 7 2 3" xfId="14073"/>
    <cellStyle name="Обычный 3 9 7 2 4" xfId="23750"/>
    <cellStyle name="Обычный 3 9 7 2 5" xfId="33426"/>
    <cellStyle name="Обычный 3 9 7 3" xfId="2971"/>
    <cellStyle name="Обычный 3 9 7 3 2" xfId="7809"/>
    <cellStyle name="Обычный 3 9 7 3 2 2" xfId="17489"/>
    <cellStyle name="Обычный 3 9 7 3 2 3" xfId="27166"/>
    <cellStyle name="Обычный 3 9 7 3 2 4" xfId="36842"/>
    <cellStyle name="Обычный 3 9 7 3 3" xfId="12651"/>
    <cellStyle name="Обычный 3 9 7 3 4" xfId="22328"/>
    <cellStyle name="Обычный 3 9 7 3 5" xfId="32004"/>
    <cellStyle name="Обычный 3 9 7 4" xfId="6101"/>
    <cellStyle name="Обычный 3 9 7 4 2" xfId="15781"/>
    <cellStyle name="Обычный 3 9 7 4 3" xfId="25458"/>
    <cellStyle name="Обычный 3 9 7 4 4" xfId="35134"/>
    <cellStyle name="Обычный 3 9 7 5" xfId="10943"/>
    <cellStyle name="Обычный 3 9 7 6" xfId="20620"/>
    <cellStyle name="Обычный 3 9 7 7" xfId="30296"/>
    <cellStyle name="Обычный 3 9 8" xfId="1403"/>
    <cellStyle name="Обычный 3 9 8 2" xfId="4533"/>
    <cellStyle name="Обычный 3 9 8 2 2" xfId="9371"/>
    <cellStyle name="Обычный 3 9 8 2 2 2" xfId="19051"/>
    <cellStyle name="Обычный 3 9 8 2 2 3" xfId="28728"/>
    <cellStyle name="Обычный 3 9 8 2 2 4" xfId="38404"/>
    <cellStyle name="Обычный 3 9 8 2 3" xfId="14213"/>
    <cellStyle name="Обычный 3 9 8 2 4" xfId="23890"/>
    <cellStyle name="Обычный 3 9 8 2 5" xfId="33566"/>
    <cellStyle name="Обычный 3 9 8 3" xfId="3111"/>
    <cellStyle name="Обычный 3 9 8 3 2" xfId="7949"/>
    <cellStyle name="Обычный 3 9 8 3 2 2" xfId="17629"/>
    <cellStyle name="Обычный 3 9 8 3 2 3" xfId="27306"/>
    <cellStyle name="Обычный 3 9 8 3 2 4" xfId="36982"/>
    <cellStyle name="Обычный 3 9 8 3 3" xfId="12791"/>
    <cellStyle name="Обычный 3 9 8 3 4" xfId="22468"/>
    <cellStyle name="Обычный 3 9 8 3 5" xfId="32144"/>
    <cellStyle name="Обычный 3 9 8 4" xfId="6241"/>
    <cellStyle name="Обычный 3 9 8 4 2" xfId="15921"/>
    <cellStyle name="Обычный 3 9 8 4 3" xfId="25598"/>
    <cellStyle name="Обычный 3 9 8 4 4" xfId="35274"/>
    <cellStyle name="Обычный 3 9 8 5" xfId="11083"/>
    <cellStyle name="Обычный 3 9 8 6" xfId="20760"/>
    <cellStyle name="Обычный 3 9 8 7" xfId="30436"/>
    <cellStyle name="Обычный 3 9 9" xfId="1543"/>
    <cellStyle name="Обычный 3 9 9 2" xfId="4673"/>
    <cellStyle name="Обычный 3 9 9 2 2" xfId="9511"/>
    <cellStyle name="Обычный 3 9 9 2 2 2" xfId="19191"/>
    <cellStyle name="Обычный 3 9 9 2 2 3" xfId="28868"/>
    <cellStyle name="Обычный 3 9 9 2 2 4" xfId="38544"/>
    <cellStyle name="Обычный 3 9 9 2 3" xfId="14353"/>
    <cellStyle name="Обычный 3 9 9 2 4" xfId="24030"/>
    <cellStyle name="Обычный 3 9 9 2 5" xfId="33706"/>
    <cellStyle name="Обычный 3 9 9 3" xfId="6381"/>
    <cellStyle name="Обычный 3 9 9 3 2" xfId="16061"/>
    <cellStyle name="Обычный 3 9 9 3 3" xfId="25738"/>
    <cellStyle name="Обычный 3 9 9 3 4" xfId="35414"/>
    <cellStyle name="Обычный 3 9 9 4" xfId="11223"/>
    <cellStyle name="Обычный 3 9 9 5" xfId="20900"/>
    <cellStyle name="Обычный 3 9 9 6" xfId="30576"/>
    <cellStyle name="Обычный 4" xfId="24"/>
    <cellStyle name="Обычный 4 10" xfId="1019"/>
    <cellStyle name="Обычный 4 10 2" xfId="4149"/>
    <cellStyle name="Обычный 4 10 2 2" xfId="8987"/>
    <cellStyle name="Обычный 4 10 2 2 2" xfId="18667"/>
    <cellStyle name="Обычный 4 10 2 2 3" xfId="28344"/>
    <cellStyle name="Обычный 4 10 2 2 4" xfId="38020"/>
    <cellStyle name="Обычный 4 10 2 3" xfId="13829"/>
    <cellStyle name="Обычный 4 10 2 4" xfId="23506"/>
    <cellStyle name="Обычный 4 10 2 5" xfId="33182"/>
    <cellStyle name="Обычный 4 10 3" xfId="2727"/>
    <cellStyle name="Обычный 4 10 3 2" xfId="7565"/>
    <cellStyle name="Обычный 4 10 3 2 2" xfId="17245"/>
    <cellStyle name="Обычный 4 10 3 2 3" xfId="26922"/>
    <cellStyle name="Обычный 4 10 3 2 4" xfId="36598"/>
    <cellStyle name="Обычный 4 10 3 3" xfId="12407"/>
    <cellStyle name="Обычный 4 10 3 4" xfId="22084"/>
    <cellStyle name="Обычный 4 10 3 5" xfId="31760"/>
    <cellStyle name="Обычный 4 10 4" xfId="5857"/>
    <cellStyle name="Обычный 4 10 4 2" xfId="15537"/>
    <cellStyle name="Обычный 4 10 4 3" xfId="25214"/>
    <cellStyle name="Обычный 4 10 4 4" xfId="34890"/>
    <cellStyle name="Обычный 4 10 5" xfId="10699"/>
    <cellStyle name="Обычный 4 10 6" xfId="20376"/>
    <cellStyle name="Обычный 4 10 7" xfId="30052"/>
    <cellStyle name="Обычный 4 11" xfId="1089"/>
    <cellStyle name="Обычный 4 11 2" xfId="4219"/>
    <cellStyle name="Обычный 4 11 2 2" xfId="9057"/>
    <cellStyle name="Обычный 4 11 2 2 2" xfId="18737"/>
    <cellStyle name="Обычный 4 11 2 2 3" xfId="28414"/>
    <cellStyle name="Обычный 4 11 2 2 4" xfId="38090"/>
    <cellStyle name="Обычный 4 11 2 3" xfId="13899"/>
    <cellStyle name="Обычный 4 11 2 4" xfId="23576"/>
    <cellStyle name="Обычный 4 11 2 5" xfId="33252"/>
    <cellStyle name="Обычный 4 11 3" xfId="2797"/>
    <cellStyle name="Обычный 4 11 3 2" xfId="7635"/>
    <cellStyle name="Обычный 4 11 3 2 2" xfId="17315"/>
    <cellStyle name="Обычный 4 11 3 2 3" xfId="26992"/>
    <cellStyle name="Обычный 4 11 3 2 4" xfId="36668"/>
    <cellStyle name="Обычный 4 11 3 3" xfId="12477"/>
    <cellStyle name="Обычный 4 11 3 4" xfId="22154"/>
    <cellStyle name="Обычный 4 11 3 5" xfId="31830"/>
    <cellStyle name="Обычный 4 11 4" xfId="5927"/>
    <cellStyle name="Обычный 4 11 4 2" xfId="15607"/>
    <cellStyle name="Обычный 4 11 4 3" xfId="25284"/>
    <cellStyle name="Обычный 4 11 4 4" xfId="34960"/>
    <cellStyle name="Обычный 4 11 5" xfId="10769"/>
    <cellStyle name="Обычный 4 11 6" xfId="20446"/>
    <cellStyle name="Обычный 4 11 7" xfId="30122"/>
    <cellStyle name="Обычный 4 12" xfId="1229"/>
    <cellStyle name="Обычный 4 12 2" xfId="4359"/>
    <cellStyle name="Обычный 4 12 2 2" xfId="9197"/>
    <cellStyle name="Обычный 4 12 2 2 2" xfId="18877"/>
    <cellStyle name="Обычный 4 12 2 2 3" xfId="28554"/>
    <cellStyle name="Обычный 4 12 2 2 4" xfId="38230"/>
    <cellStyle name="Обычный 4 12 2 3" xfId="14039"/>
    <cellStyle name="Обычный 4 12 2 4" xfId="23716"/>
    <cellStyle name="Обычный 4 12 2 5" xfId="33392"/>
    <cellStyle name="Обычный 4 12 3" xfId="2937"/>
    <cellStyle name="Обычный 4 12 3 2" xfId="7775"/>
    <cellStyle name="Обычный 4 12 3 2 2" xfId="17455"/>
    <cellStyle name="Обычный 4 12 3 2 3" xfId="27132"/>
    <cellStyle name="Обычный 4 12 3 2 4" xfId="36808"/>
    <cellStyle name="Обычный 4 12 3 3" xfId="12617"/>
    <cellStyle name="Обычный 4 12 3 4" xfId="22294"/>
    <cellStyle name="Обычный 4 12 3 5" xfId="31970"/>
    <cellStyle name="Обычный 4 12 4" xfId="6067"/>
    <cellStyle name="Обычный 4 12 4 2" xfId="15747"/>
    <cellStyle name="Обычный 4 12 4 3" xfId="25424"/>
    <cellStyle name="Обычный 4 12 4 4" xfId="35100"/>
    <cellStyle name="Обычный 4 12 5" xfId="10909"/>
    <cellStyle name="Обычный 4 12 6" xfId="20586"/>
    <cellStyle name="Обычный 4 12 7" xfId="30262"/>
    <cellStyle name="Обычный 4 13" xfId="1369"/>
    <cellStyle name="Обычный 4 13 2" xfId="4499"/>
    <cellStyle name="Обычный 4 13 2 2" xfId="9337"/>
    <cellStyle name="Обычный 4 13 2 2 2" xfId="19017"/>
    <cellStyle name="Обычный 4 13 2 2 3" xfId="28694"/>
    <cellStyle name="Обычный 4 13 2 2 4" xfId="38370"/>
    <cellStyle name="Обычный 4 13 2 3" xfId="14179"/>
    <cellStyle name="Обычный 4 13 2 4" xfId="23856"/>
    <cellStyle name="Обычный 4 13 2 5" xfId="33532"/>
    <cellStyle name="Обычный 4 13 3" xfId="3077"/>
    <cellStyle name="Обычный 4 13 3 2" xfId="7915"/>
    <cellStyle name="Обычный 4 13 3 2 2" xfId="17595"/>
    <cellStyle name="Обычный 4 13 3 2 3" xfId="27272"/>
    <cellStyle name="Обычный 4 13 3 2 4" xfId="36948"/>
    <cellStyle name="Обычный 4 13 3 3" xfId="12757"/>
    <cellStyle name="Обычный 4 13 3 4" xfId="22434"/>
    <cellStyle name="Обычный 4 13 3 5" xfId="32110"/>
    <cellStyle name="Обычный 4 13 4" xfId="6207"/>
    <cellStyle name="Обычный 4 13 4 2" xfId="15887"/>
    <cellStyle name="Обычный 4 13 4 3" xfId="25564"/>
    <cellStyle name="Обычный 4 13 4 4" xfId="35240"/>
    <cellStyle name="Обычный 4 13 5" xfId="11049"/>
    <cellStyle name="Обычный 4 13 6" xfId="20726"/>
    <cellStyle name="Обычный 4 13 7" xfId="30402"/>
    <cellStyle name="Обычный 4 14" xfId="1509"/>
    <cellStyle name="Обычный 4 14 2" xfId="4639"/>
    <cellStyle name="Обычный 4 14 2 2" xfId="9477"/>
    <cellStyle name="Обычный 4 14 2 2 2" xfId="19157"/>
    <cellStyle name="Обычный 4 14 2 2 3" xfId="28834"/>
    <cellStyle name="Обычный 4 14 2 2 4" xfId="38510"/>
    <cellStyle name="Обычный 4 14 2 3" xfId="14319"/>
    <cellStyle name="Обычный 4 14 2 4" xfId="23996"/>
    <cellStyle name="Обычный 4 14 2 5" xfId="33672"/>
    <cellStyle name="Обычный 4 14 3" xfId="6347"/>
    <cellStyle name="Обычный 4 14 3 2" xfId="16027"/>
    <cellStyle name="Обычный 4 14 3 3" xfId="25704"/>
    <cellStyle name="Обычный 4 14 3 4" xfId="35380"/>
    <cellStyle name="Обычный 4 14 4" xfId="11189"/>
    <cellStyle name="Обычный 4 14 5" xfId="20866"/>
    <cellStyle name="Обычный 4 14 6" xfId="30542"/>
    <cellStyle name="Обычный 4 15" xfId="1649"/>
    <cellStyle name="Обычный 4 15 2" xfId="4779"/>
    <cellStyle name="Обычный 4 15 2 2" xfId="9617"/>
    <cellStyle name="Обычный 4 15 2 2 2" xfId="19297"/>
    <cellStyle name="Обычный 4 15 2 2 3" xfId="28974"/>
    <cellStyle name="Обычный 4 15 2 2 4" xfId="38650"/>
    <cellStyle name="Обычный 4 15 2 3" xfId="14459"/>
    <cellStyle name="Обычный 4 15 2 4" xfId="24136"/>
    <cellStyle name="Обычный 4 15 2 5" xfId="33812"/>
    <cellStyle name="Обычный 4 15 3" xfId="6487"/>
    <cellStyle name="Обычный 4 15 3 2" xfId="16167"/>
    <cellStyle name="Обычный 4 15 3 3" xfId="25844"/>
    <cellStyle name="Обычный 4 15 3 4" xfId="35520"/>
    <cellStyle name="Обычный 4 15 4" xfId="11329"/>
    <cellStyle name="Обычный 4 15 5" xfId="21006"/>
    <cellStyle name="Обычный 4 15 6" xfId="30682"/>
    <cellStyle name="Обычный 4 16" xfId="3200"/>
    <cellStyle name="Обычный 4 16 2" xfId="8038"/>
    <cellStyle name="Обычный 4 16 2 2" xfId="17718"/>
    <cellStyle name="Обычный 4 16 2 3" xfId="27395"/>
    <cellStyle name="Обычный 4 16 2 4" xfId="37071"/>
    <cellStyle name="Обычный 4 16 3" xfId="12880"/>
    <cellStyle name="Обычный 4 16 4" xfId="22557"/>
    <cellStyle name="Обычный 4 16 5" xfId="32233"/>
    <cellStyle name="Обычный 4 17" xfId="1778"/>
    <cellStyle name="Обычный 4 17 2" xfId="6616"/>
    <cellStyle name="Обычный 4 17 2 2" xfId="16296"/>
    <cellStyle name="Обычный 4 17 2 3" xfId="25973"/>
    <cellStyle name="Обычный 4 17 2 4" xfId="35649"/>
    <cellStyle name="Обычный 4 17 3" xfId="11458"/>
    <cellStyle name="Обычный 4 17 4" xfId="21135"/>
    <cellStyle name="Обычный 4 17 5" xfId="30811"/>
    <cellStyle name="Обычный 4 18" xfId="4908"/>
    <cellStyle name="Обычный 4 18 2" xfId="14588"/>
    <cellStyle name="Обычный 4 18 3" xfId="24265"/>
    <cellStyle name="Обычный 4 18 4" xfId="33941"/>
    <cellStyle name="Обычный 4 19" xfId="9750"/>
    <cellStyle name="Обычный 4 2" xfId="96"/>
    <cellStyle name="Обычный 4 2 10" xfId="1261"/>
    <cellStyle name="Обычный 4 2 10 2" xfId="4391"/>
    <cellStyle name="Обычный 4 2 10 2 2" xfId="9229"/>
    <cellStyle name="Обычный 4 2 10 2 2 2" xfId="18909"/>
    <cellStyle name="Обычный 4 2 10 2 2 3" xfId="28586"/>
    <cellStyle name="Обычный 4 2 10 2 2 4" xfId="38262"/>
    <cellStyle name="Обычный 4 2 10 2 3" xfId="14071"/>
    <cellStyle name="Обычный 4 2 10 2 4" xfId="23748"/>
    <cellStyle name="Обычный 4 2 10 2 5" xfId="33424"/>
    <cellStyle name="Обычный 4 2 10 3" xfId="2969"/>
    <cellStyle name="Обычный 4 2 10 3 2" xfId="7807"/>
    <cellStyle name="Обычный 4 2 10 3 2 2" xfId="17487"/>
    <cellStyle name="Обычный 4 2 10 3 2 3" xfId="27164"/>
    <cellStyle name="Обычный 4 2 10 3 2 4" xfId="36840"/>
    <cellStyle name="Обычный 4 2 10 3 3" xfId="12649"/>
    <cellStyle name="Обычный 4 2 10 3 4" xfId="22326"/>
    <cellStyle name="Обычный 4 2 10 3 5" xfId="32002"/>
    <cellStyle name="Обычный 4 2 10 4" xfId="6099"/>
    <cellStyle name="Обычный 4 2 10 4 2" xfId="15779"/>
    <cellStyle name="Обычный 4 2 10 4 3" xfId="25456"/>
    <cellStyle name="Обычный 4 2 10 4 4" xfId="35132"/>
    <cellStyle name="Обычный 4 2 10 5" xfId="10941"/>
    <cellStyle name="Обычный 4 2 10 6" xfId="20618"/>
    <cellStyle name="Обычный 4 2 10 7" xfId="30294"/>
    <cellStyle name="Обычный 4 2 11" xfId="1401"/>
    <cellStyle name="Обычный 4 2 11 2" xfId="4531"/>
    <cellStyle name="Обычный 4 2 11 2 2" xfId="9369"/>
    <cellStyle name="Обычный 4 2 11 2 2 2" xfId="19049"/>
    <cellStyle name="Обычный 4 2 11 2 2 3" xfId="28726"/>
    <cellStyle name="Обычный 4 2 11 2 2 4" xfId="38402"/>
    <cellStyle name="Обычный 4 2 11 2 3" xfId="14211"/>
    <cellStyle name="Обычный 4 2 11 2 4" xfId="23888"/>
    <cellStyle name="Обычный 4 2 11 2 5" xfId="33564"/>
    <cellStyle name="Обычный 4 2 11 3" xfId="3109"/>
    <cellStyle name="Обычный 4 2 11 3 2" xfId="7947"/>
    <cellStyle name="Обычный 4 2 11 3 2 2" xfId="17627"/>
    <cellStyle name="Обычный 4 2 11 3 2 3" xfId="27304"/>
    <cellStyle name="Обычный 4 2 11 3 2 4" xfId="36980"/>
    <cellStyle name="Обычный 4 2 11 3 3" xfId="12789"/>
    <cellStyle name="Обычный 4 2 11 3 4" xfId="22466"/>
    <cellStyle name="Обычный 4 2 11 3 5" xfId="32142"/>
    <cellStyle name="Обычный 4 2 11 4" xfId="6239"/>
    <cellStyle name="Обычный 4 2 11 4 2" xfId="15919"/>
    <cellStyle name="Обычный 4 2 11 4 3" xfId="25596"/>
    <cellStyle name="Обычный 4 2 11 4 4" xfId="35272"/>
    <cellStyle name="Обычный 4 2 11 5" xfId="11081"/>
    <cellStyle name="Обычный 4 2 11 6" xfId="20758"/>
    <cellStyle name="Обычный 4 2 11 7" xfId="30434"/>
    <cellStyle name="Обычный 4 2 12" xfId="1541"/>
    <cellStyle name="Обычный 4 2 12 2" xfId="4671"/>
    <cellStyle name="Обычный 4 2 12 2 2" xfId="9509"/>
    <cellStyle name="Обычный 4 2 12 2 2 2" xfId="19189"/>
    <cellStyle name="Обычный 4 2 12 2 2 3" xfId="28866"/>
    <cellStyle name="Обычный 4 2 12 2 2 4" xfId="38542"/>
    <cellStyle name="Обычный 4 2 12 2 3" xfId="14351"/>
    <cellStyle name="Обычный 4 2 12 2 4" xfId="24028"/>
    <cellStyle name="Обычный 4 2 12 2 5" xfId="33704"/>
    <cellStyle name="Обычный 4 2 12 3" xfId="6379"/>
    <cellStyle name="Обычный 4 2 12 3 2" xfId="16059"/>
    <cellStyle name="Обычный 4 2 12 3 3" xfId="25736"/>
    <cellStyle name="Обычный 4 2 12 3 4" xfId="35412"/>
    <cellStyle name="Обычный 4 2 12 4" xfId="11221"/>
    <cellStyle name="Обычный 4 2 12 5" xfId="20898"/>
    <cellStyle name="Обычный 4 2 12 6" xfId="30574"/>
    <cellStyle name="Обычный 4 2 13" xfId="1681"/>
    <cellStyle name="Обычный 4 2 13 2" xfId="4811"/>
    <cellStyle name="Обычный 4 2 13 2 2" xfId="9649"/>
    <cellStyle name="Обычный 4 2 13 2 2 2" xfId="19329"/>
    <cellStyle name="Обычный 4 2 13 2 2 3" xfId="29006"/>
    <cellStyle name="Обычный 4 2 13 2 2 4" xfId="38682"/>
    <cellStyle name="Обычный 4 2 13 2 3" xfId="14491"/>
    <cellStyle name="Обычный 4 2 13 2 4" xfId="24168"/>
    <cellStyle name="Обычный 4 2 13 2 5" xfId="33844"/>
    <cellStyle name="Обычный 4 2 13 3" xfId="6519"/>
    <cellStyle name="Обычный 4 2 13 3 2" xfId="16199"/>
    <cellStyle name="Обычный 4 2 13 3 3" xfId="25876"/>
    <cellStyle name="Обычный 4 2 13 3 4" xfId="35552"/>
    <cellStyle name="Обычный 4 2 13 4" xfId="11361"/>
    <cellStyle name="Обычный 4 2 13 5" xfId="21038"/>
    <cellStyle name="Обычный 4 2 13 6" xfId="30714"/>
    <cellStyle name="Обычный 4 2 14" xfId="3272"/>
    <cellStyle name="Обычный 4 2 14 2" xfId="8110"/>
    <cellStyle name="Обычный 4 2 14 2 2" xfId="17790"/>
    <cellStyle name="Обычный 4 2 14 2 3" xfId="27467"/>
    <cellStyle name="Обычный 4 2 14 2 4" xfId="37143"/>
    <cellStyle name="Обычный 4 2 14 3" xfId="12952"/>
    <cellStyle name="Обычный 4 2 14 4" xfId="22629"/>
    <cellStyle name="Обычный 4 2 14 5" xfId="32305"/>
    <cellStyle name="Обычный 4 2 15" xfId="1850"/>
    <cellStyle name="Обычный 4 2 15 2" xfId="6688"/>
    <cellStyle name="Обычный 4 2 15 2 2" xfId="16368"/>
    <cellStyle name="Обычный 4 2 15 2 3" xfId="26045"/>
    <cellStyle name="Обычный 4 2 15 2 4" xfId="35721"/>
    <cellStyle name="Обычный 4 2 15 3" xfId="11530"/>
    <cellStyle name="Обычный 4 2 15 4" xfId="21207"/>
    <cellStyle name="Обычный 4 2 15 5" xfId="30883"/>
    <cellStyle name="Обычный 4 2 16" xfId="4980"/>
    <cellStyle name="Обычный 4 2 16 2" xfId="14660"/>
    <cellStyle name="Обычный 4 2 16 3" xfId="24337"/>
    <cellStyle name="Обычный 4 2 16 4" xfId="34013"/>
    <cellStyle name="Обычный 4 2 17" xfId="9822"/>
    <cellStyle name="Обычный 4 2 18" xfId="19499"/>
    <cellStyle name="Обычный 4 2 19" xfId="29175"/>
    <cellStyle name="Обычный 4 2 2" xfId="166"/>
    <cellStyle name="Обычный 4 2 2 10" xfId="1920"/>
    <cellStyle name="Обычный 4 2 2 10 2" xfId="6758"/>
    <cellStyle name="Обычный 4 2 2 10 2 2" xfId="16438"/>
    <cellStyle name="Обычный 4 2 2 10 2 3" xfId="26115"/>
    <cellStyle name="Обычный 4 2 2 10 2 4" xfId="35791"/>
    <cellStyle name="Обычный 4 2 2 10 3" xfId="11600"/>
    <cellStyle name="Обычный 4 2 2 10 4" xfId="21277"/>
    <cellStyle name="Обычный 4 2 2 10 5" xfId="30953"/>
    <cellStyle name="Обычный 4 2 2 11" xfId="5050"/>
    <cellStyle name="Обычный 4 2 2 11 2" xfId="14730"/>
    <cellStyle name="Обычный 4 2 2 11 3" xfId="24407"/>
    <cellStyle name="Обычный 4 2 2 11 4" xfId="34083"/>
    <cellStyle name="Обычный 4 2 2 12" xfId="9892"/>
    <cellStyle name="Обычный 4 2 2 13" xfId="19569"/>
    <cellStyle name="Обычный 4 2 2 14" xfId="29245"/>
    <cellStyle name="Обычный 4 2 2 2" xfId="328"/>
    <cellStyle name="Обычный 4 2 2 2 2" xfId="793"/>
    <cellStyle name="Обычный 4 2 2 2 2 2" xfId="3969"/>
    <cellStyle name="Обычный 4 2 2 2 2 2 2" xfId="8807"/>
    <cellStyle name="Обычный 4 2 2 2 2 2 2 2" xfId="18487"/>
    <cellStyle name="Обычный 4 2 2 2 2 2 2 3" xfId="28164"/>
    <cellStyle name="Обычный 4 2 2 2 2 2 2 4" xfId="37840"/>
    <cellStyle name="Обычный 4 2 2 2 2 2 3" xfId="13649"/>
    <cellStyle name="Обычный 4 2 2 2 2 2 4" xfId="23326"/>
    <cellStyle name="Обычный 4 2 2 2 2 2 5" xfId="33002"/>
    <cellStyle name="Обычный 4 2 2 2 2 3" xfId="2547"/>
    <cellStyle name="Обычный 4 2 2 2 2 3 2" xfId="7385"/>
    <cellStyle name="Обычный 4 2 2 2 2 3 2 2" xfId="17065"/>
    <cellStyle name="Обычный 4 2 2 2 2 3 2 3" xfId="26742"/>
    <cellStyle name="Обычный 4 2 2 2 2 3 2 4" xfId="36418"/>
    <cellStyle name="Обычный 4 2 2 2 2 3 3" xfId="12227"/>
    <cellStyle name="Обычный 4 2 2 2 2 3 4" xfId="21904"/>
    <cellStyle name="Обычный 4 2 2 2 2 3 5" xfId="31580"/>
    <cellStyle name="Обычный 4 2 2 2 2 4" xfId="5677"/>
    <cellStyle name="Обычный 4 2 2 2 2 4 2" xfId="15357"/>
    <cellStyle name="Обычный 4 2 2 2 2 4 3" xfId="25034"/>
    <cellStyle name="Обычный 4 2 2 2 2 4 4" xfId="34710"/>
    <cellStyle name="Обычный 4 2 2 2 2 5" xfId="10519"/>
    <cellStyle name="Обычный 4 2 2 2 2 6" xfId="20196"/>
    <cellStyle name="Обычный 4 2 2 2 2 7" xfId="29872"/>
    <cellStyle name="Обычный 4 2 2 2 3" xfId="3504"/>
    <cellStyle name="Обычный 4 2 2 2 3 2" xfId="8342"/>
    <cellStyle name="Обычный 4 2 2 2 3 2 2" xfId="18022"/>
    <cellStyle name="Обычный 4 2 2 2 3 2 3" xfId="27699"/>
    <cellStyle name="Обычный 4 2 2 2 3 2 4" xfId="37375"/>
    <cellStyle name="Обычный 4 2 2 2 3 3" xfId="13184"/>
    <cellStyle name="Обычный 4 2 2 2 3 4" xfId="22861"/>
    <cellStyle name="Обычный 4 2 2 2 3 5" xfId="32537"/>
    <cellStyle name="Обычный 4 2 2 2 4" xfId="2082"/>
    <cellStyle name="Обычный 4 2 2 2 4 2" xfId="6920"/>
    <cellStyle name="Обычный 4 2 2 2 4 2 2" xfId="16600"/>
    <cellStyle name="Обычный 4 2 2 2 4 2 3" xfId="26277"/>
    <cellStyle name="Обычный 4 2 2 2 4 2 4" xfId="35953"/>
    <cellStyle name="Обычный 4 2 2 2 4 3" xfId="11762"/>
    <cellStyle name="Обычный 4 2 2 2 4 4" xfId="21439"/>
    <cellStyle name="Обычный 4 2 2 2 4 5" xfId="31115"/>
    <cellStyle name="Обычный 4 2 2 2 5" xfId="5212"/>
    <cellStyle name="Обычный 4 2 2 2 5 2" xfId="14892"/>
    <cellStyle name="Обычный 4 2 2 2 5 3" xfId="24569"/>
    <cellStyle name="Обычный 4 2 2 2 5 4" xfId="34245"/>
    <cellStyle name="Обычный 4 2 2 2 6" xfId="10054"/>
    <cellStyle name="Обычный 4 2 2 2 7" xfId="19731"/>
    <cellStyle name="Обычный 4 2 2 2 8" xfId="29407"/>
    <cellStyle name="Обычный 4 2 2 3" xfId="631"/>
    <cellStyle name="Обычный 4 2 2 3 2" xfId="3807"/>
    <cellStyle name="Обычный 4 2 2 3 2 2" xfId="8645"/>
    <cellStyle name="Обычный 4 2 2 3 2 2 2" xfId="18325"/>
    <cellStyle name="Обычный 4 2 2 3 2 2 3" xfId="28002"/>
    <cellStyle name="Обычный 4 2 2 3 2 2 4" xfId="37678"/>
    <cellStyle name="Обычный 4 2 2 3 2 3" xfId="13487"/>
    <cellStyle name="Обычный 4 2 2 3 2 4" xfId="23164"/>
    <cellStyle name="Обычный 4 2 2 3 2 5" xfId="32840"/>
    <cellStyle name="Обычный 4 2 2 3 3" xfId="2385"/>
    <cellStyle name="Обычный 4 2 2 3 3 2" xfId="7223"/>
    <cellStyle name="Обычный 4 2 2 3 3 2 2" xfId="16903"/>
    <cellStyle name="Обычный 4 2 2 3 3 2 3" xfId="26580"/>
    <cellStyle name="Обычный 4 2 2 3 3 2 4" xfId="36256"/>
    <cellStyle name="Обычный 4 2 2 3 3 3" xfId="12065"/>
    <cellStyle name="Обычный 4 2 2 3 3 4" xfId="21742"/>
    <cellStyle name="Обычный 4 2 2 3 3 5" xfId="31418"/>
    <cellStyle name="Обычный 4 2 2 3 4" xfId="5515"/>
    <cellStyle name="Обычный 4 2 2 3 4 2" xfId="15195"/>
    <cellStyle name="Обычный 4 2 2 3 4 3" xfId="24872"/>
    <cellStyle name="Обычный 4 2 2 3 4 4" xfId="34548"/>
    <cellStyle name="Обычный 4 2 2 3 5" xfId="10357"/>
    <cellStyle name="Обычный 4 2 2 3 6" xfId="20034"/>
    <cellStyle name="Обычный 4 2 2 3 7" xfId="29710"/>
    <cellStyle name="Обычный 4 2 2 4" xfId="1191"/>
    <cellStyle name="Обычный 4 2 2 4 2" xfId="4321"/>
    <cellStyle name="Обычный 4 2 2 4 2 2" xfId="9159"/>
    <cellStyle name="Обычный 4 2 2 4 2 2 2" xfId="18839"/>
    <cellStyle name="Обычный 4 2 2 4 2 2 3" xfId="28516"/>
    <cellStyle name="Обычный 4 2 2 4 2 2 4" xfId="38192"/>
    <cellStyle name="Обычный 4 2 2 4 2 3" xfId="14001"/>
    <cellStyle name="Обычный 4 2 2 4 2 4" xfId="23678"/>
    <cellStyle name="Обычный 4 2 2 4 2 5" xfId="33354"/>
    <cellStyle name="Обычный 4 2 2 4 3" xfId="2899"/>
    <cellStyle name="Обычный 4 2 2 4 3 2" xfId="7737"/>
    <cellStyle name="Обычный 4 2 2 4 3 2 2" xfId="17417"/>
    <cellStyle name="Обычный 4 2 2 4 3 2 3" xfId="27094"/>
    <cellStyle name="Обычный 4 2 2 4 3 2 4" xfId="36770"/>
    <cellStyle name="Обычный 4 2 2 4 3 3" xfId="12579"/>
    <cellStyle name="Обычный 4 2 2 4 3 4" xfId="22256"/>
    <cellStyle name="Обычный 4 2 2 4 3 5" xfId="31932"/>
    <cellStyle name="Обычный 4 2 2 4 4" xfId="6029"/>
    <cellStyle name="Обычный 4 2 2 4 4 2" xfId="15709"/>
    <cellStyle name="Обычный 4 2 2 4 4 3" xfId="25386"/>
    <cellStyle name="Обычный 4 2 2 4 4 4" xfId="35062"/>
    <cellStyle name="Обычный 4 2 2 4 5" xfId="10871"/>
    <cellStyle name="Обычный 4 2 2 4 6" xfId="20548"/>
    <cellStyle name="Обычный 4 2 2 4 7" xfId="30224"/>
    <cellStyle name="Обычный 4 2 2 5" xfId="1331"/>
    <cellStyle name="Обычный 4 2 2 5 2" xfId="4461"/>
    <cellStyle name="Обычный 4 2 2 5 2 2" xfId="9299"/>
    <cellStyle name="Обычный 4 2 2 5 2 2 2" xfId="18979"/>
    <cellStyle name="Обычный 4 2 2 5 2 2 3" xfId="28656"/>
    <cellStyle name="Обычный 4 2 2 5 2 2 4" xfId="38332"/>
    <cellStyle name="Обычный 4 2 2 5 2 3" xfId="14141"/>
    <cellStyle name="Обычный 4 2 2 5 2 4" xfId="23818"/>
    <cellStyle name="Обычный 4 2 2 5 2 5" xfId="33494"/>
    <cellStyle name="Обычный 4 2 2 5 3" xfId="3039"/>
    <cellStyle name="Обычный 4 2 2 5 3 2" xfId="7877"/>
    <cellStyle name="Обычный 4 2 2 5 3 2 2" xfId="17557"/>
    <cellStyle name="Обычный 4 2 2 5 3 2 3" xfId="27234"/>
    <cellStyle name="Обычный 4 2 2 5 3 2 4" xfId="36910"/>
    <cellStyle name="Обычный 4 2 2 5 3 3" xfId="12719"/>
    <cellStyle name="Обычный 4 2 2 5 3 4" xfId="22396"/>
    <cellStyle name="Обычный 4 2 2 5 3 5" xfId="32072"/>
    <cellStyle name="Обычный 4 2 2 5 4" xfId="6169"/>
    <cellStyle name="Обычный 4 2 2 5 4 2" xfId="15849"/>
    <cellStyle name="Обычный 4 2 2 5 4 3" xfId="25526"/>
    <cellStyle name="Обычный 4 2 2 5 4 4" xfId="35202"/>
    <cellStyle name="Обычный 4 2 2 5 5" xfId="11011"/>
    <cellStyle name="Обычный 4 2 2 5 6" xfId="20688"/>
    <cellStyle name="Обычный 4 2 2 5 7" xfId="30364"/>
    <cellStyle name="Обычный 4 2 2 6" xfId="1471"/>
    <cellStyle name="Обычный 4 2 2 6 2" xfId="4601"/>
    <cellStyle name="Обычный 4 2 2 6 2 2" xfId="9439"/>
    <cellStyle name="Обычный 4 2 2 6 2 2 2" xfId="19119"/>
    <cellStyle name="Обычный 4 2 2 6 2 2 3" xfId="28796"/>
    <cellStyle name="Обычный 4 2 2 6 2 2 4" xfId="38472"/>
    <cellStyle name="Обычный 4 2 2 6 2 3" xfId="14281"/>
    <cellStyle name="Обычный 4 2 2 6 2 4" xfId="23958"/>
    <cellStyle name="Обычный 4 2 2 6 2 5" xfId="33634"/>
    <cellStyle name="Обычный 4 2 2 6 3" xfId="3179"/>
    <cellStyle name="Обычный 4 2 2 6 3 2" xfId="8017"/>
    <cellStyle name="Обычный 4 2 2 6 3 2 2" xfId="17697"/>
    <cellStyle name="Обычный 4 2 2 6 3 2 3" xfId="27374"/>
    <cellStyle name="Обычный 4 2 2 6 3 2 4" xfId="37050"/>
    <cellStyle name="Обычный 4 2 2 6 3 3" xfId="12859"/>
    <cellStyle name="Обычный 4 2 2 6 3 4" xfId="22536"/>
    <cellStyle name="Обычный 4 2 2 6 3 5" xfId="32212"/>
    <cellStyle name="Обычный 4 2 2 6 4" xfId="6309"/>
    <cellStyle name="Обычный 4 2 2 6 4 2" xfId="15989"/>
    <cellStyle name="Обычный 4 2 2 6 4 3" xfId="25666"/>
    <cellStyle name="Обычный 4 2 2 6 4 4" xfId="35342"/>
    <cellStyle name="Обычный 4 2 2 6 5" xfId="11151"/>
    <cellStyle name="Обычный 4 2 2 6 6" xfId="20828"/>
    <cellStyle name="Обычный 4 2 2 6 7" xfId="30504"/>
    <cellStyle name="Обычный 4 2 2 7" xfId="1611"/>
    <cellStyle name="Обычный 4 2 2 7 2" xfId="4741"/>
    <cellStyle name="Обычный 4 2 2 7 2 2" xfId="9579"/>
    <cellStyle name="Обычный 4 2 2 7 2 2 2" xfId="19259"/>
    <cellStyle name="Обычный 4 2 2 7 2 2 3" xfId="28936"/>
    <cellStyle name="Обычный 4 2 2 7 2 2 4" xfId="38612"/>
    <cellStyle name="Обычный 4 2 2 7 2 3" xfId="14421"/>
    <cellStyle name="Обычный 4 2 2 7 2 4" xfId="24098"/>
    <cellStyle name="Обычный 4 2 2 7 2 5" xfId="33774"/>
    <cellStyle name="Обычный 4 2 2 7 3" xfId="6449"/>
    <cellStyle name="Обычный 4 2 2 7 3 2" xfId="16129"/>
    <cellStyle name="Обычный 4 2 2 7 3 3" xfId="25806"/>
    <cellStyle name="Обычный 4 2 2 7 3 4" xfId="35482"/>
    <cellStyle name="Обычный 4 2 2 7 4" xfId="11291"/>
    <cellStyle name="Обычный 4 2 2 7 5" xfId="20968"/>
    <cellStyle name="Обычный 4 2 2 7 6" xfId="30644"/>
    <cellStyle name="Обычный 4 2 2 8" xfId="1751"/>
    <cellStyle name="Обычный 4 2 2 8 2" xfId="4881"/>
    <cellStyle name="Обычный 4 2 2 8 2 2" xfId="9719"/>
    <cellStyle name="Обычный 4 2 2 8 2 2 2" xfId="19399"/>
    <cellStyle name="Обычный 4 2 2 8 2 2 3" xfId="29076"/>
    <cellStyle name="Обычный 4 2 2 8 2 2 4" xfId="38752"/>
    <cellStyle name="Обычный 4 2 2 8 2 3" xfId="14561"/>
    <cellStyle name="Обычный 4 2 2 8 2 4" xfId="24238"/>
    <cellStyle name="Обычный 4 2 2 8 2 5" xfId="33914"/>
    <cellStyle name="Обычный 4 2 2 8 3" xfId="6589"/>
    <cellStyle name="Обычный 4 2 2 8 3 2" xfId="16269"/>
    <cellStyle name="Обычный 4 2 2 8 3 3" xfId="25946"/>
    <cellStyle name="Обычный 4 2 2 8 3 4" xfId="35622"/>
    <cellStyle name="Обычный 4 2 2 8 4" xfId="11431"/>
    <cellStyle name="Обычный 4 2 2 8 5" xfId="21108"/>
    <cellStyle name="Обычный 4 2 2 8 6" xfId="30784"/>
    <cellStyle name="Обычный 4 2 2 9" xfId="3342"/>
    <cellStyle name="Обычный 4 2 2 9 2" xfId="8180"/>
    <cellStyle name="Обычный 4 2 2 9 2 2" xfId="17860"/>
    <cellStyle name="Обычный 4 2 2 9 2 3" xfId="27537"/>
    <cellStyle name="Обычный 4 2 2 9 2 4" xfId="37213"/>
    <cellStyle name="Обычный 4 2 2 9 3" xfId="13022"/>
    <cellStyle name="Обычный 4 2 2 9 4" xfId="22699"/>
    <cellStyle name="Обычный 4 2 2 9 5" xfId="32375"/>
    <cellStyle name="Обычный 4 2 3" xfId="258"/>
    <cellStyle name="Обычный 4 2 3 2" xfId="723"/>
    <cellStyle name="Обычный 4 2 3 2 2" xfId="3899"/>
    <cellStyle name="Обычный 4 2 3 2 2 2" xfId="8737"/>
    <cellStyle name="Обычный 4 2 3 2 2 2 2" xfId="18417"/>
    <cellStyle name="Обычный 4 2 3 2 2 2 3" xfId="28094"/>
    <cellStyle name="Обычный 4 2 3 2 2 2 4" xfId="37770"/>
    <cellStyle name="Обычный 4 2 3 2 2 3" xfId="13579"/>
    <cellStyle name="Обычный 4 2 3 2 2 4" xfId="23256"/>
    <cellStyle name="Обычный 4 2 3 2 2 5" xfId="32932"/>
    <cellStyle name="Обычный 4 2 3 2 3" xfId="2477"/>
    <cellStyle name="Обычный 4 2 3 2 3 2" xfId="7315"/>
    <cellStyle name="Обычный 4 2 3 2 3 2 2" xfId="16995"/>
    <cellStyle name="Обычный 4 2 3 2 3 2 3" xfId="26672"/>
    <cellStyle name="Обычный 4 2 3 2 3 2 4" xfId="36348"/>
    <cellStyle name="Обычный 4 2 3 2 3 3" xfId="12157"/>
    <cellStyle name="Обычный 4 2 3 2 3 4" xfId="21834"/>
    <cellStyle name="Обычный 4 2 3 2 3 5" xfId="31510"/>
    <cellStyle name="Обычный 4 2 3 2 4" xfId="5607"/>
    <cellStyle name="Обычный 4 2 3 2 4 2" xfId="15287"/>
    <cellStyle name="Обычный 4 2 3 2 4 3" xfId="24964"/>
    <cellStyle name="Обычный 4 2 3 2 4 4" xfId="34640"/>
    <cellStyle name="Обычный 4 2 3 2 5" xfId="10449"/>
    <cellStyle name="Обычный 4 2 3 2 6" xfId="20126"/>
    <cellStyle name="Обычный 4 2 3 2 7" xfId="29802"/>
    <cellStyle name="Обычный 4 2 3 3" xfId="3434"/>
    <cellStyle name="Обычный 4 2 3 3 2" xfId="8272"/>
    <cellStyle name="Обычный 4 2 3 3 2 2" xfId="17952"/>
    <cellStyle name="Обычный 4 2 3 3 2 3" xfId="27629"/>
    <cellStyle name="Обычный 4 2 3 3 2 4" xfId="37305"/>
    <cellStyle name="Обычный 4 2 3 3 3" xfId="13114"/>
    <cellStyle name="Обычный 4 2 3 3 4" xfId="22791"/>
    <cellStyle name="Обычный 4 2 3 3 5" xfId="32467"/>
    <cellStyle name="Обычный 4 2 3 4" xfId="2012"/>
    <cellStyle name="Обычный 4 2 3 4 2" xfId="6850"/>
    <cellStyle name="Обычный 4 2 3 4 2 2" xfId="16530"/>
    <cellStyle name="Обычный 4 2 3 4 2 3" xfId="26207"/>
    <cellStyle name="Обычный 4 2 3 4 2 4" xfId="35883"/>
    <cellStyle name="Обычный 4 2 3 4 3" xfId="11692"/>
    <cellStyle name="Обычный 4 2 3 4 4" xfId="21369"/>
    <cellStyle name="Обычный 4 2 3 4 5" xfId="31045"/>
    <cellStyle name="Обычный 4 2 3 5" xfId="5142"/>
    <cellStyle name="Обычный 4 2 3 5 2" xfId="14822"/>
    <cellStyle name="Обычный 4 2 3 5 3" xfId="24499"/>
    <cellStyle name="Обычный 4 2 3 5 4" xfId="34175"/>
    <cellStyle name="Обычный 4 2 3 6" xfId="9984"/>
    <cellStyle name="Обычный 4 2 3 7" xfId="19661"/>
    <cellStyle name="Обычный 4 2 3 8" xfId="29337"/>
    <cellStyle name="Обычный 4 2 4" xfId="398"/>
    <cellStyle name="Обычный 4 2 4 2" xfId="863"/>
    <cellStyle name="Обычный 4 2 4 2 2" xfId="4039"/>
    <cellStyle name="Обычный 4 2 4 2 2 2" xfId="8877"/>
    <cellStyle name="Обычный 4 2 4 2 2 2 2" xfId="18557"/>
    <cellStyle name="Обычный 4 2 4 2 2 2 3" xfId="28234"/>
    <cellStyle name="Обычный 4 2 4 2 2 2 4" xfId="37910"/>
    <cellStyle name="Обычный 4 2 4 2 2 3" xfId="13719"/>
    <cellStyle name="Обычный 4 2 4 2 2 4" xfId="23396"/>
    <cellStyle name="Обычный 4 2 4 2 2 5" xfId="33072"/>
    <cellStyle name="Обычный 4 2 4 2 3" xfId="2617"/>
    <cellStyle name="Обычный 4 2 4 2 3 2" xfId="7455"/>
    <cellStyle name="Обычный 4 2 4 2 3 2 2" xfId="17135"/>
    <cellStyle name="Обычный 4 2 4 2 3 2 3" xfId="26812"/>
    <cellStyle name="Обычный 4 2 4 2 3 2 4" xfId="36488"/>
    <cellStyle name="Обычный 4 2 4 2 3 3" xfId="12297"/>
    <cellStyle name="Обычный 4 2 4 2 3 4" xfId="21974"/>
    <cellStyle name="Обычный 4 2 4 2 3 5" xfId="31650"/>
    <cellStyle name="Обычный 4 2 4 2 4" xfId="5747"/>
    <cellStyle name="Обычный 4 2 4 2 4 2" xfId="15427"/>
    <cellStyle name="Обычный 4 2 4 2 4 3" xfId="25104"/>
    <cellStyle name="Обычный 4 2 4 2 4 4" xfId="34780"/>
    <cellStyle name="Обычный 4 2 4 2 5" xfId="10589"/>
    <cellStyle name="Обычный 4 2 4 2 6" xfId="20266"/>
    <cellStyle name="Обычный 4 2 4 2 7" xfId="29942"/>
    <cellStyle name="Обычный 4 2 4 3" xfId="3574"/>
    <cellStyle name="Обычный 4 2 4 3 2" xfId="8412"/>
    <cellStyle name="Обычный 4 2 4 3 2 2" xfId="18092"/>
    <cellStyle name="Обычный 4 2 4 3 2 3" xfId="27769"/>
    <cellStyle name="Обычный 4 2 4 3 2 4" xfId="37445"/>
    <cellStyle name="Обычный 4 2 4 3 3" xfId="13254"/>
    <cellStyle name="Обычный 4 2 4 3 4" xfId="22931"/>
    <cellStyle name="Обычный 4 2 4 3 5" xfId="32607"/>
    <cellStyle name="Обычный 4 2 4 4" xfId="2152"/>
    <cellStyle name="Обычный 4 2 4 4 2" xfId="6990"/>
    <cellStyle name="Обычный 4 2 4 4 2 2" xfId="16670"/>
    <cellStyle name="Обычный 4 2 4 4 2 3" xfId="26347"/>
    <cellStyle name="Обычный 4 2 4 4 2 4" xfId="36023"/>
    <cellStyle name="Обычный 4 2 4 4 3" xfId="11832"/>
    <cellStyle name="Обычный 4 2 4 4 4" xfId="21509"/>
    <cellStyle name="Обычный 4 2 4 4 5" xfId="31185"/>
    <cellStyle name="Обычный 4 2 4 5" xfId="5282"/>
    <cellStyle name="Обычный 4 2 4 5 2" xfId="14962"/>
    <cellStyle name="Обычный 4 2 4 5 3" xfId="24639"/>
    <cellStyle name="Обычный 4 2 4 5 4" xfId="34315"/>
    <cellStyle name="Обычный 4 2 4 6" xfId="10124"/>
    <cellStyle name="Обычный 4 2 4 7" xfId="19801"/>
    <cellStyle name="Обычный 4 2 4 8" xfId="29477"/>
    <cellStyle name="Обычный 4 2 5" xfId="561"/>
    <cellStyle name="Обычный 4 2 5 2" xfId="3737"/>
    <cellStyle name="Обычный 4 2 5 2 2" xfId="8575"/>
    <cellStyle name="Обычный 4 2 5 2 2 2" xfId="18255"/>
    <cellStyle name="Обычный 4 2 5 2 2 3" xfId="27932"/>
    <cellStyle name="Обычный 4 2 5 2 2 4" xfId="37608"/>
    <cellStyle name="Обычный 4 2 5 2 3" xfId="13417"/>
    <cellStyle name="Обычный 4 2 5 2 4" xfId="23094"/>
    <cellStyle name="Обычный 4 2 5 2 5" xfId="32770"/>
    <cellStyle name="Обычный 4 2 5 3" xfId="2315"/>
    <cellStyle name="Обычный 4 2 5 3 2" xfId="7153"/>
    <cellStyle name="Обычный 4 2 5 3 2 2" xfId="16833"/>
    <cellStyle name="Обычный 4 2 5 3 2 3" xfId="26510"/>
    <cellStyle name="Обычный 4 2 5 3 2 4" xfId="36186"/>
    <cellStyle name="Обычный 4 2 5 3 3" xfId="11995"/>
    <cellStyle name="Обычный 4 2 5 3 4" xfId="21672"/>
    <cellStyle name="Обычный 4 2 5 3 5" xfId="31348"/>
    <cellStyle name="Обычный 4 2 5 4" xfId="5445"/>
    <cellStyle name="Обычный 4 2 5 4 2" xfId="15125"/>
    <cellStyle name="Обычный 4 2 5 4 3" xfId="24802"/>
    <cellStyle name="Обычный 4 2 5 4 4" xfId="34478"/>
    <cellStyle name="Обычный 4 2 5 5" xfId="10287"/>
    <cellStyle name="Обычный 4 2 5 6" xfId="19964"/>
    <cellStyle name="Обычный 4 2 5 7" xfId="29640"/>
    <cellStyle name="Обычный 4 2 6" xfId="468"/>
    <cellStyle name="Обычный 4 2 6 2" xfId="3644"/>
    <cellStyle name="Обычный 4 2 6 2 2" xfId="8482"/>
    <cellStyle name="Обычный 4 2 6 2 2 2" xfId="18162"/>
    <cellStyle name="Обычный 4 2 6 2 2 3" xfId="27839"/>
    <cellStyle name="Обычный 4 2 6 2 2 4" xfId="37515"/>
    <cellStyle name="Обычный 4 2 6 2 3" xfId="13324"/>
    <cellStyle name="Обычный 4 2 6 2 4" xfId="23001"/>
    <cellStyle name="Обычный 4 2 6 2 5" xfId="32677"/>
    <cellStyle name="Обычный 4 2 6 3" xfId="2222"/>
    <cellStyle name="Обычный 4 2 6 3 2" xfId="7060"/>
    <cellStyle name="Обычный 4 2 6 3 2 2" xfId="16740"/>
    <cellStyle name="Обычный 4 2 6 3 2 3" xfId="26417"/>
    <cellStyle name="Обычный 4 2 6 3 2 4" xfId="36093"/>
    <cellStyle name="Обычный 4 2 6 3 3" xfId="11902"/>
    <cellStyle name="Обычный 4 2 6 3 4" xfId="21579"/>
    <cellStyle name="Обычный 4 2 6 3 5" xfId="31255"/>
    <cellStyle name="Обычный 4 2 6 4" xfId="5352"/>
    <cellStyle name="Обычный 4 2 6 4 2" xfId="15032"/>
    <cellStyle name="Обычный 4 2 6 4 3" xfId="24709"/>
    <cellStyle name="Обычный 4 2 6 4 4" xfId="34385"/>
    <cellStyle name="Обычный 4 2 6 5" xfId="10194"/>
    <cellStyle name="Обычный 4 2 6 6" xfId="19871"/>
    <cellStyle name="Обычный 4 2 6 7" xfId="29547"/>
    <cellStyle name="Обычный 4 2 7" xfId="933"/>
    <cellStyle name="Обычный 4 2 7 2" xfId="4109"/>
    <cellStyle name="Обычный 4 2 7 2 2" xfId="8947"/>
    <cellStyle name="Обычный 4 2 7 2 2 2" xfId="18627"/>
    <cellStyle name="Обычный 4 2 7 2 2 3" xfId="28304"/>
    <cellStyle name="Обычный 4 2 7 2 2 4" xfId="37980"/>
    <cellStyle name="Обычный 4 2 7 2 3" xfId="13789"/>
    <cellStyle name="Обычный 4 2 7 2 4" xfId="23466"/>
    <cellStyle name="Обычный 4 2 7 2 5" xfId="33142"/>
    <cellStyle name="Обычный 4 2 7 3" xfId="2687"/>
    <cellStyle name="Обычный 4 2 7 3 2" xfId="7525"/>
    <cellStyle name="Обычный 4 2 7 3 2 2" xfId="17205"/>
    <cellStyle name="Обычный 4 2 7 3 2 3" xfId="26882"/>
    <cellStyle name="Обычный 4 2 7 3 2 4" xfId="36558"/>
    <cellStyle name="Обычный 4 2 7 3 3" xfId="12367"/>
    <cellStyle name="Обычный 4 2 7 3 4" xfId="22044"/>
    <cellStyle name="Обычный 4 2 7 3 5" xfId="31720"/>
    <cellStyle name="Обычный 4 2 7 4" xfId="5817"/>
    <cellStyle name="Обычный 4 2 7 4 2" xfId="15497"/>
    <cellStyle name="Обычный 4 2 7 4 3" xfId="25174"/>
    <cellStyle name="Обычный 4 2 7 4 4" xfId="34850"/>
    <cellStyle name="Обычный 4 2 7 5" xfId="10659"/>
    <cellStyle name="Обычный 4 2 7 6" xfId="20336"/>
    <cellStyle name="Обычный 4 2 7 7" xfId="30012"/>
    <cellStyle name="Обычный 4 2 8" xfId="1051"/>
    <cellStyle name="Обычный 4 2 8 2" xfId="4181"/>
    <cellStyle name="Обычный 4 2 8 2 2" xfId="9019"/>
    <cellStyle name="Обычный 4 2 8 2 2 2" xfId="18699"/>
    <cellStyle name="Обычный 4 2 8 2 2 3" xfId="28376"/>
    <cellStyle name="Обычный 4 2 8 2 2 4" xfId="38052"/>
    <cellStyle name="Обычный 4 2 8 2 3" xfId="13861"/>
    <cellStyle name="Обычный 4 2 8 2 4" xfId="23538"/>
    <cellStyle name="Обычный 4 2 8 2 5" xfId="33214"/>
    <cellStyle name="Обычный 4 2 8 3" xfId="2759"/>
    <cellStyle name="Обычный 4 2 8 3 2" xfId="7597"/>
    <cellStyle name="Обычный 4 2 8 3 2 2" xfId="17277"/>
    <cellStyle name="Обычный 4 2 8 3 2 3" xfId="26954"/>
    <cellStyle name="Обычный 4 2 8 3 2 4" xfId="36630"/>
    <cellStyle name="Обычный 4 2 8 3 3" xfId="12439"/>
    <cellStyle name="Обычный 4 2 8 3 4" xfId="22116"/>
    <cellStyle name="Обычный 4 2 8 3 5" xfId="31792"/>
    <cellStyle name="Обычный 4 2 8 4" xfId="5889"/>
    <cellStyle name="Обычный 4 2 8 4 2" xfId="15569"/>
    <cellStyle name="Обычный 4 2 8 4 3" xfId="25246"/>
    <cellStyle name="Обычный 4 2 8 4 4" xfId="34922"/>
    <cellStyle name="Обычный 4 2 8 5" xfId="10731"/>
    <cellStyle name="Обычный 4 2 8 6" xfId="20408"/>
    <cellStyle name="Обычный 4 2 8 7" xfId="30084"/>
    <cellStyle name="Обычный 4 2 9" xfId="1121"/>
    <cellStyle name="Обычный 4 2 9 2" xfId="4251"/>
    <cellStyle name="Обычный 4 2 9 2 2" xfId="9089"/>
    <cellStyle name="Обычный 4 2 9 2 2 2" xfId="18769"/>
    <cellStyle name="Обычный 4 2 9 2 2 3" xfId="28446"/>
    <cellStyle name="Обычный 4 2 9 2 2 4" xfId="38122"/>
    <cellStyle name="Обычный 4 2 9 2 3" xfId="13931"/>
    <cellStyle name="Обычный 4 2 9 2 4" xfId="23608"/>
    <cellStyle name="Обычный 4 2 9 2 5" xfId="33284"/>
    <cellStyle name="Обычный 4 2 9 3" xfId="2829"/>
    <cellStyle name="Обычный 4 2 9 3 2" xfId="7667"/>
    <cellStyle name="Обычный 4 2 9 3 2 2" xfId="17347"/>
    <cellStyle name="Обычный 4 2 9 3 2 3" xfId="27024"/>
    <cellStyle name="Обычный 4 2 9 3 2 4" xfId="36700"/>
    <cellStyle name="Обычный 4 2 9 3 3" xfId="12509"/>
    <cellStyle name="Обычный 4 2 9 3 4" xfId="22186"/>
    <cellStyle name="Обычный 4 2 9 3 5" xfId="31862"/>
    <cellStyle name="Обычный 4 2 9 4" xfId="5959"/>
    <cellStyle name="Обычный 4 2 9 4 2" xfId="15639"/>
    <cellStyle name="Обычный 4 2 9 4 3" xfId="25316"/>
    <cellStyle name="Обычный 4 2 9 4 4" xfId="34992"/>
    <cellStyle name="Обычный 4 2 9 5" xfId="10801"/>
    <cellStyle name="Обычный 4 2 9 6" xfId="20478"/>
    <cellStyle name="Обычный 4 2 9 7" xfId="30154"/>
    <cellStyle name="Обычный 4 20" xfId="19427"/>
    <cellStyle name="Обычный 4 21" xfId="29103"/>
    <cellStyle name="Обычный 4 3" xfId="64"/>
    <cellStyle name="Обычный 4 3 10" xfId="3240"/>
    <cellStyle name="Обычный 4 3 10 2" xfId="8078"/>
    <cellStyle name="Обычный 4 3 10 2 2" xfId="17758"/>
    <cellStyle name="Обычный 4 3 10 2 3" xfId="27435"/>
    <cellStyle name="Обычный 4 3 10 2 4" xfId="37111"/>
    <cellStyle name="Обычный 4 3 10 3" xfId="12920"/>
    <cellStyle name="Обычный 4 3 10 4" xfId="22597"/>
    <cellStyle name="Обычный 4 3 10 5" xfId="32273"/>
    <cellStyle name="Обычный 4 3 11" xfId="1818"/>
    <cellStyle name="Обычный 4 3 11 2" xfId="6656"/>
    <cellStyle name="Обычный 4 3 11 2 2" xfId="16336"/>
    <cellStyle name="Обычный 4 3 11 2 3" xfId="26013"/>
    <cellStyle name="Обычный 4 3 11 2 4" xfId="35689"/>
    <cellStyle name="Обычный 4 3 11 3" xfId="11498"/>
    <cellStyle name="Обычный 4 3 11 4" xfId="21175"/>
    <cellStyle name="Обычный 4 3 11 5" xfId="30851"/>
    <cellStyle name="Обычный 4 3 12" xfId="4948"/>
    <cellStyle name="Обычный 4 3 12 2" xfId="14628"/>
    <cellStyle name="Обычный 4 3 12 3" xfId="24305"/>
    <cellStyle name="Обычный 4 3 12 4" xfId="33981"/>
    <cellStyle name="Обычный 4 3 13" xfId="9790"/>
    <cellStyle name="Обычный 4 3 14" xfId="19467"/>
    <cellStyle name="Обычный 4 3 15" xfId="29143"/>
    <cellStyle name="Обычный 4 3 2" xfId="187"/>
    <cellStyle name="Обычный 4 3 2 2" xfId="652"/>
    <cellStyle name="Обычный 4 3 2 2 2" xfId="3828"/>
    <cellStyle name="Обычный 4 3 2 2 2 2" xfId="8666"/>
    <cellStyle name="Обычный 4 3 2 2 2 2 2" xfId="18346"/>
    <cellStyle name="Обычный 4 3 2 2 2 2 3" xfId="28023"/>
    <cellStyle name="Обычный 4 3 2 2 2 2 4" xfId="37699"/>
    <cellStyle name="Обычный 4 3 2 2 2 3" xfId="13508"/>
    <cellStyle name="Обычный 4 3 2 2 2 4" xfId="23185"/>
    <cellStyle name="Обычный 4 3 2 2 2 5" xfId="32861"/>
    <cellStyle name="Обычный 4 3 2 2 3" xfId="2406"/>
    <cellStyle name="Обычный 4 3 2 2 3 2" xfId="7244"/>
    <cellStyle name="Обычный 4 3 2 2 3 2 2" xfId="16924"/>
    <cellStyle name="Обычный 4 3 2 2 3 2 3" xfId="26601"/>
    <cellStyle name="Обычный 4 3 2 2 3 2 4" xfId="36277"/>
    <cellStyle name="Обычный 4 3 2 2 3 3" xfId="12086"/>
    <cellStyle name="Обычный 4 3 2 2 3 4" xfId="21763"/>
    <cellStyle name="Обычный 4 3 2 2 3 5" xfId="31439"/>
    <cellStyle name="Обычный 4 3 2 2 4" xfId="5536"/>
    <cellStyle name="Обычный 4 3 2 2 4 2" xfId="15216"/>
    <cellStyle name="Обычный 4 3 2 2 4 3" xfId="24893"/>
    <cellStyle name="Обычный 4 3 2 2 4 4" xfId="34569"/>
    <cellStyle name="Обычный 4 3 2 2 5" xfId="10378"/>
    <cellStyle name="Обычный 4 3 2 2 6" xfId="20055"/>
    <cellStyle name="Обычный 4 3 2 2 7" xfId="29731"/>
    <cellStyle name="Обычный 4 3 2 3" xfId="3363"/>
    <cellStyle name="Обычный 4 3 2 3 2" xfId="8201"/>
    <cellStyle name="Обычный 4 3 2 3 2 2" xfId="17881"/>
    <cellStyle name="Обычный 4 3 2 3 2 3" xfId="27558"/>
    <cellStyle name="Обычный 4 3 2 3 2 4" xfId="37234"/>
    <cellStyle name="Обычный 4 3 2 3 3" xfId="13043"/>
    <cellStyle name="Обычный 4 3 2 3 4" xfId="22720"/>
    <cellStyle name="Обычный 4 3 2 3 5" xfId="32396"/>
    <cellStyle name="Обычный 4 3 2 4" xfId="1941"/>
    <cellStyle name="Обычный 4 3 2 4 2" xfId="6779"/>
    <cellStyle name="Обычный 4 3 2 4 2 2" xfId="16459"/>
    <cellStyle name="Обычный 4 3 2 4 2 3" xfId="26136"/>
    <cellStyle name="Обычный 4 3 2 4 2 4" xfId="35812"/>
    <cellStyle name="Обычный 4 3 2 4 3" xfId="11621"/>
    <cellStyle name="Обычный 4 3 2 4 4" xfId="21298"/>
    <cellStyle name="Обычный 4 3 2 4 5" xfId="30974"/>
    <cellStyle name="Обычный 4 3 2 5" xfId="5071"/>
    <cellStyle name="Обычный 4 3 2 5 2" xfId="14751"/>
    <cellStyle name="Обычный 4 3 2 5 3" xfId="24428"/>
    <cellStyle name="Обычный 4 3 2 5 4" xfId="34104"/>
    <cellStyle name="Обычный 4 3 2 6" xfId="9913"/>
    <cellStyle name="Обычный 4 3 2 7" xfId="19590"/>
    <cellStyle name="Обычный 4 3 2 8" xfId="29266"/>
    <cellStyle name="Обычный 4 3 3" xfId="296"/>
    <cellStyle name="Обычный 4 3 3 2" xfId="761"/>
    <cellStyle name="Обычный 4 3 3 2 2" xfId="3937"/>
    <cellStyle name="Обычный 4 3 3 2 2 2" xfId="8775"/>
    <cellStyle name="Обычный 4 3 3 2 2 2 2" xfId="18455"/>
    <cellStyle name="Обычный 4 3 3 2 2 2 3" xfId="28132"/>
    <cellStyle name="Обычный 4 3 3 2 2 2 4" xfId="37808"/>
    <cellStyle name="Обычный 4 3 3 2 2 3" xfId="13617"/>
    <cellStyle name="Обычный 4 3 3 2 2 4" xfId="23294"/>
    <cellStyle name="Обычный 4 3 3 2 2 5" xfId="32970"/>
    <cellStyle name="Обычный 4 3 3 2 3" xfId="2515"/>
    <cellStyle name="Обычный 4 3 3 2 3 2" xfId="7353"/>
    <cellStyle name="Обычный 4 3 3 2 3 2 2" xfId="17033"/>
    <cellStyle name="Обычный 4 3 3 2 3 2 3" xfId="26710"/>
    <cellStyle name="Обычный 4 3 3 2 3 2 4" xfId="36386"/>
    <cellStyle name="Обычный 4 3 3 2 3 3" xfId="12195"/>
    <cellStyle name="Обычный 4 3 3 2 3 4" xfId="21872"/>
    <cellStyle name="Обычный 4 3 3 2 3 5" xfId="31548"/>
    <cellStyle name="Обычный 4 3 3 2 4" xfId="5645"/>
    <cellStyle name="Обычный 4 3 3 2 4 2" xfId="15325"/>
    <cellStyle name="Обычный 4 3 3 2 4 3" xfId="25002"/>
    <cellStyle name="Обычный 4 3 3 2 4 4" xfId="34678"/>
    <cellStyle name="Обычный 4 3 3 2 5" xfId="10487"/>
    <cellStyle name="Обычный 4 3 3 2 6" xfId="20164"/>
    <cellStyle name="Обычный 4 3 3 2 7" xfId="29840"/>
    <cellStyle name="Обычный 4 3 3 3" xfId="3472"/>
    <cellStyle name="Обычный 4 3 3 3 2" xfId="8310"/>
    <cellStyle name="Обычный 4 3 3 3 2 2" xfId="17990"/>
    <cellStyle name="Обычный 4 3 3 3 2 3" xfId="27667"/>
    <cellStyle name="Обычный 4 3 3 3 2 4" xfId="37343"/>
    <cellStyle name="Обычный 4 3 3 3 3" xfId="13152"/>
    <cellStyle name="Обычный 4 3 3 3 4" xfId="22829"/>
    <cellStyle name="Обычный 4 3 3 3 5" xfId="32505"/>
    <cellStyle name="Обычный 4 3 3 4" xfId="2050"/>
    <cellStyle name="Обычный 4 3 3 4 2" xfId="6888"/>
    <cellStyle name="Обычный 4 3 3 4 2 2" xfId="16568"/>
    <cellStyle name="Обычный 4 3 3 4 2 3" xfId="26245"/>
    <cellStyle name="Обычный 4 3 3 4 2 4" xfId="35921"/>
    <cellStyle name="Обычный 4 3 3 4 3" xfId="11730"/>
    <cellStyle name="Обычный 4 3 3 4 4" xfId="21407"/>
    <cellStyle name="Обычный 4 3 3 4 5" xfId="31083"/>
    <cellStyle name="Обычный 4 3 3 5" xfId="5180"/>
    <cellStyle name="Обычный 4 3 3 5 2" xfId="14860"/>
    <cellStyle name="Обычный 4 3 3 5 3" xfId="24537"/>
    <cellStyle name="Обычный 4 3 3 5 4" xfId="34213"/>
    <cellStyle name="Обычный 4 3 3 6" xfId="10022"/>
    <cellStyle name="Обычный 4 3 3 7" xfId="19699"/>
    <cellStyle name="Обычный 4 3 3 8" xfId="29375"/>
    <cellStyle name="Обычный 4 3 4" xfId="529"/>
    <cellStyle name="Обычный 4 3 4 2" xfId="3705"/>
    <cellStyle name="Обычный 4 3 4 2 2" xfId="8543"/>
    <cellStyle name="Обычный 4 3 4 2 2 2" xfId="18223"/>
    <cellStyle name="Обычный 4 3 4 2 2 3" xfId="27900"/>
    <cellStyle name="Обычный 4 3 4 2 2 4" xfId="37576"/>
    <cellStyle name="Обычный 4 3 4 2 3" xfId="13385"/>
    <cellStyle name="Обычный 4 3 4 2 4" xfId="23062"/>
    <cellStyle name="Обычный 4 3 4 2 5" xfId="32738"/>
    <cellStyle name="Обычный 4 3 4 3" xfId="2283"/>
    <cellStyle name="Обычный 4 3 4 3 2" xfId="7121"/>
    <cellStyle name="Обычный 4 3 4 3 2 2" xfId="16801"/>
    <cellStyle name="Обычный 4 3 4 3 2 3" xfId="26478"/>
    <cellStyle name="Обычный 4 3 4 3 2 4" xfId="36154"/>
    <cellStyle name="Обычный 4 3 4 3 3" xfId="11963"/>
    <cellStyle name="Обычный 4 3 4 3 4" xfId="21640"/>
    <cellStyle name="Обычный 4 3 4 3 5" xfId="31316"/>
    <cellStyle name="Обычный 4 3 4 4" xfId="5413"/>
    <cellStyle name="Обычный 4 3 4 4 2" xfId="15093"/>
    <cellStyle name="Обычный 4 3 4 4 3" xfId="24770"/>
    <cellStyle name="Обычный 4 3 4 4 4" xfId="34446"/>
    <cellStyle name="Обычный 4 3 4 5" xfId="10255"/>
    <cellStyle name="Обычный 4 3 4 6" xfId="19932"/>
    <cellStyle name="Обычный 4 3 4 7" xfId="29608"/>
    <cellStyle name="Обычный 4 3 5" xfId="1159"/>
    <cellStyle name="Обычный 4 3 5 2" xfId="4289"/>
    <cellStyle name="Обычный 4 3 5 2 2" xfId="9127"/>
    <cellStyle name="Обычный 4 3 5 2 2 2" xfId="18807"/>
    <cellStyle name="Обычный 4 3 5 2 2 3" xfId="28484"/>
    <cellStyle name="Обычный 4 3 5 2 2 4" xfId="38160"/>
    <cellStyle name="Обычный 4 3 5 2 3" xfId="13969"/>
    <cellStyle name="Обычный 4 3 5 2 4" xfId="23646"/>
    <cellStyle name="Обычный 4 3 5 2 5" xfId="33322"/>
    <cellStyle name="Обычный 4 3 5 3" xfId="2867"/>
    <cellStyle name="Обычный 4 3 5 3 2" xfId="7705"/>
    <cellStyle name="Обычный 4 3 5 3 2 2" xfId="17385"/>
    <cellStyle name="Обычный 4 3 5 3 2 3" xfId="27062"/>
    <cellStyle name="Обычный 4 3 5 3 2 4" xfId="36738"/>
    <cellStyle name="Обычный 4 3 5 3 3" xfId="12547"/>
    <cellStyle name="Обычный 4 3 5 3 4" xfId="22224"/>
    <cellStyle name="Обычный 4 3 5 3 5" xfId="31900"/>
    <cellStyle name="Обычный 4 3 5 4" xfId="5997"/>
    <cellStyle name="Обычный 4 3 5 4 2" xfId="15677"/>
    <cellStyle name="Обычный 4 3 5 4 3" xfId="25354"/>
    <cellStyle name="Обычный 4 3 5 4 4" xfId="35030"/>
    <cellStyle name="Обычный 4 3 5 5" xfId="10839"/>
    <cellStyle name="Обычный 4 3 5 6" xfId="20516"/>
    <cellStyle name="Обычный 4 3 5 7" xfId="30192"/>
    <cellStyle name="Обычный 4 3 6" xfId="1299"/>
    <cellStyle name="Обычный 4 3 6 2" xfId="4429"/>
    <cellStyle name="Обычный 4 3 6 2 2" xfId="9267"/>
    <cellStyle name="Обычный 4 3 6 2 2 2" xfId="18947"/>
    <cellStyle name="Обычный 4 3 6 2 2 3" xfId="28624"/>
    <cellStyle name="Обычный 4 3 6 2 2 4" xfId="38300"/>
    <cellStyle name="Обычный 4 3 6 2 3" xfId="14109"/>
    <cellStyle name="Обычный 4 3 6 2 4" xfId="23786"/>
    <cellStyle name="Обычный 4 3 6 2 5" xfId="33462"/>
    <cellStyle name="Обычный 4 3 6 3" xfId="3007"/>
    <cellStyle name="Обычный 4 3 6 3 2" xfId="7845"/>
    <cellStyle name="Обычный 4 3 6 3 2 2" xfId="17525"/>
    <cellStyle name="Обычный 4 3 6 3 2 3" xfId="27202"/>
    <cellStyle name="Обычный 4 3 6 3 2 4" xfId="36878"/>
    <cellStyle name="Обычный 4 3 6 3 3" xfId="12687"/>
    <cellStyle name="Обычный 4 3 6 3 4" xfId="22364"/>
    <cellStyle name="Обычный 4 3 6 3 5" xfId="32040"/>
    <cellStyle name="Обычный 4 3 6 4" xfId="6137"/>
    <cellStyle name="Обычный 4 3 6 4 2" xfId="15817"/>
    <cellStyle name="Обычный 4 3 6 4 3" xfId="25494"/>
    <cellStyle name="Обычный 4 3 6 4 4" xfId="35170"/>
    <cellStyle name="Обычный 4 3 6 5" xfId="10979"/>
    <cellStyle name="Обычный 4 3 6 6" xfId="20656"/>
    <cellStyle name="Обычный 4 3 6 7" xfId="30332"/>
    <cellStyle name="Обычный 4 3 7" xfId="1439"/>
    <cellStyle name="Обычный 4 3 7 2" xfId="4569"/>
    <cellStyle name="Обычный 4 3 7 2 2" xfId="9407"/>
    <cellStyle name="Обычный 4 3 7 2 2 2" xfId="19087"/>
    <cellStyle name="Обычный 4 3 7 2 2 3" xfId="28764"/>
    <cellStyle name="Обычный 4 3 7 2 2 4" xfId="38440"/>
    <cellStyle name="Обычный 4 3 7 2 3" xfId="14249"/>
    <cellStyle name="Обычный 4 3 7 2 4" xfId="23926"/>
    <cellStyle name="Обычный 4 3 7 2 5" xfId="33602"/>
    <cellStyle name="Обычный 4 3 7 3" xfId="3147"/>
    <cellStyle name="Обычный 4 3 7 3 2" xfId="7985"/>
    <cellStyle name="Обычный 4 3 7 3 2 2" xfId="17665"/>
    <cellStyle name="Обычный 4 3 7 3 2 3" xfId="27342"/>
    <cellStyle name="Обычный 4 3 7 3 2 4" xfId="37018"/>
    <cellStyle name="Обычный 4 3 7 3 3" xfId="12827"/>
    <cellStyle name="Обычный 4 3 7 3 4" xfId="22504"/>
    <cellStyle name="Обычный 4 3 7 3 5" xfId="32180"/>
    <cellStyle name="Обычный 4 3 7 4" xfId="6277"/>
    <cellStyle name="Обычный 4 3 7 4 2" xfId="15957"/>
    <cellStyle name="Обычный 4 3 7 4 3" xfId="25634"/>
    <cellStyle name="Обычный 4 3 7 4 4" xfId="35310"/>
    <cellStyle name="Обычный 4 3 7 5" xfId="11119"/>
    <cellStyle name="Обычный 4 3 7 6" xfId="20796"/>
    <cellStyle name="Обычный 4 3 7 7" xfId="30472"/>
    <cellStyle name="Обычный 4 3 8" xfId="1579"/>
    <cellStyle name="Обычный 4 3 8 2" xfId="4709"/>
    <cellStyle name="Обычный 4 3 8 2 2" xfId="9547"/>
    <cellStyle name="Обычный 4 3 8 2 2 2" xfId="19227"/>
    <cellStyle name="Обычный 4 3 8 2 2 3" xfId="28904"/>
    <cellStyle name="Обычный 4 3 8 2 2 4" xfId="38580"/>
    <cellStyle name="Обычный 4 3 8 2 3" xfId="14389"/>
    <cellStyle name="Обычный 4 3 8 2 4" xfId="24066"/>
    <cellStyle name="Обычный 4 3 8 2 5" xfId="33742"/>
    <cellStyle name="Обычный 4 3 8 3" xfId="6417"/>
    <cellStyle name="Обычный 4 3 8 3 2" xfId="16097"/>
    <cellStyle name="Обычный 4 3 8 3 3" xfId="25774"/>
    <cellStyle name="Обычный 4 3 8 3 4" xfId="35450"/>
    <cellStyle name="Обычный 4 3 8 4" xfId="11259"/>
    <cellStyle name="Обычный 4 3 8 5" xfId="20936"/>
    <cellStyle name="Обычный 4 3 8 6" xfId="30612"/>
    <cellStyle name="Обычный 4 3 9" xfId="1719"/>
    <cellStyle name="Обычный 4 3 9 2" xfId="4849"/>
    <cellStyle name="Обычный 4 3 9 2 2" xfId="9687"/>
    <cellStyle name="Обычный 4 3 9 2 2 2" xfId="19367"/>
    <cellStyle name="Обычный 4 3 9 2 2 3" xfId="29044"/>
    <cellStyle name="Обычный 4 3 9 2 2 4" xfId="38720"/>
    <cellStyle name="Обычный 4 3 9 2 3" xfId="14529"/>
    <cellStyle name="Обычный 4 3 9 2 4" xfId="24206"/>
    <cellStyle name="Обычный 4 3 9 2 5" xfId="33882"/>
    <cellStyle name="Обычный 4 3 9 3" xfId="6557"/>
    <cellStyle name="Обычный 4 3 9 3 2" xfId="16237"/>
    <cellStyle name="Обычный 4 3 9 3 3" xfId="25914"/>
    <cellStyle name="Обычный 4 3 9 3 4" xfId="35590"/>
    <cellStyle name="Обычный 4 3 9 4" xfId="11399"/>
    <cellStyle name="Обычный 4 3 9 5" xfId="21076"/>
    <cellStyle name="Обычный 4 3 9 6" xfId="30752"/>
    <cellStyle name="Обычный 4 4" xfId="134"/>
    <cellStyle name="Обычный 4 4 2" xfId="599"/>
    <cellStyle name="Обычный 4 4 2 2" xfId="3775"/>
    <cellStyle name="Обычный 4 4 2 2 2" xfId="8613"/>
    <cellStyle name="Обычный 4 4 2 2 2 2" xfId="18293"/>
    <cellStyle name="Обычный 4 4 2 2 2 3" xfId="27970"/>
    <cellStyle name="Обычный 4 4 2 2 2 4" xfId="37646"/>
    <cellStyle name="Обычный 4 4 2 2 3" xfId="13455"/>
    <cellStyle name="Обычный 4 4 2 2 4" xfId="23132"/>
    <cellStyle name="Обычный 4 4 2 2 5" xfId="32808"/>
    <cellStyle name="Обычный 4 4 2 3" xfId="2353"/>
    <cellStyle name="Обычный 4 4 2 3 2" xfId="7191"/>
    <cellStyle name="Обычный 4 4 2 3 2 2" xfId="16871"/>
    <cellStyle name="Обычный 4 4 2 3 2 3" xfId="26548"/>
    <cellStyle name="Обычный 4 4 2 3 2 4" xfId="36224"/>
    <cellStyle name="Обычный 4 4 2 3 3" xfId="12033"/>
    <cellStyle name="Обычный 4 4 2 3 4" xfId="21710"/>
    <cellStyle name="Обычный 4 4 2 3 5" xfId="31386"/>
    <cellStyle name="Обычный 4 4 2 4" xfId="5483"/>
    <cellStyle name="Обычный 4 4 2 4 2" xfId="15163"/>
    <cellStyle name="Обычный 4 4 2 4 3" xfId="24840"/>
    <cellStyle name="Обычный 4 4 2 4 4" xfId="34516"/>
    <cellStyle name="Обычный 4 4 2 5" xfId="10325"/>
    <cellStyle name="Обычный 4 4 2 6" xfId="20002"/>
    <cellStyle name="Обычный 4 4 2 7" xfId="29678"/>
    <cellStyle name="Обычный 4 4 3" xfId="3310"/>
    <cellStyle name="Обычный 4 4 3 2" xfId="8148"/>
    <cellStyle name="Обычный 4 4 3 2 2" xfId="17828"/>
    <cellStyle name="Обычный 4 4 3 2 3" xfId="27505"/>
    <cellStyle name="Обычный 4 4 3 2 4" xfId="37181"/>
    <cellStyle name="Обычный 4 4 3 3" xfId="12990"/>
    <cellStyle name="Обычный 4 4 3 4" xfId="22667"/>
    <cellStyle name="Обычный 4 4 3 5" xfId="32343"/>
    <cellStyle name="Обычный 4 4 4" xfId="1888"/>
    <cellStyle name="Обычный 4 4 4 2" xfId="6726"/>
    <cellStyle name="Обычный 4 4 4 2 2" xfId="16406"/>
    <cellStyle name="Обычный 4 4 4 2 3" xfId="26083"/>
    <cellStyle name="Обычный 4 4 4 2 4" xfId="35759"/>
    <cellStyle name="Обычный 4 4 4 3" xfId="11568"/>
    <cellStyle name="Обычный 4 4 4 4" xfId="21245"/>
    <cellStyle name="Обычный 4 4 4 5" xfId="30921"/>
    <cellStyle name="Обычный 4 4 5" xfId="5018"/>
    <cellStyle name="Обычный 4 4 5 2" xfId="14698"/>
    <cellStyle name="Обычный 4 4 5 3" xfId="24375"/>
    <cellStyle name="Обычный 4 4 5 4" xfId="34051"/>
    <cellStyle name="Обычный 4 4 6" xfId="9860"/>
    <cellStyle name="Обычный 4 4 7" xfId="19537"/>
    <cellStyle name="Обычный 4 4 8" xfId="29213"/>
    <cellStyle name="Обычный 4 5" xfId="226"/>
    <cellStyle name="Обычный 4 5 2" xfId="691"/>
    <cellStyle name="Обычный 4 5 2 2" xfId="3867"/>
    <cellStyle name="Обычный 4 5 2 2 2" xfId="8705"/>
    <cellStyle name="Обычный 4 5 2 2 2 2" xfId="18385"/>
    <cellStyle name="Обычный 4 5 2 2 2 3" xfId="28062"/>
    <cellStyle name="Обычный 4 5 2 2 2 4" xfId="37738"/>
    <cellStyle name="Обычный 4 5 2 2 3" xfId="13547"/>
    <cellStyle name="Обычный 4 5 2 2 4" xfId="23224"/>
    <cellStyle name="Обычный 4 5 2 2 5" xfId="32900"/>
    <cellStyle name="Обычный 4 5 2 3" xfId="2445"/>
    <cellStyle name="Обычный 4 5 2 3 2" xfId="7283"/>
    <cellStyle name="Обычный 4 5 2 3 2 2" xfId="16963"/>
    <cellStyle name="Обычный 4 5 2 3 2 3" xfId="26640"/>
    <cellStyle name="Обычный 4 5 2 3 2 4" xfId="36316"/>
    <cellStyle name="Обычный 4 5 2 3 3" xfId="12125"/>
    <cellStyle name="Обычный 4 5 2 3 4" xfId="21802"/>
    <cellStyle name="Обычный 4 5 2 3 5" xfId="31478"/>
    <cellStyle name="Обычный 4 5 2 4" xfId="5575"/>
    <cellStyle name="Обычный 4 5 2 4 2" xfId="15255"/>
    <cellStyle name="Обычный 4 5 2 4 3" xfId="24932"/>
    <cellStyle name="Обычный 4 5 2 4 4" xfId="34608"/>
    <cellStyle name="Обычный 4 5 2 5" xfId="10417"/>
    <cellStyle name="Обычный 4 5 2 6" xfId="20094"/>
    <cellStyle name="Обычный 4 5 2 7" xfId="29770"/>
    <cellStyle name="Обычный 4 5 3" xfId="3402"/>
    <cellStyle name="Обычный 4 5 3 2" xfId="8240"/>
    <cellStyle name="Обычный 4 5 3 2 2" xfId="17920"/>
    <cellStyle name="Обычный 4 5 3 2 3" xfId="27597"/>
    <cellStyle name="Обычный 4 5 3 2 4" xfId="37273"/>
    <cellStyle name="Обычный 4 5 3 3" xfId="13082"/>
    <cellStyle name="Обычный 4 5 3 4" xfId="22759"/>
    <cellStyle name="Обычный 4 5 3 5" xfId="32435"/>
    <cellStyle name="Обычный 4 5 4" xfId="1980"/>
    <cellStyle name="Обычный 4 5 4 2" xfId="6818"/>
    <cellStyle name="Обычный 4 5 4 2 2" xfId="16498"/>
    <cellStyle name="Обычный 4 5 4 2 3" xfId="26175"/>
    <cellStyle name="Обычный 4 5 4 2 4" xfId="35851"/>
    <cellStyle name="Обычный 4 5 4 3" xfId="11660"/>
    <cellStyle name="Обычный 4 5 4 4" xfId="21337"/>
    <cellStyle name="Обычный 4 5 4 5" xfId="31013"/>
    <cellStyle name="Обычный 4 5 5" xfId="5110"/>
    <cellStyle name="Обычный 4 5 5 2" xfId="14790"/>
    <cellStyle name="Обычный 4 5 5 3" xfId="24467"/>
    <cellStyle name="Обычный 4 5 5 4" xfId="34143"/>
    <cellStyle name="Обычный 4 5 6" xfId="9952"/>
    <cellStyle name="Обычный 4 5 7" xfId="19629"/>
    <cellStyle name="Обычный 4 5 8" xfId="29305"/>
    <cellStyle name="Обычный 4 6" xfId="366"/>
    <cellStyle name="Обычный 4 6 2" xfId="831"/>
    <cellStyle name="Обычный 4 6 2 2" xfId="4007"/>
    <cellStyle name="Обычный 4 6 2 2 2" xfId="8845"/>
    <cellStyle name="Обычный 4 6 2 2 2 2" xfId="18525"/>
    <cellStyle name="Обычный 4 6 2 2 2 3" xfId="28202"/>
    <cellStyle name="Обычный 4 6 2 2 2 4" xfId="37878"/>
    <cellStyle name="Обычный 4 6 2 2 3" xfId="13687"/>
    <cellStyle name="Обычный 4 6 2 2 4" xfId="23364"/>
    <cellStyle name="Обычный 4 6 2 2 5" xfId="33040"/>
    <cellStyle name="Обычный 4 6 2 3" xfId="2585"/>
    <cellStyle name="Обычный 4 6 2 3 2" xfId="7423"/>
    <cellStyle name="Обычный 4 6 2 3 2 2" xfId="17103"/>
    <cellStyle name="Обычный 4 6 2 3 2 3" xfId="26780"/>
    <cellStyle name="Обычный 4 6 2 3 2 4" xfId="36456"/>
    <cellStyle name="Обычный 4 6 2 3 3" xfId="12265"/>
    <cellStyle name="Обычный 4 6 2 3 4" xfId="21942"/>
    <cellStyle name="Обычный 4 6 2 3 5" xfId="31618"/>
    <cellStyle name="Обычный 4 6 2 4" xfId="5715"/>
    <cellStyle name="Обычный 4 6 2 4 2" xfId="15395"/>
    <cellStyle name="Обычный 4 6 2 4 3" xfId="25072"/>
    <cellStyle name="Обычный 4 6 2 4 4" xfId="34748"/>
    <cellStyle name="Обычный 4 6 2 5" xfId="10557"/>
    <cellStyle name="Обычный 4 6 2 6" xfId="20234"/>
    <cellStyle name="Обычный 4 6 2 7" xfId="29910"/>
    <cellStyle name="Обычный 4 6 3" xfId="3542"/>
    <cellStyle name="Обычный 4 6 3 2" xfId="8380"/>
    <cellStyle name="Обычный 4 6 3 2 2" xfId="18060"/>
    <cellStyle name="Обычный 4 6 3 2 3" xfId="27737"/>
    <cellStyle name="Обычный 4 6 3 2 4" xfId="37413"/>
    <cellStyle name="Обычный 4 6 3 3" xfId="13222"/>
    <cellStyle name="Обычный 4 6 3 4" xfId="22899"/>
    <cellStyle name="Обычный 4 6 3 5" xfId="32575"/>
    <cellStyle name="Обычный 4 6 4" xfId="2120"/>
    <cellStyle name="Обычный 4 6 4 2" xfId="6958"/>
    <cellStyle name="Обычный 4 6 4 2 2" xfId="16638"/>
    <cellStyle name="Обычный 4 6 4 2 3" xfId="26315"/>
    <cellStyle name="Обычный 4 6 4 2 4" xfId="35991"/>
    <cellStyle name="Обычный 4 6 4 3" xfId="11800"/>
    <cellStyle name="Обычный 4 6 4 4" xfId="21477"/>
    <cellStyle name="Обычный 4 6 4 5" xfId="31153"/>
    <cellStyle name="Обычный 4 6 5" xfId="5250"/>
    <cellStyle name="Обычный 4 6 5 2" xfId="14930"/>
    <cellStyle name="Обычный 4 6 5 3" xfId="24607"/>
    <cellStyle name="Обычный 4 6 5 4" xfId="34283"/>
    <cellStyle name="Обычный 4 6 6" xfId="10092"/>
    <cellStyle name="Обычный 4 6 7" xfId="19769"/>
    <cellStyle name="Обычный 4 6 8" xfId="29445"/>
    <cellStyle name="Обычный 4 7" xfId="489"/>
    <cellStyle name="Обычный 4 7 2" xfId="3665"/>
    <cellStyle name="Обычный 4 7 2 2" xfId="8503"/>
    <cellStyle name="Обычный 4 7 2 2 2" xfId="18183"/>
    <cellStyle name="Обычный 4 7 2 2 3" xfId="27860"/>
    <cellStyle name="Обычный 4 7 2 2 4" xfId="37536"/>
    <cellStyle name="Обычный 4 7 2 3" xfId="13345"/>
    <cellStyle name="Обычный 4 7 2 4" xfId="23022"/>
    <cellStyle name="Обычный 4 7 2 5" xfId="32698"/>
    <cellStyle name="Обычный 4 7 3" xfId="2243"/>
    <cellStyle name="Обычный 4 7 3 2" xfId="7081"/>
    <cellStyle name="Обычный 4 7 3 2 2" xfId="16761"/>
    <cellStyle name="Обычный 4 7 3 2 3" xfId="26438"/>
    <cellStyle name="Обычный 4 7 3 2 4" xfId="36114"/>
    <cellStyle name="Обычный 4 7 3 3" xfId="11923"/>
    <cellStyle name="Обычный 4 7 3 4" xfId="21600"/>
    <cellStyle name="Обычный 4 7 3 5" xfId="31276"/>
    <cellStyle name="Обычный 4 7 4" xfId="5373"/>
    <cellStyle name="Обычный 4 7 4 2" xfId="15053"/>
    <cellStyle name="Обычный 4 7 4 3" xfId="24730"/>
    <cellStyle name="Обычный 4 7 4 4" xfId="34406"/>
    <cellStyle name="Обычный 4 7 5" xfId="10215"/>
    <cellStyle name="Обычный 4 7 6" xfId="19892"/>
    <cellStyle name="Обычный 4 7 7" xfId="29568"/>
    <cellStyle name="Обычный 4 8" xfId="436"/>
    <cellStyle name="Обычный 4 8 2" xfId="3612"/>
    <cellStyle name="Обычный 4 8 2 2" xfId="8450"/>
    <cellStyle name="Обычный 4 8 2 2 2" xfId="18130"/>
    <cellStyle name="Обычный 4 8 2 2 3" xfId="27807"/>
    <cellStyle name="Обычный 4 8 2 2 4" xfId="37483"/>
    <cellStyle name="Обычный 4 8 2 3" xfId="13292"/>
    <cellStyle name="Обычный 4 8 2 4" xfId="22969"/>
    <cellStyle name="Обычный 4 8 2 5" xfId="32645"/>
    <cellStyle name="Обычный 4 8 3" xfId="2190"/>
    <cellStyle name="Обычный 4 8 3 2" xfId="7028"/>
    <cellStyle name="Обычный 4 8 3 2 2" xfId="16708"/>
    <cellStyle name="Обычный 4 8 3 2 3" xfId="26385"/>
    <cellStyle name="Обычный 4 8 3 2 4" xfId="36061"/>
    <cellStyle name="Обычный 4 8 3 3" xfId="11870"/>
    <cellStyle name="Обычный 4 8 3 4" xfId="21547"/>
    <cellStyle name="Обычный 4 8 3 5" xfId="31223"/>
    <cellStyle name="Обычный 4 8 4" xfId="5320"/>
    <cellStyle name="Обычный 4 8 4 2" xfId="15000"/>
    <cellStyle name="Обычный 4 8 4 3" xfId="24677"/>
    <cellStyle name="Обычный 4 8 4 4" xfId="34353"/>
    <cellStyle name="Обычный 4 8 5" xfId="10162"/>
    <cellStyle name="Обычный 4 8 6" xfId="19839"/>
    <cellStyle name="Обычный 4 8 7" xfId="29515"/>
    <cellStyle name="Обычный 4 9" xfId="901"/>
    <cellStyle name="Обычный 4 9 2" xfId="4077"/>
    <cellStyle name="Обычный 4 9 2 2" xfId="8915"/>
    <cellStyle name="Обычный 4 9 2 2 2" xfId="18595"/>
    <cellStyle name="Обычный 4 9 2 2 3" xfId="28272"/>
    <cellStyle name="Обычный 4 9 2 2 4" xfId="37948"/>
    <cellStyle name="Обычный 4 9 2 3" xfId="13757"/>
    <cellStyle name="Обычный 4 9 2 4" xfId="23434"/>
    <cellStyle name="Обычный 4 9 2 5" xfId="33110"/>
    <cellStyle name="Обычный 4 9 3" xfId="2655"/>
    <cellStyle name="Обычный 4 9 3 2" xfId="7493"/>
    <cellStyle name="Обычный 4 9 3 2 2" xfId="17173"/>
    <cellStyle name="Обычный 4 9 3 2 3" xfId="26850"/>
    <cellStyle name="Обычный 4 9 3 2 4" xfId="36526"/>
    <cellStyle name="Обычный 4 9 3 3" xfId="12335"/>
    <cellStyle name="Обычный 4 9 3 4" xfId="22012"/>
    <cellStyle name="Обычный 4 9 3 5" xfId="31688"/>
    <cellStyle name="Обычный 4 9 4" xfId="5785"/>
    <cellStyle name="Обычный 4 9 4 2" xfId="15465"/>
    <cellStyle name="Обычный 4 9 4 3" xfId="25142"/>
    <cellStyle name="Обычный 4 9 4 4" xfId="34818"/>
    <cellStyle name="Обычный 4 9 5" xfId="10627"/>
    <cellStyle name="Обычный 4 9 6" xfId="20304"/>
    <cellStyle name="Обычный 4 9 7" xfId="29980"/>
    <cellStyle name="Обычный 5" xfId="26"/>
    <cellStyle name="Обычный 5 10" xfId="1020"/>
    <cellStyle name="Обычный 5 10 2" xfId="4150"/>
    <cellStyle name="Обычный 5 10 2 2" xfId="8988"/>
    <cellStyle name="Обычный 5 10 2 2 2" xfId="18668"/>
    <cellStyle name="Обычный 5 10 2 2 3" xfId="28345"/>
    <cellStyle name="Обычный 5 10 2 2 4" xfId="38021"/>
    <cellStyle name="Обычный 5 10 2 3" xfId="13830"/>
    <cellStyle name="Обычный 5 10 2 4" xfId="23507"/>
    <cellStyle name="Обычный 5 10 2 5" xfId="33183"/>
    <cellStyle name="Обычный 5 10 3" xfId="2728"/>
    <cellStyle name="Обычный 5 10 3 2" xfId="7566"/>
    <cellStyle name="Обычный 5 10 3 2 2" xfId="17246"/>
    <cellStyle name="Обычный 5 10 3 2 3" xfId="26923"/>
    <cellStyle name="Обычный 5 10 3 2 4" xfId="36599"/>
    <cellStyle name="Обычный 5 10 3 3" xfId="12408"/>
    <cellStyle name="Обычный 5 10 3 4" xfId="22085"/>
    <cellStyle name="Обычный 5 10 3 5" xfId="31761"/>
    <cellStyle name="Обычный 5 10 4" xfId="5858"/>
    <cellStyle name="Обычный 5 10 4 2" xfId="15538"/>
    <cellStyle name="Обычный 5 10 4 3" xfId="25215"/>
    <cellStyle name="Обычный 5 10 4 4" xfId="34891"/>
    <cellStyle name="Обычный 5 10 5" xfId="10700"/>
    <cellStyle name="Обычный 5 10 6" xfId="20377"/>
    <cellStyle name="Обычный 5 10 7" xfId="30053"/>
    <cellStyle name="Обычный 5 11" xfId="1090"/>
    <cellStyle name="Обычный 5 11 2" xfId="4220"/>
    <cellStyle name="Обычный 5 11 2 2" xfId="9058"/>
    <cellStyle name="Обычный 5 11 2 2 2" xfId="18738"/>
    <cellStyle name="Обычный 5 11 2 2 3" xfId="28415"/>
    <cellStyle name="Обычный 5 11 2 2 4" xfId="38091"/>
    <cellStyle name="Обычный 5 11 2 3" xfId="13900"/>
    <cellStyle name="Обычный 5 11 2 4" xfId="23577"/>
    <cellStyle name="Обычный 5 11 2 5" xfId="33253"/>
    <cellStyle name="Обычный 5 11 3" xfId="2798"/>
    <cellStyle name="Обычный 5 11 3 2" xfId="7636"/>
    <cellStyle name="Обычный 5 11 3 2 2" xfId="17316"/>
    <cellStyle name="Обычный 5 11 3 2 3" xfId="26993"/>
    <cellStyle name="Обычный 5 11 3 2 4" xfId="36669"/>
    <cellStyle name="Обычный 5 11 3 3" xfId="12478"/>
    <cellStyle name="Обычный 5 11 3 4" xfId="22155"/>
    <cellStyle name="Обычный 5 11 3 5" xfId="31831"/>
    <cellStyle name="Обычный 5 11 4" xfId="5928"/>
    <cellStyle name="Обычный 5 11 4 2" xfId="15608"/>
    <cellStyle name="Обычный 5 11 4 3" xfId="25285"/>
    <cellStyle name="Обычный 5 11 4 4" xfId="34961"/>
    <cellStyle name="Обычный 5 11 5" xfId="10770"/>
    <cellStyle name="Обычный 5 11 6" xfId="20447"/>
    <cellStyle name="Обычный 5 11 7" xfId="30123"/>
    <cellStyle name="Обычный 5 12" xfId="1230"/>
    <cellStyle name="Обычный 5 12 2" xfId="4360"/>
    <cellStyle name="Обычный 5 12 2 2" xfId="9198"/>
    <cellStyle name="Обычный 5 12 2 2 2" xfId="18878"/>
    <cellStyle name="Обычный 5 12 2 2 3" xfId="28555"/>
    <cellStyle name="Обычный 5 12 2 2 4" xfId="38231"/>
    <cellStyle name="Обычный 5 12 2 3" xfId="14040"/>
    <cellStyle name="Обычный 5 12 2 4" xfId="23717"/>
    <cellStyle name="Обычный 5 12 2 5" xfId="33393"/>
    <cellStyle name="Обычный 5 12 3" xfId="2938"/>
    <cellStyle name="Обычный 5 12 3 2" xfId="7776"/>
    <cellStyle name="Обычный 5 12 3 2 2" xfId="17456"/>
    <cellStyle name="Обычный 5 12 3 2 3" xfId="27133"/>
    <cellStyle name="Обычный 5 12 3 2 4" xfId="36809"/>
    <cellStyle name="Обычный 5 12 3 3" xfId="12618"/>
    <cellStyle name="Обычный 5 12 3 4" xfId="22295"/>
    <cellStyle name="Обычный 5 12 3 5" xfId="31971"/>
    <cellStyle name="Обычный 5 12 4" xfId="6068"/>
    <cellStyle name="Обычный 5 12 4 2" xfId="15748"/>
    <cellStyle name="Обычный 5 12 4 3" xfId="25425"/>
    <cellStyle name="Обычный 5 12 4 4" xfId="35101"/>
    <cellStyle name="Обычный 5 12 5" xfId="10910"/>
    <cellStyle name="Обычный 5 12 6" xfId="20587"/>
    <cellStyle name="Обычный 5 12 7" xfId="30263"/>
    <cellStyle name="Обычный 5 13" xfId="1370"/>
    <cellStyle name="Обычный 5 13 2" xfId="4500"/>
    <cellStyle name="Обычный 5 13 2 2" xfId="9338"/>
    <cellStyle name="Обычный 5 13 2 2 2" xfId="19018"/>
    <cellStyle name="Обычный 5 13 2 2 3" xfId="28695"/>
    <cellStyle name="Обычный 5 13 2 2 4" xfId="38371"/>
    <cellStyle name="Обычный 5 13 2 3" xfId="14180"/>
    <cellStyle name="Обычный 5 13 2 4" xfId="23857"/>
    <cellStyle name="Обычный 5 13 2 5" xfId="33533"/>
    <cellStyle name="Обычный 5 13 3" xfId="3078"/>
    <cellStyle name="Обычный 5 13 3 2" xfId="7916"/>
    <cellStyle name="Обычный 5 13 3 2 2" xfId="17596"/>
    <cellStyle name="Обычный 5 13 3 2 3" xfId="27273"/>
    <cellStyle name="Обычный 5 13 3 2 4" xfId="36949"/>
    <cellStyle name="Обычный 5 13 3 3" xfId="12758"/>
    <cellStyle name="Обычный 5 13 3 4" xfId="22435"/>
    <cellStyle name="Обычный 5 13 3 5" xfId="32111"/>
    <cellStyle name="Обычный 5 13 4" xfId="6208"/>
    <cellStyle name="Обычный 5 13 4 2" xfId="15888"/>
    <cellStyle name="Обычный 5 13 4 3" xfId="25565"/>
    <cellStyle name="Обычный 5 13 4 4" xfId="35241"/>
    <cellStyle name="Обычный 5 13 5" xfId="11050"/>
    <cellStyle name="Обычный 5 13 6" xfId="20727"/>
    <cellStyle name="Обычный 5 13 7" xfId="30403"/>
    <cellStyle name="Обычный 5 14" xfId="1510"/>
    <cellStyle name="Обычный 5 14 2" xfId="4640"/>
    <cellStyle name="Обычный 5 14 2 2" xfId="9478"/>
    <cellStyle name="Обычный 5 14 2 2 2" xfId="19158"/>
    <cellStyle name="Обычный 5 14 2 2 3" xfId="28835"/>
    <cellStyle name="Обычный 5 14 2 2 4" xfId="38511"/>
    <cellStyle name="Обычный 5 14 2 3" xfId="14320"/>
    <cellStyle name="Обычный 5 14 2 4" xfId="23997"/>
    <cellStyle name="Обычный 5 14 2 5" xfId="33673"/>
    <cellStyle name="Обычный 5 14 3" xfId="6348"/>
    <cellStyle name="Обычный 5 14 3 2" xfId="16028"/>
    <cellStyle name="Обычный 5 14 3 3" xfId="25705"/>
    <cellStyle name="Обычный 5 14 3 4" xfId="35381"/>
    <cellStyle name="Обычный 5 14 4" xfId="11190"/>
    <cellStyle name="Обычный 5 14 5" xfId="20867"/>
    <cellStyle name="Обычный 5 14 6" xfId="30543"/>
    <cellStyle name="Обычный 5 15" xfId="1650"/>
    <cellStyle name="Обычный 5 15 2" xfId="4780"/>
    <cellStyle name="Обычный 5 15 2 2" xfId="9618"/>
    <cellStyle name="Обычный 5 15 2 2 2" xfId="19298"/>
    <cellStyle name="Обычный 5 15 2 2 3" xfId="28975"/>
    <cellStyle name="Обычный 5 15 2 2 4" xfId="38651"/>
    <cellStyle name="Обычный 5 15 2 3" xfId="14460"/>
    <cellStyle name="Обычный 5 15 2 4" xfId="24137"/>
    <cellStyle name="Обычный 5 15 2 5" xfId="33813"/>
    <cellStyle name="Обычный 5 15 3" xfId="6488"/>
    <cellStyle name="Обычный 5 15 3 2" xfId="16168"/>
    <cellStyle name="Обычный 5 15 3 3" xfId="25845"/>
    <cellStyle name="Обычный 5 15 3 4" xfId="35521"/>
    <cellStyle name="Обычный 5 15 4" xfId="11330"/>
    <cellStyle name="Обычный 5 15 5" xfId="21007"/>
    <cellStyle name="Обычный 5 15 6" xfId="30683"/>
    <cellStyle name="Обычный 5 16" xfId="3202"/>
    <cellStyle name="Обычный 5 16 2" xfId="8040"/>
    <cellStyle name="Обычный 5 16 2 2" xfId="17720"/>
    <cellStyle name="Обычный 5 16 2 3" xfId="27397"/>
    <cellStyle name="Обычный 5 16 2 4" xfId="37073"/>
    <cellStyle name="Обычный 5 16 3" xfId="12882"/>
    <cellStyle name="Обычный 5 16 4" xfId="22559"/>
    <cellStyle name="Обычный 5 16 5" xfId="32235"/>
    <cellStyle name="Обычный 5 17" xfId="1780"/>
    <cellStyle name="Обычный 5 17 2" xfId="6618"/>
    <cellStyle name="Обычный 5 17 2 2" xfId="16298"/>
    <cellStyle name="Обычный 5 17 2 3" xfId="25975"/>
    <cellStyle name="Обычный 5 17 2 4" xfId="35651"/>
    <cellStyle name="Обычный 5 17 3" xfId="11460"/>
    <cellStyle name="Обычный 5 17 4" xfId="21137"/>
    <cellStyle name="Обычный 5 17 5" xfId="30813"/>
    <cellStyle name="Обычный 5 18" xfId="4910"/>
    <cellStyle name="Обычный 5 18 2" xfId="14590"/>
    <cellStyle name="Обычный 5 18 3" xfId="24267"/>
    <cellStyle name="Обычный 5 18 4" xfId="33943"/>
    <cellStyle name="Обычный 5 19" xfId="9752"/>
    <cellStyle name="Обычный 5 2" xfId="97"/>
    <cellStyle name="Обычный 5 2 10" xfId="1262"/>
    <cellStyle name="Обычный 5 2 10 2" xfId="4392"/>
    <cellStyle name="Обычный 5 2 10 2 2" xfId="9230"/>
    <cellStyle name="Обычный 5 2 10 2 2 2" xfId="18910"/>
    <cellStyle name="Обычный 5 2 10 2 2 3" xfId="28587"/>
    <cellStyle name="Обычный 5 2 10 2 2 4" xfId="38263"/>
    <cellStyle name="Обычный 5 2 10 2 3" xfId="14072"/>
    <cellStyle name="Обычный 5 2 10 2 4" xfId="23749"/>
    <cellStyle name="Обычный 5 2 10 2 5" xfId="33425"/>
    <cellStyle name="Обычный 5 2 10 3" xfId="2970"/>
    <cellStyle name="Обычный 5 2 10 3 2" xfId="7808"/>
    <cellStyle name="Обычный 5 2 10 3 2 2" xfId="17488"/>
    <cellStyle name="Обычный 5 2 10 3 2 3" xfId="27165"/>
    <cellStyle name="Обычный 5 2 10 3 2 4" xfId="36841"/>
    <cellStyle name="Обычный 5 2 10 3 3" xfId="12650"/>
    <cellStyle name="Обычный 5 2 10 3 4" xfId="22327"/>
    <cellStyle name="Обычный 5 2 10 3 5" xfId="32003"/>
    <cellStyle name="Обычный 5 2 10 4" xfId="6100"/>
    <cellStyle name="Обычный 5 2 10 4 2" xfId="15780"/>
    <cellStyle name="Обычный 5 2 10 4 3" xfId="25457"/>
    <cellStyle name="Обычный 5 2 10 4 4" xfId="35133"/>
    <cellStyle name="Обычный 5 2 10 5" xfId="10942"/>
    <cellStyle name="Обычный 5 2 10 6" xfId="20619"/>
    <cellStyle name="Обычный 5 2 10 7" xfId="30295"/>
    <cellStyle name="Обычный 5 2 11" xfId="1402"/>
    <cellStyle name="Обычный 5 2 11 2" xfId="4532"/>
    <cellStyle name="Обычный 5 2 11 2 2" xfId="9370"/>
    <cellStyle name="Обычный 5 2 11 2 2 2" xfId="19050"/>
    <cellStyle name="Обычный 5 2 11 2 2 3" xfId="28727"/>
    <cellStyle name="Обычный 5 2 11 2 2 4" xfId="38403"/>
    <cellStyle name="Обычный 5 2 11 2 3" xfId="14212"/>
    <cellStyle name="Обычный 5 2 11 2 4" xfId="23889"/>
    <cellStyle name="Обычный 5 2 11 2 5" xfId="33565"/>
    <cellStyle name="Обычный 5 2 11 3" xfId="3110"/>
    <cellStyle name="Обычный 5 2 11 3 2" xfId="7948"/>
    <cellStyle name="Обычный 5 2 11 3 2 2" xfId="17628"/>
    <cellStyle name="Обычный 5 2 11 3 2 3" xfId="27305"/>
    <cellStyle name="Обычный 5 2 11 3 2 4" xfId="36981"/>
    <cellStyle name="Обычный 5 2 11 3 3" xfId="12790"/>
    <cellStyle name="Обычный 5 2 11 3 4" xfId="22467"/>
    <cellStyle name="Обычный 5 2 11 3 5" xfId="32143"/>
    <cellStyle name="Обычный 5 2 11 4" xfId="6240"/>
    <cellStyle name="Обычный 5 2 11 4 2" xfId="15920"/>
    <cellStyle name="Обычный 5 2 11 4 3" xfId="25597"/>
    <cellStyle name="Обычный 5 2 11 4 4" xfId="35273"/>
    <cellStyle name="Обычный 5 2 11 5" xfId="11082"/>
    <cellStyle name="Обычный 5 2 11 6" xfId="20759"/>
    <cellStyle name="Обычный 5 2 11 7" xfId="30435"/>
    <cellStyle name="Обычный 5 2 12" xfId="1542"/>
    <cellStyle name="Обычный 5 2 12 2" xfId="4672"/>
    <cellStyle name="Обычный 5 2 12 2 2" xfId="9510"/>
    <cellStyle name="Обычный 5 2 12 2 2 2" xfId="19190"/>
    <cellStyle name="Обычный 5 2 12 2 2 3" xfId="28867"/>
    <cellStyle name="Обычный 5 2 12 2 2 4" xfId="38543"/>
    <cellStyle name="Обычный 5 2 12 2 3" xfId="14352"/>
    <cellStyle name="Обычный 5 2 12 2 4" xfId="24029"/>
    <cellStyle name="Обычный 5 2 12 2 5" xfId="33705"/>
    <cellStyle name="Обычный 5 2 12 3" xfId="6380"/>
    <cellStyle name="Обычный 5 2 12 3 2" xfId="16060"/>
    <cellStyle name="Обычный 5 2 12 3 3" xfId="25737"/>
    <cellStyle name="Обычный 5 2 12 3 4" xfId="35413"/>
    <cellStyle name="Обычный 5 2 12 4" xfId="11222"/>
    <cellStyle name="Обычный 5 2 12 5" xfId="20899"/>
    <cellStyle name="Обычный 5 2 12 6" xfId="30575"/>
    <cellStyle name="Обычный 5 2 13" xfId="1682"/>
    <cellStyle name="Обычный 5 2 13 2" xfId="4812"/>
    <cellStyle name="Обычный 5 2 13 2 2" xfId="9650"/>
    <cellStyle name="Обычный 5 2 13 2 2 2" xfId="19330"/>
    <cellStyle name="Обычный 5 2 13 2 2 3" xfId="29007"/>
    <cellStyle name="Обычный 5 2 13 2 2 4" xfId="38683"/>
    <cellStyle name="Обычный 5 2 13 2 3" xfId="14492"/>
    <cellStyle name="Обычный 5 2 13 2 4" xfId="24169"/>
    <cellStyle name="Обычный 5 2 13 2 5" xfId="33845"/>
    <cellStyle name="Обычный 5 2 13 3" xfId="6520"/>
    <cellStyle name="Обычный 5 2 13 3 2" xfId="16200"/>
    <cellStyle name="Обычный 5 2 13 3 3" xfId="25877"/>
    <cellStyle name="Обычный 5 2 13 3 4" xfId="35553"/>
    <cellStyle name="Обычный 5 2 13 4" xfId="11362"/>
    <cellStyle name="Обычный 5 2 13 5" xfId="21039"/>
    <cellStyle name="Обычный 5 2 13 6" xfId="30715"/>
    <cellStyle name="Обычный 5 2 14" xfId="3273"/>
    <cellStyle name="Обычный 5 2 14 2" xfId="8111"/>
    <cellStyle name="Обычный 5 2 14 2 2" xfId="17791"/>
    <cellStyle name="Обычный 5 2 14 2 3" xfId="27468"/>
    <cellStyle name="Обычный 5 2 14 2 4" xfId="37144"/>
    <cellStyle name="Обычный 5 2 14 3" xfId="12953"/>
    <cellStyle name="Обычный 5 2 14 4" xfId="22630"/>
    <cellStyle name="Обычный 5 2 14 5" xfId="32306"/>
    <cellStyle name="Обычный 5 2 15" xfId="1851"/>
    <cellStyle name="Обычный 5 2 15 2" xfId="6689"/>
    <cellStyle name="Обычный 5 2 15 2 2" xfId="16369"/>
    <cellStyle name="Обычный 5 2 15 2 3" xfId="26046"/>
    <cellStyle name="Обычный 5 2 15 2 4" xfId="35722"/>
    <cellStyle name="Обычный 5 2 15 3" xfId="11531"/>
    <cellStyle name="Обычный 5 2 15 4" xfId="21208"/>
    <cellStyle name="Обычный 5 2 15 5" xfId="30884"/>
    <cellStyle name="Обычный 5 2 16" xfId="4981"/>
    <cellStyle name="Обычный 5 2 16 2" xfId="14661"/>
    <cellStyle name="Обычный 5 2 16 3" xfId="24338"/>
    <cellStyle name="Обычный 5 2 16 4" xfId="34014"/>
    <cellStyle name="Обычный 5 2 17" xfId="9823"/>
    <cellStyle name="Обычный 5 2 18" xfId="19500"/>
    <cellStyle name="Обычный 5 2 19" xfId="29176"/>
    <cellStyle name="Обычный 5 2 2" xfId="167"/>
    <cellStyle name="Обычный 5 2 2 10" xfId="1921"/>
    <cellStyle name="Обычный 5 2 2 10 2" xfId="6759"/>
    <cellStyle name="Обычный 5 2 2 10 2 2" xfId="16439"/>
    <cellStyle name="Обычный 5 2 2 10 2 3" xfId="26116"/>
    <cellStyle name="Обычный 5 2 2 10 2 4" xfId="35792"/>
    <cellStyle name="Обычный 5 2 2 10 3" xfId="11601"/>
    <cellStyle name="Обычный 5 2 2 10 4" xfId="21278"/>
    <cellStyle name="Обычный 5 2 2 10 5" xfId="30954"/>
    <cellStyle name="Обычный 5 2 2 11" xfId="5051"/>
    <cellStyle name="Обычный 5 2 2 11 2" xfId="14731"/>
    <cellStyle name="Обычный 5 2 2 11 3" xfId="24408"/>
    <cellStyle name="Обычный 5 2 2 11 4" xfId="34084"/>
    <cellStyle name="Обычный 5 2 2 12" xfId="9893"/>
    <cellStyle name="Обычный 5 2 2 13" xfId="19570"/>
    <cellStyle name="Обычный 5 2 2 14" xfId="29246"/>
    <cellStyle name="Обычный 5 2 2 2" xfId="329"/>
    <cellStyle name="Обычный 5 2 2 2 2" xfId="794"/>
    <cellStyle name="Обычный 5 2 2 2 2 2" xfId="3970"/>
    <cellStyle name="Обычный 5 2 2 2 2 2 2" xfId="8808"/>
    <cellStyle name="Обычный 5 2 2 2 2 2 2 2" xfId="18488"/>
    <cellStyle name="Обычный 5 2 2 2 2 2 2 3" xfId="28165"/>
    <cellStyle name="Обычный 5 2 2 2 2 2 2 4" xfId="37841"/>
    <cellStyle name="Обычный 5 2 2 2 2 2 3" xfId="13650"/>
    <cellStyle name="Обычный 5 2 2 2 2 2 4" xfId="23327"/>
    <cellStyle name="Обычный 5 2 2 2 2 2 5" xfId="33003"/>
    <cellStyle name="Обычный 5 2 2 2 2 3" xfId="2548"/>
    <cellStyle name="Обычный 5 2 2 2 2 3 2" xfId="7386"/>
    <cellStyle name="Обычный 5 2 2 2 2 3 2 2" xfId="17066"/>
    <cellStyle name="Обычный 5 2 2 2 2 3 2 3" xfId="26743"/>
    <cellStyle name="Обычный 5 2 2 2 2 3 2 4" xfId="36419"/>
    <cellStyle name="Обычный 5 2 2 2 2 3 3" xfId="12228"/>
    <cellStyle name="Обычный 5 2 2 2 2 3 4" xfId="21905"/>
    <cellStyle name="Обычный 5 2 2 2 2 3 5" xfId="31581"/>
    <cellStyle name="Обычный 5 2 2 2 2 4" xfId="5678"/>
    <cellStyle name="Обычный 5 2 2 2 2 4 2" xfId="15358"/>
    <cellStyle name="Обычный 5 2 2 2 2 4 3" xfId="25035"/>
    <cellStyle name="Обычный 5 2 2 2 2 4 4" xfId="34711"/>
    <cellStyle name="Обычный 5 2 2 2 2 5" xfId="10520"/>
    <cellStyle name="Обычный 5 2 2 2 2 6" xfId="20197"/>
    <cellStyle name="Обычный 5 2 2 2 2 7" xfId="29873"/>
    <cellStyle name="Обычный 5 2 2 2 3" xfId="3505"/>
    <cellStyle name="Обычный 5 2 2 2 3 2" xfId="8343"/>
    <cellStyle name="Обычный 5 2 2 2 3 2 2" xfId="18023"/>
    <cellStyle name="Обычный 5 2 2 2 3 2 3" xfId="27700"/>
    <cellStyle name="Обычный 5 2 2 2 3 2 4" xfId="37376"/>
    <cellStyle name="Обычный 5 2 2 2 3 3" xfId="13185"/>
    <cellStyle name="Обычный 5 2 2 2 3 4" xfId="22862"/>
    <cellStyle name="Обычный 5 2 2 2 3 5" xfId="32538"/>
    <cellStyle name="Обычный 5 2 2 2 4" xfId="2083"/>
    <cellStyle name="Обычный 5 2 2 2 4 2" xfId="6921"/>
    <cellStyle name="Обычный 5 2 2 2 4 2 2" xfId="16601"/>
    <cellStyle name="Обычный 5 2 2 2 4 2 3" xfId="26278"/>
    <cellStyle name="Обычный 5 2 2 2 4 2 4" xfId="35954"/>
    <cellStyle name="Обычный 5 2 2 2 4 3" xfId="11763"/>
    <cellStyle name="Обычный 5 2 2 2 4 4" xfId="21440"/>
    <cellStyle name="Обычный 5 2 2 2 4 5" xfId="31116"/>
    <cellStyle name="Обычный 5 2 2 2 5" xfId="5213"/>
    <cellStyle name="Обычный 5 2 2 2 5 2" xfId="14893"/>
    <cellStyle name="Обычный 5 2 2 2 5 3" xfId="24570"/>
    <cellStyle name="Обычный 5 2 2 2 5 4" xfId="34246"/>
    <cellStyle name="Обычный 5 2 2 2 6" xfId="10055"/>
    <cellStyle name="Обычный 5 2 2 2 7" xfId="19732"/>
    <cellStyle name="Обычный 5 2 2 2 8" xfId="29408"/>
    <cellStyle name="Обычный 5 2 2 3" xfId="632"/>
    <cellStyle name="Обычный 5 2 2 3 2" xfId="3808"/>
    <cellStyle name="Обычный 5 2 2 3 2 2" xfId="8646"/>
    <cellStyle name="Обычный 5 2 2 3 2 2 2" xfId="18326"/>
    <cellStyle name="Обычный 5 2 2 3 2 2 3" xfId="28003"/>
    <cellStyle name="Обычный 5 2 2 3 2 2 4" xfId="37679"/>
    <cellStyle name="Обычный 5 2 2 3 2 3" xfId="13488"/>
    <cellStyle name="Обычный 5 2 2 3 2 4" xfId="23165"/>
    <cellStyle name="Обычный 5 2 2 3 2 5" xfId="32841"/>
    <cellStyle name="Обычный 5 2 2 3 3" xfId="2386"/>
    <cellStyle name="Обычный 5 2 2 3 3 2" xfId="7224"/>
    <cellStyle name="Обычный 5 2 2 3 3 2 2" xfId="16904"/>
    <cellStyle name="Обычный 5 2 2 3 3 2 3" xfId="26581"/>
    <cellStyle name="Обычный 5 2 2 3 3 2 4" xfId="36257"/>
    <cellStyle name="Обычный 5 2 2 3 3 3" xfId="12066"/>
    <cellStyle name="Обычный 5 2 2 3 3 4" xfId="21743"/>
    <cellStyle name="Обычный 5 2 2 3 3 5" xfId="31419"/>
    <cellStyle name="Обычный 5 2 2 3 4" xfId="5516"/>
    <cellStyle name="Обычный 5 2 2 3 4 2" xfId="15196"/>
    <cellStyle name="Обычный 5 2 2 3 4 3" xfId="24873"/>
    <cellStyle name="Обычный 5 2 2 3 4 4" xfId="34549"/>
    <cellStyle name="Обычный 5 2 2 3 5" xfId="10358"/>
    <cellStyle name="Обычный 5 2 2 3 6" xfId="20035"/>
    <cellStyle name="Обычный 5 2 2 3 7" xfId="29711"/>
    <cellStyle name="Обычный 5 2 2 4" xfId="1192"/>
    <cellStyle name="Обычный 5 2 2 4 2" xfId="4322"/>
    <cellStyle name="Обычный 5 2 2 4 2 2" xfId="9160"/>
    <cellStyle name="Обычный 5 2 2 4 2 2 2" xfId="18840"/>
    <cellStyle name="Обычный 5 2 2 4 2 2 3" xfId="28517"/>
    <cellStyle name="Обычный 5 2 2 4 2 2 4" xfId="38193"/>
    <cellStyle name="Обычный 5 2 2 4 2 3" xfId="14002"/>
    <cellStyle name="Обычный 5 2 2 4 2 4" xfId="23679"/>
    <cellStyle name="Обычный 5 2 2 4 2 5" xfId="33355"/>
    <cellStyle name="Обычный 5 2 2 4 3" xfId="2900"/>
    <cellStyle name="Обычный 5 2 2 4 3 2" xfId="7738"/>
    <cellStyle name="Обычный 5 2 2 4 3 2 2" xfId="17418"/>
    <cellStyle name="Обычный 5 2 2 4 3 2 3" xfId="27095"/>
    <cellStyle name="Обычный 5 2 2 4 3 2 4" xfId="36771"/>
    <cellStyle name="Обычный 5 2 2 4 3 3" xfId="12580"/>
    <cellStyle name="Обычный 5 2 2 4 3 4" xfId="22257"/>
    <cellStyle name="Обычный 5 2 2 4 3 5" xfId="31933"/>
    <cellStyle name="Обычный 5 2 2 4 4" xfId="6030"/>
    <cellStyle name="Обычный 5 2 2 4 4 2" xfId="15710"/>
    <cellStyle name="Обычный 5 2 2 4 4 3" xfId="25387"/>
    <cellStyle name="Обычный 5 2 2 4 4 4" xfId="35063"/>
    <cellStyle name="Обычный 5 2 2 4 5" xfId="10872"/>
    <cellStyle name="Обычный 5 2 2 4 6" xfId="20549"/>
    <cellStyle name="Обычный 5 2 2 4 7" xfId="30225"/>
    <cellStyle name="Обычный 5 2 2 5" xfId="1332"/>
    <cellStyle name="Обычный 5 2 2 5 2" xfId="4462"/>
    <cellStyle name="Обычный 5 2 2 5 2 2" xfId="9300"/>
    <cellStyle name="Обычный 5 2 2 5 2 2 2" xfId="18980"/>
    <cellStyle name="Обычный 5 2 2 5 2 2 3" xfId="28657"/>
    <cellStyle name="Обычный 5 2 2 5 2 2 4" xfId="38333"/>
    <cellStyle name="Обычный 5 2 2 5 2 3" xfId="14142"/>
    <cellStyle name="Обычный 5 2 2 5 2 4" xfId="23819"/>
    <cellStyle name="Обычный 5 2 2 5 2 5" xfId="33495"/>
    <cellStyle name="Обычный 5 2 2 5 3" xfId="3040"/>
    <cellStyle name="Обычный 5 2 2 5 3 2" xfId="7878"/>
    <cellStyle name="Обычный 5 2 2 5 3 2 2" xfId="17558"/>
    <cellStyle name="Обычный 5 2 2 5 3 2 3" xfId="27235"/>
    <cellStyle name="Обычный 5 2 2 5 3 2 4" xfId="36911"/>
    <cellStyle name="Обычный 5 2 2 5 3 3" xfId="12720"/>
    <cellStyle name="Обычный 5 2 2 5 3 4" xfId="22397"/>
    <cellStyle name="Обычный 5 2 2 5 3 5" xfId="32073"/>
    <cellStyle name="Обычный 5 2 2 5 4" xfId="6170"/>
    <cellStyle name="Обычный 5 2 2 5 4 2" xfId="15850"/>
    <cellStyle name="Обычный 5 2 2 5 4 3" xfId="25527"/>
    <cellStyle name="Обычный 5 2 2 5 4 4" xfId="35203"/>
    <cellStyle name="Обычный 5 2 2 5 5" xfId="11012"/>
    <cellStyle name="Обычный 5 2 2 5 6" xfId="20689"/>
    <cellStyle name="Обычный 5 2 2 5 7" xfId="30365"/>
    <cellStyle name="Обычный 5 2 2 6" xfId="1472"/>
    <cellStyle name="Обычный 5 2 2 6 2" xfId="4602"/>
    <cellStyle name="Обычный 5 2 2 6 2 2" xfId="9440"/>
    <cellStyle name="Обычный 5 2 2 6 2 2 2" xfId="19120"/>
    <cellStyle name="Обычный 5 2 2 6 2 2 3" xfId="28797"/>
    <cellStyle name="Обычный 5 2 2 6 2 2 4" xfId="38473"/>
    <cellStyle name="Обычный 5 2 2 6 2 3" xfId="14282"/>
    <cellStyle name="Обычный 5 2 2 6 2 4" xfId="23959"/>
    <cellStyle name="Обычный 5 2 2 6 2 5" xfId="33635"/>
    <cellStyle name="Обычный 5 2 2 6 3" xfId="3180"/>
    <cellStyle name="Обычный 5 2 2 6 3 2" xfId="8018"/>
    <cellStyle name="Обычный 5 2 2 6 3 2 2" xfId="17698"/>
    <cellStyle name="Обычный 5 2 2 6 3 2 3" xfId="27375"/>
    <cellStyle name="Обычный 5 2 2 6 3 2 4" xfId="37051"/>
    <cellStyle name="Обычный 5 2 2 6 3 3" xfId="12860"/>
    <cellStyle name="Обычный 5 2 2 6 3 4" xfId="22537"/>
    <cellStyle name="Обычный 5 2 2 6 3 5" xfId="32213"/>
    <cellStyle name="Обычный 5 2 2 6 4" xfId="6310"/>
    <cellStyle name="Обычный 5 2 2 6 4 2" xfId="15990"/>
    <cellStyle name="Обычный 5 2 2 6 4 3" xfId="25667"/>
    <cellStyle name="Обычный 5 2 2 6 4 4" xfId="35343"/>
    <cellStyle name="Обычный 5 2 2 6 5" xfId="11152"/>
    <cellStyle name="Обычный 5 2 2 6 6" xfId="20829"/>
    <cellStyle name="Обычный 5 2 2 6 7" xfId="30505"/>
    <cellStyle name="Обычный 5 2 2 7" xfId="1612"/>
    <cellStyle name="Обычный 5 2 2 7 2" xfId="4742"/>
    <cellStyle name="Обычный 5 2 2 7 2 2" xfId="9580"/>
    <cellStyle name="Обычный 5 2 2 7 2 2 2" xfId="19260"/>
    <cellStyle name="Обычный 5 2 2 7 2 2 3" xfId="28937"/>
    <cellStyle name="Обычный 5 2 2 7 2 2 4" xfId="38613"/>
    <cellStyle name="Обычный 5 2 2 7 2 3" xfId="14422"/>
    <cellStyle name="Обычный 5 2 2 7 2 4" xfId="24099"/>
    <cellStyle name="Обычный 5 2 2 7 2 5" xfId="33775"/>
    <cellStyle name="Обычный 5 2 2 7 3" xfId="6450"/>
    <cellStyle name="Обычный 5 2 2 7 3 2" xfId="16130"/>
    <cellStyle name="Обычный 5 2 2 7 3 3" xfId="25807"/>
    <cellStyle name="Обычный 5 2 2 7 3 4" xfId="35483"/>
    <cellStyle name="Обычный 5 2 2 7 4" xfId="11292"/>
    <cellStyle name="Обычный 5 2 2 7 5" xfId="20969"/>
    <cellStyle name="Обычный 5 2 2 7 6" xfId="30645"/>
    <cellStyle name="Обычный 5 2 2 8" xfId="1752"/>
    <cellStyle name="Обычный 5 2 2 8 2" xfId="4882"/>
    <cellStyle name="Обычный 5 2 2 8 2 2" xfId="9720"/>
    <cellStyle name="Обычный 5 2 2 8 2 2 2" xfId="19400"/>
    <cellStyle name="Обычный 5 2 2 8 2 2 3" xfId="29077"/>
    <cellStyle name="Обычный 5 2 2 8 2 2 4" xfId="38753"/>
    <cellStyle name="Обычный 5 2 2 8 2 3" xfId="14562"/>
    <cellStyle name="Обычный 5 2 2 8 2 4" xfId="24239"/>
    <cellStyle name="Обычный 5 2 2 8 2 5" xfId="33915"/>
    <cellStyle name="Обычный 5 2 2 8 3" xfId="6590"/>
    <cellStyle name="Обычный 5 2 2 8 3 2" xfId="16270"/>
    <cellStyle name="Обычный 5 2 2 8 3 3" xfId="25947"/>
    <cellStyle name="Обычный 5 2 2 8 3 4" xfId="35623"/>
    <cellStyle name="Обычный 5 2 2 8 4" xfId="11432"/>
    <cellStyle name="Обычный 5 2 2 8 5" xfId="21109"/>
    <cellStyle name="Обычный 5 2 2 8 6" xfId="30785"/>
    <cellStyle name="Обычный 5 2 2 9" xfId="3343"/>
    <cellStyle name="Обычный 5 2 2 9 2" xfId="8181"/>
    <cellStyle name="Обычный 5 2 2 9 2 2" xfId="17861"/>
    <cellStyle name="Обычный 5 2 2 9 2 3" xfId="27538"/>
    <cellStyle name="Обычный 5 2 2 9 2 4" xfId="37214"/>
    <cellStyle name="Обычный 5 2 2 9 3" xfId="13023"/>
    <cellStyle name="Обычный 5 2 2 9 4" xfId="22700"/>
    <cellStyle name="Обычный 5 2 2 9 5" xfId="32376"/>
    <cellStyle name="Обычный 5 2 3" xfId="259"/>
    <cellStyle name="Обычный 5 2 3 2" xfId="724"/>
    <cellStyle name="Обычный 5 2 3 2 2" xfId="3900"/>
    <cellStyle name="Обычный 5 2 3 2 2 2" xfId="8738"/>
    <cellStyle name="Обычный 5 2 3 2 2 2 2" xfId="18418"/>
    <cellStyle name="Обычный 5 2 3 2 2 2 3" xfId="28095"/>
    <cellStyle name="Обычный 5 2 3 2 2 2 4" xfId="37771"/>
    <cellStyle name="Обычный 5 2 3 2 2 3" xfId="13580"/>
    <cellStyle name="Обычный 5 2 3 2 2 4" xfId="23257"/>
    <cellStyle name="Обычный 5 2 3 2 2 5" xfId="32933"/>
    <cellStyle name="Обычный 5 2 3 2 3" xfId="2478"/>
    <cellStyle name="Обычный 5 2 3 2 3 2" xfId="7316"/>
    <cellStyle name="Обычный 5 2 3 2 3 2 2" xfId="16996"/>
    <cellStyle name="Обычный 5 2 3 2 3 2 3" xfId="26673"/>
    <cellStyle name="Обычный 5 2 3 2 3 2 4" xfId="36349"/>
    <cellStyle name="Обычный 5 2 3 2 3 3" xfId="12158"/>
    <cellStyle name="Обычный 5 2 3 2 3 4" xfId="21835"/>
    <cellStyle name="Обычный 5 2 3 2 3 5" xfId="31511"/>
    <cellStyle name="Обычный 5 2 3 2 4" xfId="5608"/>
    <cellStyle name="Обычный 5 2 3 2 4 2" xfId="15288"/>
    <cellStyle name="Обычный 5 2 3 2 4 3" xfId="24965"/>
    <cellStyle name="Обычный 5 2 3 2 4 4" xfId="34641"/>
    <cellStyle name="Обычный 5 2 3 2 5" xfId="10450"/>
    <cellStyle name="Обычный 5 2 3 2 6" xfId="20127"/>
    <cellStyle name="Обычный 5 2 3 2 7" xfId="29803"/>
    <cellStyle name="Обычный 5 2 3 3" xfId="3435"/>
    <cellStyle name="Обычный 5 2 3 3 2" xfId="8273"/>
    <cellStyle name="Обычный 5 2 3 3 2 2" xfId="17953"/>
    <cellStyle name="Обычный 5 2 3 3 2 3" xfId="27630"/>
    <cellStyle name="Обычный 5 2 3 3 2 4" xfId="37306"/>
    <cellStyle name="Обычный 5 2 3 3 3" xfId="13115"/>
    <cellStyle name="Обычный 5 2 3 3 4" xfId="22792"/>
    <cellStyle name="Обычный 5 2 3 3 5" xfId="32468"/>
    <cellStyle name="Обычный 5 2 3 4" xfId="2013"/>
    <cellStyle name="Обычный 5 2 3 4 2" xfId="6851"/>
    <cellStyle name="Обычный 5 2 3 4 2 2" xfId="16531"/>
    <cellStyle name="Обычный 5 2 3 4 2 3" xfId="26208"/>
    <cellStyle name="Обычный 5 2 3 4 2 4" xfId="35884"/>
    <cellStyle name="Обычный 5 2 3 4 3" xfId="11693"/>
    <cellStyle name="Обычный 5 2 3 4 4" xfId="21370"/>
    <cellStyle name="Обычный 5 2 3 4 5" xfId="31046"/>
    <cellStyle name="Обычный 5 2 3 5" xfId="5143"/>
    <cellStyle name="Обычный 5 2 3 5 2" xfId="14823"/>
    <cellStyle name="Обычный 5 2 3 5 3" xfId="24500"/>
    <cellStyle name="Обычный 5 2 3 5 4" xfId="34176"/>
    <cellStyle name="Обычный 5 2 3 6" xfId="9985"/>
    <cellStyle name="Обычный 5 2 3 7" xfId="19662"/>
    <cellStyle name="Обычный 5 2 3 8" xfId="29338"/>
    <cellStyle name="Обычный 5 2 4" xfId="399"/>
    <cellStyle name="Обычный 5 2 4 2" xfId="864"/>
    <cellStyle name="Обычный 5 2 4 2 2" xfId="4040"/>
    <cellStyle name="Обычный 5 2 4 2 2 2" xfId="8878"/>
    <cellStyle name="Обычный 5 2 4 2 2 2 2" xfId="18558"/>
    <cellStyle name="Обычный 5 2 4 2 2 2 3" xfId="28235"/>
    <cellStyle name="Обычный 5 2 4 2 2 2 4" xfId="37911"/>
    <cellStyle name="Обычный 5 2 4 2 2 3" xfId="13720"/>
    <cellStyle name="Обычный 5 2 4 2 2 4" xfId="23397"/>
    <cellStyle name="Обычный 5 2 4 2 2 5" xfId="33073"/>
    <cellStyle name="Обычный 5 2 4 2 3" xfId="2618"/>
    <cellStyle name="Обычный 5 2 4 2 3 2" xfId="7456"/>
    <cellStyle name="Обычный 5 2 4 2 3 2 2" xfId="17136"/>
    <cellStyle name="Обычный 5 2 4 2 3 2 3" xfId="26813"/>
    <cellStyle name="Обычный 5 2 4 2 3 2 4" xfId="36489"/>
    <cellStyle name="Обычный 5 2 4 2 3 3" xfId="12298"/>
    <cellStyle name="Обычный 5 2 4 2 3 4" xfId="21975"/>
    <cellStyle name="Обычный 5 2 4 2 3 5" xfId="31651"/>
    <cellStyle name="Обычный 5 2 4 2 4" xfId="5748"/>
    <cellStyle name="Обычный 5 2 4 2 4 2" xfId="15428"/>
    <cellStyle name="Обычный 5 2 4 2 4 3" xfId="25105"/>
    <cellStyle name="Обычный 5 2 4 2 4 4" xfId="34781"/>
    <cellStyle name="Обычный 5 2 4 2 5" xfId="10590"/>
    <cellStyle name="Обычный 5 2 4 2 6" xfId="20267"/>
    <cellStyle name="Обычный 5 2 4 2 7" xfId="29943"/>
    <cellStyle name="Обычный 5 2 4 3" xfId="3575"/>
    <cellStyle name="Обычный 5 2 4 3 2" xfId="8413"/>
    <cellStyle name="Обычный 5 2 4 3 2 2" xfId="18093"/>
    <cellStyle name="Обычный 5 2 4 3 2 3" xfId="27770"/>
    <cellStyle name="Обычный 5 2 4 3 2 4" xfId="37446"/>
    <cellStyle name="Обычный 5 2 4 3 3" xfId="13255"/>
    <cellStyle name="Обычный 5 2 4 3 4" xfId="22932"/>
    <cellStyle name="Обычный 5 2 4 3 5" xfId="32608"/>
    <cellStyle name="Обычный 5 2 4 4" xfId="2153"/>
    <cellStyle name="Обычный 5 2 4 4 2" xfId="6991"/>
    <cellStyle name="Обычный 5 2 4 4 2 2" xfId="16671"/>
    <cellStyle name="Обычный 5 2 4 4 2 3" xfId="26348"/>
    <cellStyle name="Обычный 5 2 4 4 2 4" xfId="36024"/>
    <cellStyle name="Обычный 5 2 4 4 3" xfId="11833"/>
    <cellStyle name="Обычный 5 2 4 4 4" xfId="21510"/>
    <cellStyle name="Обычный 5 2 4 4 5" xfId="31186"/>
    <cellStyle name="Обычный 5 2 4 5" xfId="5283"/>
    <cellStyle name="Обычный 5 2 4 5 2" xfId="14963"/>
    <cellStyle name="Обычный 5 2 4 5 3" xfId="24640"/>
    <cellStyle name="Обычный 5 2 4 5 4" xfId="34316"/>
    <cellStyle name="Обычный 5 2 4 6" xfId="10125"/>
    <cellStyle name="Обычный 5 2 4 7" xfId="19802"/>
    <cellStyle name="Обычный 5 2 4 8" xfId="29478"/>
    <cellStyle name="Обычный 5 2 5" xfId="562"/>
    <cellStyle name="Обычный 5 2 5 2" xfId="3738"/>
    <cellStyle name="Обычный 5 2 5 2 2" xfId="8576"/>
    <cellStyle name="Обычный 5 2 5 2 2 2" xfId="18256"/>
    <cellStyle name="Обычный 5 2 5 2 2 3" xfId="27933"/>
    <cellStyle name="Обычный 5 2 5 2 2 4" xfId="37609"/>
    <cellStyle name="Обычный 5 2 5 2 3" xfId="13418"/>
    <cellStyle name="Обычный 5 2 5 2 4" xfId="23095"/>
    <cellStyle name="Обычный 5 2 5 2 5" xfId="32771"/>
    <cellStyle name="Обычный 5 2 5 3" xfId="2316"/>
    <cellStyle name="Обычный 5 2 5 3 2" xfId="7154"/>
    <cellStyle name="Обычный 5 2 5 3 2 2" xfId="16834"/>
    <cellStyle name="Обычный 5 2 5 3 2 3" xfId="26511"/>
    <cellStyle name="Обычный 5 2 5 3 2 4" xfId="36187"/>
    <cellStyle name="Обычный 5 2 5 3 3" xfId="11996"/>
    <cellStyle name="Обычный 5 2 5 3 4" xfId="21673"/>
    <cellStyle name="Обычный 5 2 5 3 5" xfId="31349"/>
    <cellStyle name="Обычный 5 2 5 4" xfId="5446"/>
    <cellStyle name="Обычный 5 2 5 4 2" xfId="15126"/>
    <cellStyle name="Обычный 5 2 5 4 3" xfId="24803"/>
    <cellStyle name="Обычный 5 2 5 4 4" xfId="34479"/>
    <cellStyle name="Обычный 5 2 5 5" xfId="10288"/>
    <cellStyle name="Обычный 5 2 5 6" xfId="19965"/>
    <cellStyle name="Обычный 5 2 5 7" xfId="29641"/>
    <cellStyle name="Обычный 5 2 6" xfId="469"/>
    <cellStyle name="Обычный 5 2 6 2" xfId="3645"/>
    <cellStyle name="Обычный 5 2 6 2 2" xfId="8483"/>
    <cellStyle name="Обычный 5 2 6 2 2 2" xfId="18163"/>
    <cellStyle name="Обычный 5 2 6 2 2 3" xfId="27840"/>
    <cellStyle name="Обычный 5 2 6 2 2 4" xfId="37516"/>
    <cellStyle name="Обычный 5 2 6 2 3" xfId="13325"/>
    <cellStyle name="Обычный 5 2 6 2 4" xfId="23002"/>
    <cellStyle name="Обычный 5 2 6 2 5" xfId="32678"/>
    <cellStyle name="Обычный 5 2 6 3" xfId="2223"/>
    <cellStyle name="Обычный 5 2 6 3 2" xfId="7061"/>
    <cellStyle name="Обычный 5 2 6 3 2 2" xfId="16741"/>
    <cellStyle name="Обычный 5 2 6 3 2 3" xfId="26418"/>
    <cellStyle name="Обычный 5 2 6 3 2 4" xfId="36094"/>
    <cellStyle name="Обычный 5 2 6 3 3" xfId="11903"/>
    <cellStyle name="Обычный 5 2 6 3 4" xfId="21580"/>
    <cellStyle name="Обычный 5 2 6 3 5" xfId="31256"/>
    <cellStyle name="Обычный 5 2 6 4" xfId="5353"/>
    <cellStyle name="Обычный 5 2 6 4 2" xfId="15033"/>
    <cellStyle name="Обычный 5 2 6 4 3" xfId="24710"/>
    <cellStyle name="Обычный 5 2 6 4 4" xfId="34386"/>
    <cellStyle name="Обычный 5 2 6 5" xfId="10195"/>
    <cellStyle name="Обычный 5 2 6 6" xfId="19872"/>
    <cellStyle name="Обычный 5 2 6 7" xfId="29548"/>
    <cellStyle name="Обычный 5 2 7" xfId="934"/>
    <cellStyle name="Обычный 5 2 7 2" xfId="4110"/>
    <cellStyle name="Обычный 5 2 7 2 2" xfId="8948"/>
    <cellStyle name="Обычный 5 2 7 2 2 2" xfId="18628"/>
    <cellStyle name="Обычный 5 2 7 2 2 3" xfId="28305"/>
    <cellStyle name="Обычный 5 2 7 2 2 4" xfId="37981"/>
    <cellStyle name="Обычный 5 2 7 2 3" xfId="13790"/>
    <cellStyle name="Обычный 5 2 7 2 4" xfId="23467"/>
    <cellStyle name="Обычный 5 2 7 2 5" xfId="33143"/>
    <cellStyle name="Обычный 5 2 7 3" xfId="2688"/>
    <cellStyle name="Обычный 5 2 7 3 2" xfId="7526"/>
    <cellStyle name="Обычный 5 2 7 3 2 2" xfId="17206"/>
    <cellStyle name="Обычный 5 2 7 3 2 3" xfId="26883"/>
    <cellStyle name="Обычный 5 2 7 3 2 4" xfId="36559"/>
    <cellStyle name="Обычный 5 2 7 3 3" xfId="12368"/>
    <cellStyle name="Обычный 5 2 7 3 4" xfId="22045"/>
    <cellStyle name="Обычный 5 2 7 3 5" xfId="31721"/>
    <cellStyle name="Обычный 5 2 7 4" xfId="5818"/>
    <cellStyle name="Обычный 5 2 7 4 2" xfId="15498"/>
    <cellStyle name="Обычный 5 2 7 4 3" xfId="25175"/>
    <cellStyle name="Обычный 5 2 7 4 4" xfId="34851"/>
    <cellStyle name="Обычный 5 2 7 5" xfId="10660"/>
    <cellStyle name="Обычный 5 2 7 6" xfId="20337"/>
    <cellStyle name="Обычный 5 2 7 7" xfId="30013"/>
    <cellStyle name="Обычный 5 2 8" xfId="1052"/>
    <cellStyle name="Обычный 5 2 8 2" xfId="4182"/>
    <cellStyle name="Обычный 5 2 8 2 2" xfId="9020"/>
    <cellStyle name="Обычный 5 2 8 2 2 2" xfId="18700"/>
    <cellStyle name="Обычный 5 2 8 2 2 3" xfId="28377"/>
    <cellStyle name="Обычный 5 2 8 2 2 4" xfId="38053"/>
    <cellStyle name="Обычный 5 2 8 2 3" xfId="13862"/>
    <cellStyle name="Обычный 5 2 8 2 4" xfId="23539"/>
    <cellStyle name="Обычный 5 2 8 2 5" xfId="33215"/>
    <cellStyle name="Обычный 5 2 8 3" xfId="2760"/>
    <cellStyle name="Обычный 5 2 8 3 2" xfId="7598"/>
    <cellStyle name="Обычный 5 2 8 3 2 2" xfId="17278"/>
    <cellStyle name="Обычный 5 2 8 3 2 3" xfId="26955"/>
    <cellStyle name="Обычный 5 2 8 3 2 4" xfId="36631"/>
    <cellStyle name="Обычный 5 2 8 3 3" xfId="12440"/>
    <cellStyle name="Обычный 5 2 8 3 4" xfId="22117"/>
    <cellStyle name="Обычный 5 2 8 3 5" xfId="31793"/>
    <cellStyle name="Обычный 5 2 8 4" xfId="5890"/>
    <cellStyle name="Обычный 5 2 8 4 2" xfId="15570"/>
    <cellStyle name="Обычный 5 2 8 4 3" xfId="25247"/>
    <cellStyle name="Обычный 5 2 8 4 4" xfId="34923"/>
    <cellStyle name="Обычный 5 2 8 5" xfId="10732"/>
    <cellStyle name="Обычный 5 2 8 6" xfId="20409"/>
    <cellStyle name="Обычный 5 2 8 7" xfId="30085"/>
    <cellStyle name="Обычный 5 2 9" xfId="1122"/>
    <cellStyle name="Обычный 5 2 9 2" xfId="4252"/>
    <cellStyle name="Обычный 5 2 9 2 2" xfId="9090"/>
    <cellStyle name="Обычный 5 2 9 2 2 2" xfId="18770"/>
    <cellStyle name="Обычный 5 2 9 2 2 3" xfId="28447"/>
    <cellStyle name="Обычный 5 2 9 2 2 4" xfId="38123"/>
    <cellStyle name="Обычный 5 2 9 2 3" xfId="13932"/>
    <cellStyle name="Обычный 5 2 9 2 4" xfId="23609"/>
    <cellStyle name="Обычный 5 2 9 2 5" xfId="33285"/>
    <cellStyle name="Обычный 5 2 9 3" xfId="2830"/>
    <cellStyle name="Обычный 5 2 9 3 2" xfId="7668"/>
    <cellStyle name="Обычный 5 2 9 3 2 2" xfId="17348"/>
    <cellStyle name="Обычный 5 2 9 3 2 3" xfId="27025"/>
    <cellStyle name="Обычный 5 2 9 3 2 4" xfId="36701"/>
    <cellStyle name="Обычный 5 2 9 3 3" xfId="12510"/>
    <cellStyle name="Обычный 5 2 9 3 4" xfId="22187"/>
    <cellStyle name="Обычный 5 2 9 3 5" xfId="31863"/>
    <cellStyle name="Обычный 5 2 9 4" xfId="5960"/>
    <cellStyle name="Обычный 5 2 9 4 2" xfId="15640"/>
    <cellStyle name="Обычный 5 2 9 4 3" xfId="25317"/>
    <cellStyle name="Обычный 5 2 9 4 4" xfId="34993"/>
    <cellStyle name="Обычный 5 2 9 5" xfId="10802"/>
    <cellStyle name="Обычный 5 2 9 6" xfId="20479"/>
    <cellStyle name="Обычный 5 2 9 7" xfId="30155"/>
    <cellStyle name="Обычный 5 20" xfId="19429"/>
    <cellStyle name="Обычный 5 21" xfId="29105"/>
    <cellStyle name="Обычный 5 3" xfId="65"/>
    <cellStyle name="Обычный 5 3 10" xfId="3241"/>
    <cellStyle name="Обычный 5 3 10 2" xfId="8079"/>
    <cellStyle name="Обычный 5 3 10 2 2" xfId="17759"/>
    <cellStyle name="Обычный 5 3 10 2 3" xfId="27436"/>
    <cellStyle name="Обычный 5 3 10 2 4" xfId="37112"/>
    <cellStyle name="Обычный 5 3 10 3" xfId="12921"/>
    <cellStyle name="Обычный 5 3 10 4" xfId="22598"/>
    <cellStyle name="Обычный 5 3 10 5" xfId="32274"/>
    <cellStyle name="Обычный 5 3 11" xfId="1819"/>
    <cellStyle name="Обычный 5 3 11 2" xfId="6657"/>
    <cellStyle name="Обычный 5 3 11 2 2" xfId="16337"/>
    <cellStyle name="Обычный 5 3 11 2 3" xfId="26014"/>
    <cellStyle name="Обычный 5 3 11 2 4" xfId="35690"/>
    <cellStyle name="Обычный 5 3 11 3" xfId="11499"/>
    <cellStyle name="Обычный 5 3 11 4" xfId="21176"/>
    <cellStyle name="Обычный 5 3 11 5" xfId="30852"/>
    <cellStyle name="Обычный 5 3 12" xfId="4949"/>
    <cellStyle name="Обычный 5 3 12 2" xfId="14629"/>
    <cellStyle name="Обычный 5 3 12 3" xfId="24306"/>
    <cellStyle name="Обычный 5 3 12 4" xfId="33982"/>
    <cellStyle name="Обычный 5 3 13" xfId="9791"/>
    <cellStyle name="Обычный 5 3 14" xfId="19468"/>
    <cellStyle name="Обычный 5 3 15" xfId="29144"/>
    <cellStyle name="Обычный 5 3 2" xfId="188"/>
    <cellStyle name="Обычный 5 3 2 2" xfId="653"/>
    <cellStyle name="Обычный 5 3 2 2 2" xfId="3829"/>
    <cellStyle name="Обычный 5 3 2 2 2 2" xfId="8667"/>
    <cellStyle name="Обычный 5 3 2 2 2 2 2" xfId="18347"/>
    <cellStyle name="Обычный 5 3 2 2 2 2 3" xfId="28024"/>
    <cellStyle name="Обычный 5 3 2 2 2 2 4" xfId="37700"/>
    <cellStyle name="Обычный 5 3 2 2 2 3" xfId="13509"/>
    <cellStyle name="Обычный 5 3 2 2 2 4" xfId="23186"/>
    <cellStyle name="Обычный 5 3 2 2 2 5" xfId="32862"/>
    <cellStyle name="Обычный 5 3 2 2 3" xfId="2407"/>
    <cellStyle name="Обычный 5 3 2 2 3 2" xfId="7245"/>
    <cellStyle name="Обычный 5 3 2 2 3 2 2" xfId="16925"/>
    <cellStyle name="Обычный 5 3 2 2 3 2 3" xfId="26602"/>
    <cellStyle name="Обычный 5 3 2 2 3 2 4" xfId="36278"/>
    <cellStyle name="Обычный 5 3 2 2 3 3" xfId="12087"/>
    <cellStyle name="Обычный 5 3 2 2 3 4" xfId="21764"/>
    <cellStyle name="Обычный 5 3 2 2 3 5" xfId="31440"/>
    <cellStyle name="Обычный 5 3 2 2 4" xfId="5537"/>
    <cellStyle name="Обычный 5 3 2 2 4 2" xfId="15217"/>
    <cellStyle name="Обычный 5 3 2 2 4 3" xfId="24894"/>
    <cellStyle name="Обычный 5 3 2 2 4 4" xfId="34570"/>
    <cellStyle name="Обычный 5 3 2 2 5" xfId="10379"/>
    <cellStyle name="Обычный 5 3 2 2 6" xfId="20056"/>
    <cellStyle name="Обычный 5 3 2 2 7" xfId="29732"/>
    <cellStyle name="Обычный 5 3 2 3" xfId="3364"/>
    <cellStyle name="Обычный 5 3 2 3 2" xfId="8202"/>
    <cellStyle name="Обычный 5 3 2 3 2 2" xfId="17882"/>
    <cellStyle name="Обычный 5 3 2 3 2 3" xfId="27559"/>
    <cellStyle name="Обычный 5 3 2 3 2 4" xfId="37235"/>
    <cellStyle name="Обычный 5 3 2 3 3" xfId="13044"/>
    <cellStyle name="Обычный 5 3 2 3 4" xfId="22721"/>
    <cellStyle name="Обычный 5 3 2 3 5" xfId="32397"/>
    <cellStyle name="Обычный 5 3 2 4" xfId="1942"/>
    <cellStyle name="Обычный 5 3 2 4 2" xfId="6780"/>
    <cellStyle name="Обычный 5 3 2 4 2 2" xfId="16460"/>
    <cellStyle name="Обычный 5 3 2 4 2 3" xfId="26137"/>
    <cellStyle name="Обычный 5 3 2 4 2 4" xfId="35813"/>
    <cellStyle name="Обычный 5 3 2 4 3" xfId="11622"/>
    <cellStyle name="Обычный 5 3 2 4 4" xfId="21299"/>
    <cellStyle name="Обычный 5 3 2 4 5" xfId="30975"/>
    <cellStyle name="Обычный 5 3 2 5" xfId="5072"/>
    <cellStyle name="Обычный 5 3 2 5 2" xfId="14752"/>
    <cellStyle name="Обычный 5 3 2 5 3" xfId="24429"/>
    <cellStyle name="Обычный 5 3 2 5 4" xfId="34105"/>
    <cellStyle name="Обычный 5 3 2 6" xfId="9914"/>
    <cellStyle name="Обычный 5 3 2 7" xfId="19591"/>
    <cellStyle name="Обычный 5 3 2 8" xfId="29267"/>
    <cellStyle name="Обычный 5 3 3" xfId="297"/>
    <cellStyle name="Обычный 5 3 3 2" xfId="762"/>
    <cellStyle name="Обычный 5 3 3 2 2" xfId="3938"/>
    <cellStyle name="Обычный 5 3 3 2 2 2" xfId="8776"/>
    <cellStyle name="Обычный 5 3 3 2 2 2 2" xfId="18456"/>
    <cellStyle name="Обычный 5 3 3 2 2 2 3" xfId="28133"/>
    <cellStyle name="Обычный 5 3 3 2 2 2 4" xfId="37809"/>
    <cellStyle name="Обычный 5 3 3 2 2 3" xfId="13618"/>
    <cellStyle name="Обычный 5 3 3 2 2 4" xfId="23295"/>
    <cellStyle name="Обычный 5 3 3 2 2 5" xfId="32971"/>
    <cellStyle name="Обычный 5 3 3 2 3" xfId="2516"/>
    <cellStyle name="Обычный 5 3 3 2 3 2" xfId="7354"/>
    <cellStyle name="Обычный 5 3 3 2 3 2 2" xfId="17034"/>
    <cellStyle name="Обычный 5 3 3 2 3 2 3" xfId="26711"/>
    <cellStyle name="Обычный 5 3 3 2 3 2 4" xfId="36387"/>
    <cellStyle name="Обычный 5 3 3 2 3 3" xfId="12196"/>
    <cellStyle name="Обычный 5 3 3 2 3 4" xfId="21873"/>
    <cellStyle name="Обычный 5 3 3 2 3 5" xfId="31549"/>
    <cellStyle name="Обычный 5 3 3 2 4" xfId="5646"/>
    <cellStyle name="Обычный 5 3 3 2 4 2" xfId="15326"/>
    <cellStyle name="Обычный 5 3 3 2 4 3" xfId="25003"/>
    <cellStyle name="Обычный 5 3 3 2 4 4" xfId="34679"/>
    <cellStyle name="Обычный 5 3 3 2 5" xfId="10488"/>
    <cellStyle name="Обычный 5 3 3 2 6" xfId="20165"/>
    <cellStyle name="Обычный 5 3 3 2 7" xfId="29841"/>
    <cellStyle name="Обычный 5 3 3 3" xfId="3473"/>
    <cellStyle name="Обычный 5 3 3 3 2" xfId="8311"/>
    <cellStyle name="Обычный 5 3 3 3 2 2" xfId="17991"/>
    <cellStyle name="Обычный 5 3 3 3 2 3" xfId="27668"/>
    <cellStyle name="Обычный 5 3 3 3 2 4" xfId="37344"/>
    <cellStyle name="Обычный 5 3 3 3 3" xfId="13153"/>
    <cellStyle name="Обычный 5 3 3 3 4" xfId="22830"/>
    <cellStyle name="Обычный 5 3 3 3 5" xfId="32506"/>
    <cellStyle name="Обычный 5 3 3 4" xfId="2051"/>
    <cellStyle name="Обычный 5 3 3 4 2" xfId="6889"/>
    <cellStyle name="Обычный 5 3 3 4 2 2" xfId="16569"/>
    <cellStyle name="Обычный 5 3 3 4 2 3" xfId="26246"/>
    <cellStyle name="Обычный 5 3 3 4 2 4" xfId="35922"/>
    <cellStyle name="Обычный 5 3 3 4 3" xfId="11731"/>
    <cellStyle name="Обычный 5 3 3 4 4" xfId="21408"/>
    <cellStyle name="Обычный 5 3 3 4 5" xfId="31084"/>
    <cellStyle name="Обычный 5 3 3 5" xfId="5181"/>
    <cellStyle name="Обычный 5 3 3 5 2" xfId="14861"/>
    <cellStyle name="Обычный 5 3 3 5 3" xfId="24538"/>
    <cellStyle name="Обычный 5 3 3 5 4" xfId="34214"/>
    <cellStyle name="Обычный 5 3 3 6" xfId="10023"/>
    <cellStyle name="Обычный 5 3 3 7" xfId="19700"/>
    <cellStyle name="Обычный 5 3 3 8" xfId="29376"/>
    <cellStyle name="Обычный 5 3 4" xfId="530"/>
    <cellStyle name="Обычный 5 3 4 2" xfId="3706"/>
    <cellStyle name="Обычный 5 3 4 2 2" xfId="8544"/>
    <cellStyle name="Обычный 5 3 4 2 2 2" xfId="18224"/>
    <cellStyle name="Обычный 5 3 4 2 2 3" xfId="27901"/>
    <cellStyle name="Обычный 5 3 4 2 2 4" xfId="37577"/>
    <cellStyle name="Обычный 5 3 4 2 3" xfId="13386"/>
    <cellStyle name="Обычный 5 3 4 2 4" xfId="23063"/>
    <cellStyle name="Обычный 5 3 4 2 5" xfId="32739"/>
    <cellStyle name="Обычный 5 3 4 3" xfId="2284"/>
    <cellStyle name="Обычный 5 3 4 3 2" xfId="7122"/>
    <cellStyle name="Обычный 5 3 4 3 2 2" xfId="16802"/>
    <cellStyle name="Обычный 5 3 4 3 2 3" xfId="26479"/>
    <cellStyle name="Обычный 5 3 4 3 2 4" xfId="36155"/>
    <cellStyle name="Обычный 5 3 4 3 3" xfId="11964"/>
    <cellStyle name="Обычный 5 3 4 3 4" xfId="21641"/>
    <cellStyle name="Обычный 5 3 4 3 5" xfId="31317"/>
    <cellStyle name="Обычный 5 3 4 4" xfId="5414"/>
    <cellStyle name="Обычный 5 3 4 4 2" xfId="15094"/>
    <cellStyle name="Обычный 5 3 4 4 3" xfId="24771"/>
    <cellStyle name="Обычный 5 3 4 4 4" xfId="34447"/>
    <cellStyle name="Обычный 5 3 4 5" xfId="10256"/>
    <cellStyle name="Обычный 5 3 4 6" xfId="19933"/>
    <cellStyle name="Обычный 5 3 4 7" xfId="29609"/>
    <cellStyle name="Обычный 5 3 5" xfId="1160"/>
    <cellStyle name="Обычный 5 3 5 2" xfId="4290"/>
    <cellStyle name="Обычный 5 3 5 2 2" xfId="9128"/>
    <cellStyle name="Обычный 5 3 5 2 2 2" xfId="18808"/>
    <cellStyle name="Обычный 5 3 5 2 2 3" xfId="28485"/>
    <cellStyle name="Обычный 5 3 5 2 2 4" xfId="38161"/>
    <cellStyle name="Обычный 5 3 5 2 3" xfId="13970"/>
    <cellStyle name="Обычный 5 3 5 2 4" xfId="23647"/>
    <cellStyle name="Обычный 5 3 5 2 5" xfId="33323"/>
    <cellStyle name="Обычный 5 3 5 3" xfId="2868"/>
    <cellStyle name="Обычный 5 3 5 3 2" xfId="7706"/>
    <cellStyle name="Обычный 5 3 5 3 2 2" xfId="17386"/>
    <cellStyle name="Обычный 5 3 5 3 2 3" xfId="27063"/>
    <cellStyle name="Обычный 5 3 5 3 2 4" xfId="36739"/>
    <cellStyle name="Обычный 5 3 5 3 3" xfId="12548"/>
    <cellStyle name="Обычный 5 3 5 3 4" xfId="22225"/>
    <cellStyle name="Обычный 5 3 5 3 5" xfId="31901"/>
    <cellStyle name="Обычный 5 3 5 4" xfId="5998"/>
    <cellStyle name="Обычный 5 3 5 4 2" xfId="15678"/>
    <cellStyle name="Обычный 5 3 5 4 3" xfId="25355"/>
    <cellStyle name="Обычный 5 3 5 4 4" xfId="35031"/>
    <cellStyle name="Обычный 5 3 5 5" xfId="10840"/>
    <cellStyle name="Обычный 5 3 5 6" xfId="20517"/>
    <cellStyle name="Обычный 5 3 5 7" xfId="30193"/>
    <cellStyle name="Обычный 5 3 6" xfId="1300"/>
    <cellStyle name="Обычный 5 3 6 2" xfId="4430"/>
    <cellStyle name="Обычный 5 3 6 2 2" xfId="9268"/>
    <cellStyle name="Обычный 5 3 6 2 2 2" xfId="18948"/>
    <cellStyle name="Обычный 5 3 6 2 2 3" xfId="28625"/>
    <cellStyle name="Обычный 5 3 6 2 2 4" xfId="38301"/>
    <cellStyle name="Обычный 5 3 6 2 3" xfId="14110"/>
    <cellStyle name="Обычный 5 3 6 2 4" xfId="23787"/>
    <cellStyle name="Обычный 5 3 6 2 5" xfId="33463"/>
    <cellStyle name="Обычный 5 3 6 3" xfId="3008"/>
    <cellStyle name="Обычный 5 3 6 3 2" xfId="7846"/>
    <cellStyle name="Обычный 5 3 6 3 2 2" xfId="17526"/>
    <cellStyle name="Обычный 5 3 6 3 2 3" xfId="27203"/>
    <cellStyle name="Обычный 5 3 6 3 2 4" xfId="36879"/>
    <cellStyle name="Обычный 5 3 6 3 3" xfId="12688"/>
    <cellStyle name="Обычный 5 3 6 3 4" xfId="22365"/>
    <cellStyle name="Обычный 5 3 6 3 5" xfId="32041"/>
    <cellStyle name="Обычный 5 3 6 4" xfId="6138"/>
    <cellStyle name="Обычный 5 3 6 4 2" xfId="15818"/>
    <cellStyle name="Обычный 5 3 6 4 3" xfId="25495"/>
    <cellStyle name="Обычный 5 3 6 4 4" xfId="35171"/>
    <cellStyle name="Обычный 5 3 6 5" xfId="10980"/>
    <cellStyle name="Обычный 5 3 6 6" xfId="20657"/>
    <cellStyle name="Обычный 5 3 6 7" xfId="30333"/>
    <cellStyle name="Обычный 5 3 7" xfId="1440"/>
    <cellStyle name="Обычный 5 3 7 2" xfId="4570"/>
    <cellStyle name="Обычный 5 3 7 2 2" xfId="9408"/>
    <cellStyle name="Обычный 5 3 7 2 2 2" xfId="19088"/>
    <cellStyle name="Обычный 5 3 7 2 2 3" xfId="28765"/>
    <cellStyle name="Обычный 5 3 7 2 2 4" xfId="38441"/>
    <cellStyle name="Обычный 5 3 7 2 3" xfId="14250"/>
    <cellStyle name="Обычный 5 3 7 2 4" xfId="23927"/>
    <cellStyle name="Обычный 5 3 7 2 5" xfId="33603"/>
    <cellStyle name="Обычный 5 3 7 3" xfId="3148"/>
    <cellStyle name="Обычный 5 3 7 3 2" xfId="7986"/>
    <cellStyle name="Обычный 5 3 7 3 2 2" xfId="17666"/>
    <cellStyle name="Обычный 5 3 7 3 2 3" xfId="27343"/>
    <cellStyle name="Обычный 5 3 7 3 2 4" xfId="37019"/>
    <cellStyle name="Обычный 5 3 7 3 3" xfId="12828"/>
    <cellStyle name="Обычный 5 3 7 3 4" xfId="22505"/>
    <cellStyle name="Обычный 5 3 7 3 5" xfId="32181"/>
    <cellStyle name="Обычный 5 3 7 4" xfId="6278"/>
    <cellStyle name="Обычный 5 3 7 4 2" xfId="15958"/>
    <cellStyle name="Обычный 5 3 7 4 3" xfId="25635"/>
    <cellStyle name="Обычный 5 3 7 4 4" xfId="35311"/>
    <cellStyle name="Обычный 5 3 7 5" xfId="11120"/>
    <cellStyle name="Обычный 5 3 7 6" xfId="20797"/>
    <cellStyle name="Обычный 5 3 7 7" xfId="30473"/>
    <cellStyle name="Обычный 5 3 8" xfId="1580"/>
    <cellStyle name="Обычный 5 3 8 2" xfId="4710"/>
    <cellStyle name="Обычный 5 3 8 2 2" xfId="9548"/>
    <cellStyle name="Обычный 5 3 8 2 2 2" xfId="19228"/>
    <cellStyle name="Обычный 5 3 8 2 2 3" xfId="28905"/>
    <cellStyle name="Обычный 5 3 8 2 2 4" xfId="38581"/>
    <cellStyle name="Обычный 5 3 8 2 3" xfId="14390"/>
    <cellStyle name="Обычный 5 3 8 2 4" xfId="24067"/>
    <cellStyle name="Обычный 5 3 8 2 5" xfId="33743"/>
    <cellStyle name="Обычный 5 3 8 3" xfId="6418"/>
    <cellStyle name="Обычный 5 3 8 3 2" xfId="16098"/>
    <cellStyle name="Обычный 5 3 8 3 3" xfId="25775"/>
    <cellStyle name="Обычный 5 3 8 3 4" xfId="35451"/>
    <cellStyle name="Обычный 5 3 8 4" xfId="11260"/>
    <cellStyle name="Обычный 5 3 8 5" xfId="20937"/>
    <cellStyle name="Обычный 5 3 8 6" xfId="30613"/>
    <cellStyle name="Обычный 5 3 9" xfId="1720"/>
    <cellStyle name="Обычный 5 3 9 2" xfId="4850"/>
    <cellStyle name="Обычный 5 3 9 2 2" xfId="9688"/>
    <cellStyle name="Обычный 5 3 9 2 2 2" xfId="19368"/>
    <cellStyle name="Обычный 5 3 9 2 2 3" xfId="29045"/>
    <cellStyle name="Обычный 5 3 9 2 2 4" xfId="38721"/>
    <cellStyle name="Обычный 5 3 9 2 3" xfId="14530"/>
    <cellStyle name="Обычный 5 3 9 2 4" xfId="24207"/>
    <cellStyle name="Обычный 5 3 9 2 5" xfId="33883"/>
    <cellStyle name="Обычный 5 3 9 3" xfId="6558"/>
    <cellStyle name="Обычный 5 3 9 3 2" xfId="16238"/>
    <cellStyle name="Обычный 5 3 9 3 3" xfId="25915"/>
    <cellStyle name="Обычный 5 3 9 3 4" xfId="35591"/>
    <cellStyle name="Обычный 5 3 9 4" xfId="11400"/>
    <cellStyle name="Обычный 5 3 9 5" xfId="21077"/>
    <cellStyle name="Обычный 5 3 9 6" xfId="30753"/>
    <cellStyle name="Обычный 5 4" xfId="135"/>
    <cellStyle name="Обычный 5 4 2" xfId="600"/>
    <cellStyle name="Обычный 5 4 2 2" xfId="3776"/>
    <cellStyle name="Обычный 5 4 2 2 2" xfId="8614"/>
    <cellStyle name="Обычный 5 4 2 2 2 2" xfId="18294"/>
    <cellStyle name="Обычный 5 4 2 2 2 3" xfId="27971"/>
    <cellStyle name="Обычный 5 4 2 2 2 4" xfId="37647"/>
    <cellStyle name="Обычный 5 4 2 2 3" xfId="13456"/>
    <cellStyle name="Обычный 5 4 2 2 4" xfId="23133"/>
    <cellStyle name="Обычный 5 4 2 2 5" xfId="32809"/>
    <cellStyle name="Обычный 5 4 2 3" xfId="2354"/>
    <cellStyle name="Обычный 5 4 2 3 2" xfId="7192"/>
    <cellStyle name="Обычный 5 4 2 3 2 2" xfId="16872"/>
    <cellStyle name="Обычный 5 4 2 3 2 3" xfId="26549"/>
    <cellStyle name="Обычный 5 4 2 3 2 4" xfId="36225"/>
    <cellStyle name="Обычный 5 4 2 3 3" xfId="12034"/>
    <cellStyle name="Обычный 5 4 2 3 4" xfId="21711"/>
    <cellStyle name="Обычный 5 4 2 3 5" xfId="31387"/>
    <cellStyle name="Обычный 5 4 2 4" xfId="5484"/>
    <cellStyle name="Обычный 5 4 2 4 2" xfId="15164"/>
    <cellStyle name="Обычный 5 4 2 4 3" xfId="24841"/>
    <cellStyle name="Обычный 5 4 2 4 4" xfId="34517"/>
    <cellStyle name="Обычный 5 4 2 5" xfId="10326"/>
    <cellStyle name="Обычный 5 4 2 6" xfId="20003"/>
    <cellStyle name="Обычный 5 4 2 7" xfId="29679"/>
    <cellStyle name="Обычный 5 4 3" xfId="3311"/>
    <cellStyle name="Обычный 5 4 3 2" xfId="8149"/>
    <cellStyle name="Обычный 5 4 3 2 2" xfId="17829"/>
    <cellStyle name="Обычный 5 4 3 2 3" xfId="27506"/>
    <cellStyle name="Обычный 5 4 3 2 4" xfId="37182"/>
    <cellStyle name="Обычный 5 4 3 3" xfId="12991"/>
    <cellStyle name="Обычный 5 4 3 4" xfId="22668"/>
    <cellStyle name="Обычный 5 4 3 5" xfId="32344"/>
    <cellStyle name="Обычный 5 4 4" xfId="1889"/>
    <cellStyle name="Обычный 5 4 4 2" xfId="6727"/>
    <cellStyle name="Обычный 5 4 4 2 2" xfId="16407"/>
    <cellStyle name="Обычный 5 4 4 2 3" xfId="26084"/>
    <cellStyle name="Обычный 5 4 4 2 4" xfId="35760"/>
    <cellStyle name="Обычный 5 4 4 3" xfId="11569"/>
    <cellStyle name="Обычный 5 4 4 4" xfId="21246"/>
    <cellStyle name="Обычный 5 4 4 5" xfId="30922"/>
    <cellStyle name="Обычный 5 4 5" xfId="5019"/>
    <cellStyle name="Обычный 5 4 5 2" xfId="14699"/>
    <cellStyle name="Обычный 5 4 5 3" xfId="24376"/>
    <cellStyle name="Обычный 5 4 5 4" xfId="34052"/>
    <cellStyle name="Обычный 5 4 6" xfId="9861"/>
    <cellStyle name="Обычный 5 4 7" xfId="19538"/>
    <cellStyle name="Обычный 5 4 8" xfId="29214"/>
    <cellStyle name="Обычный 5 5" xfId="227"/>
    <cellStyle name="Обычный 5 5 2" xfId="692"/>
    <cellStyle name="Обычный 5 5 2 2" xfId="3868"/>
    <cellStyle name="Обычный 5 5 2 2 2" xfId="8706"/>
    <cellStyle name="Обычный 5 5 2 2 2 2" xfId="18386"/>
    <cellStyle name="Обычный 5 5 2 2 2 3" xfId="28063"/>
    <cellStyle name="Обычный 5 5 2 2 2 4" xfId="37739"/>
    <cellStyle name="Обычный 5 5 2 2 3" xfId="13548"/>
    <cellStyle name="Обычный 5 5 2 2 4" xfId="23225"/>
    <cellStyle name="Обычный 5 5 2 2 5" xfId="32901"/>
    <cellStyle name="Обычный 5 5 2 3" xfId="2446"/>
    <cellStyle name="Обычный 5 5 2 3 2" xfId="7284"/>
    <cellStyle name="Обычный 5 5 2 3 2 2" xfId="16964"/>
    <cellStyle name="Обычный 5 5 2 3 2 3" xfId="26641"/>
    <cellStyle name="Обычный 5 5 2 3 2 4" xfId="36317"/>
    <cellStyle name="Обычный 5 5 2 3 3" xfId="12126"/>
    <cellStyle name="Обычный 5 5 2 3 4" xfId="21803"/>
    <cellStyle name="Обычный 5 5 2 3 5" xfId="31479"/>
    <cellStyle name="Обычный 5 5 2 4" xfId="5576"/>
    <cellStyle name="Обычный 5 5 2 4 2" xfId="15256"/>
    <cellStyle name="Обычный 5 5 2 4 3" xfId="24933"/>
    <cellStyle name="Обычный 5 5 2 4 4" xfId="34609"/>
    <cellStyle name="Обычный 5 5 2 5" xfId="10418"/>
    <cellStyle name="Обычный 5 5 2 6" xfId="20095"/>
    <cellStyle name="Обычный 5 5 2 7" xfId="29771"/>
    <cellStyle name="Обычный 5 5 3" xfId="3403"/>
    <cellStyle name="Обычный 5 5 3 2" xfId="8241"/>
    <cellStyle name="Обычный 5 5 3 2 2" xfId="17921"/>
    <cellStyle name="Обычный 5 5 3 2 3" xfId="27598"/>
    <cellStyle name="Обычный 5 5 3 2 4" xfId="37274"/>
    <cellStyle name="Обычный 5 5 3 3" xfId="13083"/>
    <cellStyle name="Обычный 5 5 3 4" xfId="22760"/>
    <cellStyle name="Обычный 5 5 3 5" xfId="32436"/>
    <cellStyle name="Обычный 5 5 4" xfId="1981"/>
    <cellStyle name="Обычный 5 5 4 2" xfId="6819"/>
    <cellStyle name="Обычный 5 5 4 2 2" xfId="16499"/>
    <cellStyle name="Обычный 5 5 4 2 3" xfId="26176"/>
    <cellStyle name="Обычный 5 5 4 2 4" xfId="35852"/>
    <cellStyle name="Обычный 5 5 4 3" xfId="11661"/>
    <cellStyle name="Обычный 5 5 4 4" xfId="21338"/>
    <cellStyle name="Обычный 5 5 4 5" xfId="31014"/>
    <cellStyle name="Обычный 5 5 5" xfId="5111"/>
    <cellStyle name="Обычный 5 5 5 2" xfId="14791"/>
    <cellStyle name="Обычный 5 5 5 3" xfId="24468"/>
    <cellStyle name="Обычный 5 5 5 4" xfId="34144"/>
    <cellStyle name="Обычный 5 5 6" xfId="9953"/>
    <cellStyle name="Обычный 5 5 7" xfId="19630"/>
    <cellStyle name="Обычный 5 5 8" xfId="29306"/>
    <cellStyle name="Обычный 5 6" xfId="367"/>
    <cellStyle name="Обычный 5 6 2" xfId="832"/>
    <cellStyle name="Обычный 5 6 2 2" xfId="4008"/>
    <cellStyle name="Обычный 5 6 2 2 2" xfId="8846"/>
    <cellStyle name="Обычный 5 6 2 2 2 2" xfId="18526"/>
    <cellStyle name="Обычный 5 6 2 2 2 3" xfId="28203"/>
    <cellStyle name="Обычный 5 6 2 2 2 4" xfId="37879"/>
    <cellStyle name="Обычный 5 6 2 2 3" xfId="13688"/>
    <cellStyle name="Обычный 5 6 2 2 4" xfId="23365"/>
    <cellStyle name="Обычный 5 6 2 2 5" xfId="33041"/>
    <cellStyle name="Обычный 5 6 2 3" xfId="2586"/>
    <cellStyle name="Обычный 5 6 2 3 2" xfId="7424"/>
    <cellStyle name="Обычный 5 6 2 3 2 2" xfId="17104"/>
    <cellStyle name="Обычный 5 6 2 3 2 3" xfId="26781"/>
    <cellStyle name="Обычный 5 6 2 3 2 4" xfId="36457"/>
    <cellStyle name="Обычный 5 6 2 3 3" xfId="12266"/>
    <cellStyle name="Обычный 5 6 2 3 4" xfId="21943"/>
    <cellStyle name="Обычный 5 6 2 3 5" xfId="31619"/>
    <cellStyle name="Обычный 5 6 2 4" xfId="5716"/>
    <cellStyle name="Обычный 5 6 2 4 2" xfId="15396"/>
    <cellStyle name="Обычный 5 6 2 4 3" xfId="25073"/>
    <cellStyle name="Обычный 5 6 2 4 4" xfId="34749"/>
    <cellStyle name="Обычный 5 6 2 5" xfId="10558"/>
    <cellStyle name="Обычный 5 6 2 6" xfId="20235"/>
    <cellStyle name="Обычный 5 6 2 7" xfId="29911"/>
    <cellStyle name="Обычный 5 6 3" xfId="3543"/>
    <cellStyle name="Обычный 5 6 3 2" xfId="8381"/>
    <cellStyle name="Обычный 5 6 3 2 2" xfId="18061"/>
    <cellStyle name="Обычный 5 6 3 2 3" xfId="27738"/>
    <cellStyle name="Обычный 5 6 3 2 4" xfId="37414"/>
    <cellStyle name="Обычный 5 6 3 3" xfId="13223"/>
    <cellStyle name="Обычный 5 6 3 4" xfId="22900"/>
    <cellStyle name="Обычный 5 6 3 5" xfId="32576"/>
    <cellStyle name="Обычный 5 6 4" xfId="2121"/>
    <cellStyle name="Обычный 5 6 4 2" xfId="6959"/>
    <cellStyle name="Обычный 5 6 4 2 2" xfId="16639"/>
    <cellStyle name="Обычный 5 6 4 2 3" xfId="26316"/>
    <cellStyle name="Обычный 5 6 4 2 4" xfId="35992"/>
    <cellStyle name="Обычный 5 6 4 3" xfId="11801"/>
    <cellStyle name="Обычный 5 6 4 4" xfId="21478"/>
    <cellStyle name="Обычный 5 6 4 5" xfId="31154"/>
    <cellStyle name="Обычный 5 6 5" xfId="5251"/>
    <cellStyle name="Обычный 5 6 5 2" xfId="14931"/>
    <cellStyle name="Обычный 5 6 5 3" xfId="24608"/>
    <cellStyle name="Обычный 5 6 5 4" xfId="34284"/>
    <cellStyle name="Обычный 5 6 6" xfId="10093"/>
    <cellStyle name="Обычный 5 6 7" xfId="19770"/>
    <cellStyle name="Обычный 5 6 8" xfId="29446"/>
    <cellStyle name="Обычный 5 7" xfId="491"/>
    <cellStyle name="Обычный 5 7 2" xfId="3667"/>
    <cellStyle name="Обычный 5 7 2 2" xfId="8505"/>
    <cellStyle name="Обычный 5 7 2 2 2" xfId="18185"/>
    <cellStyle name="Обычный 5 7 2 2 3" xfId="27862"/>
    <cellStyle name="Обычный 5 7 2 2 4" xfId="37538"/>
    <cellStyle name="Обычный 5 7 2 3" xfId="13347"/>
    <cellStyle name="Обычный 5 7 2 4" xfId="23024"/>
    <cellStyle name="Обычный 5 7 2 5" xfId="32700"/>
    <cellStyle name="Обычный 5 7 3" xfId="2245"/>
    <cellStyle name="Обычный 5 7 3 2" xfId="7083"/>
    <cellStyle name="Обычный 5 7 3 2 2" xfId="16763"/>
    <cellStyle name="Обычный 5 7 3 2 3" xfId="26440"/>
    <cellStyle name="Обычный 5 7 3 2 4" xfId="36116"/>
    <cellStyle name="Обычный 5 7 3 3" xfId="11925"/>
    <cellStyle name="Обычный 5 7 3 4" xfId="21602"/>
    <cellStyle name="Обычный 5 7 3 5" xfId="31278"/>
    <cellStyle name="Обычный 5 7 4" xfId="5375"/>
    <cellStyle name="Обычный 5 7 4 2" xfId="15055"/>
    <cellStyle name="Обычный 5 7 4 3" xfId="24732"/>
    <cellStyle name="Обычный 5 7 4 4" xfId="34408"/>
    <cellStyle name="Обычный 5 7 5" xfId="10217"/>
    <cellStyle name="Обычный 5 7 6" xfId="19894"/>
    <cellStyle name="Обычный 5 7 7" xfId="29570"/>
    <cellStyle name="Обычный 5 8" xfId="437"/>
    <cellStyle name="Обычный 5 8 2" xfId="3613"/>
    <cellStyle name="Обычный 5 8 2 2" xfId="8451"/>
    <cellStyle name="Обычный 5 8 2 2 2" xfId="18131"/>
    <cellStyle name="Обычный 5 8 2 2 3" xfId="27808"/>
    <cellStyle name="Обычный 5 8 2 2 4" xfId="37484"/>
    <cellStyle name="Обычный 5 8 2 3" xfId="13293"/>
    <cellStyle name="Обычный 5 8 2 4" xfId="22970"/>
    <cellStyle name="Обычный 5 8 2 5" xfId="32646"/>
    <cellStyle name="Обычный 5 8 3" xfId="2191"/>
    <cellStyle name="Обычный 5 8 3 2" xfId="7029"/>
    <cellStyle name="Обычный 5 8 3 2 2" xfId="16709"/>
    <cellStyle name="Обычный 5 8 3 2 3" xfId="26386"/>
    <cellStyle name="Обычный 5 8 3 2 4" xfId="36062"/>
    <cellStyle name="Обычный 5 8 3 3" xfId="11871"/>
    <cellStyle name="Обычный 5 8 3 4" xfId="21548"/>
    <cellStyle name="Обычный 5 8 3 5" xfId="31224"/>
    <cellStyle name="Обычный 5 8 4" xfId="5321"/>
    <cellStyle name="Обычный 5 8 4 2" xfId="15001"/>
    <cellStyle name="Обычный 5 8 4 3" xfId="24678"/>
    <cellStyle name="Обычный 5 8 4 4" xfId="34354"/>
    <cellStyle name="Обычный 5 8 5" xfId="10163"/>
    <cellStyle name="Обычный 5 8 6" xfId="19840"/>
    <cellStyle name="Обычный 5 8 7" xfId="29516"/>
    <cellStyle name="Обычный 5 9" xfId="902"/>
    <cellStyle name="Обычный 5 9 2" xfId="4078"/>
    <cellStyle name="Обычный 5 9 2 2" xfId="8916"/>
    <cellStyle name="Обычный 5 9 2 2 2" xfId="18596"/>
    <cellStyle name="Обычный 5 9 2 2 3" xfId="28273"/>
    <cellStyle name="Обычный 5 9 2 2 4" xfId="37949"/>
    <cellStyle name="Обычный 5 9 2 3" xfId="13758"/>
    <cellStyle name="Обычный 5 9 2 4" xfId="23435"/>
    <cellStyle name="Обычный 5 9 2 5" xfId="33111"/>
    <cellStyle name="Обычный 5 9 3" xfId="2656"/>
    <cellStyle name="Обычный 5 9 3 2" xfId="7494"/>
    <cellStyle name="Обычный 5 9 3 2 2" xfId="17174"/>
    <cellStyle name="Обычный 5 9 3 2 3" xfId="26851"/>
    <cellStyle name="Обычный 5 9 3 2 4" xfId="36527"/>
    <cellStyle name="Обычный 5 9 3 3" xfId="12336"/>
    <cellStyle name="Обычный 5 9 3 4" xfId="22013"/>
    <cellStyle name="Обычный 5 9 3 5" xfId="31689"/>
    <cellStyle name="Обычный 5 9 4" xfId="5786"/>
    <cellStyle name="Обычный 5 9 4 2" xfId="15466"/>
    <cellStyle name="Обычный 5 9 4 3" xfId="25143"/>
    <cellStyle name="Обычный 5 9 4 4" xfId="34819"/>
    <cellStyle name="Обычный 5 9 5" xfId="10628"/>
    <cellStyle name="Обычный 5 9 6" xfId="20305"/>
    <cellStyle name="Обычный 5 9 7" xfId="29981"/>
    <cellStyle name="Обычный 6" xfId="9727"/>
    <cellStyle name="Обычный 7" xfId="1753"/>
    <cellStyle name="Обычный 7 2" xfId="4883"/>
    <cellStyle name="Обычный 7 2 2" xfId="9721"/>
    <cellStyle name="Обычный 7 2 2 2" xfId="19401"/>
    <cellStyle name="Обычный 7 2 2 3" xfId="29078"/>
    <cellStyle name="Обычный 7 2 2 4" xfId="38754"/>
    <cellStyle name="Обычный 7 2 3" xfId="14563"/>
    <cellStyle name="Обычный 7 2 4" xfId="24240"/>
    <cellStyle name="Обычный 7 2 5" xfId="33916"/>
    <cellStyle name="Обычный 7 3" xfId="6591"/>
    <cellStyle name="Обычный 7 3 2" xfId="16271"/>
    <cellStyle name="Обычный 7 3 3" xfId="25948"/>
    <cellStyle name="Обычный 7 3 4" xfId="35624"/>
    <cellStyle name="Обычный 7 4" xfId="11433"/>
    <cellStyle name="Обычный 7 5" xfId="21110"/>
    <cellStyle name="Обычный 7 6" xfId="30786"/>
    <cellStyle name="Обычный 8" xfId="1754"/>
    <cellStyle name="Обычный 8 2" xfId="4884"/>
    <cellStyle name="Обычный 8 2 2" xfId="9722"/>
    <cellStyle name="Обычный 8 2 2 2" xfId="19402"/>
    <cellStyle name="Обычный 8 2 2 3" xfId="29079"/>
    <cellStyle name="Обычный 8 2 2 4" xfId="38755"/>
    <cellStyle name="Обычный 8 2 3" xfId="14564"/>
    <cellStyle name="Обычный 8 2 4" xfId="24241"/>
    <cellStyle name="Обычный 8 2 5" xfId="33917"/>
    <cellStyle name="Обычный 8 3" xfId="6592"/>
    <cellStyle name="Обычный 8 3 2" xfId="16272"/>
    <cellStyle name="Обычный 8 3 3" xfId="25949"/>
    <cellStyle name="Обычный 8 3 4" xfId="35625"/>
    <cellStyle name="Обычный 8 4" xfId="11434"/>
    <cellStyle name="Обычный 8 5" xfId="21111"/>
    <cellStyle name="Обычный 8 6" xfId="30787"/>
    <cellStyle name="Обычный 9" xfId="1755"/>
    <cellStyle name="Обычный 9 2" xfId="4885"/>
    <cellStyle name="Обычный 9 2 2" xfId="9723"/>
    <cellStyle name="Обычный 9 2 2 2" xfId="19403"/>
    <cellStyle name="Обычный 9 2 2 3" xfId="29080"/>
    <cellStyle name="Обычный 9 2 2 4" xfId="38756"/>
    <cellStyle name="Обычный 9 2 3" xfId="14565"/>
    <cellStyle name="Обычный 9 2 4" xfId="24242"/>
    <cellStyle name="Обычный 9 2 5" xfId="33918"/>
    <cellStyle name="Обычный 9 3" xfId="6593"/>
    <cellStyle name="Обычный 9 3 2" xfId="16273"/>
    <cellStyle name="Обычный 9 3 3" xfId="25950"/>
    <cellStyle name="Обычный 9 3 4" xfId="35626"/>
    <cellStyle name="Обычный 9 4" xfId="11435"/>
    <cellStyle name="Обычный 9 5" xfId="21112"/>
    <cellStyle name="Обычный 9 6" xfId="30788"/>
    <cellStyle name="Обычный_Таблица_Актау" xfId="935"/>
    <cellStyle name="Плохой" xfId="38775" builtinId="27" customBuiltin="1"/>
    <cellStyle name="Пояснение" xfId="38783" builtinId="53" customBuiltin="1"/>
    <cellStyle name="Примечание 2" xfId="38810"/>
    <cellStyle name="Процентный 2" xfId="9729"/>
    <cellStyle name="Связанная ячейка" xfId="38780" builtinId="24" customBuiltin="1"/>
    <cellStyle name="Текст предупреждения" xfId="38782" builtinId="11" customBuiltin="1"/>
    <cellStyle name="Финансовый" xfId="1" builtinId="3"/>
    <cellStyle name="Финансовый 2" xfId="11"/>
    <cellStyle name="Финансовый 3" xfId="14"/>
    <cellStyle name="Хороший" xfId="38774" builtinId="26" customBuiltin="1"/>
    <cellStyle name="표준 2 2 2 2" xfId="38762"/>
    <cellStyle name="표준 2 2 4 6" xfId="38763"/>
    <cellStyle name="표준 2 2 6 2" xfId="38764"/>
    <cellStyle name="표준 7" xfId="38765"/>
  </cellStyles>
  <dxfs count="2">
    <dxf>
      <font>
        <color rgb="FF9C0006"/>
      </font>
      <fill>
        <patternFill>
          <bgColor rgb="FFFFC7CE"/>
        </patternFill>
      </fill>
    </dxf>
    <dxf>
      <fill>
        <patternFill patternType="solid">
          <fgColor rgb="FFFFC7CE"/>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ambov3.ca.sbrf.ru\Users\Taranov2-AM\Documents\&#1050;&#1072;&#1079;&#1072;&#1093;&#1089;&#1090;&#1072;&#1085;\&#1041;&#1072;&#1079;&#1072;%20&#1059;&#1057;\DB&#1059;&#1057;_&#1050;&#1072;&#1079;&#1072;&#1093;&#1089;&#1090;&#1072;&#1085;_20112019\DB&#1059;&#1057;_&#1050;&#1072;&#1079;&#1072;&#1093;&#1089;&#1090;&#1072;&#108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3519963/Desktop/&#1050;&#1054;&#1055;&#1048;&#1071;_DB&#1059;&#1057;_&#1050;&#1072;&#1079;&#1072;&#1093;&#1089;&#1090;&#1072;&#1085;_2308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sko\&#1041;&#1072;&#1079;&#1072;%20&#1076;&#1072;&#1085;&#1085;&#1099;&#1093;%20&#1059;&#1057;\DB&#1059;&#105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ambov3.ca.sbrf.ru\Users\Taranov2-AM\Documents\&#1050;&#1072;&#1079;&#1072;&#1093;&#1089;&#1090;&#1072;&#1085;\&#1041;&#1072;&#1079;&#1072;%20&#1059;&#1057;\DB&#1059;&#1057;_&#1050;&#1072;&#1079;&#1072;&#1093;&#1089;&#1090;&#1072;&#1085;_28112019+3%20&#1092;&#1080;&#1083;&#1080;&#1072;&#1083;&#10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 val="Все УС"/>
      <sheetName val="Не удалять"/>
      <sheetName val="Утилизированные"/>
      <sheetName val="Лист1"/>
    </sheetNames>
    <sheetDataSet>
      <sheetData sheetId="0" refreshError="1"/>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Все УС"/>
      <sheetName val="Не удалять"/>
      <sheetName val="DORS"/>
      <sheetName val="ATM_StatusMonitorOK1"/>
      <sheetName val="Лист2"/>
      <sheetName val="Справочник"/>
      <sheetName val="Формат и списки"/>
    </sheetNames>
    <sheetDataSet>
      <sheetData sheetId="0" refreshError="1"/>
      <sheetData sheetId="1" refreshError="1">
        <row r="2">
          <cell r="B2">
            <v>55</v>
          </cell>
        </row>
        <row r="3">
          <cell r="B3">
            <v>40</v>
          </cell>
        </row>
        <row r="4">
          <cell r="B4">
            <v>15</v>
          </cell>
        </row>
        <row r="5">
          <cell r="B5">
            <v>0</v>
          </cell>
        </row>
        <row r="8">
          <cell r="B8">
            <v>0</v>
          </cell>
        </row>
        <row r="9">
          <cell r="B9">
            <v>16</v>
          </cell>
        </row>
        <row r="10">
          <cell r="B10">
            <v>10</v>
          </cell>
        </row>
        <row r="11">
          <cell r="B11">
            <v>20</v>
          </cell>
        </row>
        <row r="12">
          <cell r="B12">
            <v>9</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sheetData>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8.bin"/><Relationship Id="rId7" Type="http://schemas.openxmlformats.org/officeDocument/2006/relationships/comments" Target="../comments2.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5" Type="http://schemas.openxmlformats.org/officeDocument/2006/relationships/drawing" Target="../drawings/drawing5.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AA1952"/>
  <sheetViews>
    <sheetView tabSelected="1" zoomScale="85" zoomScaleNormal="85" workbookViewId="0">
      <pane ySplit="2" topLeftCell="A3" activePane="bottomLeft" state="frozen"/>
      <selection pane="bottomLeft" activeCell="K5" sqref="K5"/>
    </sheetView>
  </sheetViews>
  <sheetFormatPr defaultColWidth="9.140625" defaultRowHeight="15"/>
  <cols>
    <col min="1" max="1" width="13.42578125" style="328" customWidth="1"/>
    <col min="2" max="2" width="8.42578125" style="328" customWidth="1"/>
    <col min="3" max="3" width="17.85546875" style="328" customWidth="1"/>
    <col min="4" max="5" width="16.42578125" style="328" customWidth="1"/>
    <col min="6" max="6" width="42.42578125" style="328" customWidth="1"/>
    <col min="7" max="7" width="17.7109375" style="328" customWidth="1"/>
    <col min="8" max="8" width="16.140625" style="328" customWidth="1"/>
    <col min="9" max="9" width="13" style="329" customWidth="1"/>
    <col min="10" max="10" width="40.140625" style="330" customWidth="1"/>
    <col min="11" max="11" width="29.85546875" style="329" customWidth="1"/>
    <col min="12" max="12" width="16.5703125" style="328" customWidth="1"/>
    <col min="13" max="13" width="14" style="328" customWidth="1"/>
    <col min="14" max="14" width="12.42578125" style="328" customWidth="1"/>
    <col min="15" max="15" width="16.5703125" style="328" customWidth="1"/>
    <col min="16" max="16" width="13.42578125" style="328" customWidth="1"/>
    <col min="17" max="17" width="29.140625" style="328" customWidth="1"/>
    <col min="18" max="19" width="11.85546875" style="328" customWidth="1"/>
    <col min="20" max="20" width="15.7109375" style="328" customWidth="1"/>
    <col min="21" max="26" width="14.28515625" style="328" customWidth="1"/>
    <col min="27" max="27" width="18.140625" style="328" customWidth="1"/>
    <col min="28" max="28" width="15.42578125" style="328" customWidth="1"/>
    <col min="29" max="29" width="9.28515625" style="328" customWidth="1"/>
    <col min="30" max="16384" width="9.140625" style="328"/>
  </cols>
  <sheetData>
    <row r="1" spans="1:27" s="295" customFormat="1" ht="53.25" customHeight="1">
      <c r="A1" s="243"/>
      <c r="B1" s="243" t="s">
        <v>578</v>
      </c>
      <c r="C1" s="243" t="s">
        <v>572</v>
      </c>
      <c r="D1" s="243" t="s">
        <v>574</v>
      </c>
      <c r="E1" s="243" t="s">
        <v>573</v>
      </c>
      <c r="F1" s="293"/>
      <c r="G1" s="243" t="s">
        <v>579</v>
      </c>
      <c r="H1" s="293"/>
      <c r="I1" s="243" t="s">
        <v>580</v>
      </c>
      <c r="J1" s="293"/>
      <c r="K1" s="243" t="s">
        <v>577</v>
      </c>
      <c r="L1" s="243" t="s">
        <v>586</v>
      </c>
      <c r="M1" s="243" t="s">
        <v>575</v>
      </c>
      <c r="N1" s="293"/>
      <c r="O1" s="294"/>
      <c r="P1" s="294"/>
      <c r="Q1" s="294"/>
      <c r="R1" s="243" t="s">
        <v>576</v>
      </c>
      <c r="S1" s="243" t="s">
        <v>852</v>
      </c>
      <c r="T1" s="243" t="s">
        <v>852</v>
      </c>
      <c r="U1" s="243" t="s">
        <v>852</v>
      </c>
      <c r="V1" s="243" t="s">
        <v>852</v>
      </c>
      <c r="W1" s="243" t="s">
        <v>852</v>
      </c>
      <c r="X1" s="243" t="s">
        <v>852</v>
      </c>
      <c r="Y1" s="243" t="s">
        <v>852</v>
      </c>
      <c r="Z1" s="293"/>
      <c r="AA1" s="293"/>
    </row>
    <row r="2" spans="1:27" s="295" customFormat="1" ht="61.5" customHeight="1">
      <c r="A2" s="296" t="s">
        <v>7313</v>
      </c>
      <c r="B2" s="296" t="s">
        <v>350</v>
      </c>
      <c r="C2" s="298" t="s">
        <v>4</v>
      </c>
      <c r="D2" s="298" t="s">
        <v>5</v>
      </c>
      <c r="E2" s="298" t="s">
        <v>589</v>
      </c>
      <c r="F2" s="297" t="s">
        <v>6</v>
      </c>
      <c r="G2" s="298" t="s">
        <v>1</v>
      </c>
      <c r="H2" s="297" t="s">
        <v>7</v>
      </c>
      <c r="I2" s="298" t="s">
        <v>594</v>
      </c>
      <c r="J2" s="297" t="s">
        <v>4759</v>
      </c>
      <c r="K2" s="298" t="s">
        <v>279</v>
      </c>
      <c r="L2" s="298" t="s">
        <v>13</v>
      </c>
      <c r="M2" s="298" t="s">
        <v>14</v>
      </c>
      <c r="N2" s="297" t="s">
        <v>15</v>
      </c>
      <c r="O2" s="297" t="s">
        <v>17</v>
      </c>
      <c r="P2" s="297" t="s">
        <v>284</v>
      </c>
      <c r="Q2" s="297" t="s">
        <v>285</v>
      </c>
      <c r="R2" s="298" t="s">
        <v>349</v>
      </c>
      <c r="S2" s="298" t="s">
        <v>853</v>
      </c>
      <c r="T2" s="298" t="s">
        <v>854</v>
      </c>
      <c r="U2" s="298" t="s">
        <v>855</v>
      </c>
      <c r="V2" s="298" t="s">
        <v>856</v>
      </c>
      <c r="W2" s="298" t="s">
        <v>857</v>
      </c>
      <c r="X2" s="298" t="s">
        <v>858</v>
      </c>
      <c r="Y2" s="298" t="s">
        <v>859</v>
      </c>
      <c r="Z2" s="297" t="s">
        <v>336</v>
      </c>
      <c r="AA2" s="297" t="s">
        <v>369</v>
      </c>
    </row>
    <row r="3" spans="1:27" s="295" customFormat="1" ht="11.25" customHeight="1">
      <c r="A3" s="292" t="s">
        <v>7371</v>
      </c>
      <c r="B3" s="309" t="s">
        <v>18</v>
      </c>
      <c r="C3" s="309" t="s">
        <v>558</v>
      </c>
      <c r="D3" s="291" t="s">
        <v>7383</v>
      </c>
      <c r="E3" s="309" t="s">
        <v>558</v>
      </c>
      <c r="F3" s="310" t="s">
        <v>20</v>
      </c>
      <c r="G3" s="310" t="s">
        <v>21</v>
      </c>
      <c r="H3" s="310" t="s">
        <v>188</v>
      </c>
      <c r="I3" s="311">
        <v>0</v>
      </c>
      <c r="J3" s="310">
        <v>44441</v>
      </c>
      <c r="K3" s="310" t="s">
        <v>5935</v>
      </c>
      <c r="L3" s="310" t="s">
        <v>13</v>
      </c>
      <c r="M3" s="312" t="s">
        <v>6065</v>
      </c>
      <c r="N3" s="312" t="s">
        <v>7639</v>
      </c>
      <c r="O3" s="313"/>
      <c r="P3" s="294" t="s">
        <v>3185</v>
      </c>
      <c r="Q3" s="294" t="s">
        <v>7382</v>
      </c>
      <c r="R3" s="293" t="s">
        <v>328</v>
      </c>
      <c r="S3" s="414" t="s">
        <v>359</v>
      </c>
      <c r="T3" s="414" t="s">
        <v>359</v>
      </c>
      <c r="U3" s="414" t="s">
        <v>359</v>
      </c>
      <c r="V3" s="414" t="s">
        <v>359</v>
      </c>
      <c r="W3" s="414" t="s">
        <v>359</v>
      </c>
      <c r="X3" s="414" t="s">
        <v>359</v>
      </c>
      <c r="Y3" s="414" t="s">
        <v>359</v>
      </c>
      <c r="Z3" s="293">
        <v>2048</v>
      </c>
      <c r="AA3" s="314" t="s">
        <v>371</v>
      </c>
    </row>
    <row r="4" spans="1:27" s="295" customFormat="1" ht="11.25" customHeight="1">
      <c r="A4" s="292" t="s">
        <v>7374</v>
      </c>
      <c r="B4" s="309" t="s">
        <v>18</v>
      </c>
      <c r="C4" s="309" t="s">
        <v>558</v>
      </c>
      <c r="D4" s="291" t="s">
        <v>7388</v>
      </c>
      <c r="E4" s="309" t="s">
        <v>558</v>
      </c>
      <c r="F4" s="310" t="s">
        <v>20</v>
      </c>
      <c r="G4" s="310" t="s">
        <v>21</v>
      </c>
      <c r="H4" s="310" t="s">
        <v>188</v>
      </c>
      <c r="I4" s="311">
        <v>1</v>
      </c>
      <c r="J4" s="316"/>
      <c r="K4" s="310" t="s">
        <v>5935</v>
      </c>
      <c r="L4" s="310" t="s">
        <v>13</v>
      </c>
      <c r="M4" s="312" t="s">
        <v>3291</v>
      </c>
      <c r="N4" s="312" t="s">
        <v>7638</v>
      </c>
      <c r="O4" s="313"/>
      <c r="P4" s="294" t="s">
        <v>4386</v>
      </c>
      <c r="Q4" s="294" t="s">
        <v>7386</v>
      </c>
      <c r="R4" s="293" t="s">
        <v>328</v>
      </c>
      <c r="S4" s="293" t="s">
        <v>820</v>
      </c>
      <c r="T4" s="293" t="s">
        <v>820</v>
      </c>
      <c r="U4" s="293" t="s">
        <v>820</v>
      </c>
      <c r="V4" s="293" t="s">
        <v>820</v>
      </c>
      <c r="W4" s="293" t="s">
        <v>820</v>
      </c>
      <c r="X4" s="293" t="s">
        <v>820</v>
      </c>
      <c r="Y4" s="293" t="s">
        <v>820</v>
      </c>
      <c r="Z4" s="293">
        <v>2048</v>
      </c>
      <c r="AA4" s="314" t="s">
        <v>371</v>
      </c>
    </row>
    <row r="5" spans="1:27" s="295" customFormat="1" ht="11.25" customHeight="1">
      <c r="A5" s="292" t="s">
        <v>7378</v>
      </c>
      <c r="B5" s="309" t="s">
        <v>18</v>
      </c>
      <c r="C5" s="309" t="s">
        <v>558</v>
      </c>
      <c r="D5" s="291" t="s">
        <v>7390</v>
      </c>
      <c r="E5" s="309" t="s">
        <v>558</v>
      </c>
      <c r="F5" s="310" t="s">
        <v>20</v>
      </c>
      <c r="G5" s="310" t="s">
        <v>21</v>
      </c>
      <c r="H5" s="310" t="s">
        <v>188</v>
      </c>
      <c r="I5" s="311">
        <v>0</v>
      </c>
      <c r="J5" s="310">
        <v>44441</v>
      </c>
      <c r="K5" s="310" t="s">
        <v>5935</v>
      </c>
      <c r="L5" s="310" t="s">
        <v>13</v>
      </c>
      <c r="M5" s="312" t="s">
        <v>7391</v>
      </c>
      <c r="N5" s="312" t="s">
        <v>7639</v>
      </c>
      <c r="O5" s="313"/>
      <c r="P5" s="294" t="s">
        <v>7392</v>
      </c>
      <c r="Q5" s="294" t="s">
        <v>7393</v>
      </c>
      <c r="R5" s="293" t="s">
        <v>328</v>
      </c>
      <c r="S5" s="414" t="s">
        <v>359</v>
      </c>
      <c r="T5" s="414" t="s">
        <v>359</v>
      </c>
      <c r="U5" s="414" t="s">
        <v>359</v>
      </c>
      <c r="V5" s="414" t="s">
        <v>359</v>
      </c>
      <c r="W5" s="414" t="s">
        <v>359</v>
      </c>
      <c r="X5" s="414" t="s">
        <v>359</v>
      </c>
      <c r="Y5" s="414" t="s">
        <v>359</v>
      </c>
      <c r="Z5" s="293">
        <v>2048</v>
      </c>
      <c r="AA5" s="314" t="s">
        <v>371</v>
      </c>
    </row>
    <row r="6" spans="1:27" s="295" customFormat="1" ht="11.25" customHeight="1">
      <c r="A6" s="292" t="s">
        <v>7379</v>
      </c>
      <c r="B6" s="309" t="s">
        <v>18</v>
      </c>
      <c r="C6" s="309" t="s">
        <v>558</v>
      </c>
      <c r="D6" s="415" t="s">
        <v>9454</v>
      </c>
      <c r="E6" s="309" t="s">
        <v>558</v>
      </c>
      <c r="F6" s="310" t="s">
        <v>20</v>
      </c>
      <c r="G6" s="310" t="s">
        <v>21</v>
      </c>
      <c r="H6" s="310" t="s">
        <v>188</v>
      </c>
      <c r="I6" s="311">
        <v>0</v>
      </c>
      <c r="J6" s="310">
        <v>44441</v>
      </c>
      <c r="K6" s="310" t="s">
        <v>5935</v>
      </c>
      <c r="L6" s="310" t="s">
        <v>13</v>
      </c>
      <c r="M6" s="312" t="s">
        <v>9453</v>
      </c>
      <c r="N6" s="312" t="s">
        <v>7639</v>
      </c>
      <c r="O6" s="313"/>
      <c r="P6" s="294" t="s">
        <v>7394</v>
      </c>
      <c r="Q6" s="294" t="s">
        <v>3139</v>
      </c>
      <c r="R6" s="293" t="s">
        <v>328</v>
      </c>
      <c r="S6" s="414" t="s">
        <v>359</v>
      </c>
      <c r="T6" s="414" t="s">
        <v>359</v>
      </c>
      <c r="U6" s="414" t="s">
        <v>359</v>
      </c>
      <c r="V6" s="414" t="s">
        <v>359</v>
      </c>
      <c r="W6" s="414" t="s">
        <v>359</v>
      </c>
      <c r="X6" s="414" t="s">
        <v>359</v>
      </c>
      <c r="Y6" s="414" t="s">
        <v>359</v>
      </c>
      <c r="Z6" s="293">
        <v>2048</v>
      </c>
      <c r="AA6" s="314" t="s">
        <v>371</v>
      </c>
    </row>
    <row r="7" spans="1:27" s="295" customFormat="1" ht="11.25" customHeight="1">
      <c r="A7" s="292" t="s">
        <v>1263</v>
      </c>
      <c r="B7" s="309" t="s">
        <v>18</v>
      </c>
      <c r="C7" s="309" t="s">
        <v>398</v>
      </c>
      <c r="D7" s="291" t="s">
        <v>1264</v>
      </c>
      <c r="E7" s="309" t="s">
        <v>1356</v>
      </c>
      <c r="F7" s="310" t="s">
        <v>20</v>
      </c>
      <c r="G7" s="310" t="s">
        <v>24</v>
      </c>
      <c r="H7" s="310" t="s">
        <v>354</v>
      </c>
      <c r="I7" s="311">
        <v>0</v>
      </c>
      <c r="J7" s="310">
        <v>41031</v>
      </c>
      <c r="K7" s="310" t="s">
        <v>424</v>
      </c>
      <c r="L7" s="310" t="s">
        <v>13</v>
      </c>
      <c r="M7" s="312" t="s">
        <v>1265</v>
      </c>
      <c r="N7" s="312" t="s">
        <v>7636</v>
      </c>
      <c r="O7" s="313"/>
      <c r="P7" s="294" t="s">
        <v>4428</v>
      </c>
      <c r="Q7" s="294" t="s">
        <v>4429</v>
      </c>
      <c r="R7" s="293" t="s">
        <v>328</v>
      </c>
      <c r="S7" s="293" t="s">
        <v>820</v>
      </c>
      <c r="T7" s="293" t="s">
        <v>820</v>
      </c>
      <c r="U7" s="293" t="s">
        <v>820</v>
      </c>
      <c r="V7" s="293" t="s">
        <v>820</v>
      </c>
      <c r="W7" s="293" t="s">
        <v>820</v>
      </c>
      <c r="X7" s="293" t="s">
        <v>820</v>
      </c>
      <c r="Y7" s="293" t="s">
        <v>820</v>
      </c>
      <c r="Z7" s="293">
        <v>1024</v>
      </c>
      <c r="AA7" s="314" t="s">
        <v>370</v>
      </c>
    </row>
    <row r="8" spans="1:27" s="295" customFormat="1" ht="11.25" customHeight="1">
      <c r="A8" s="299" t="s">
        <v>4739</v>
      </c>
      <c r="B8" s="300" t="s">
        <v>18</v>
      </c>
      <c r="C8" s="300" t="s">
        <v>38</v>
      </c>
      <c r="D8" s="301" t="s">
        <v>364</v>
      </c>
      <c r="E8" s="300" t="s">
        <v>38</v>
      </c>
      <c r="F8" s="302" t="s">
        <v>20</v>
      </c>
      <c r="G8" s="302" t="s">
        <v>21</v>
      </c>
      <c r="H8" s="302" t="s">
        <v>354</v>
      </c>
      <c r="I8" s="303">
        <v>1</v>
      </c>
      <c r="J8" s="302">
        <v>41180</v>
      </c>
      <c r="K8" s="302" t="s">
        <v>400</v>
      </c>
      <c r="L8" s="302" t="s">
        <v>600</v>
      </c>
      <c r="M8" s="305" t="s">
        <v>6782</v>
      </c>
      <c r="N8" s="305" t="s">
        <v>7633</v>
      </c>
      <c r="O8" s="306" t="s">
        <v>5767</v>
      </c>
      <c r="P8" s="307" t="s">
        <v>700</v>
      </c>
      <c r="Q8" s="307" t="s">
        <v>701</v>
      </c>
      <c r="R8" s="304" t="s">
        <v>328</v>
      </c>
      <c r="S8" s="304" t="s">
        <v>357</v>
      </c>
      <c r="T8" s="304" t="s">
        <v>357</v>
      </c>
      <c r="U8" s="304" t="s">
        <v>357</v>
      </c>
      <c r="V8" s="304" t="s">
        <v>357</v>
      </c>
      <c r="W8" s="304" t="s">
        <v>357</v>
      </c>
      <c r="X8" s="304" t="s">
        <v>357</v>
      </c>
      <c r="Y8" s="304" t="s">
        <v>357</v>
      </c>
      <c r="Z8" s="304">
        <v>1024</v>
      </c>
      <c r="AA8" s="308" t="s">
        <v>370</v>
      </c>
    </row>
    <row r="9" spans="1:27" s="295" customFormat="1" ht="11.25" customHeight="1">
      <c r="A9" s="299" t="s">
        <v>1369</v>
      </c>
      <c r="B9" s="300" t="s">
        <v>18</v>
      </c>
      <c r="C9" s="300" t="s">
        <v>19</v>
      </c>
      <c r="D9" s="301" t="s">
        <v>1447</v>
      </c>
      <c r="E9" s="300" t="s">
        <v>19</v>
      </c>
      <c r="F9" s="302" t="s">
        <v>20</v>
      </c>
      <c r="G9" s="302" t="s">
        <v>21</v>
      </c>
      <c r="H9" s="302" t="s">
        <v>354</v>
      </c>
      <c r="I9" s="303">
        <v>1</v>
      </c>
      <c r="J9" s="302">
        <v>40161</v>
      </c>
      <c r="K9" s="302" t="s">
        <v>280</v>
      </c>
      <c r="L9" s="302" t="s">
        <v>600</v>
      </c>
      <c r="M9" s="305" t="s">
        <v>6782</v>
      </c>
      <c r="N9" s="305" t="s">
        <v>7633</v>
      </c>
      <c r="O9" s="306" t="s">
        <v>5536</v>
      </c>
      <c r="P9" s="307" t="s">
        <v>3004</v>
      </c>
      <c r="Q9" s="307" t="s">
        <v>3005</v>
      </c>
      <c r="R9" s="304" t="s">
        <v>328</v>
      </c>
      <c r="S9" s="304" t="s">
        <v>357</v>
      </c>
      <c r="T9" s="304" t="s">
        <v>357</v>
      </c>
      <c r="U9" s="304" t="s">
        <v>357</v>
      </c>
      <c r="V9" s="304" t="s">
        <v>357</v>
      </c>
      <c r="W9" s="304" t="s">
        <v>357</v>
      </c>
      <c r="X9" s="304" t="s">
        <v>357</v>
      </c>
      <c r="Y9" s="304" t="s">
        <v>357</v>
      </c>
      <c r="Z9" s="304">
        <v>512</v>
      </c>
      <c r="AA9" s="308" t="s">
        <v>370</v>
      </c>
    </row>
    <row r="10" spans="1:27" s="295" customFormat="1" ht="11.25" customHeight="1">
      <c r="A10" s="299" t="s">
        <v>1370</v>
      </c>
      <c r="B10" s="300" t="s">
        <v>18</v>
      </c>
      <c r="C10" s="300" t="s">
        <v>19</v>
      </c>
      <c r="D10" s="301" t="s">
        <v>1447</v>
      </c>
      <c r="E10" s="300" t="s">
        <v>19</v>
      </c>
      <c r="F10" s="302" t="s">
        <v>20</v>
      </c>
      <c r="G10" s="302" t="s">
        <v>21</v>
      </c>
      <c r="H10" s="302" t="s">
        <v>354</v>
      </c>
      <c r="I10" s="303">
        <v>1</v>
      </c>
      <c r="J10" s="302">
        <v>40100</v>
      </c>
      <c r="K10" s="302" t="s">
        <v>280</v>
      </c>
      <c r="L10" s="302" t="s">
        <v>600</v>
      </c>
      <c r="M10" s="305" t="s">
        <v>6782</v>
      </c>
      <c r="N10" s="305" t="s">
        <v>7633</v>
      </c>
      <c r="O10" s="306" t="s">
        <v>5536</v>
      </c>
      <c r="P10" s="307" t="s">
        <v>3004</v>
      </c>
      <c r="Q10" s="307" t="s">
        <v>3005</v>
      </c>
      <c r="R10" s="304" t="s">
        <v>328</v>
      </c>
      <c r="S10" s="304" t="s">
        <v>357</v>
      </c>
      <c r="T10" s="304" t="s">
        <v>357</v>
      </c>
      <c r="U10" s="304" t="s">
        <v>357</v>
      </c>
      <c r="V10" s="304" t="s">
        <v>357</v>
      </c>
      <c r="W10" s="304" t="s">
        <v>357</v>
      </c>
      <c r="X10" s="304" t="s">
        <v>357</v>
      </c>
      <c r="Y10" s="304" t="s">
        <v>357</v>
      </c>
      <c r="Z10" s="304">
        <v>512</v>
      </c>
      <c r="AA10" s="308" t="s">
        <v>370</v>
      </c>
    </row>
    <row r="11" spans="1:27" s="295" customFormat="1" ht="11.25" customHeight="1">
      <c r="A11" s="299" t="s">
        <v>1371</v>
      </c>
      <c r="B11" s="300" t="s">
        <v>18</v>
      </c>
      <c r="C11" s="300" t="s">
        <v>19</v>
      </c>
      <c r="D11" s="301" t="s">
        <v>1447</v>
      </c>
      <c r="E11" s="300" t="s">
        <v>19</v>
      </c>
      <c r="F11" s="302" t="s">
        <v>20</v>
      </c>
      <c r="G11" s="302" t="s">
        <v>21</v>
      </c>
      <c r="H11" s="302" t="s">
        <v>354</v>
      </c>
      <c r="I11" s="303">
        <v>1</v>
      </c>
      <c r="J11" s="302">
        <v>39742</v>
      </c>
      <c r="K11" s="302" t="s">
        <v>280</v>
      </c>
      <c r="L11" s="302" t="s">
        <v>600</v>
      </c>
      <c r="M11" s="305" t="s">
        <v>6782</v>
      </c>
      <c r="N11" s="305" t="s">
        <v>7633</v>
      </c>
      <c r="O11" s="306" t="s">
        <v>5536</v>
      </c>
      <c r="P11" s="307" t="s">
        <v>3004</v>
      </c>
      <c r="Q11" s="307" t="s">
        <v>3005</v>
      </c>
      <c r="R11" s="304" t="s">
        <v>328</v>
      </c>
      <c r="S11" s="304" t="s">
        <v>357</v>
      </c>
      <c r="T11" s="304" t="s">
        <v>357</v>
      </c>
      <c r="U11" s="304" t="s">
        <v>357</v>
      </c>
      <c r="V11" s="304" t="s">
        <v>357</v>
      </c>
      <c r="W11" s="304" t="s">
        <v>357</v>
      </c>
      <c r="X11" s="304" t="s">
        <v>357</v>
      </c>
      <c r="Y11" s="304" t="s">
        <v>357</v>
      </c>
      <c r="Z11" s="304">
        <v>768</v>
      </c>
      <c r="AA11" s="308" t="s">
        <v>370</v>
      </c>
    </row>
    <row r="12" spans="1:27" s="295" customFormat="1" ht="11.25" customHeight="1">
      <c r="A12" s="299" t="s">
        <v>1373</v>
      </c>
      <c r="B12" s="300" t="s">
        <v>18</v>
      </c>
      <c r="C12" s="300" t="s">
        <v>19</v>
      </c>
      <c r="D12" s="301" t="s">
        <v>1447</v>
      </c>
      <c r="E12" s="300" t="s">
        <v>19</v>
      </c>
      <c r="F12" s="302" t="s">
        <v>20</v>
      </c>
      <c r="G12" s="302" t="s">
        <v>21</v>
      </c>
      <c r="H12" s="302" t="s">
        <v>354</v>
      </c>
      <c r="I12" s="303">
        <v>1</v>
      </c>
      <c r="J12" s="302">
        <v>39829</v>
      </c>
      <c r="K12" s="302" t="s">
        <v>280</v>
      </c>
      <c r="L12" s="302" t="s">
        <v>600</v>
      </c>
      <c r="M12" s="305" t="s">
        <v>6782</v>
      </c>
      <c r="N12" s="305" t="s">
        <v>7633</v>
      </c>
      <c r="O12" s="306" t="s">
        <v>5536</v>
      </c>
      <c r="P12" s="307" t="s">
        <v>3004</v>
      </c>
      <c r="Q12" s="307" t="s">
        <v>3005</v>
      </c>
      <c r="R12" s="304" t="s">
        <v>328</v>
      </c>
      <c r="S12" s="304" t="s">
        <v>357</v>
      </c>
      <c r="T12" s="304" t="s">
        <v>357</v>
      </c>
      <c r="U12" s="304" t="s">
        <v>357</v>
      </c>
      <c r="V12" s="304" t="s">
        <v>357</v>
      </c>
      <c r="W12" s="304" t="s">
        <v>357</v>
      </c>
      <c r="X12" s="304" t="s">
        <v>357</v>
      </c>
      <c r="Y12" s="304" t="s">
        <v>357</v>
      </c>
      <c r="Z12" s="304">
        <v>512</v>
      </c>
      <c r="AA12" s="308" t="s">
        <v>370</v>
      </c>
    </row>
    <row r="13" spans="1:27" s="295" customFormat="1" ht="11.25" customHeight="1">
      <c r="A13" s="292" t="s">
        <v>1374</v>
      </c>
      <c r="B13" s="309" t="s">
        <v>18</v>
      </c>
      <c r="C13" s="309" t="s">
        <v>19</v>
      </c>
      <c r="D13" s="291" t="s">
        <v>1375</v>
      </c>
      <c r="E13" s="309" t="s">
        <v>19</v>
      </c>
      <c r="F13" s="310" t="s">
        <v>20</v>
      </c>
      <c r="G13" s="310" t="s">
        <v>24</v>
      </c>
      <c r="H13" s="310" t="s">
        <v>354</v>
      </c>
      <c r="I13" s="311">
        <v>0</v>
      </c>
      <c r="J13" s="310">
        <v>41362</v>
      </c>
      <c r="K13" s="310" t="s">
        <v>424</v>
      </c>
      <c r="L13" s="310" t="s">
        <v>13</v>
      </c>
      <c r="M13" s="312" t="s">
        <v>2892</v>
      </c>
      <c r="N13" s="312" t="s">
        <v>7634</v>
      </c>
      <c r="O13" s="313"/>
      <c r="P13" s="294" t="s">
        <v>2893</v>
      </c>
      <c r="Q13" s="294" t="s">
        <v>2894</v>
      </c>
      <c r="R13" s="293" t="s">
        <v>328</v>
      </c>
      <c r="S13" s="293" t="s">
        <v>820</v>
      </c>
      <c r="T13" s="293" t="s">
        <v>820</v>
      </c>
      <c r="U13" s="293" t="s">
        <v>820</v>
      </c>
      <c r="V13" s="293" t="s">
        <v>820</v>
      </c>
      <c r="W13" s="293" t="s">
        <v>820</v>
      </c>
      <c r="X13" s="293" t="s">
        <v>820</v>
      </c>
      <c r="Y13" s="293" t="s">
        <v>820</v>
      </c>
      <c r="Z13" s="293">
        <v>1024</v>
      </c>
      <c r="AA13" s="314" t="s">
        <v>370</v>
      </c>
    </row>
    <row r="14" spans="1:27" s="295" customFormat="1" ht="11.25" customHeight="1">
      <c r="A14" s="292" t="s">
        <v>1376</v>
      </c>
      <c r="B14" s="309" t="s">
        <v>18</v>
      </c>
      <c r="C14" s="309" t="s">
        <v>19</v>
      </c>
      <c r="D14" s="291" t="s">
        <v>7514</v>
      </c>
      <c r="E14" s="309" t="s">
        <v>4361</v>
      </c>
      <c r="F14" s="310" t="s">
        <v>399</v>
      </c>
      <c r="G14" s="310" t="s">
        <v>21</v>
      </c>
      <c r="H14" s="310" t="s">
        <v>354</v>
      </c>
      <c r="I14" s="311">
        <v>0</v>
      </c>
      <c r="J14" s="310">
        <v>42201</v>
      </c>
      <c r="K14" s="310" t="s">
        <v>949</v>
      </c>
      <c r="L14" s="310" t="s">
        <v>600</v>
      </c>
      <c r="M14" s="312" t="s">
        <v>6036</v>
      </c>
      <c r="N14" s="312" t="s">
        <v>7635</v>
      </c>
      <c r="O14" s="313" t="s">
        <v>5808</v>
      </c>
      <c r="P14" s="294" t="s">
        <v>5841</v>
      </c>
      <c r="Q14" s="294" t="s">
        <v>5842</v>
      </c>
      <c r="R14" s="293" t="s">
        <v>328</v>
      </c>
      <c r="S14" s="293" t="s">
        <v>1098</v>
      </c>
      <c r="T14" s="293" t="s">
        <v>1098</v>
      </c>
      <c r="U14" s="293" t="s">
        <v>1098</v>
      </c>
      <c r="V14" s="293" t="s">
        <v>1098</v>
      </c>
      <c r="W14" s="293" t="s">
        <v>1098</v>
      </c>
      <c r="X14" s="293" t="s">
        <v>1098</v>
      </c>
      <c r="Y14" s="293" t="s">
        <v>1098</v>
      </c>
      <c r="Z14" s="293">
        <v>4096</v>
      </c>
      <c r="AA14" s="314" t="s">
        <v>371</v>
      </c>
    </row>
    <row r="15" spans="1:27" s="295" customFormat="1" ht="11.25" customHeight="1">
      <c r="A15" s="292" t="s">
        <v>1377</v>
      </c>
      <c r="B15" s="309" t="s">
        <v>18</v>
      </c>
      <c r="C15" s="309" t="s">
        <v>19</v>
      </c>
      <c r="D15" s="291" t="s">
        <v>7008</v>
      </c>
      <c r="E15" s="309" t="s">
        <v>4227</v>
      </c>
      <c r="F15" s="310" t="s">
        <v>20</v>
      </c>
      <c r="G15" s="310" t="s">
        <v>21</v>
      </c>
      <c r="H15" s="310" t="s">
        <v>354</v>
      </c>
      <c r="I15" s="311">
        <v>0</v>
      </c>
      <c r="J15" s="310">
        <v>41066</v>
      </c>
      <c r="K15" s="310" t="s">
        <v>400</v>
      </c>
      <c r="L15" s="310" t="s">
        <v>13</v>
      </c>
      <c r="M15" s="312" t="s">
        <v>2895</v>
      </c>
      <c r="N15" s="312" t="s">
        <v>7636</v>
      </c>
      <c r="O15" s="313" t="s">
        <v>2896</v>
      </c>
      <c r="P15" s="294" t="s">
        <v>2897</v>
      </c>
      <c r="Q15" s="294" t="s">
        <v>2898</v>
      </c>
      <c r="R15" s="293" t="s">
        <v>328</v>
      </c>
      <c r="S15" s="293" t="s">
        <v>1098</v>
      </c>
      <c r="T15" s="293" t="s">
        <v>1098</v>
      </c>
      <c r="U15" s="293" t="s">
        <v>1098</v>
      </c>
      <c r="V15" s="293" t="s">
        <v>1098</v>
      </c>
      <c r="W15" s="293" t="s">
        <v>1098</v>
      </c>
      <c r="X15" s="293" t="s">
        <v>1098</v>
      </c>
      <c r="Y15" s="293" t="s">
        <v>1098</v>
      </c>
      <c r="Z15" s="293">
        <v>1024</v>
      </c>
      <c r="AA15" s="314" t="s">
        <v>370</v>
      </c>
    </row>
    <row r="16" spans="1:27" s="295" customFormat="1" ht="11.25" customHeight="1">
      <c r="A16" s="299" t="s">
        <v>1378</v>
      </c>
      <c r="B16" s="300" t="s">
        <v>18</v>
      </c>
      <c r="C16" s="300" t="s">
        <v>19</v>
      </c>
      <c r="D16" s="301" t="s">
        <v>1447</v>
      </c>
      <c r="E16" s="300" t="s">
        <v>19</v>
      </c>
      <c r="F16" s="302" t="s">
        <v>20</v>
      </c>
      <c r="G16" s="302" t="s">
        <v>21</v>
      </c>
      <c r="H16" s="302" t="s">
        <v>354</v>
      </c>
      <c r="I16" s="303">
        <v>1</v>
      </c>
      <c r="J16" s="302">
        <v>40100</v>
      </c>
      <c r="K16" s="302" t="s">
        <v>280</v>
      </c>
      <c r="L16" s="302" t="s">
        <v>600</v>
      </c>
      <c r="M16" s="305" t="s">
        <v>6782</v>
      </c>
      <c r="N16" s="305" t="s">
        <v>7633</v>
      </c>
      <c r="O16" s="306" t="s">
        <v>5536</v>
      </c>
      <c r="P16" s="307" t="s">
        <v>3004</v>
      </c>
      <c r="Q16" s="307" t="s">
        <v>3005</v>
      </c>
      <c r="R16" s="304" t="s">
        <v>328</v>
      </c>
      <c r="S16" s="304" t="s">
        <v>357</v>
      </c>
      <c r="T16" s="304" t="s">
        <v>357</v>
      </c>
      <c r="U16" s="304" t="s">
        <v>357</v>
      </c>
      <c r="V16" s="304" t="s">
        <v>357</v>
      </c>
      <c r="W16" s="304" t="s">
        <v>357</v>
      </c>
      <c r="X16" s="304" t="s">
        <v>357</v>
      </c>
      <c r="Y16" s="304" t="s">
        <v>357</v>
      </c>
      <c r="Z16" s="304">
        <v>512</v>
      </c>
      <c r="AA16" s="308" t="s">
        <v>370</v>
      </c>
    </row>
    <row r="17" spans="1:27" s="295" customFormat="1" ht="11.25" customHeight="1">
      <c r="A17" s="292" t="s">
        <v>1379</v>
      </c>
      <c r="B17" s="309" t="s">
        <v>18</v>
      </c>
      <c r="C17" s="309" t="s">
        <v>19</v>
      </c>
      <c r="D17" s="291" t="s">
        <v>7647</v>
      </c>
      <c r="E17" s="309" t="s">
        <v>4228</v>
      </c>
      <c r="F17" s="293" t="s">
        <v>20</v>
      </c>
      <c r="G17" s="310" t="s">
        <v>21</v>
      </c>
      <c r="H17" s="310" t="s">
        <v>354</v>
      </c>
      <c r="I17" s="311">
        <v>1</v>
      </c>
      <c r="J17" s="310">
        <v>39742</v>
      </c>
      <c r="K17" s="310" t="s">
        <v>280</v>
      </c>
      <c r="L17" s="310" t="s">
        <v>600</v>
      </c>
      <c r="M17" s="312" t="s">
        <v>2900</v>
      </c>
      <c r="N17" s="312" t="s">
        <v>7636</v>
      </c>
      <c r="O17" s="91" t="s">
        <v>4752</v>
      </c>
      <c r="P17" s="85" t="s">
        <v>2901</v>
      </c>
      <c r="Q17" s="85" t="s">
        <v>2902</v>
      </c>
      <c r="R17" s="293" t="s">
        <v>328</v>
      </c>
      <c r="S17" s="293" t="s">
        <v>3116</v>
      </c>
      <c r="T17" s="293" t="s">
        <v>3116</v>
      </c>
      <c r="U17" s="293" t="s">
        <v>3116</v>
      </c>
      <c r="V17" s="293" t="s">
        <v>3116</v>
      </c>
      <c r="W17" s="293" t="s">
        <v>3116</v>
      </c>
      <c r="X17" s="293" t="s">
        <v>3116</v>
      </c>
      <c r="Y17" s="293" t="s">
        <v>3116</v>
      </c>
      <c r="Z17" s="293">
        <v>512</v>
      </c>
      <c r="AA17" s="314" t="s">
        <v>370</v>
      </c>
    </row>
    <row r="18" spans="1:27" s="295" customFormat="1" ht="11.25" customHeight="1">
      <c r="A18" s="292" t="s">
        <v>1380</v>
      </c>
      <c r="B18" s="309" t="s">
        <v>18</v>
      </c>
      <c r="C18" s="309" t="s">
        <v>19</v>
      </c>
      <c r="D18" s="291" t="s">
        <v>1399</v>
      </c>
      <c r="E18" s="309" t="s">
        <v>19</v>
      </c>
      <c r="F18" s="310" t="s">
        <v>373</v>
      </c>
      <c r="G18" s="310" t="s">
        <v>21</v>
      </c>
      <c r="H18" s="310" t="s">
        <v>354</v>
      </c>
      <c r="I18" s="311">
        <v>0</v>
      </c>
      <c r="J18" s="310">
        <v>40626</v>
      </c>
      <c r="K18" s="310" t="s">
        <v>405</v>
      </c>
      <c r="L18" s="310" t="s">
        <v>596</v>
      </c>
      <c r="M18" s="312" t="s">
        <v>2931</v>
      </c>
      <c r="N18" s="312" t="s">
        <v>7637</v>
      </c>
      <c r="O18" s="313"/>
      <c r="P18" s="294" t="s">
        <v>2932</v>
      </c>
      <c r="Q18" s="294" t="s">
        <v>2933</v>
      </c>
      <c r="R18" s="293" t="s">
        <v>328</v>
      </c>
      <c r="S18" s="293" t="s">
        <v>356</v>
      </c>
      <c r="T18" s="293" t="s">
        <v>356</v>
      </c>
      <c r="U18" s="293" t="s">
        <v>356</v>
      </c>
      <c r="V18" s="293" t="s">
        <v>356</v>
      </c>
      <c r="W18" s="293" t="s">
        <v>356</v>
      </c>
      <c r="X18" s="293" t="s">
        <v>357</v>
      </c>
      <c r="Y18" s="293" t="s">
        <v>357</v>
      </c>
      <c r="Z18" s="293">
        <v>1024</v>
      </c>
      <c r="AA18" s="314" t="s">
        <v>370</v>
      </c>
    </row>
    <row r="19" spans="1:27" s="295" customFormat="1" ht="11.25" customHeight="1">
      <c r="A19" s="292" t="s">
        <v>1381</v>
      </c>
      <c r="B19" s="309" t="s">
        <v>18</v>
      </c>
      <c r="C19" s="309" t="s">
        <v>19</v>
      </c>
      <c r="D19" s="291" t="s">
        <v>6525</v>
      </c>
      <c r="E19" s="309" t="s">
        <v>19</v>
      </c>
      <c r="F19" s="310" t="s">
        <v>399</v>
      </c>
      <c r="G19" s="310" t="s">
        <v>21</v>
      </c>
      <c r="H19" s="310" t="s">
        <v>354</v>
      </c>
      <c r="I19" s="311">
        <v>0</v>
      </c>
      <c r="J19" s="310">
        <v>40626</v>
      </c>
      <c r="K19" s="310" t="s">
        <v>405</v>
      </c>
      <c r="L19" s="310" t="s">
        <v>596</v>
      </c>
      <c r="M19" s="312" t="s">
        <v>695</v>
      </c>
      <c r="N19" s="312" t="s">
        <v>7638</v>
      </c>
      <c r="O19" s="313"/>
      <c r="P19" s="294" t="s">
        <v>2903</v>
      </c>
      <c r="Q19" s="294" t="s">
        <v>2904</v>
      </c>
      <c r="R19" s="293" t="s">
        <v>328</v>
      </c>
      <c r="S19" s="293" t="s">
        <v>820</v>
      </c>
      <c r="T19" s="293" t="s">
        <v>820</v>
      </c>
      <c r="U19" s="293" t="s">
        <v>820</v>
      </c>
      <c r="V19" s="293" t="s">
        <v>820</v>
      </c>
      <c r="W19" s="293" t="s">
        <v>820</v>
      </c>
      <c r="X19" s="293" t="s">
        <v>820</v>
      </c>
      <c r="Y19" s="293" t="s">
        <v>820</v>
      </c>
      <c r="Z19" s="293">
        <v>1024</v>
      </c>
      <c r="AA19" s="314" t="s">
        <v>370</v>
      </c>
    </row>
    <row r="20" spans="1:27" s="186" customFormat="1" ht="11.25" customHeight="1">
      <c r="A20" s="292" t="s">
        <v>1382</v>
      </c>
      <c r="B20" s="309" t="s">
        <v>18</v>
      </c>
      <c r="C20" s="309" t="s">
        <v>19</v>
      </c>
      <c r="D20" s="291" t="s">
        <v>9144</v>
      </c>
      <c r="E20" s="309" t="s">
        <v>4228</v>
      </c>
      <c r="F20" s="310" t="s">
        <v>20</v>
      </c>
      <c r="G20" s="310" t="s">
        <v>21</v>
      </c>
      <c r="H20" s="310" t="s">
        <v>354</v>
      </c>
      <c r="I20" s="311">
        <v>1</v>
      </c>
      <c r="J20" s="310">
        <v>40626</v>
      </c>
      <c r="K20" s="310" t="s">
        <v>405</v>
      </c>
      <c r="L20" s="310" t="s">
        <v>596</v>
      </c>
      <c r="M20" s="312" t="s">
        <v>2905</v>
      </c>
      <c r="N20" s="312" t="s">
        <v>7636</v>
      </c>
      <c r="O20" s="313"/>
      <c r="P20" s="294" t="s">
        <v>2906</v>
      </c>
      <c r="Q20" s="294" t="s">
        <v>2907</v>
      </c>
      <c r="R20" s="293" t="s">
        <v>328</v>
      </c>
      <c r="S20" s="293" t="s">
        <v>360</v>
      </c>
      <c r="T20" s="293" t="s">
        <v>360</v>
      </c>
      <c r="U20" s="293" t="s">
        <v>360</v>
      </c>
      <c r="V20" s="293" t="s">
        <v>360</v>
      </c>
      <c r="W20" s="293" t="s">
        <v>360</v>
      </c>
      <c r="X20" s="293" t="s">
        <v>360</v>
      </c>
      <c r="Y20" s="293" t="s">
        <v>360</v>
      </c>
      <c r="Z20" s="293">
        <v>1024</v>
      </c>
      <c r="AA20" s="314" t="s">
        <v>370</v>
      </c>
    </row>
    <row r="21" spans="1:27" s="295" customFormat="1" ht="11.25" customHeight="1">
      <c r="A21" s="292" t="s">
        <v>1383</v>
      </c>
      <c r="B21" s="309" t="s">
        <v>18</v>
      </c>
      <c r="C21" s="309" t="s">
        <v>19</v>
      </c>
      <c r="D21" s="291" t="s">
        <v>7647</v>
      </c>
      <c r="E21" s="309" t="s">
        <v>4228</v>
      </c>
      <c r="F21" s="310" t="s">
        <v>27</v>
      </c>
      <c r="G21" s="310" t="s">
        <v>21</v>
      </c>
      <c r="H21" s="310" t="s">
        <v>354</v>
      </c>
      <c r="I21" s="311">
        <v>0</v>
      </c>
      <c r="J21" s="310">
        <v>40745</v>
      </c>
      <c r="K21" s="310" t="s">
        <v>405</v>
      </c>
      <c r="L21" s="310" t="s">
        <v>596</v>
      </c>
      <c r="M21" s="312" t="s">
        <v>7678</v>
      </c>
      <c r="N21" s="312" t="s">
        <v>7636</v>
      </c>
      <c r="O21" s="313"/>
      <c r="P21" s="294" t="s">
        <v>2901</v>
      </c>
      <c r="Q21" s="294" t="s">
        <v>5755</v>
      </c>
      <c r="R21" s="293" t="s">
        <v>328</v>
      </c>
      <c r="S21" s="293" t="s">
        <v>360</v>
      </c>
      <c r="T21" s="293" t="s">
        <v>360</v>
      </c>
      <c r="U21" s="293" t="s">
        <v>360</v>
      </c>
      <c r="V21" s="293" t="s">
        <v>360</v>
      </c>
      <c r="W21" s="293" t="s">
        <v>360</v>
      </c>
      <c r="X21" s="293" t="s">
        <v>360</v>
      </c>
      <c r="Y21" s="293" t="s">
        <v>360</v>
      </c>
      <c r="Z21" s="293">
        <v>1024</v>
      </c>
      <c r="AA21" s="314" t="s">
        <v>370</v>
      </c>
    </row>
    <row r="22" spans="1:27" s="295" customFormat="1" ht="11.25" customHeight="1">
      <c r="A22" s="299" t="s">
        <v>1384</v>
      </c>
      <c r="B22" s="300" t="s">
        <v>18</v>
      </c>
      <c r="C22" s="300" t="s">
        <v>19</v>
      </c>
      <c r="D22" s="301" t="s">
        <v>1447</v>
      </c>
      <c r="E22" s="300" t="s">
        <v>19</v>
      </c>
      <c r="F22" s="302" t="s">
        <v>20</v>
      </c>
      <c r="G22" s="302" t="s">
        <v>21</v>
      </c>
      <c r="H22" s="302" t="s">
        <v>354</v>
      </c>
      <c r="I22" s="303">
        <v>1</v>
      </c>
      <c r="J22" s="302">
        <v>40100</v>
      </c>
      <c r="K22" s="302" t="s">
        <v>280</v>
      </c>
      <c r="L22" s="302" t="s">
        <v>600</v>
      </c>
      <c r="M22" s="305" t="s">
        <v>6782</v>
      </c>
      <c r="N22" s="305" t="s">
        <v>7633</v>
      </c>
      <c r="O22" s="306" t="s">
        <v>5536</v>
      </c>
      <c r="P22" s="307" t="s">
        <v>3004</v>
      </c>
      <c r="Q22" s="307" t="s">
        <v>3005</v>
      </c>
      <c r="R22" s="304" t="s">
        <v>328</v>
      </c>
      <c r="S22" s="304" t="s">
        <v>357</v>
      </c>
      <c r="T22" s="304" t="s">
        <v>357</v>
      </c>
      <c r="U22" s="304" t="s">
        <v>357</v>
      </c>
      <c r="V22" s="304" t="s">
        <v>357</v>
      </c>
      <c r="W22" s="304" t="s">
        <v>357</v>
      </c>
      <c r="X22" s="304" t="s">
        <v>357</v>
      </c>
      <c r="Y22" s="304" t="s">
        <v>357</v>
      </c>
      <c r="Z22" s="304">
        <v>1024</v>
      </c>
      <c r="AA22" s="308" t="s">
        <v>370</v>
      </c>
    </row>
    <row r="23" spans="1:27" s="295" customFormat="1" ht="11.25" customHeight="1">
      <c r="A23" s="299" t="s">
        <v>1385</v>
      </c>
      <c r="B23" s="300" t="s">
        <v>18</v>
      </c>
      <c r="C23" s="300" t="s">
        <v>19</v>
      </c>
      <c r="D23" s="301" t="s">
        <v>1447</v>
      </c>
      <c r="E23" s="300" t="s">
        <v>19</v>
      </c>
      <c r="F23" s="302" t="s">
        <v>373</v>
      </c>
      <c r="G23" s="302" t="s">
        <v>21</v>
      </c>
      <c r="H23" s="302" t="s">
        <v>354</v>
      </c>
      <c r="I23" s="303">
        <v>1</v>
      </c>
      <c r="J23" s="302">
        <v>41031</v>
      </c>
      <c r="K23" s="302" t="s">
        <v>405</v>
      </c>
      <c r="L23" s="302" t="s">
        <v>596</v>
      </c>
      <c r="M23" s="305" t="s">
        <v>6782</v>
      </c>
      <c r="N23" s="305" t="s">
        <v>7633</v>
      </c>
      <c r="O23" s="306" t="s">
        <v>5536</v>
      </c>
      <c r="P23" s="307" t="s">
        <v>6995</v>
      </c>
      <c r="Q23" s="307" t="s">
        <v>3005</v>
      </c>
      <c r="R23" s="304" t="s">
        <v>328</v>
      </c>
      <c r="S23" s="304" t="s">
        <v>357</v>
      </c>
      <c r="T23" s="304" t="s">
        <v>357</v>
      </c>
      <c r="U23" s="304" t="s">
        <v>357</v>
      </c>
      <c r="V23" s="304" t="s">
        <v>357</v>
      </c>
      <c r="W23" s="304" t="s">
        <v>357</v>
      </c>
      <c r="X23" s="304" t="s">
        <v>357</v>
      </c>
      <c r="Y23" s="304" t="s">
        <v>357</v>
      </c>
      <c r="Z23" s="304">
        <v>1024</v>
      </c>
      <c r="AA23" s="308" t="s">
        <v>370</v>
      </c>
    </row>
    <row r="24" spans="1:27" s="295" customFormat="1" ht="11.25" customHeight="1">
      <c r="A24" s="292" t="s">
        <v>1387</v>
      </c>
      <c r="B24" s="309" t="s">
        <v>18</v>
      </c>
      <c r="C24" s="309" t="s">
        <v>19</v>
      </c>
      <c r="D24" s="291" t="s">
        <v>6793</v>
      </c>
      <c r="E24" s="309" t="s">
        <v>4229</v>
      </c>
      <c r="F24" s="310" t="s">
        <v>20</v>
      </c>
      <c r="G24" s="310" t="s">
        <v>24</v>
      </c>
      <c r="H24" s="310" t="s">
        <v>354</v>
      </c>
      <c r="I24" s="311">
        <v>0</v>
      </c>
      <c r="J24" s="310">
        <v>40856</v>
      </c>
      <c r="K24" s="310" t="s">
        <v>424</v>
      </c>
      <c r="L24" s="310" t="s">
        <v>596</v>
      </c>
      <c r="M24" s="312" t="s">
        <v>2913</v>
      </c>
      <c r="N24" s="312" t="s">
        <v>7636</v>
      </c>
      <c r="O24" s="313"/>
      <c r="P24" s="294" t="s">
        <v>2914</v>
      </c>
      <c r="Q24" s="294" t="s">
        <v>2915</v>
      </c>
      <c r="R24" s="293" t="s">
        <v>328</v>
      </c>
      <c r="S24" s="293" t="s">
        <v>820</v>
      </c>
      <c r="T24" s="293" t="s">
        <v>820</v>
      </c>
      <c r="U24" s="293" t="s">
        <v>820</v>
      </c>
      <c r="V24" s="293" t="s">
        <v>820</v>
      </c>
      <c r="W24" s="293" t="s">
        <v>820</v>
      </c>
      <c r="X24" s="293" t="s">
        <v>820</v>
      </c>
      <c r="Y24" s="293" t="s">
        <v>820</v>
      </c>
      <c r="Z24" s="293">
        <v>1024</v>
      </c>
      <c r="AA24" s="314" t="s">
        <v>370</v>
      </c>
    </row>
    <row r="25" spans="1:27" s="295" customFormat="1" ht="11.25" customHeight="1">
      <c r="A25" s="57" t="s">
        <v>1388</v>
      </c>
      <c r="B25" s="58" t="s">
        <v>18</v>
      </c>
      <c r="C25" s="58" t="s">
        <v>19</v>
      </c>
      <c r="D25" s="222" t="s">
        <v>1389</v>
      </c>
      <c r="E25" s="58" t="s">
        <v>19</v>
      </c>
      <c r="F25" s="60" t="s">
        <v>20</v>
      </c>
      <c r="G25" s="60" t="s">
        <v>21</v>
      </c>
      <c r="H25" s="60" t="s">
        <v>354</v>
      </c>
      <c r="I25" s="61">
        <v>0</v>
      </c>
      <c r="J25" s="60">
        <v>41031</v>
      </c>
      <c r="K25" s="60" t="s">
        <v>405</v>
      </c>
      <c r="L25" s="60" t="s">
        <v>596</v>
      </c>
      <c r="M25" s="225" t="s">
        <v>2916</v>
      </c>
      <c r="N25" s="225" t="s">
        <v>7636</v>
      </c>
      <c r="O25" s="91" t="s">
        <v>5249</v>
      </c>
      <c r="P25" s="85" t="s">
        <v>2917</v>
      </c>
      <c r="Q25" s="85" t="s">
        <v>2918</v>
      </c>
      <c r="R25" s="150" t="s">
        <v>328</v>
      </c>
      <c r="S25" s="150" t="s">
        <v>357</v>
      </c>
      <c r="T25" s="150" t="s">
        <v>360</v>
      </c>
      <c r="U25" s="150" t="s">
        <v>360</v>
      </c>
      <c r="V25" s="150" t="s">
        <v>360</v>
      </c>
      <c r="W25" s="150" t="s">
        <v>360</v>
      </c>
      <c r="X25" s="150" t="s">
        <v>360</v>
      </c>
      <c r="Y25" s="150" t="s">
        <v>360</v>
      </c>
      <c r="Z25" s="150">
        <v>1024</v>
      </c>
      <c r="AA25" s="59" t="s">
        <v>370</v>
      </c>
    </row>
    <row r="26" spans="1:27" s="295" customFormat="1" ht="11.25" customHeight="1">
      <c r="A26" s="292" t="s">
        <v>1390</v>
      </c>
      <c r="B26" s="309" t="s">
        <v>18</v>
      </c>
      <c r="C26" s="309" t="s">
        <v>19</v>
      </c>
      <c r="D26" s="291" t="s">
        <v>1391</v>
      </c>
      <c r="E26" s="309" t="s">
        <v>19</v>
      </c>
      <c r="F26" s="310" t="s">
        <v>20</v>
      </c>
      <c r="G26" s="310" t="s">
        <v>24</v>
      </c>
      <c r="H26" s="310" t="s">
        <v>354</v>
      </c>
      <c r="I26" s="311">
        <v>0</v>
      </c>
      <c r="J26" s="310">
        <v>41031</v>
      </c>
      <c r="K26" s="310" t="s">
        <v>424</v>
      </c>
      <c r="L26" s="310" t="s">
        <v>596</v>
      </c>
      <c r="M26" s="312" t="s">
        <v>2919</v>
      </c>
      <c r="N26" s="312" t="s">
        <v>7636</v>
      </c>
      <c r="O26" s="313"/>
      <c r="P26" s="294" t="s">
        <v>2920</v>
      </c>
      <c r="Q26" s="294" t="s">
        <v>2921</v>
      </c>
      <c r="R26" s="293" t="s">
        <v>328</v>
      </c>
      <c r="S26" s="293" t="s">
        <v>820</v>
      </c>
      <c r="T26" s="293" t="s">
        <v>820</v>
      </c>
      <c r="U26" s="293" t="s">
        <v>820</v>
      </c>
      <c r="V26" s="293" t="s">
        <v>820</v>
      </c>
      <c r="W26" s="293" t="s">
        <v>820</v>
      </c>
      <c r="X26" s="293" t="s">
        <v>820</v>
      </c>
      <c r="Y26" s="293" t="s">
        <v>820</v>
      </c>
      <c r="Z26" s="293">
        <v>1024</v>
      </c>
      <c r="AA26" s="314" t="s">
        <v>370</v>
      </c>
    </row>
    <row r="27" spans="1:27" s="295" customFormat="1" ht="11.25" customHeight="1">
      <c r="A27" s="292" t="s">
        <v>1392</v>
      </c>
      <c r="B27" s="309" t="s">
        <v>18</v>
      </c>
      <c r="C27" s="309" t="s">
        <v>19</v>
      </c>
      <c r="D27" s="291" t="s">
        <v>1393</v>
      </c>
      <c r="E27" s="309" t="s">
        <v>19</v>
      </c>
      <c r="F27" s="310" t="s">
        <v>20</v>
      </c>
      <c r="G27" s="310" t="s">
        <v>21</v>
      </c>
      <c r="H27" s="310" t="s">
        <v>354</v>
      </c>
      <c r="I27" s="311">
        <v>1</v>
      </c>
      <c r="J27" s="310">
        <v>40100</v>
      </c>
      <c r="K27" s="310" t="s">
        <v>280</v>
      </c>
      <c r="L27" s="310" t="s">
        <v>600</v>
      </c>
      <c r="M27" s="312" t="s">
        <v>2922</v>
      </c>
      <c r="N27" s="312" t="s">
        <v>7636</v>
      </c>
      <c r="O27" s="313"/>
      <c r="P27" s="294" t="s">
        <v>2923</v>
      </c>
      <c r="Q27" s="294" t="s">
        <v>2924</v>
      </c>
      <c r="R27" s="293" t="s">
        <v>328</v>
      </c>
      <c r="S27" s="293" t="s">
        <v>2899</v>
      </c>
      <c r="T27" s="293" t="s">
        <v>2899</v>
      </c>
      <c r="U27" s="293" t="s">
        <v>2899</v>
      </c>
      <c r="V27" s="293" t="s">
        <v>2899</v>
      </c>
      <c r="W27" s="293" t="s">
        <v>2899</v>
      </c>
      <c r="X27" s="293" t="s">
        <v>2899</v>
      </c>
      <c r="Y27" s="293" t="s">
        <v>2899</v>
      </c>
      <c r="Z27" s="293">
        <v>1024</v>
      </c>
      <c r="AA27" s="314" t="s">
        <v>370</v>
      </c>
    </row>
    <row r="28" spans="1:27" s="295" customFormat="1" ht="11.25" customHeight="1">
      <c r="A28" s="292" t="s">
        <v>1394</v>
      </c>
      <c r="B28" s="309" t="s">
        <v>18</v>
      </c>
      <c r="C28" s="309" t="s">
        <v>19</v>
      </c>
      <c r="D28" s="291" t="s">
        <v>1395</v>
      </c>
      <c r="E28" s="309" t="s">
        <v>19</v>
      </c>
      <c r="F28" s="310" t="s">
        <v>20</v>
      </c>
      <c r="G28" s="310" t="s">
        <v>24</v>
      </c>
      <c r="H28" s="310" t="s">
        <v>354</v>
      </c>
      <c r="I28" s="311">
        <v>0</v>
      </c>
      <c r="J28" s="310">
        <v>41031</v>
      </c>
      <c r="K28" s="310" t="s">
        <v>424</v>
      </c>
      <c r="L28" s="310" t="s">
        <v>596</v>
      </c>
      <c r="M28" s="312" t="s">
        <v>2925</v>
      </c>
      <c r="N28" s="312" t="s">
        <v>7639</v>
      </c>
      <c r="O28" s="313"/>
      <c r="P28" s="294" t="s">
        <v>2926</v>
      </c>
      <c r="Q28" s="294" t="s">
        <v>2927</v>
      </c>
      <c r="R28" s="293" t="s">
        <v>328</v>
      </c>
      <c r="S28" s="293" t="s">
        <v>820</v>
      </c>
      <c r="T28" s="293" t="s">
        <v>820</v>
      </c>
      <c r="U28" s="293" t="s">
        <v>820</v>
      </c>
      <c r="V28" s="293" t="s">
        <v>820</v>
      </c>
      <c r="W28" s="293" t="s">
        <v>820</v>
      </c>
      <c r="X28" s="293" t="s">
        <v>357</v>
      </c>
      <c r="Y28" s="293" t="s">
        <v>357</v>
      </c>
      <c r="Z28" s="293">
        <v>1024</v>
      </c>
      <c r="AA28" s="314" t="s">
        <v>370</v>
      </c>
    </row>
    <row r="29" spans="1:27" s="295" customFormat="1" ht="11.25" customHeight="1">
      <c r="A29" s="299" t="s">
        <v>1396</v>
      </c>
      <c r="B29" s="300" t="s">
        <v>18</v>
      </c>
      <c r="C29" s="300" t="s">
        <v>19</v>
      </c>
      <c r="D29" s="301" t="s">
        <v>1397</v>
      </c>
      <c r="E29" s="300" t="s">
        <v>19</v>
      </c>
      <c r="F29" s="302" t="s">
        <v>20</v>
      </c>
      <c r="G29" s="302" t="s">
        <v>24</v>
      </c>
      <c r="H29" s="302" t="s">
        <v>354</v>
      </c>
      <c r="I29" s="303">
        <v>1</v>
      </c>
      <c r="J29" s="302">
        <v>41031</v>
      </c>
      <c r="K29" s="302" t="s">
        <v>424</v>
      </c>
      <c r="L29" s="302" t="s">
        <v>596</v>
      </c>
      <c r="M29" s="305" t="s">
        <v>6782</v>
      </c>
      <c r="N29" s="305" t="s">
        <v>7633</v>
      </c>
      <c r="O29" s="306" t="s">
        <v>5536</v>
      </c>
      <c r="P29" s="307" t="s">
        <v>2929</v>
      </c>
      <c r="Q29" s="307" t="s">
        <v>2930</v>
      </c>
      <c r="R29" s="304" t="s">
        <v>328</v>
      </c>
      <c r="S29" s="304" t="s">
        <v>357</v>
      </c>
      <c r="T29" s="304" t="s">
        <v>357</v>
      </c>
      <c r="U29" s="304" t="s">
        <v>357</v>
      </c>
      <c r="V29" s="304" t="s">
        <v>357</v>
      </c>
      <c r="W29" s="304" t="s">
        <v>357</v>
      </c>
      <c r="X29" s="304" t="s">
        <v>357</v>
      </c>
      <c r="Y29" s="304" t="s">
        <v>357</v>
      </c>
      <c r="Z29" s="304">
        <v>1024</v>
      </c>
      <c r="AA29" s="308" t="s">
        <v>370</v>
      </c>
    </row>
    <row r="30" spans="1:27" s="295" customFormat="1" ht="11.25" customHeight="1">
      <c r="A30" s="292" t="s">
        <v>1398</v>
      </c>
      <c r="B30" s="309" t="s">
        <v>18</v>
      </c>
      <c r="C30" s="309" t="s">
        <v>19</v>
      </c>
      <c r="D30" s="291" t="s">
        <v>1399</v>
      </c>
      <c r="E30" s="309" t="s">
        <v>19</v>
      </c>
      <c r="F30" s="310" t="s">
        <v>373</v>
      </c>
      <c r="G30" s="310" t="s">
        <v>24</v>
      </c>
      <c r="H30" s="310" t="s">
        <v>354</v>
      </c>
      <c r="I30" s="311">
        <v>0</v>
      </c>
      <c r="J30" s="310">
        <v>41031</v>
      </c>
      <c r="K30" s="310" t="s">
        <v>424</v>
      </c>
      <c r="L30" s="310" t="s">
        <v>596</v>
      </c>
      <c r="M30" s="312" t="s">
        <v>2931</v>
      </c>
      <c r="N30" s="312" t="s">
        <v>7637</v>
      </c>
      <c r="O30" s="313"/>
      <c r="P30" s="294" t="s">
        <v>2932</v>
      </c>
      <c r="Q30" s="294" t="s">
        <v>2933</v>
      </c>
      <c r="R30" s="293" t="s">
        <v>328</v>
      </c>
      <c r="S30" s="293" t="s">
        <v>820</v>
      </c>
      <c r="T30" s="293" t="s">
        <v>820</v>
      </c>
      <c r="U30" s="293" t="s">
        <v>820</v>
      </c>
      <c r="V30" s="293" t="s">
        <v>820</v>
      </c>
      <c r="W30" s="293" t="s">
        <v>820</v>
      </c>
      <c r="X30" s="293" t="s">
        <v>820</v>
      </c>
      <c r="Y30" s="293" t="s">
        <v>820</v>
      </c>
      <c r="Z30" s="293">
        <v>1024</v>
      </c>
      <c r="AA30" s="314" t="s">
        <v>370</v>
      </c>
    </row>
    <row r="31" spans="1:27" s="295" customFormat="1" ht="11.25" customHeight="1">
      <c r="A31" s="292" t="s">
        <v>1400</v>
      </c>
      <c r="B31" s="309" t="s">
        <v>18</v>
      </c>
      <c r="C31" s="309" t="s">
        <v>19</v>
      </c>
      <c r="D31" s="291" t="s">
        <v>1401</v>
      </c>
      <c r="E31" s="309" t="s">
        <v>19</v>
      </c>
      <c r="F31" s="310" t="s">
        <v>27</v>
      </c>
      <c r="G31" s="310" t="s">
        <v>24</v>
      </c>
      <c r="H31" s="310" t="s">
        <v>354</v>
      </c>
      <c r="I31" s="311">
        <v>0</v>
      </c>
      <c r="J31" s="310">
        <v>41362</v>
      </c>
      <c r="K31" s="310" t="s">
        <v>424</v>
      </c>
      <c r="L31" s="310" t="s">
        <v>13</v>
      </c>
      <c r="M31" s="312" t="s">
        <v>2934</v>
      </c>
      <c r="N31" s="312" t="s">
        <v>7640</v>
      </c>
      <c r="O31" s="313"/>
      <c r="P31" s="294" t="s">
        <v>2936</v>
      </c>
      <c r="Q31" s="294" t="s">
        <v>2937</v>
      </c>
      <c r="R31" s="293" t="s">
        <v>328</v>
      </c>
      <c r="S31" s="293" t="s">
        <v>820</v>
      </c>
      <c r="T31" s="293" t="s">
        <v>820</v>
      </c>
      <c r="U31" s="293" t="s">
        <v>820</v>
      </c>
      <c r="V31" s="293" t="s">
        <v>820</v>
      </c>
      <c r="W31" s="293" t="s">
        <v>820</v>
      </c>
      <c r="X31" s="293" t="s">
        <v>357</v>
      </c>
      <c r="Y31" s="293" t="s">
        <v>357</v>
      </c>
      <c r="Z31" s="293">
        <v>1024</v>
      </c>
      <c r="AA31" s="314" t="s">
        <v>370</v>
      </c>
    </row>
    <row r="32" spans="1:27" s="295" customFormat="1" ht="11.25" customHeight="1">
      <c r="A32" s="292" t="s">
        <v>1402</v>
      </c>
      <c r="B32" s="309" t="s">
        <v>18</v>
      </c>
      <c r="C32" s="309" t="s">
        <v>19</v>
      </c>
      <c r="D32" s="291" t="s">
        <v>8815</v>
      </c>
      <c r="E32" s="309" t="s">
        <v>19</v>
      </c>
      <c r="F32" s="310" t="s">
        <v>20</v>
      </c>
      <c r="G32" s="310" t="s">
        <v>21</v>
      </c>
      <c r="H32" s="310" t="s">
        <v>354</v>
      </c>
      <c r="I32" s="311">
        <v>0</v>
      </c>
      <c r="J32" s="310">
        <v>40736</v>
      </c>
      <c r="K32" s="310" t="s">
        <v>400</v>
      </c>
      <c r="L32" s="261" t="s">
        <v>13</v>
      </c>
      <c r="M32" s="262" t="s">
        <v>8816</v>
      </c>
      <c r="N32" s="312" t="s">
        <v>7639</v>
      </c>
      <c r="O32" s="313" t="s">
        <v>6243</v>
      </c>
      <c r="P32" s="294" t="s">
        <v>6244</v>
      </c>
      <c r="Q32" s="294" t="s">
        <v>6245</v>
      </c>
      <c r="R32" s="293" t="s">
        <v>328</v>
      </c>
      <c r="S32" s="293" t="s">
        <v>1098</v>
      </c>
      <c r="T32" s="293" t="s">
        <v>1098</v>
      </c>
      <c r="U32" s="293" t="s">
        <v>1098</v>
      </c>
      <c r="V32" s="293" t="s">
        <v>1098</v>
      </c>
      <c r="W32" s="293" t="s">
        <v>1098</v>
      </c>
      <c r="X32" s="293" t="s">
        <v>1098</v>
      </c>
      <c r="Y32" s="293" t="s">
        <v>1098</v>
      </c>
      <c r="Z32" s="293">
        <v>1024</v>
      </c>
      <c r="AA32" s="314" t="s">
        <v>370</v>
      </c>
    </row>
    <row r="33" spans="1:27" s="295" customFormat="1" ht="11.25" customHeight="1">
      <c r="A33" s="292" t="s">
        <v>1403</v>
      </c>
      <c r="B33" s="309" t="s">
        <v>18</v>
      </c>
      <c r="C33" s="309" t="s">
        <v>19</v>
      </c>
      <c r="D33" s="291" t="s">
        <v>1447</v>
      </c>
      <c r="E33" s="309" t="s">
        <v>19</v>
      </c>
      <c r="F33" s="310" t="s">
        <v>399</v>
      </c>
      <c r="G33" s="310" t="s">
        <v>21</v>
      </c>
      <c r="H33" s="310" t="s">
        <v>354</v>
      </c>
      <c r="I33" s="311">
        <v>0</v>
      </c>
      <c r="J33" s="310">
        <v>40555</v>
      </c>
      <c r="K33" s="310" t="s">
        <v>400</v>
      </c>
      <c r="L33" s="310" t="s">
        <v>13</v>
      </c>
      <c r="M33" s="312" t="s">
        <v>5577</v>
      </c>
      <c r="N33" s="312" t="s">
        <v>7634</v>
      </c>
      <c r="O33" s="313" t="s">
        <v>4752</v>
      </c>
      <c r="P33" s="294" t="s">
        <v>2939</v>
      </c>
      <c r="Q33" s="294" t="s">
        <v>2940</v>
      </c>
      <c r="R33" s="293" t="s">
        <v>328</v>
      </c>
      <c r="S33" s="293" t="s">
        <v>356</v>
      </c>
      <c r="T33" s="293" t="s">
        <v>356</v>
      </c>
      <c r="U33" s="293" t="s">
        <v>356</v>
      </c>
      <c r="V33" s="293" t="s">
        <v>356</v>
      </c>
      <c r="W33" s="293" t="s">
        <v>356</v>
      </c>
      <c r="X33" s="293" t="s">
        <v>1354</v>
      </c>
      <c r="Y33" s="293" t="s">
        <v>357</v>
      </c>
      <c r="Z33" s="293">
        <v>1024</v>
      </c>
      <c r="AA33" s="314" t="s">
        <v>370</v>
      </c>
    </row>
    <row r="34" spans="1:27" s="295" customFormat="1" ht="11.25" customHeight="1">
      <c r="A34" s="292" t="s">
        <v>1404</v>
      </c>
      <c r="B34" s="309" t="s">
        <v>18</v>
      </c>
      <c r="C34" s="309" t="s">
        <v>19</v>
      </c>
      <c r="D34" s="291" t="s">
        <v>1405</v>
      </c>
      <c r="E34" s="309" t="s">
        <v>19</v>
      </c>
      <c r="F34" s="310" t="s">
        <v>20</v>
      </c>
      <c r="G34" s="310" t="s">
        <v>24</v>
      </c>
      <c r="H34" s="310" t="s">
        <v>354</v>
      </c>
      <c r="I34" s="311">
        <v>0</v>
      </c>
      <c r="J34" s="310">
        <v>41362</v>
      </c>
      <c r="K34" s="310" t="s">
        <v>424</v>
      </c>
      <c r="L34" s="310" t="s">
        <v>13</v>
      </c>
      <c r="M34" s="312" t="s">
        <v>2941</v>
      </c>
      <c r="N34" s="312" t="s">
        <v>7639</v>
      </c>
      <c r="O34" s="313"/>
      <c r="P34" s="294" t="s">
        <v>2942</v>
      </c>
      <c r="Q34" s="294" t="s">
        <v>2943</v>
      </c>
      <c r="R34" s="293" t="s">
        <v>328</v>
      </c>
      <c r="S34" s="293" t="s">
        <v>820</v>
      </c>
      <c r="T34" s="293" t="s">
        <v>820</v>
      </c>
      <c r="U34" s="293" t="s">
        <v>820</v>
      </c>
      <c r="V34" s="293" t="s">
        <v>820</v>
      </c>
      <c r="W34" s="293" t="s">
        <v>820</v>
      </c>
      <c r="X34" s="293" t="s">
        <v>357</v>
      </c>
      <c r="Y34" s="293" t="s">
        <v>357</v>
      </c>
      <c r="Z34" s="293">
        <v>1024</v>
      </c>
      <c r="AA34" s="314" t="s">
        <v>370</v>
      </c>
    </row>
    <row r="35" spans="1:27" s="295" customFormat="1" ht="11.25" customHeight="1">
      <c r="A35" s="292" t="s">
        <v>1406</v>
      </c>
      <c r="B35" s="309" t="s">
        <v>18</v>
      </c>
      <c r="C35" s="309" t="s">
        <v>19</v>
      </c>
      <c r="D35" s="291" t="s">
        <v>7648</v>
      </c>
      <c r="E35" s="309" t="s">
        <v>19</v>
      </c>
      <c r="F35" s="310" t="s">
        <v>27</v>
      </c>
      <c r="G35" s="310" t="s">
        <v>24</v>
      </c>
      <c r="H35" s="310" t="s">
        <v>354</v>
      </c>
      <c r="I35" s="311">
        <v>0</v>
      </c>
      <c r="J35" s="310">
        <v>41362</v>
      </c>
      <c r="K35" s="310" t="s">
        <v>424</v>
      </c>
      <c r="L35" s="310" t="s">
        <v>13</v>
      </c>
      <c r="M35" s="312" t="s">
        <v>2944</v>
      </c>
      <c r="N35" s="312" t="s">
        <v>7636</v>
      </c>
      <c r="O35" s="313"/>
      <c r="P35" s="294" t="s">
        <v>2945</v>
      </c>
      <c r="Q35" s="294" t="s">
        <v>2946</v>
      </c>
      <c r="R35" s="293" t="s">
        <v>328</v>
      </c>
      <c r="S35" s="293" t="s">
        <v>820</v>
      </c>
      <c r="T35" s="293" t="s">
        <v>820</v>
      </c>
      <c r="U35" s="293" t="s">
        <v>820</v>
      </c>
      <c r="V35" s="293" t="s">
        <v>820</v>
      </c>
      <c r="W35" s="293" t="s">
        <v>820</v>
      </c>
      <c r="X35" s="293" t="s">
        <v>820</v>
      </c>
      <c r="Y35" s="293" t="s">
        <v>820</v>
      </c>
      <c r="Z35" s="293">
        <v>1024</v>
      </c>
      <c r="AA35" s="314" t="s">
        <v>370</v>
      </c>
    </row>
    <row r="36" spans="1:27" s="295" customFormat="1" ht="11.25" customHeight="1">
      <c r="A36" s="292" t="s">
        <v>1407</v>
      </c>
      <c r="B36" s="309" t="s">
        <v>18</v>
      </c>
      <c r="C36" s="309" t="s">
        <v>19</v>
      </c>
      <c r="D36" s="291" t="s">
        <v>1408</v>
      </c>
      <c r="E36" s="309" t="s">
        <v>19</v>
      </c>
      <c r="F36" s="310" t="s">
        <v>27</v>
      </c>
      <c r="G36" s="310" t="s">
        <v>21</v>
      </c>
      <c r="H36" s="310" t="s">
        <v>354</v>
      </c>
      <c r="I36" s="311">
        <v>0</v>
      </c>
      <c r="J36" s="310">
        <v>40736</v>
      </c>
      <c r="K36" s="310" t="s">
        <v>400</v>
      </c>
      <c r="L36" s="310" t="s">
        <v>13</v>
      </c>
      <c r="M36" s="312" t="s">
        <v>4358</v>
      </c>
      <c r="N36" s="312" t="s">
        <v>7640</v>
      </c>
      <c r="O36" s="313"/>
      <c r="P36" s="294" t="s">
        <v>2947</v>
      </c>
      <c r="Q36" s="294" t="s">
        <v>2948</v>
      </c>
      <c r="R36" s="293" t="s">
        <v>328</v>
      </c>
      <c r="S36" s="293" t="s">
        <v>820</v>
      </c>
      <c r="T36" s="293" t="s">
        <v>820</v>
      </c>
      <c r="U36" s="293" t="s">
        <v>820</v>
      </c>
      <c r="V36" s="293" t="s">
        <v>820</v>
      </c>
      <c r="W36" s="293" t="s">
        <v>820</v>
      </c>
      <c r="X36" s="293" t="s">
        <v>357</v>
      </c>
      <c r="Y36" s="293" t="s">
        <v>357</v>
      </c>
      <c r="Z36" s="293">
        <v>1024</v>
      </c>
      <c r="AA36" s="314" t="s">
        <v>370</v>
      </c>
    </row>
    <row r="37" spans="1:27" s="295" customFormat="1" ht="11.25" customHeight="1">
      <c r="A37" s="292" t="s">
        <v>1409</v>
      </c>
      <c r="B37" s="309" t="s">
        <v>18</v>
      </c>
      <c r="C37" s="309" t="s">
        <v>19</v>
      </c>
      <c r="D37" s="291" t="s">
        <v>4700</v>
      </c>
      <c r="E37" s="309" t="s">
        <v>19</v>
      </c>
      <c r="F37" s="310" t="s">
        <v>20</v>
      </c>
      <c r="G37" s="310" t="s">
        <v>21</v>
      </c>
      <c r="H37" s="310" t="s">
        <v>353</v>
      </c>
      <c r="I37" s="311">
        <v>1</v>
      </c>
      <c r="J37" s="310">
        <v>41464</v>
      </c>
      <c r="K37" s="310" t="s">
        <v>396</v>
      </c>
      <c r="L37" s="310" t="s">
        <v>13</v>
      </c>
      <c r="M37" s="312" t="s">
        <v>4701</v>
      </c>
      <c r="N37" s="312" t="s">
        <v>7639</v>
      </c>
      <c r="O37" s="313" t="s">
        <v>5216</v>
      </c>
      <c r="P37" s="294" t="s">
        <v>4702</v>
      </c>
      <c r="Q37" s="294" t="s">
        <v>4703</v>
      </c>
      <c r="R37" s="293" t="s">
        <v>328</v>
      </c>
      <c r="S37" s="293" t="s">
        <v>359</v>
      </c>
      <c r="T37" s="293" t="s">
        <v>359</v>
      </c>
      <c r="U37" s="293" t="s">
        <v>359</v>
      </c>
      <c r="V37" s="293" t="s">
        <v>359</v>
      </c>
      <c r="W37" s="293" t="s">
        <v>359</v>
      </c>
      <c r="X37" s="293" t="s">
        <v>357</v>
      </c>
      <c r="Y37" s="293" t="s">
        <v>357</v>
      </c>
      <c r="Z37" s="293">
        <v>2048</v>
      </c>
      <c r="AA37" s="314" t="s">
        <v>370</v>
      </c>
    </row>
    <row r="38" spans="1:27" s="295" customFormat="1" ht="11.25" customHeight="1">
      <c r="A38" s="292" t="s">
        <v>1410</v>
      </c>
      <c r="B38" s="309" t="s">
        <v>18</v>
      </c>
      <c r="C38" s="309" t="s">
        <v>19</v>
      </c>
      <c r="D38" s="291" t="s">
        <v>1411</v>
      </c>
      <c r="E38" s="309" t="s">
        <v>19</v>
      </c>
      <c r="F38" s="310" t="s">
        <v>20</v>
      </c>
      <c r="G38" s="310" t="s">
        <v>21</v>
      </c>
      <c r="H38" s="310" t="s">
        <v>354</v>
      </c>
      <c r="I38" s="311">
        <v>0</v>
      </c>
      <c r="J38" s="310">
        <v>41512</v>
      </c>
      <c r="K38" s="310" t="s">
        <v>405</v>
      </c>
      <c r="L38" s="310" t="s">
        <v>13</v>
      </c>
      <c r="M38" s="312" t="s">
        <v>2949</v>
      </c>
      <c r="N38" s="312" t="s">
        <v>7635</v>
      </c>
      <c r="O38" s="313" t="s">
        <v>2950</v>
      </c>
      <c r="P38" s="294" t="s">
        <v>2951</v>
      </c>
      <c r="Q38" s="294" t="s">
        <v>2952</v>
      </c>
      <c r="R38" s="293" t="s">
        <v>328</v>
      </c>
      <c r="S38" s="293" t="s">
        <v>1098</v>
      </c>
      <c r="T38" s="293" t="s">
        <v>1098</v>
      </c>
      <c r="U38" s="293" t="s">
        <v>1098</v>
      </c>
      <c r="V38" s="293" t="s">
        <v>1098</v>
      </c>
      <c r="W38" s="293" t="s">
        <v>1098</v>
      </c>
      <c r="X38" s="293" t="s">
        <v>1098</v>
      </c>
      <c r="Y38" s="293" t="s">
        <v>1098</v>
      </c>
      <c r="Z38" s="293">
        <v>1024</v>
      </c>
      <c r="AA38" s="314" t="s">
        <v>370</v>
      </c>
    </row>
    <row r="39" spans="1:27" s="186" customFormat="1" ht="11.25" customHeight="1">
      <c r="A39" s="292" t="s">
        <v>1412</v>
      </c>
      <c r="B39" s="309" t="s">
        <v>18</v>
      </c>
      <c r="C39" s="309" t="s">
        <v>19</v>
      </c>
      <c r="D39" s="291" t="s">
        <v>1452</v>
      </c>
      <c r="E39" s="309" t="s">
        <v>19</v>
      </c>
      <c r="F39" s="310" t="s">
        <v>373</v>
      </c>
      <c r="G39" s="310" t="s">
        <v>21</v>
      </c>
      <c r="H39" s="310" t="s">
        <v>354</v>
      </c>
      <c r="I39" s="311">
        <v>0</v>
      </c>
      <c r="J39" s="310">
        <v>42198</v>
      </c>
      <c r="K39" s="310" t="s">
        <v>400</v>
      </c>
      <c r="L39" s="310" t="s">
        <v>13</v>
      </c>
      <c r="M39" s="312" t="s">
        <v>3006</v>
      </c>
      <c r="N39" s="312" t="s">
        <v>7637</v>
      </c>
      <c r="O39" s="313" t="s">
        <v>5488</v>
      </c>
      <c r="P39" s="294" t="s">
        <v>3007</v>
      </c>
      <c r="Q39" s="294" t="s">
        <v>3008</v>
      </c>
      <c r="R39" s="293" t="s">
        <v>328</v>
      </c>
      <c r="S39" s="293" t="s">
        <v>820</v>
      </c>
      <c r="T39" s="293" t="s">
        <v>820</v>
      </c>
      <c r="U39" s="293" t="s">
        <v>820</v>
      </c>
      <c r="V39" s="293" t="s">
        <v>820</v>
      </c>
      <c r="W39" s="293" t="s">
        <v>820</v>
      </c>
      <c r="X39" s="293" t="s">
        <v>820</v>
      </c>
      <c r="Y39" s="293" t="s">
        <v>820</v>
      </c>
      <c r="Z39" s="293">
        <v>4096</v>
      </c>
      <c r="AA39" s="314" t="s">
        <v>370</v>
      </c>
    </row>
    <row r="40" spans="1:27" s="295" customFormat="1" ht="11.25" customHeight="1">
      <c r="A40" s="292" t="s">
        <v>1413</v>
      </c>
      <c r="B40" s="309" t="s">
        <v>18</v>
      </c>
      <c r="C40" s="309" t="s">
        <v>19</v>
      </c>
      <c r="D40" s="291" t="s">
        <v>9053</v>
      </c>
      <c r="E40" s="309" t="s">
        <v>19</v>
      </c>
      <c r="F40" s="310" t="s">
        <v>20</v>
      </c>
      <c r="G40" s="310" t="s">
        <v>21</v>
      </c>
      <c r="H40" s="310" t="s">
        <v>354</v>
      </c>
      <c r="I40" s="311">
        <v>0</v>
      </c>
      <c r="J40" s="310">
        <v>41512</v>
      </c>
      <c r="K40" s="310" t="s">
        <v>405</v>
      </c>
      <c r="L40" s="310" t="s">
        <v>13</v>
      </c>
      <c r="M40" s="312" t="s">
        <v>7326</v>
      </c>
      <c r="N40" s="312" t="s">
        <v>7639</v>
      </c>
      <c r="O40" s="313" t="s">
        <v>5217</v>
      </c>
      <c r="P40" s="294" t="s">
        <v>7327</v>
      </c>
      <c r="Q40" s="294" t="s">
        <v>7328</v>
      </c>
      <c r="R40" s="293" t="s">
        <v>328</v>
      </c>
      <c r="S40" s="293" t="s">
        <v>1070</v>
      </c>
      <c r="T40" s="293" t="s">
        <v>1070</v>
      </c>
      <c r="U40" s="293" t="s">
        <v>1070</v>
      </c>
      <c r="V40" s="293" t="s">
        <v>1070</v>
      </c>
      <c r="W40" s="293" t="s">
        <v>1070</v>
      </c>
      <c r="X40" s="293" t="s">
        <v>1070</v>
      </c>
      <c r="Y40" s="293" t="s">
        <v>1070</v>
      </c>
      <c r="Z40" s="293">
        <v>1024</v>
      </c>
      <c r="AA40" s="314" t="s">
        <v>370</v>
      </c>
    </row>
    <row r="41" spans="1:27" s="295" customFormat="1" ht="11.25" customHeight="1">
      <c r="A41" s="292" t="s">
        <v>1414</v>
      </c>
      <c r="B41" s="309" t="s">
        <v>18</v>
      </c>
      <c r="C41" s="309" t="s">
        <v>19</v>
      </c>
      <c r="D41" s="291" t="s">
        <v>1461</v>
      </c>
      <c r="E41" s="309" t="s">
        <v>4228</v>
      </c>
      <c r="F41" s="310" t="s">
        <v>373</v>
      </c>
      <c r="G41" s="310" t="s">
        <v>21</v>
      </c>
      <c r="H41" s="310" t="s">
        <v>354</v>
      </c>
      <c r="I41" s="311">
        <v>0</v>
      </c>
      <c r="J41" s="310">
        <v>41512</v>
      </c>
      <c r="K41" s="310" t="s">
        <v>405</v>
      </c>
      <c r="L41" s="310" t="s">
        <v>13</v>
      </c>
      <c r="M41" s="312" t="s">
        <v>3009</v>
      </c>
      <c r="N41" s="312" t="s">
        <v>7637</v>
      </c>
      <c r="O41" s="313"/>
      <c r="P41" s="294" t="s">
        <v>3010</v>
      </c>
      <c r="Q41" s="294" t="s">
        <v>3011</v>
      </c>
      <c r="R41" s="293" t="s">
        <v>328</v>
      </c>
      <c r="S41" s="293" t="s">
        <v>820</v>
      </c>
      <c r="T41" s="293" t="s">
        <v>820</v>
      </c>
      <c r="U41" s="293" t="s">
        <v>820</v>
      </c>
      <c r="V41" s="293" t="s">
        <v>820</v>
      </c>
      <c r="W41" s="293" t="s">
        <v>820</v>
      </c>
      <c r="X41" s="293" t="s">
        <v>820</v>
      </c>
      <c r="Y41" s="293" t="s">
        <v>820</v>
      </c>
      <c r="Z41" s="293">
        <v>1024</v>
      </c>
      <c r="AA41" s="314" t="s">
        <v>370</v>
      </c>
    </row>
    <row r="42" spans="1:27" s="295" customFormat="1" ht="11.25" customHeight="1">
      <c r="A42" s="292" t="s">
        <v>1415</v>
      </c>
      <c r="B42" s="309" t="s">
        <v>18</v>
      </c>
      <c r="C42" s="309" t="s">
        <v>19</v>
      </c>
      <c r="D42" s="291" t="s">
        <v>1416</v>
      </c>
      <c r="E42" s="309" t="s">
        <v>19</v>
      </c>
      <c r="F42" s="310" t="s">
        <v>20</v>
      </c>
      <c r="G42" s="310" t="s">
        <v>21</v>
      </c>
      <c r="H42" s="310" t="s">
        <v>354</v>
      </c>
      <c r="I42" s="311">
        <v>1</v>
      </c>
      <c r="J42" s="310">
        <v>38951</v>
      </c>
      <c r="K42" s="310" t="s">
        <v>405</v>
      </c>
      <c r="L42" s="310" t="s">
        <v>596</v>
      </c>
      <c r="M42" s="312" t="s">
        <v>5791</v>
      </c>
      <c r="N42" s="312" t="s">
        <v>7639</v>
      </c>
      <c r="O42" s="313"/>
      <c r="P42" s="294" t="s">
        <v>2958</v>
      </c>
      <c r="Q42" s="294" t="s">
        <v>2959</v>
      </c>
      <c r="R42" s="293" t="s">
        <v>328</v>
      </c>
      <c r="S42" s="293" t="s">
        <v>868</v>
      </c>
      <c r="T42" s="293" t="s">
        <v>868</v>
      </c>
      <c r="U42" s="293" t="s">
        <v>868</v>
      </c>
      <c r="V42" s="293" t="s">
        <v>868</v>
      </c>
      <c r="W42" s="293" t="s">
        <v>868</v>
      </c>
      <c r="X42" s="293" t="s">
        <v>868</v>
      </c>
      <c r="Y42" s="293" t="s">
        <v>868</v>
      </c>
      <c r="Z42" s="293">
        <v>768</v>
      </c>
      <c r="AA42" s="314" t="s">
        <v>370</v>
      </c>
    </row>
    <row r="43" spans="1:27" s="295" customFormat="1" ht="11.25" customHeight="1">
      <c r="A43" s="292" t="s">
        <v>1417</v>
      </c>
      <c r="B43" s="309" t="s">
        <v>18</v>
      </c>
      <c r="C43" s="309" t="s">
        <v>19</v>
      </c>
      <c r="D43" s="291" t="s">
        <v>1418</v>
      </c>
      <c r="E43" s="309" t="s">
        <v>19</v>
      </c>
      <c r="F43" s="310" t="s">
        <v>20</v>
      </c>
      <c r="G43" s="310" t="s">
        <v>21</v>
      </c>
      <c r="H43" s="310" t="s">
        <v>354</v>
      </c>
      <c r="I43" s="311">
        <v>0</v>
      </c>
      <c r="J43" s="310">
        <v>41512</v>
      </c>
      <c r="K43" s="310" t="s">
        <v>405</v>
      </c>
      <c r="L43" s="310" t="s">
        <v>596</v>
      </c>
      <c r="M43" s="312" t="s">
        <v>2960</v>
      </c>
      <c r="N43" s="312" t="s">
        <v>7639</v>
      </c>
      <c r="O43" s="313"/>
      <c r="P43" s="294" t="s">
        <v>2961</v>
      </c>
      <c r="Q43" s="294" t="s">
        <v>2962</v>
      </c>
      <c r="R43" s="293" t="s">
        <v>328</v>
      </c>
      <c r="S43" s="293" t="s">
        <v>868</v>
      </c>
      <c r="T43" s="293" t="s">
        <v>868</v>
      </c>
      <c r="U43" s="293" t="s">
        <v>868</v>
      </c>
      <c r="V43" s="293" t="s">
        <v>868</v>
      </c>
      <c r="W43" s="293" t="s">
        <v>868</v>
      </c>
      <c r="X43" s="293" t="s">
        <v>868</v>
      </c>
      <c r="Y43" s="293" t="s">
        <v>868</v>
      </c>
      <c r="Z43" s="293">
        <v>1024</v>
      </c>
      <c r="AA43" s="314" t="s">
        <v>370</v>
      </c>
    </row>
    <row r="44" spans="1:27" s="295" customFormat="1" ht="11.25" customHeight="1">
      <c r="A44" s="57" t="s">
        <v>1419</v>
      </c>
      <c r="B44" s="58" t="s">
        <v>18</v>
      </c>
      <c r="C44" s="58" t="s">
        <v>19</v>
      </c>
      <c r="D44" s="267" t="s">
        <v>8715</v>
      </c>
      <c r="E44" s="58" t="s">
        <v>19</v>
      </c>
      <c r="F44" s="60" t="s">
        <v>20</v>
      </c>
      <c r="G44" s="60" t="s">
        <v>24</v>
      </c>
      <c r="H44" s="60" t="s">
        <v>354</v>
      </c>
      <c r="I44" s="61">
        <v>0</v>
      </c>
      <c r="J44" s="60">
        <v>41512</v>
      </c>
      <c r="K44" s="60" t="s">
        <v>424</v>
      </c>
      <c r="L44" s="273" t="s">
        <v>596</v>
      </c>
      <c r="M44" s="267" t="s">
        <v>8716</v>
      </c>
      <c r="N44" s="312" t="s">
        <v>7639</v>
      </c>
      <c r="O44" s="91"/>
      <c r="P44" s="85" t="s">
        <v>6995</v>
      </c>
      <c r="Q44" s="85" t="s">
        <v>3005</v>
      </c>
      <c r="R44" s="150" t="s">
        <v>328</v>
      </c>
      <c r="S44" s="150" t="s">
        <v>820</v>
      </c>
      <c r="T44" s="150" t="s">
        <v>820</v>
      </c>
      <c r="U44" s="150" t="s">
        <v>820</v>
      </c>
      <c r="V44" s="150" t="s">
        <v>820</v>
      </c>
      <c r="W44" s="150" t="s">
        <v>820</v>
      </c>
      <c r="X44" s="150" t="s">
        <v>820</v>
      </c>
      <c r="Y44" s="150" t="s">
        <v>820</v>
      </c>
      <c r="Z44" s="150">
        <v>1024</v>
      </c>
      <c r="AA44" s="59" t="s">
        <v>370</v>
      </c>
    </row>
    <row r="45" spans="1:27" s="295" customFormat="1" ht="11.25" customHeight="1">
      <c r="A45" s="292" t="s">
        <v>1420</v>
      </c>
      <c r="B45" s="309" t="s">
        <v>18</v>
      </c>
      <c r="C45" s="309" t="s">
        <v>19</v>
      </c>
      <c r="D45" s="291" t="s">
        <v>1421</v>
      </c>
      <c r="E45" s="309" t="s">
        <v>19</v>
      </c>
      <c r="F45" s="310" t="s">
        <v>20</v>
      </c>
      <c r="G45" s="310" t="s">
        <v>21</v>
      </c>
      <c r="H45" s="310" t="s">
        <v>354</v>
      </c>
      <c r="I45" s="311">
        <v>0</v>
      </c>
      <c r="J45" s="310">
        <v>42005</v>
      </c>
      <c r="K45" s="310" t="s">
        <v>405</v>
      </c>
      <c r="L45" s="310" t="s">
        <v>13</v>
      </c>
      <c r="M45" s="312" t="s">
        <v>6036</v>
      </c>
      <c r="N45" s="312" t="s">
        <v>7635</v>
      </c>
      <c r="O45" s="313"/>
      <c r="P45" s="294" t="s">
        <v>2963</v>
      </c>
      <c r="Q45" s="294" t="s">
        <v>2964</v>
      </c>
      <c r="R45" s="293" t="s">
        <v>328</v>
      </c>
      <c r="S45" s="293" t="s">
        <v>840</v>
      </c>
      <c r="T45" s="293" t="s">
        <v>840</v>
      </c>
      <c r="U45" s="293" t="s">
        <v>840</v>
      </c>
      <c r="V45" s="293" t="s">
        <v>840</v>
      </c>
      <c r="W45" s="293" t="s">
        <v>840</v>
      </c>
      <c r="X45" s="293" t="s">
        <v>840</v>
      </c>
      <c r="Y45" s="293" t="s">
        <v>840</v>
      </c>
      <c r="Z45" s="293">
        <v>1024</v>
      </c>
      <c r="AA45" s="314" t="s">
        <v>370</v>
      </c>
    </row>
    <row r="46" spans="1:27" s="295" customFormat="1" ht="11.25" customHeight="1">
      <c r="A46" s="292" t="s">
        <v>1422</v>
      </c>
      <c r="B46" s="309" t="s">
        <v>18</v>
      </c>
      <c r="C46" s="309" t="s">
        <v>19</v>
      </c>
      <c r="D46" s="291" t="s">
        <v>4700</v>
      </c>
      <c r="E46" s="309" t="s">
        <v>19</v>
      </c>
      <c r="F46" s="310" t="s">
        <v>20</v>
      </c>
      <c r="G46" s="310" t="s">
        <v>21</v>
      </c>
      <c r="H46" s="310" t="s">
        <v>354</v>
      </c>
      <c r="I46" s="311">
        <v>0</v>
      </c>
      <c r="J46" s="310">
        <v>42005</v>
      </c>
      <c r="K46" s="310" t="s">
        <v>405</v>
      </c>
      <c r="L46" s="310" t="s">
        <v>13</v>
      </c>
      <c r="M46" s="312" t="s">
        <v>4701</v>
      </c>
      <c r="N46" s="312" t="s">
        <v>7639</v>
      </c>
      <c r="O46" s="313" t="s">
        <v>5216</v>
      </c>
      <c r="P46" s="294" t="s">
        <v>4702</v>
      </c>
      <c r="Q46" s="294" t="s">
        <v>4703</v>
      </c>
      <c r="R46" s="293" t="s">
        <v>328</v>
      </c>
      <c r="S46" s="293" t="s">
        <v>359</v>
      </c>
      <c r="T46" s="293" t="s">
        <v>359</v>
      </c>
      <c r="U46" s="293" t="s">
        <v>359</v>
      </c>
      <c r="V46" s="293" t="s">
        <v>359</v>
      </c>
      <c r="W46" s="293" t="s">
        <v>359</v>
      </c>
      <c r="X46" s="293" t="s">
        <v>357</v>
      </c>
      <c r="Y46" s="293" t="s">
        <v>357</v>
      </c>
      <c r="Z46" s="293">
        <v>1024</v>
      </c>
      <c r="AA46" s="314" t="s">
        <v>370</v>
      </c>
    </row>
    <row r="47" spans="1:27" s="295" customFormat="1" ht="11.25" customHeight="1">
      <c r="A47" s="292" t="s">
        <v>1423</v>
      </c>
      <c r="B47" s="309" t="s">
        <v>18</v>
      </c>
      <c r="C47" s="309" t="s">
        <v>19</v>
      </c>
      <c r="D47" s="291" t="s">
        <v>6035</v>
      </c>
      <c r="E47" s="309" t="s">
        <v>19</v>
      </c>
      <c r="F47" s="310" t="s">
        <v>20</v>
      </c>
      <c r="G47" s="310" t="s">
        <v>21</v>
      </c>
      <c r="H47" s="310" t="s">
        <v>354</v>
      </c>
      <c r="I47" s="311">
        <v>0</v>
      </c>
      <c r="J47" s="310">
        <v>42005</v>
      </c>
      <c r="K47" s="310" t="s">
        <v>405</v>
      </c>
      <c r="L47" s="310" t="s">
        <v>13</v>
      </c>
      <c r="M47" s="312" t="s">
        <v>6036</v>
      </c>
      <c r="N47" s="312" t="s">
        <v>7635</v>
      </c>
      <c r="O47" s="313"/>
      <c r="P47" s="294" t="s">
        <v>6037</v>
      </c>
      <c r="Q47" s="294" t="s">
        <v>6038</v>
      </c>
      <c r="R47" s="293" t="s">
        <v>328</v>
      </c>
      <c r="S47" s="293" t="s">
        <v>359</v>
      </c>
      <c r="T47" s="293" t="s">
        <v>359</v>
      </c>
      <c r="U47" s="293" t="s">
        <v>359</v>
      </c>
      <c r="V47" s="293" t="s">
        <v>359</v>
      </c>
      <c r="W47" s="293" t="s">
        <v>359</v>
      </c>
      <c r="X47" s="293" t="s">
        <v>359</v>
      </c>
      <c r="Y47" s="293" t="s">
        <v>359</v>
      </c>
      <c r="Z47" s="293">
        <v>1024</v>
      </c>
      <c r="AA47" s="314" t="s">
        <v>370</v>
      </c>
    </row>
    <row r="48" spans="1:27" s="295" customFormat="1" ht="11.25" customHeight="1">
      <c r="A48" s="292" t="s">
        <v>1424</v>
      </c>
      <c r="B48" s="309" t="s">
        <v>18</v>
      </c>
      <c r="C48" s="309" t="s">
        <v>19</v>
      </c>
      <c r="D48" s="291" t="s">
        <v>1386</v>
      </c>
      <c r="E48" s="309" t="s">
        <v>19</v>
      </c>
      <c r="F48" s="310" t="s">
        <v>27</v>
      </c>
      <c r="G48" s="310" t="s">
        <v>24</v>
      </c>
      <c r="H48" s="310" t="s">
        <v>354</v>
      </c>
      <c r="I48" s="311">
        <v>0</v>
      </c>
      <c r="J48" s="310">
        <v>41362</v>
      </c>
      <c r="K48" s="310" t="s">
        <v>424</v>
      </c>
      <c r="L48" s="310" t="s">
        <v>13</v>
      </c>
      <c r="M48" s="312" t="s">
        <v>2965</v>
      </c>
      <c r="N48" s="312" t="s">
        <v>7641</v>
      </c>
      <c r="O48" s="313"/>
      <c r="P48" s="294" t="s">
        <v>2966</v>
      </c>
      <c r="Q48" s="294" t="s">
        <v>2967</v>
      </c>
      <c r="R48" s="293" t="s">
        <v>328</v>
      </c>
      <c r="S48" s="293" t="s">
        <v>820</v>
      </c>
      <c r="T48" s="293" t="s">
        <v>820</v>
      </c>
      <c r="U48" s="293" t="s">
        <v>820</v>
      </c>
      <c r="V48" s="293" t="s">
        <v>820</v>
      </c>
      <c r="W48" s="293" t="s">
        <v>820</v>
      </c>
      <c r="X48" s="293" t="s">
        <v>820</v>
      </c>
      <c r="Y48" s="293" t="s">
        <v>820</v>
      </c>
      <c r="Z48" s="293">
        <v>1024</v>
      </c>
      <c r="AA48" s="314" t="s">
        <v>370</v>
      </c>
    </row>
    <row r="49" spans="1:27" s="295" customFormat="1" ht="11.25" customHeight="1">
      <c r="A49" s="292" t="s">
        <v>1425</v>
      </c>
      <c r="B49" s="309" t="s">
        <v>18</v>
      </c>
      <c r="C49" s="309" t="s">
        <v>19</v>
      </c>
      <c r="D49" s="291" t="s">
        <v>6795</v>
      </c>
      <c r="E49" s="309" t="s">
        <v>4231</v>
      </c>
      <c r="F49" s="310" t="s">
        <v>20</v>
      </c>
      <c r="G49" s="310" t="s">
        <v>24</v>
      </c>
      <c r="H49" s="310" t="s">
        <v>354</v>
      </c>
      <c r="I49" s="311">
        <v>0</v>
      </c>
      <c r="J49" s="310">
        <v>41362</v>
      </c>
      <c r="K49" s="310" t="s">
        <v>424</v>
      </c>
      <c r="L49" s="310" t="s">
        <v>13</v>
      </c>
      <c r="M49" s="312" t="s">
        <v>2968</v>
      </c>
      <c r="N49" s="312" t="s">
        <v>7636</v>
      </c>
      <c r="O49" s="313"/>
      <c r="P49" s="294" t="s">
        <v>2969</v>
      </c>
      <c r="Q49" s="294" t="s">
        <v>2970</v>
      </c>
      <c r="R49" s="293" t="s">
        <v>328</v>
      </c>
      <c r="S49" s="293" t="s">
        <v>820</v>
      </c>
      <c r="T49" s="293" t="s">
        <v>820</v>
      </c>
      <c r="U49" s="293" t="s">
        <v>820</v>
      </c>
      <c r="V49" s="293" t="s">
        <v>820</v>
      </c>
      <c r="W49" s="293" t="s">
        <v>820</v>
      </c>
      <c r="X49" s="293" t="s">
        <v>820</v>
      </c>
      <c r="Y49" s="293" t="s">
        <v>820</v>
      </c>
      <c r="Z49" s="293">
        <v>1024</v>
      </c>
      <c r="AA49" s="314" t="s">
        <v>370</v>
      </c>
    </row>
    <row r="50" spans="1:27" s="295" customFormat="1" ht="11.25" customHeight="1">
      <c r="A50" s="292" t="s">
        <v>1426</v>
      </c>
      <c r="B50" s="309" t="s">
        <v>18</v>
      </c>
      <c r="C50" s="309" t="s">
        <v>19</v>
      </c>
      <c r="D50" s="291" t="s">
        <v>1427</v>
      </c>
      <c r="E50" s="309" t="s">
        <v>19</v>
      </c>
      <c r="F50" s="310" t="s">
        <v>373</v>
      </c>
      <c r="G50" s="310" t="s">
        <v>24</v>
      </c>
      <c r="H50" s="310" t="s">
        <v>354</v>
      </c>
      <c r="I50" s="311">
        <v>0</v>
      </c>
      <c r="J50" s="310">
        <v>42005</v>
      </c>
      <c r="K50" s="310" t="s">
        <v>9096</v>
      </c>
      <c r="L50" s="310" t="s">
        <v>13</v>
      </c>
      <c r="M50" s="312" t="s">
        <v>6580</v>
      </c>
      <c r="N50" s="312" t="s">
        <v>7637</v>
      </c>
      <c r="O50" s="313"/>
      <c r="P50" s="294" t="s">
        <v>2971</v>
      </c>
      <c r="Q50" s="294" t="s">
        <v>2972</v>
      </c>
      <c r="R50" s="293" t="s">
        <v>328</v>
      </c>
      <c r="S50" s="293" t="s">
        <v>820</v>
      </c>
      <c r="T50" s="293" t="s">
        <v>820</v>
      </c>
      <c r="U50" s="293" t="s">
        <v>820</v>
      </c>
      <c r="V50" s="293" t="s">
        <v>820</v>
      </c>
      <c r="W50" s="293" t="s">
        <v>820</v>
      </c>
      <c r="X50" s="293" t="s">
        <v>820</v>
      </c>
      <c r="Y50" s="293" t="s">
        <v>820</v>
      </c>
      <c r="Z50" s="293">
        <v>2048</v>
      </c>
      <c r="AA50" s="314" t="s">
        <v>370</v>
      </c>
    </row>
    <row r="51" spans="1:27" s="295" customFormat="1" ht="11.25" customHeight="1">
      <c r="A51" s="292" t="s">
        <v>1428</v>
      </c>
      <c r="B51" s="309" t="s">
        <v>18</v>
      </c>
      <c r="C51" s="309" t="s">
        <v>19</v>
      </c>
      <c r="D51" s="291" t="s">
        <v>6773</v>
      </c>
      <c r="E51" s="309" t="s">
        <v>19</v>
      </c>
      <c r="F51" s="310" t="s">
        <v>20</v>
      </c>
      <c r="G51" s="310" t="s">
        <v>21</v>
      </c>
      <c r="H51" s="310" t="s">
        <v>353</v>
      </c>
      <c r="I51" s="311">
        <v>0</v>
      </c>
      <c r="J51" s="310">
        <v>42005</v>
      </c>
      <c r="K51" s="310" t="s">
        <v>396</v>
      </c>
      <c r="L51" s="310" t="s">
        <v>13</v>
      </c>
      <c r="M51" s="312" t="s">
        <v>2973</v>
      </c>
      <c r="N51" s="312" t="s">
        <v>7639</v>
      </c>
      <c r="O51" s="313"/>
      <c r="P51" s="294" t="s">
        <v>4119</v>
      </c>
      <c r="Q51" s="294" t="s">
        <v>4120</v>
      </c>
      <c r="R51" s="293" t="s">
        <v>328</v>
      </c>
      <c r="S51" s="293" t="s">
        <v>1098</v>
      </c>
      <c r="T51" s="293" t="s">
        <v>1098</v>
      </c>
      <c r="U51" s="293" t="s">
        <v>1098</v>
      </c>
      <c r="V51" s="293" t="s">
        <v>1098</v>
      </c>
      <c r="W51" s="293" t="s">
        <v>1098</v>
      </c>
      <c r="X51" s="293" t="s">
        <v>1098</v>
      </c>
      <c r="Y51" s="293" t="s">
        <v>1098</v>
      </c>
      <c r="Z51" s="293">
        <v>4096</v>
      </c>
      <c r="AA51" s="314" t="s">
        <v>370</v>
      </c>
    </row>
    <row r="52" spans="1:27" s="295" customFormat="1" ht="11.25" customHeight="1">
      <c r="A52" s="292" t="s">
        <v>1429</v>
      </c>
      <c r="B52" s="309" t="s">
        <v>18</v>
      </c>
      <c r="C52" s="309" t="s">
        <v>19</v>
      </c>
      <c r="D52" s="291" t="s">
        <v>6706</v>
      </c>
      <c r="E52" s="309" t="s">
        <v>4228</v>
      </c>
      <c r="F52" s="310" t="s">
        <v>20</v>
      </c>
      <c r="G52" s="310" t="s">
        <v>24</v>
      </c>
      <c r="H52" s="310" t="s">
        <v>354</v>
      </c>
      <c r="I52" s="311">
        <v>0</v>
      </c>
      <c r="J52" s="310">
        <v>42005</v>
      </c>
      <c r="K52" s="310" t="s">
        <v>9096</v>
      </c>
      <c r="L52" s="310" t="s">
        <v>13</v>
      </c>
      <c r="M52" s="312" t="s">
        <v>2974</v>
      </c>
      <c r="N52" s="312" t="s">
        <v>7639</v>
      </c>
      <c r="O52" s="313" t="s">
        <v>5133</v>
      </c>
      <c r="P52" s="294" t="s">
        <v>2975</v>
      </c>
      <c r="Q52" s="294" t="s">
        <v>2976</v>
      </c>
      <c r="R52" s="293" t="s">
        <v>328</v>
      </c>
      <c r="S52" s="293" t="s">
        <v>820</v>
      </c>
      <c r="T52" s="293" t="s">
        <v>820</v>
      </c>
      <c r="U52" s="293" t="s">
        <v>820</v>
      </c>
      <c r="V52" s="293" t="s">
        <v>820</v>
      </c>
      <c r="W52" s="293" t="s">
        <v>820</v>
      </c>
      <c r="X52" s="293" t="s">
        <v>357</v>
      </c>
      <c r="Y52" s="293" t="s">
        <v>357</v>
      </c>
      <c r="Z52" s="293">
        <v>2048</v>
      </c>
      <c r="AA52" s="314" t="s">
        <v>370</v>
      </c>
    </row>
    <row r="53" spans="1:27" s="186" customFormat="1" ht="11.25" customHeight="1">
      <c r="A53" s="292" t="s">
        <v>1430</v>
      </c>
      <c r="B53" s="309" t="s">
        <v>18</v>
      </c>
      <c r="C53" s="309" t="s">
        <v>19</v>
      </c>
      <c r="D53" s="291" t="s">
        <v>1408</v>
      </c>
      <c r="E53" s="309" t="s">
        <v>19</v>
      </c>
      <c r="F53" s="310" t="s">
        <v>20</v>
      </c>
      <c r="G53" s="310" t="s">
        <v>21</v>
      </c>
      <c r="H53" s="310" t="s">
        <v>354</v>
      </c>
      <c r="I53" s="311">
        <v>0</v>
      </c>
      <c r="J53" s="310">
        <v>42005</v>
      </c>
      <c r="K53" s="310" t="s">
        <v>9094</v>
      </c>
      <c r="L53" s="310" t="s">
        <v>13</v>
      </c>
      <c r="M53" s="312" t="s">
        <v>2977</v>
      </c>
      <c r="N53" s="312" t="s">
        <v>7640</v>
      </c>
      <c r="O53" s="313"/>
      <c r="P53" s="294" t="s">
        <v>2978</v>
      </c>
      <c r="Q53" s="294" t="s">
        <v>2979</v>
      </c>
      <c r="R53" s="293" t="s">
        <v>328</v>
      </c>
      <c r="S53" s="293" t="s">
        <v>820</v>
      </c>
      <c r="T53" s="293" t="s">
        <v>820</v>
      </c>
      <c r="U53" s="293" t="s">
        <v>820</v>
      </c>
      <c r="V53" s="293" t="s">
        <v>820</v>
      </c>
      <c r="W53" s="293" t="s">
        <v>820</v>
      </c>
      <c r="X53" s="293" t="s">
        <v>820</v>
      </c>
      <c r="Y53" s="293" t="s">
        <v>820</v>
      </c>
      <c r="Z53" s="293">
        <v>2048</v>
      </c>
      <c r="AA53" s="314" t="s">
        <v>370</v>
      </c>
    </row>
    <row r="54" spans="1:27" s="295" customFormat="1" ht="11.25" customHeight="1">
      <c r="A54" s="292" t="s">
        <v>1431</v>
      </c>
      <c r="B54" s="309" t="s">
        <v>18</v>
      </c>
      <c r="C54" s="309" t="s">
        <v>19</v>
      </c>
      <c r="D54" s="291" t="s">
        <v>6801</v>
      </c>
      <c r="E54" s="309" t="s">
        <v>4230</v>
      </c>
      <c r="F54" s="310" t="s">
        <v>27</v>
      </c>
      <c r="G54" s="310" t="s">
        <v>21</v>
      </c>
      <c r="H54" s="310" t="s">
        <v>354</v>
      </c>
      <c r="I54" s="311">
        <v>1</v>
      </c>
      <c r="J54" s="310">
        <v>42005</v>
      </c>
      <c r="K54" s="310" t="s">
        <v>400</v>
      </c>
      <c r="L54" s="310" t="s">
        <v>600</v>
      </c>
      <c r="M54" s="312" t="s">
        <v>2980</v>
      </c>
      <c r="N54" s="312" t="s">
        <v>7640</v>
      </c>
      <c r="O54" s="313"/>
      <c r="P54" s="294" t="s">
        <v>2953</v>
      </c>
      <c r="Q54" s="294" t="s">
        <v>2954</v>
      </c>
      <c r="R54" s="293" t="s">
        <v>328</v>
      </c>
      <c r="S54" s="293" t="s">
        <v>820</v>
      </c>
      <c r="T54" s="293" t="s">
        <v>820</v>
      </c>
      <c r="U54" s="293" t="s">
        <v>820</v>
      </c>
      <c r="V54" s="293" t="s">
        <v>820</v>
      </c>
      <c r="W54" s="293" t="s">
        <v>820</v>
      </c>
      <c r="X54" s="293" t="s">
        <v>820</v>
      </c>
      <c r="Y54" s="293" t="s">
        <v>820</v>
      </c>
      <c r="Z54" s="293">
        <v>4096</v>
      </c>
      <c r="AA54" s="314" t="s">
        <v>371</v>
      </c>
    </row>
    <row r="55" spans="1:27" s="295" customFormat="1" ht="11.25" customHeight="1">
      <c r="A55" s="292" t="s">
        <v>1432</v>
      </c>
      <c r="B55" s="309" t="s">
        <v>18</v>
      </c>
      <c r="C55" s="309" t="s">
        <v>19</v>
      </c>
      <c r="D55" s="291" t="s">
        <v>6796</v>
      </c>
      <c r="E55" s="309" t="s">
        <v>4232</v>
      </c>
      <c r="F55" s="310" t="s">
        <v>27</v>
      </c>
      <c r="G55" s="310" t="s">
        <v>21</v>
      </c>
      <c r="H55" s="310" t="s">
        <v>354</v>
      </c>
      <c r="I55" s="311">
        <v>1</v>
      </c>
      <c r="J55" s="310">
        <v>42198</v>
      </c>
      <c r="K55" s="310" t="s">
        <v>400</v>
      </c>
      <c r="L55" s="310" t="s">
        <v>13</v>
      </c>
      <c r="M55" s="312" t="s">
        <v>436</v>
      </c>
      <c r="N55" s="312" t="s">
        <v>7641</v>
      </c>
      <c r="O55" s="313"/>
      <c r="P55" s="294" t="s">
        <v>2981</v>
      </c>
      <c r="Q55" s="294" t="s">
        <v>2982</v>
      </c>
      <c r="R55" s="293" t="s">
        <v>328</v>
      </c>
      <c r="S55" s="293" t="s">
        <v>820</v>
      </c>
      <c r="T55" s="293" t="s">
        <v>820</v>
      </c>
      <c r="U55" s="293" t="s">
        <v>820</v>
      </c>
      <c r="V55" s="293" t="s">
        <v>820</v>
      </c>
      <c r="W55" s="293" t="s">
        <v>820</v>
      </c>
      <c r="X55" s="293" t="s">
        <v>820</v>
      </c>
      <c r="Y55" s="293" t="s">
        <v>820</v>
      </c>
      <c r="Z55" s="293">
        <v>4096</v>
      </c>
      <c r="AA55" s="314" t="s">
        <v>370</v>
      </c>
    </row>
    <row r="56" spans="1:27" s="295" customFormat="1" ht="11.25" customHeight="1">
      <c r="A56" s="292" t="s">
        <v>1433</v>
      </c>
      <c r="B56" s="309" t="s">
        <v>18</v>
      </c>
      <c r="C56" s="309" t="s">
        <v>19</v>
      </c>
      <c r="D56" s="291" t="s">
        <v>6778</v>
      </c>
      <c r="E56" s="309" t="s">
        <v>19</v>
      </c>
      <c r="F56" s="310" t="s">
        <v>20</v>
      </c>
      <c r="G56" s="310" t="s">
        <v>21</v>
      </c>
      <c r="H56" s="310" t="s">
        <v>353</v>
      </c>
      <c r="I56" s="311">
        <v>0</v>
      </c>
      <c r="J56" s="310">
        <v>42198</v>
      </c>
      <c r="K56" s="310" t="s">
        <v>396</v>
      </c>
      <c r="L56" s="310" t="s">
        <v>13</v>
      </c>
      <c r="M56" s="312" t="s">
        <v>6779</v>
      </c>
      <c r="N56" s="312" t="s">
        <v>7640</v>
      </c>
      <c r="O56" s="313" t="s">
        <v>2983</v>
      </c>
      <c r="P56" s="294" t="s">
        <v>4359</v>
      </c>
      <c r="Q56" s="294" t="s">
        <v>4360</v>
      </c>
      <c r="R56" s="293" t="s">
        <v>328</v>
      </c>
      <c r="S56" s="293" t="s">
        <v>870</v>
      </c>
      <c r="T56" s="293" t="s">
        <v>870</v>
      </c>
      <c r="U56" s="293" t="s">
        <v>870</v>
      </c>
      <c r="V56" s="293" t="s">
        <v>870</v>
      </c>
      <c r="W56" s="293" t="s">
        <v>870</v>
      </c>
      <c r="X56" s="293" t="s">
        <v>870</v>
      </c>
      <c r="Y56" s="293" t="s">
        <v>870</v>
      </c>
      <c r="Z56" s="293">
        <v>4096</v>
      </c>
      <c r="AA56" s="314" t="s">
        <v>370</v>
      </c>
    </row>
    <row r="57" spans="1:27" s="295" customFormat="1" ht="11.25" customHeight="1">
      <c r="A57" s="292" t="s">
        <v>1434</v>
      </c>
      <c r="B57" s="309" t="s">
        <v>18</v>
      </c>
      <c r="C57" s="309" t="s">
        <v>19</v>
      </c>
      <c r="D57" s="291" t="s">
        <v>6999</v>
      </c>
      <c r="E57" s="309" t="s">
        <v>19</v>
      </c>
      <c r="F57" s="310" t="s">
        <v>20</v>
      </c>
      <c r="G57" s="310" t="s">
        <v>21</v>
      </c>
      <c r="H57" s="310" t="s">
        <v>354</v>
      </c>
      <c r="I57" s="311">
        <v>0</v>
      </c>
      <c r="J57" s="310">
        <v>42198</v>
      </c>
      <c r="K57" s="310" t="s">
        <v>400</v>
      </c>
      <c r="L57" s="310" t="s">
        <v>13</v>
      </c>
      <c r="M57" s="312" t="s">
        <v>2984</v>
      </c>
      <c r="N57" s="312" t="s">
        <v>7639</v>
      </c>
      <c r="O57" s="313"/>
      <c r="P57" s="294" t="s">
        <v>2985</v>
      </c>
      <c r="Q57" s="294" t="s">
        <v>2986</v>
      </c>
      <c r="R57" s="293" t="s">
        <v>328</v>
      </c>
      <c r="S57" s="293" t="s">
        <v>1098</v>
      </c>
      <c r="T57" s="293" t="s">
        <v>1098</v>
      </c>
      <c r="U57" s="293" t="s">
        <v>1098</v>
      </c>
      <c r="V57" s="293" t="s">
        <v>1098</v>
      </c>
      <c r="W57" s="293" t="s">
        <v>1098</v>
      </c>
      <c r="X57" s="293" t="s">
        <v>1098</v>
      </c>
      <c r="Y57" s="293" t="s">
        <v>1098</v>
      </c>
      <c r="Z57" s="293">
        <v>4096</v>
      </c>
      <c r="AA57" s="314" t="s">
        <v>370</v>
      </c>
    </row>
    <row r="58" spans="1:27" s="295" customFormat="1" ht="11.25" customHeight="1">
      <c r="A58" s="57" t="s">
        <v>1435</v>
      </c>
      <c r="B58" s="58" t="s">
        <v>18</v>
      </c>
      <c r="C58" s="58" t="s">
        <v>19</v>
      </c>
      <c r="D58" s="222" t="s">
        <v>6803</v>
      </c>
      <c r="E58" s="58" t="s">
        <v>4227</v>
      </c>
      <c r="F58" s="60" t="s">
        <v>20</v>
      </c>
      <c r="G58" s="60" t="s">
        <v>24</v>
      </c>
      <c r="H58" s="60" t="s">
        <v>354</v>
      </c>
      <c r="I58" s="61">
        <v>0</v>
      </c>
      <c r="J58" s="60">
        <v>42005</v>
      </c>
      <c r="K58" s="60" t="s">
        <v>9096</v>
      </c>
      <c r="L58" s="60" t="s">
        <v>13</v>
      </c>
      <c r="M58" s="225" t="s">
        <v>2987</v>
      </c>
      <c r="N58" s="225" t="s">
        <v>7636</v>
      </c>
      <c r="O58" s="91"/>
      <c r="P58" s="85" t="s">
        <v>2988</v>
      </c>
      <c r="Q58" s="85" t="s">
        <v>2989</v>
      </c>
      <c r="R58" s="150" t="s">
        <v>328</v>
      </c>
      <c r="S58" s="150" t="s">
        <v>820</v>
      </c>
      <c r="T58" s="150" t="s">
        <v>820</v>
      </c>
      <c r="U58" s="150" t="s">
        <v>820</v>
      </c>
      <c r="V58" s="150" t="s">
        <v>820</v>
      </c>
      <c r="W58" s="150" t="s">
        <v>820</v>
      </c>
      <c r="X58" s="150" t="s">
        <v>820</v>
      </c>
      <c r="Y58" s="150" t="s">
        <v>820</v>
      </c>
      <c r="Z58" s="150">
        <v>2048</v>
      </c>
      <c r="AA58" s="59" t="s">
        <v>371</v>
      </c>
    </row>
    <row r="59" spans="1:27" s="295" customFormat="1" ht="11.25" customHeight="1">
      <c r="A59" s="292" t="s">
        <v>1436</v>
      </c>
      <c r="B59" s="309" t="s">
        <v>18</v>
      </c>
      <c r="C59" s="309" t="s">
        <v>19</v>
      </c>
      <c r="D59" s="291" t="s">
        <v>1437</v>
      </c>
      <c r="E59" s="309" t="s">
        <v>19</v>
      </c>
      <c r="F59" s="310" t="s">
        <v>20</v>
      </c>
      <c r="G59" s="310" t="s">
        <v>24</v>
      </c>
      <c r="H59" s="310" t="s">
        <v>354</v>
      </c>
      <c r="I59" s="311">
        <v>0</v>
      </c>
      <c r="J59" s="310">
        <v>42186</v>
      </c>
      <c r="K59" s="310" t="s">
        <v>9096</v>
      </c>
      <c r="L59" s="310" t="s">
        <v>13</v>
      </c>
      <c r="M59" s="312" t="s">
        <v>6582</v>
      </c>
      <c r="N59" s="312" t="s">
        <v>7640</v>
      </c>
      <c r="O59" s="313" t="s">
        <v>4950</v>
      </c>
      <c r="P59" s="294" t="s">
        <v>2990</v>
      </c>
      <c r="Q59" s="294" t="s">
        <v>2991</v>
      </c>
      <c r="R59" s="293" t="s">
        <v>328</v>
      </c>
      <c r="S59" s="293" t="s">
        <v>820</v>
      </c>
      <c r="T59" s="293" t="s">
        <v>820</v>
      </c>
      <c r="U59" s="293" t="s">
        <v>820</v>
      </c>
      <c r="V59" s="293" t="s">
        <v>820</v>
      </c>
      <c r="W59" s="293" t="s">
        <v>820</v>
      </c>
      <c r="X59" s="293" t="s">
        <v>820</v>
      </c>
      <c r="Y59" s="293" t="s">
        <v>820</v>
      </c>
      <c r="Z59" s="293">
        <v>2048</v>
      </c>
      <c r="AA59" s="314" t="s">
        <v>371</v>
      </c>
    </row>
    <row r="60" spans="1:27" s="295" customFormat="1" ht="11.25" customHeight="1">
      <c r="A60" s="292" t="s">
        <v>1438</v>
      </c>
      <c r="B60" s="309" t="s">
        <v>18</v>
      </c>
      <c r="C60" s="309" t="s">
        <v>19</v>
      </c>
      <c r="D60" s="291" t="s">
        <v>7515</v>
      </c>
      <c r="E60" s="309" t="s">
        <v>4228</v>
      </c>
      <c r="F60" s="310" t="s">
        <v>20</v>
      </c>
      <c r="G60" s="310" t="s">
        <v>21</v>
      </c>
      <c r="H60" s="310" t="s">
        <v>354</v>
      </c>
      <c r="I60" s="311">
        <v>0</v>
      </c>
      <c r="J60" s="310">
        <v>42198</v>
      </c>
      <c r="K60" s="310" t="s">
        <v>400</v>
      </c>
      <c r="L60" s="310" t="s">
        <v>13</v>
      </c>
      <c r="M60" s="312" t="s">
        <v>2992</v>
      </c>
      <c r="N60" s="312" t="s">
        <v>7639</v>
      </c>
      <c r="O60" s="313"/>
      <c r="P60" s="294" t="s">
        <v>2993</v>
      </c>
      <c r="Q60" s="294" t="s">
        <v>2994</v>
      </c>
      <c r="R60" s="293" t="s">
        <v>328</v>
      </c>
      <c r="S60" s="293" t="s">
        <v>872</v>
      </c>
      <c r="T60" s="293" t="s">
        <v>872</v>
      </c>
      <c r="U60" s="293" t="s">
        <v>872</v>
      </c>
      <c r="V60" s="293" t="s">
        <v>872</v>
      </c>
      <c r="W60" s="293" t="s">
        <v>872</v>
      </c>
      <c r="X60" s="293" t="s">
        <v>357</v>
      </c>
      <c r="Y60" s="293" t="s">
        <v>357</v>
      </c>
      <c r="Z60" s="293">
        <v>4096</v>
      </c>
      <c r="AA60" s="314" t="s">
        <v>370</v>
      </c>
    </row>
    <row r="61" spans="1:27" s="295" customFormat="1" ht="11.25" customHeight="1">
      <c r="A61" s="292" t="s">
        <v>1439</v>
      </c>
      <c r="B61" s="309" t="s">
        <v>18</v>
      </c>
      <c r="C61" s="309" t="s">
        <v>19</v>
      </c>
      <c r="D61" s="291" t="s">
        <v>1440</v>
      </c>
      <c r="E61" s="309" t="s">
        <v>19</v>
      </c>
      <c r="F61" s="310" t="s">
        <v>20</v>
      </c>
      <c r="G61" s="310" t="s">
        <v>21</v>
      </c>
      <c r="H61" s="310" t="s">
        <v>354</v>
      </c>
      <c r="I61" s="311">
        <v>0</v>
      </c>
      <c r="J61" s="310">
        <v>42198</v>
      </c>
      <c r="K61" s="310" t="s">
        <v>400</v>
      </c>
      <c r="L61" s="310" t="s">
        <v>13</v>
      </c>
      <c r="M61" s="312" t="s">
        <v>2995</v>
      </c>
      <c r="N61" s="312" t="s">
        <v>7639</v>
      </c>
      <c r="O61" s="313"/>
      <c r="P61" s="294" t="s">
        <v>7110</v>
      </c>
      <c r="Q61" s="294" t="s">
        <v>7109</v>
      </c>
      <c r="R61" s="293" t="s">
        <v>328</v>
      </c>
      <c r="S61" s="293" t="s">
        <v>3654</v>
      </c>
      <c r="T61" s="293" t="s">
        <v>3654</v>
      </c>
      <c r="U61" s="293" t="s">
        <v>3654</v>
      </c>
      <c r="V61" s="293" t="s">
        <v>3654</v>
      </c>
      <c r="W61" s="293" t="s">
        <v>3654</v>
      </c>
      <c r="X61" s="293" t="s">
        <v>3654</v>
      </c>
      <c r="Y61" s="293" t="s">
        <v>3654</v>
      </c>
      <c r="Z61" s="293">
        <v>4096</v>
      </c>
      <c r="AA61" s="314" t="s">
        <v>370</v>
      </c>
    </row>
    <row r="62" spans="1:27" s="295" customFormat="1" ht="11.25" customHeight="1">
      <c r="A62" s="292" t="s">
        <v>1441</v>
      </c>
      <c r="B62" s="309" t="s">
        <v>18</v>
      </c>
      <c r="C62" s="309" t="s">
        <v>19</v>
      </c>
      <c r="D62" s="291" t="s">
        <v>1442</v>
      </c>
      <c r="E62" s="309" t="s">
        <v>19</v>
      </c>
      <c r="F62" s="310" t="s">
        <v>399</v>
      </c>
      <c r="G62" s="310" t="s">
        <v>24</v>
      </c>
      <c r="H62" s="310" t="s">
        <v>353</v>
      </c>
      <c r="I62" s="311">
        <v>0</v>
      </c>
      <c r="J62" s="310">
        <v>42201</v>
      </c>
      <c r="K62" s="310" t="s">
        <v>535</v>
      </c>
      <c r="L62" s="310" t="s">
        <v>13</v>
      </c>
      <c r="M62" s="312" t="s">
        <v>2998</v>
      </c>
      <c r="N62" s="312" t="s">
        <v>7640</v>
      </c>
      <c r="O62" s="313"/>
      <c r="P62" s="294" t="s">
        <v>2999</v>
      </c>
      <c r="Q62" s="294" t="s">
        <v>3000</v>
      </c>
      <c r="R62" s="293" t="s">
        <v>328</v>
      </c>
      <c r="S62" s="293" t="s">
        <v>820</v>
      </c>
      <c r="T62" s="293" t="s">
        <v>820</v>
      </c>
      <c r="U62" s="293" t="s">
        <v>820</v>
      </c>
      <c r="V62" s="293" t="s">
        <v>820</v>
      </c>
      <c r="W62" s="293" t="s">
        <v>820</v>
      </c>
      <c r="X62" s="293" t="s">
        <v>820</v>
      </c>
      <c r="Y62" s="293" t="s">
        <v>820</v>
      </c>
      <c r="Z62" s="293">
        <v>4096</v>
      </c>
      <c r="AA62" s="314" t="s">
        <v>370</v>
      </c>
    </row>
    <row r="63" spans="1:27" s="295" customFormat="1" ht="11.25" customHeight="1">
      <c r="A63" s="292" t="s">
        <v>1443</v>
      </c>
      <c r="B63" s="309" t="s">
        <v>18</v>
      </c>
      <c r="C63" s="309" t="s">
        <v>19</v>
      </c>
      <c r="D63" s="291" t="s">
        <v>1444</v>
      </c>
      <c r="E63" s="309" t="s">
        <v>19</v>
      </c>
      <c r="F63" s="310" t="s">
        <v>27</v>
      </c>
      <c r="G63" s="310" t="s">
        <v>21</v>
      </c>
      <c r="H63" s="310" t="s">
        <v>354</v>
      </c>
      <c r="I63" s="311">
        <v>0</v>
      </c>
      <c r="J63" s="310">
        <v>42198</v>
      </c>
      <c r="K63" s="310" t="s">
        <v>400</v>
      </c>
      <c r="L63" s="310" t="s">
        <v>13</v>
      </c>
      <c r="M63" s="312" t="s">
        <v>3001</v>
      </c>
      <c r="N63" s="312" t="s">
        <v>7640</v>
      </c>
      <c r="O63" s="313"/>
      <c r="P63" s="294" t="s">
        <v>3002</v>
      </c>
      <c r="Q63" s="294" t="s">
        <v>3003</v>
      </c>
      <c r="R63" s="293" t="s">
        <v>328</v>
      </c>
      <c r="S63" s="293" t="s">
        <v>356</v>
      </c>
      <c r="T63" s="293" t="s">
        <v>356</v>
      </c>
      <c r="U63" s="293" t="s">
        <v>356</v>
      </c>
      <c r="V63" s="293" t="s">
        <v>356</v>
      </c>
      <c r="W63" s="293" t="s">
        <v>356</v>
      </c>
      <c r="X63" s="293" t="s">
        <v>357</v>
      </c>
      <c r="Y63" s="293" t="s">
        <v>357</v>
      </c>
      <c r="Z63" s="293">
        <v>4096</v>
      </c>
      <c r="AA63" s="314" t="s">
        <v>371</v>
      </c>
    </row>
    <row r="64" spans="1:27" s="295" customFormat="1" ht="11.25" customHeight="1">
      <c r="A64" s="292" t="s">
        <v>1445</v>
      </c>
      <c r="B64" s="309" t="s">
        <v>18</v>
      </c>
      <c r="C64" s="309" t="s">
        <v>19</v>
      </c>
      <c r="D64" s="291" t="s">
        <v>1386</v>
      </c>
      <c r="E64" s="309" t="s">
        <v>19</v>
      </c>
      <c r="F64" s="310" t="s">
        <v>20</v>
      </c>
      <c r="G64" s="310" t="s">
        <v>21</v>
      </c>
      <c r="H64" s="310" t="s">
        <v>188</v>
      </c>
      <c r="I64" s="311">
        <v>0</v>
      </c>
      <c r="J64" s="310">
        <v>43552</v>
      </c>
      <c r="K64" s="310" t="s">
        <v>418</v>
      </c>
      <c r="L64" s="310" t="s">
        <v>13</v>
      </c>
      <c r="M64" s="312" t="s">
        <v>2910</v>
      </c>
      <c r="N64" s="312" t="s">
        <v>7639</v>
      </c>
      <c r="O64" s="313"/>
      <c r="P64" s="294" t="s">
        <v>2911</v>
      </c>
      <c r="Q64" s="294" t="s">
        <v>2912</v>
      </c>
      <c r="R64" s="293" t="s">
        <v>328</v>
      </c>
      <c r="S64" s="293" t="s">
        <v>1098</v>
      </c>
      <c r="T64" s="293" t="s">
        <v>1098</v>
      </c>
      <c r="U64" s="293" t="s">
        <v>1098</v>
      </c>
      <c r="V64" s="293" t="s">
        <v>1098</v>
      </c>
      <c r="W64" s="293" t="s">
        <v>1098</v>
      </c>
      <c r="X64" s="293" t="s">
        <v>357</v>
      </c>
      <c r="Y64" s="293" t="s">
        <v>357</v>
      </c>
      <c r="Z64" s="293">
        <v>4096</v>
      </c>
      <c r="AA64" s="314" t="s">
        <v>371</v>
      </c>
    </row>
    <row r="65" spans="1:27" s="295" customFormat="1" ht="11.25" customHeight="1">
      <c r="A65" s="292" t="s">
        <v>1448</v>
      </c>
      <c r="B65" s="309" t="s">
        <v>18</v>
      </c>
      <c r="C65" s="309" t="s">
        <v>19</v>
      </c>
      <c r="D65" s="291" t="s">
        <v>1447</v>
      </c>
      <c r="E65" s="309" t="s">
        <v>19</v>
      </c>
      <c r="F65" s="310" t="s">
        <v>373</v>
      </c>
      <c r="G65" s="310" t="s">
        <v>21</v>
      </c>
      <c r="H65" s="310" t="s">
        <v>188</v>
      </c>
      <c r="I65" s="311">
        <v>0</v>
      </c>
      <c r="J65" s="310">
        <v>43552</v>
      </c>
      <c r="K65" s="310" t="s">
        <v>418</v>
      </c>
      <c r="L65" s="310" t="s">
        <v>13</v>
      </c>
      <c r="M65" s="312" t="s">
        <v>597</v>
      </c>
      <c r="N65" s="312" t="s">
        <v>7637</v>
      </c>
      <c r="O65" s="313"/>
      <c r="P65" s="294" t="s">
        <v>6995</v>
      </c>
      <c r="Q65" s="294" t="s">
        <v>3005</v>
      </c>
      <c r="R65" s="293" t="s">
        <v>328</v>
      </c>
      <c r="S65" s="293" t="s">
        <v>820</v>
      </c>
      <c r="T65" s="293" t="s">
        <v>820</v>
      </c>
      <c r="U65" s="293" t="s">
        <v>820</v>
      </c>
      <c r="V65" s="293" t="s">
        <v>820</v>
      </c>
      <c r="W65" s="293" t="s">
        <v>820</v>
      </c>
      <c r="X65" s="293" t="s">
        <v>357</v>
      </c>
      <c r="Y65" s="293" t="s">
        <v>357</v>
      </c>
      <c r="Z65" s="293">
        <v>4096</v>
      </c>
      <c r="AA65" s="314" t="s">
        <v>371</v>
      </c>
    </row>
    <row r="66" spans="1:27" s="295" customFormat="1" ht="11.25" customHeight="1">
      <c r="A66" s="292" t="s">
        <v>1450</v>
      </c>
      <c r="B66" s="309" t="s">
        <v>18</v>
      </c>
      <c r="C66" s="309" t="s">
        <v>19</v>
      </c>
      <c r="D66" s="291" t="s">
        <v>1452</v>
      </c>
      <c r="E66" s="309" t="s">
        <v>19</v>
      </c>
      <c r="F66" s="310" t="s">
        <v>373</v>
      </c>
      <c r="G66" s="310" t="s">
        <v>21</v>
      </c>
      <c r="H66" s="310" t="s">
        <v>188</v>
      </c>
      <c r="I66" s="311">
        <v>0</v>
      </c>
      <c r="J66" s="310">
        <v>43552</v>
      </c>
      <c r="K66" s="310" t="s">
        <v>418</v>
      </c>
      <c r="L66" s="310" t="s">
        <v>13</v>
      </c>
      <c r="M66" s="312" t="s">
        <v>3006</v>
      </c>
      <c r="N66" s="312" t="s">
        <v>7637</v>
      </c>
      <c r="O66" s="313"/>
      <c r="P66" s="294" t="s">
        <v>3007</v>
      </c>
      <c r="Q66" s="294" t="s">
        <v>3008</v>
      </c>
      <c r="R66" s="293" t="s">
        <v>328</v>
      </c>
      <c r="S66" s="293" t="s">
        <v>820</v>
      </c>
      <c r="T66" s="293" t="s">
        <v>820</v>
      </c>
      <c r="U66" s="293" t="s">
        <v>820</v>
      </c>
      <c r="V66" s="293" t="s">
        <v>820</v>
      </c>
      <c r="W66" s="293" t="s">
        <v>820</v>
      </c>
      <c r="X66" s="293" t="s">
        <v>820</v>
      </c>
      <c r="Y66" s="293" t="s">
        <v>820</v>
      </c>
      <c r="Z66" s="293">
        <v>4096</v>
      </c>
      <c r="AA66" s="314" t="s">
        <v>371</v>
      </c>
    </row>
    <row r="67" spans="1:27" s="295" customFormat="1" ht="11.25" customHeight="1">
      <c r="A67" s="292" t="s">
        <v>1453</v>
      </c>
      <c r="B67" s="309" t="s">
        <v>18</v>
      </c>
      <c r="C67" s="309" t="s">
        <v>19</v>
      </c>
      <c r="D67" s="291" t="s">
        <v>1372</v>
      </c>
      <c r="E67" s="309" t="s">
        <v>19</v>
      </c>
      <c r="F67" s="310" t="s">
        <v>20</v>
      </c>
      <c r="G67" s="310" t="s">
        <v>21</v>
      </c>
      <c r="H67" s="310" t="s">
        <v>188</v>
      </c>
      <c r="I67" s="311">
        <v>1</v>
      </c>
      <c r="J67" s="310">
        <v>43552</v>
      </c>
      <c r="K67" s="310" t="s">
        <v>418</v>
      </c>
      <c r="L67" s="310" t="s">
        <v>13</v>
      </c>
      <c r="M67" s="312" t="s">
        <v>2886</v>
      </c>
      <c r="N67" s="312" t="s">
        <v>7639</v>
      </c>
      <c r="O67" s="313" t="s">
        <v>6194</v>
      </c>
      <c r="P67" s="294" t="s">
        <v>2887</v>
      </c>
      <c r="Q67" s="294" t="s">
        <v>2888</v>
      </c>
      <c r="R67" s="293" t="s">
        <v>328</v>
      </c>
      <c r="S67" s="293" t="s">
        <v>1098</v>
      </c>
      <c r="T67" s="293" t="s">
        <v>1098</v>
      </c>
      <c r="U67" s="293" t="s">
        <v>1098</v>
      </c>
      <c r="V67" s="293" t="s">
        <v>1098</v>
      </c>
      <c r="W67" s="293" t="s">
        <v>1098</v>
      </c>
      <c r="X67" s="293" t="s">
        <v>1098</v>
      </c>
      <c r="Y67" s="293" t="s">
        <v>1098</v>
      </c>
      <c r="Z67" s="293">
        <v>4096</v>
      </c>
      <c r="AA67" s="314" t="s">
        <v>371</v>
      </c>
    </row>
    <row r="68" spans="1:27" s="295" customFormat="1" ht="11.25" customHeight="1">
      <c r="A68" s="292" t="s">
        <v>1455</v>
      </c>
      <c r="B68" s="309" t="s">
        <v>18</v>
      </c>
      <c r="C68" s="309" t="s">
        <v>19</v>
      </c>
      <c r="D68" s="291" t="s">
        <v>1427</v>
      </c>
      <c r="E68" s="309" t="s">
        <v>19</v>
      </c>
      <c r="F68" s="310" t="s">
        <v>373</v>
      </c>
      <c r="G68" s="310" t="s">
        <v>21</v>
      </c>
      <c r="H68" s="310" t="s">
        <v>188</v>
      </c>
      <c r="I68" s="311">
        <v>0</v>
      </c>
      <c r="J68" s="310">
        <v>43552</v>
      </c>
      <c r="K68" s="310" t="s">
        <v>418</v>
      </c>
      <c r="L68" s="310" t="s">
        <v>13</v>
      </c>
      <c r="M68" s="312" t="s">
        <v>6580</v>
      </c>
      <c r="N68" s="312" t="s">
        <v>7637</v>
      </c>
      <c r="O68" s="313"/>
      <c r="P68" s="294" t="s">
        <v>2971</v>
      </c>
      <c r="Q68" s="294" t="s">
        <v>2972</v>
      </c>
      <c r="R68" s="293" t="s">
        <v>328</v>
      </c>
      <c r="S68" s="293" t="s">
        <v>356</v>
      </c>
      <c r="T68" s="293" t="s">
        <v>356</v>
      </c>
      <c r="U68" s="293" t="s">
        <v>356</v>
      </c>
      <c r="V68" s="293" t="s">
        <v>356</v>
      </c>
      <c r="W68" s="293" t="s">
        <v>356</v>
      </c>
      <c r="X68" s="293" t="s">
        <v>357</v>
      </c>
      <c r="Y68" s="293" t="s">
        <v>357</v>
      </c>
      <c r="Z68" s="293">
        <v>4096</v>
      </c>
      <c r="AA68" s="314" t="s">
        <v>371</v>
      </c>
    </row>
    <row r="69" spans="1:27" s="295" customFormat="1" ht="11.25" customHeight="1">
      <c r="A69" s="292" t="s">
        <v>1457</v>
      </c>
      <c r="B69" s="309" t="s">
        <v>18</v>
      </c>
      <c r="C69" s="309" t="s">
        <v>19</v>
      </c>
      <c r="D69" s="291" t="s">
        <v>7516</v>
      </c>
      <c r="E69" s="309" t="s">
        <v>19</v>
      </c>
      <c r="F69" s="310" t="s">
        <v>373</v>
      </c>
      <c r="G69" s="310" t="s">
        <v>21</v>
      </c>
      <c r="H69" s="310" t="s">
        <v>188</v>
      </c>
      <c r="I69" s="311">
        <v>0</v>
      </c>
      <c r="J69" s="310">
        <v>43552</v>
      </c>
      <c r="K69" s="310" t="s">
        <v>418</v>
      </c>
      <c r="L69" s="310" t="s">
        <v>13</v>
      </c>
      <c r="M69" s="312" t="s">
        <v>6581</v>
      </c>
      <c r="N69" s="312" t="s">
        <v>7637</v>
      </c>
      <c r="O69" s="313" t="s">
        <v>5156</v>
      </c>
      <c r="P69" s="294" t="s">
        <v>5200</v>
      </c>
      <c r="Q69" s="294" t="s">
        <v>5201</v>
      </c>
      <c r="R69" s="293" t="s">
        <v>328</v>
      </c>
      <c r="S69" s="293" t="s">
        <v>820</v>
      </c>
      <c r="T69" s="293" t="s">
        <v>820</v>
      </c>
      <c r="U69" s="293" t="s">
        <v>820</v>
      </c>
      <c r="V69" s="293" t="s">
        <v>820</v>
      </c>
      <c r="W69" s="293" t="s">
        <v>820</v>
      </c>
      <c r="X69" s="293" t="s">
        <v>820</v>
      </c>
      <c r="Y69" s="293" t="s">
        <v>820</v>
      </c>
      <c r="Z69" s="293">
        <v>4096</v>
      </c>
      <c r="AA69" s="314" t="s">
        <v>371</v>
      </c>
    </row>
    <row r="70" spans="1:27" s="186" customFormat="1" ht="11.25" customHeight="1">
      <c r="A70" s="292" t="s">
        <v>1459</v>
      </c>
      <c r="B70" s="309" t="s">
        <v>18</v>
      </c>
      <c r="C70" s="309" t="s">
        <v>19</v>
      </c>
      <c r="D70" s="291" t="s">
        <v>1461</v>
      </c>
      <c r="E70" s="309" t="s">
        <v>4228</v>
      </c>
      <c r="F70" s="310" t="s">
        <v>373</v>
      </c>
      <c r="G70" s="310" t="s">
        <v>21</v>
      </c>
      <c r="H70" s="310" t="s">
        <v>188</v>
      </c>
      <c r="I70" s="311">
        <v>0</v>
      </c>
      <c r="J70" s="310">
        <v>43552</v>
      </c>
      <c r="K70" s="310" t="s">
        <v>418</v>
      </c>
      <c r="L70" s="310" t="s">
        <v>13</v>
      </c>
      <c r="M70" s="312" t="s">
        <v>3009</v>
      </c>
      <c r="N70" s="312" t="s">
        <v>7637</v>
      </c>
      <c r="O70" s="313"/>
      <c r="P70" s="294" t="s">
        <v>3010</v>
      </c>
      <c r="Q70" s="294" t="s">
        <v>3011</v>
      </c>
      <c r="R70" s="293" t="s">
        <v>328</v>
      </c>
      <c r="S70" s="293" t="s">
        <v>820</v>
      </c>
      <c r="T70" s="293" t="s">
        <v>820</v>
      </c>
      <c r="U70" s="293" t="s">
        <v>820</v>
      </c>
      <c r="V70" s="293" t="s">
        <v>820</v>
      </c>
      <c r="W70" s="293" t="s">
        <v>820</v>
      </c>
      <c r="X70" s="293" t="s">
        <v>820</v>
      </c>
      <c r="Y70" s="293" t="s">
        <v>820</v>
      </c>
      <c r="Z70" s="293">
        <v>4096</v>
      </c>
      <c r="AA70" s="314" t="s">
        <v>371</v>
      </c>
    </row>
    <row r="71" spans="1:27" s="186" customFormat="1" ht="11.25" customHeight="1">
      <c r="A71" s="292" t="s">
        <v>1462</v>
      </c>
      <c r="B71" s="309" t="s">
        <v>18</v>
      </c>
      <c r="C71" s="309" t="s">
        <v>19</v>
      </c>
      <c r="D71" s="291" t="s">
        <v>7649</v>
      </c>
      <c r="E71" s="309" t="s">
        <v>4228</v>
      </c>
      <c r="F71" s="310" t="s">
        <v>20</v>
      </c>
      <c r="G71" s="310" t="s">
        <v>21</v>
      </c>
      <c r="H71" s="310" t="s">
        <v>188</v>
      </c>
      <c r="I71" s="311">
        <v>0</v>
      </c>
      <c r="J71" s="310">
        <v>43552</v>
      </c>
      <c r="K71" s="310" t="s">
        <v>418</v>
      </c>
      <c r="L71" s="310" t="s">
        <v>13</v>
      </c>
      <c r="M71" s="312" t="s">
        <v>2955</v>
      </c>
      <c r="N71" s="312" t="s">
        <v>7639</v>
      </c>
      <c r="O71" s="313"/>
      <c r="P71" s="294" t="s">
        <v>2956</v>
      </c>
      <c r="Q71" s="294" t="s">
        <v>2957</v>
      </c>
      <c r="R71" s="293" t="s">
        <v>328</v>
      </c>
      <c r="S71" s="293" t="s">
        <v>2899</v>
      </c>
      <c r="T71" s="293" t="s">
        <v>2899</v>
      </c>
      <c r="U71" s="293" t="s">
        <v>2899</v>
      </c>
      <c r="V71" s="293" t="s">
        <v>2899</v>
      </c>
      <c r="W71" s="293" t="s">
        <v>2899</v>
      </c>
      <c r="X71" s="293" t="s">
        <v>2899</v>
      </c>
      <c r="Y71" s="293" t="s">
        <v>2899</v>
      </c>
      <c r="Z71" s="293">
        <v>4096</v>
      </c>
      <c r="AA71" s="314" t="s">
        <v>371</v>
      </c>
    </row>
    <row r="72" spans="1:27" s="186" customFormat="1" ht="11.25" customHeight="1">
      <c r="A72" s="292" t="s">
        <v>1464</v>
      </c>
      <c r="B72" s="309" t="s">
        <v>18</v>
      </c>
      <c r="C72" s="309" t="s">
        <v>19</v>
      </c>
      <c r="D72" s="291" t="s">
        <v>6750</v>
      </c>
      <c r="E72" s="309" t="s">
        <v>19</v>
      </c>
      <c r="F72" s="310" t="s">
        <v>20</v>
      </c>
      <c r="G72" s="310" t="s">
        <v>21</v>
      </c>
      <c r="H72" s="310" t="s">
        <v>188</v>
      </c>
      <c r="I72" s="311">
        <v>0</v>
      </c>
      <c r="J72" s="310">
        <v>43552</v>
      </c>
      <c r="K72" s="310" t="s">
        <v>418</v>
      </c>
      <c r="L72" s="310" t="s">
        <v>13</v>
      </c>
      <c r="M72" s="312" t="s">
        <v>2882</v>
      </c>
      <c r="N72" s="312" t="s">
        <v>7639</v>
      </c>
      <c r="O72" s="313"/>
      <c r="P72" s="294" t="s">
        <v>7170</v>
      </c>
      <c r="Q72" s="294" t="s">
        <v>7171</v>
      </c>
      <c r="R72" s="293" t="s">
        <v>328</v>
      </c>
      <c r="S72" s="293" t="s">
        <v>820</v>
      </c>
      <c r="T72" s="293" t="s">
        <v>820</v>
      </c>
      <c r="U72" s="293" t="s">
        <v>820</v>
      </c>
      <c r="V72" s="293" t="s">
        <v>820</v>
      </c>
      <c r="W72" s="293" t="s">
        <v>820</v>
      </c>
      <c r="X72" s="293" t="s">
        <v>820</v>
      </c>
      <c r="Y72" s="293" t="s">
        <v>820</v>
      </c>
      <c r="Z72" s="293">
        <v>4096</v>
      </c>
      <c r="AA72" s="314" t="s">
        <v>371</v>
      </c>
    </row>
    <row r="73" spans="1:27" s="186" customFormat="1" ht="11.25" customHeight="1">
      <c r="A73" s="292" t="s">
        <v>1466</v>
      </c>
      <c r="B73" s="309" t="s">
        <v>18</v>
      </c>
      <c r="C73" s="309" t="s">
        <v>19</v>
      </c>
      <c r="D73" s="291" t="s">
        <v>6763</v>
      </c>
      <c r="E73" s="309" t="s">
        <v>19</v>
      </c>
      <c r="F73" s="310" t="s">
        <v>20</v>
      </c>
      <c r="G73" s="310" t="s">
        <v>21</v>
      </c>
      <c r="H73" s="310" t="s">
        <v>188</v>
      </c>
      <c r="I73" s="311">
        <v>0</v>
      </c>
      <c r="J73" s="310">
        <v>43587</v>
      </c>
      <c r="K73" s="310" t="s">
        <v>418</v>
      </c>
      <c r="L73" s="310" t="s">
        <v>13</v>
      </c>
      <c r="M73" s="312" t="s">
        <v>3012</v>
      </c>
      <c r="N73" s="312" t="s">
        <v>7639</v>
      </c>
      <c r="O73" s="313"/>
      <c r="P73" s="294" t="s">
        <v>3013</v>
      </c>
      <c r="Q73" s="294" t="s">
        <v>3014</v>
      </c>
      <c r="R73" s="293" t="s">
        <v>328</v>
      </c>
      <c r="S73" s="293" t="s">
        <v>820</v>
      </c>
      <c r="T73" s="293" t="s">
        <v>820</v>
      </c>
      <c r="U73" s="293" t="s">
        <v>820</v>
      </c>
      <c r="V73" s="293" t="s">
        <v>820</v>
      </c>
      <c r="W73" s="293" t="s">
        <v>820</v>
      </c>
      <c r="X73" s="293" t="s">
        <v>820</v>
      </c>
      <c r="Y73" s="293" t="s">
        <v>820</v>
      </c>
      <c r="Z73" s="293">
        <v>4096</v>
      </c>
      <c r="AA73" s="314" t="s">
        <v>371</v>
      </c>
    </row>
    <row r="74" spans="1:27" s="186" customFormat="1" ht="11.25" customHeight="1">
      <c r="A74" s="292" t="s">
        <v>4936</v>
      </c>
      <c r="B74" s="309" t="s">
        <v>18</v>
      </c>
      <c r="C74" s="309" t="s">
        <v>19</v>
      </c>
      <c r="D74" s="291" t="s">
        <v>2624</v>
      </c>
      <c r="E74" s="309" t="s">
        <v>19</v>
      </c>
      <c r="F74" s="310" t="s">
        <v>20</v>
      </c>
      <c r="G74" s="310" t="s">
        <v>21</v>
      </c>
      <c r="H74" s="310" t="s">
        <v>188</v>
      </c>
      <c r="I74" s="311">
        <v>0</v>
      </c>
      <c r="J74" s="310">
        <v>43600</v>
      </c>
      <c r="K74" s="310" t="s">
        <v>418</v>
      </c>
      <c r="L74" s="310" t="s">
        <v>13</v>
      </c>
      <c r="M74" s="312" t="s">
        <v>2889</v>
      </c>
      <c r="N74" s="312" t="s">
        <v>7639</v>
      </c>
      <c r="O74" s="313" t="s">
        <v>5159</v>
      </c>
      <c r="P74" s="294" t="s">
        <v>6814</v>
      </c>
      <c r="Q74" s="294" t="s">
        <v>6815</v>
      </c>
      <c r="R74" s="293" t="s">
        <v>328</v>
      </c>
      <c r="S74" s="293" t="s">
        <v>2899</v>
      </c>
      <c r="T74" s="293" t="s">
        <v>2899</v>
      </c>
      <c r="U74" s="293" t="s">
        <v>2899</v>
      </c>
      <c r="V74" s="293" t="s">
        <v>2899</v>
      </c>
      <c r="W74" s="293" t="s">
        <v>2899</v>
      </c>
      <c r="X74" s="293" t="s">
        <v>2899</v>
      </c>
      <c r="Y74" s="293" t="s">
        <v>2899</v>
      </c>
      <c r="Z74" s="293">
        <v>4096</v>
      </c>
      <c r="AA74" s="314" t="s">
        <v>370</v>
      </c>
    </row>
    <row r="75" spans="1:27" s="295" customFormat="1" ht="11.25" customHeight="1">
      <c r="A75" s="57" t="s">
        <v>5643</v>
      </c>
      <c r="B75" s="58" t="s">
        <v>18</v>
      </c>
      <c r="C75" s="58" t="s">
        <v>19</v>
      </c>
      <c r="D75" s="222" t="s">
        <v>7517</v>
      </c>
      <c r="E75" s="58" t="s">
        <v>4227</v>
      </c>
      <c r="F75" s="60" t="s">
        <v>20</v>
      </c>
      <c r="G75" s="60" t="s">
        <v>21</v>
      </c>
      <c r="H75" s="60" t="s">
        <v>188</v>
      </c>
      <c r="I75" s="61">
        <v>0</v>
      </c>
      <c r="J75" s="60">
        <v>44236</v>
      </c>
      <c r="K75" s="60" t="s">
        <v>5935</v>
      </c>
      <c r="L75" s="60" t="s">
        <v>13</v>
      </c>
      <c r="M75" s="225" t="s">
        <v>2995</v>
      </c>
      <c r="N75" s="312" t="s">
        <v>7639</v>
      </c>
      <c r="O75" s="91" t="s">
        <v>5159</v>
      </c>
      <c r="P75" s="85" t="s">
        <v>7059</v>
      </c>
      <c r="Q75" s="85" t="s">
        <v>7060</v>
      </c>
      <c r="R75" s="150" t="s">
        <v>328</v>
      </c>
      <c r="S75" s="150" t="s">
        <v>2899</v>
      </c>
      <c r="T75" s="150" t="s">
        <v>2899</v>
      </c>
      <c r="U75" s="150" t="s">
        <v>2899</v>
      </c>
      <c r="V75" s="150" t="s">
        <v>2899</v>
      </c>
      <c r="W75" s="150" t="s">
        <v>2899</v>
      </c>
      <c r="X75" s="150" t="s">
        <v>2899</v>
      </c>
      <c r="Y75" s="150" t="s">
        <v>2899</v>
      </c>
      <c r="Z75" s="150">
        <v>4096</v>
      </c>
      <c r="AA75" s="59" t="s">
        <v>370</v>
      </c>
    </row>
    <row r="76" spans="1:27" s="295" customFormat="1" ht="11.25" customHeight="1">
      <c r="A76" s="57" t="s">
        <v>5944</v>
      </c>
      <c r="B76" s="58" t="s">
        <v>18</v>
      </c>
      <c r="C76" s="58" t="s">
        <v>19</v>
      </c>
      <c r="D76" s="222" t="s">
        <v>7000</v>
      </c>
      <c r="E76" s="58" t="s">
        <v>19</v>
      </c>
      <c r="F76" s="60" t="s">
        <v>20</v>
      </c>
      <c r="G76" s="60" t="s">
        <v>21</v>
      </c>
      <c r="H76" s="60" t="s">
        <v>188</v>
      </c>
      <c r="I76" s="61">
        <v>0</v>
      </c>
      <c r="J76" s="60">
        <v>44236</v>
      </c>
      <c r="K76" s="60" t="s">
        <v>5935</v>
      </c>
      <c r="L76" s="60" t="s">
        <v>13</v>
      </c>
      <c r="M76" s="225" t="s">
        <v>2938</v>
      </c>
      <c r="N76" s="225" t="s">
        <v>7639</v>
      </c>
      <c r="O76" s="91" t="s">
        <v>5159</v>
      </c>
      <c r="P76" s="85" t="s">
        <v>5945</v>
      </c>
      <c r="Q76" s="85" t="s">
        <v>5946</v>
      </c>
      <c r="R76" s="150" t="s">
        <v>328</v>
      </c>
      <c r="S76" s="150" t="s">
        <v>1098</v>
      </c>
      <c r="T76" s="150" t="s">
        <v>1098</v>
      </c>
      <c r="U76" s="150" t="s">
        <v>1098</v>
      </c>
      <c r="V76" s="150" t="s">
        <v>1098</v>
      </c>
      <c r="W76" s="150" t="s">
        <v>1098</v>
      </c>
      <c r="X76" s="150" t="s">
        <v>1098</v>
      </c>
      <c r="Y76" s="150" t="s">
        <v>1098</v>
      </c>
      <c r="Z76" s="150">
        <v>4096</v>
      </c>
      <c r="AA76" s="59" t="s">
        <v>370</v>
      </c>
    </row>
    <row r="77" spans="1:27" s="295" customFormat="1" ht="11.25" customHeight="1">
      <c r="A77" s="57" t="s">
        <v>5790</v>
      </c>
      <c r="B77" s="58" t="s">
        <v>18</v>
      </c>
      <c r="C77" s="58" t="s">
        <v>19</v>
      </c>
      <c r="D77" s="222" t="s">
        <v>1416</v>
      </c>
      <c r="E77" s="58" t="s">
        <v>19</v>
      </c>
      <c r="F77" s="60" t="s">
        <v>20</v>
      </c>
      <c r="G77" s="60" t="s">
        <v>21</v>
      </c>
      <c r="H77" s="60" t="s">
        <v>188</v>
      </c>
      <c r="I77" s="61">
        <v>0</v>
      </c>
      <c r="J77" s="60">
        <v>44236</v>
      </c>
      <c r="K77" s="60" t="s">
        <v>5935</v>
      </c>
      <c r="L77" s="60" t="s">
        <v>13</v>
      </c>
      <c r="M77" s="225" t="s">
        <v>5791</v>
      </c>
      <c r="N77" s="312" t="s">
        <v>7639</v>
      </c>
      <c r="O77" s="91"/>
      <c r="P77" s="85" t="s">
        <v>2958</v>
      </c>
      <c r="Q77" s="85" t="s">
        <v>2959</v>
      </c>
      <c r="R77" s="150" t="s">
        <v>328</v>
      </c>
      <c r="S77" s="150" t="s">
        <v>2899</v>
      </c>
      <c r="T77" s="150" t="s">
        <v>2899</v>
      </c>
      <c r="U77" s="150" t="s">
        <v>2899</v>
      </c>
      <c r="V77" s="150" t="s">
        <v>2899</v>
      </c>
      <c r="W77" s="150" t="s">
        <v>2899</v>
      </c>
      <c r="X77" s="150" t="s">
        <v>2899</v>
      </c>
      <c r="Y77" s="150" t="s">
        <v>2899</v>
      </c>
      <c r="Z77" s="150">
        <v>4096</v>
      </c>
      <c r="AA77" s="59" t="s">
        <v>370</v>
      </c>
    </row>
    <row r="78" spans="1:27" s="295" customFormat="1" ht="11.25" customHeight="1">
      <c r="A78" s="57" t="s">
        <v>5991</v>
      </c>
      <c r="B78" s="58" t="s">
        <v>18</v>
      </c>
      <c r="C78" s="58" t="s">
        <v>19</v>
      </c>
      <c r="D78" s="222" t="s">
        <v>7518</v>
      </c>
      <c r="E78" s="58" t="s">
        <v>19</v>
      </c>
      <c r="F78" s="60" t="s">
        <v>20</v>
      </c>
      <c r="G78" s="60" t="s">
        <v>21</v>
      </c>
      <c r="H78" s="60" t="s">
        <v>188</v>
      </c>
      <c r="I78" s="61">
        <v>0</v>
      </c>
      <c r="J78" s="60">
        <v>44236</v>
      </c>
      <c r="K78" s="60" t="s">
        <v>5935</v>
      </c>
      <c r="L78" s="60" t="s">
        <v>13</v>
      </c>
      <c r="M78" s="225" t="s">
        <v>5992</v>
      </c>
      <c r="N78" s="225" t="s">
        <v>7639</v>
      </c>
      <c r="O78" s="91"/>
      <c r="P78" s="85" t="s">
        <v>5993</v>
      </c>
      <c r="Q78" s="85" t="s">
        <v>5994</v>
      </c>
      <c r="R78" s="150" t="s">
        <v>328</v>
      </c>
      <c r="S78" s="150" t="s">
        <v>1098</v>
      </c>
      <c r="T78" s="150" t="s">
        <v>1098</v>
      </c>
      <c r="U78" s="150" t="s">
        <v>1098</v>
      </c>
      <c r="V78" s="150" t="s">
        <v>1098</v>
      </c>
      <c r="W78" s="150" t="s">
        <v>1098</v>
      </c>
      <c r="X78" s="150" t="s">
        <v>357</v>
      </c>
      <c r="Y78" s="150" t="s">
        <v>357</v>
      </c>
      <c r="Z78" s="150">
        <v>4096</v>
      </c>
      <c r="AA78" s="59" t="s">
        <v>370</v>
      </c>
    </row>
    <row r="79" spans="1:27" s="295" customFormat="1" ht="11.25" customHeight="1">
      <c r="A79" s="57" t="s">
        <v>5901</v>
      </c>
      <c r="B79" s="58" t="s">
        <v>18</v>
      </c>
      <c r="C79" s="58" t="s">
        <v>19</v>
      </c>
      <c r="D79" s="222" t="s">
        <v>9145</v>
      </c>
      <c r="E79" s="58" t="s">
        <v>19</v>
      </c>
      <c r="F79" s="60" t="s">
        <v>20</v>
      </c>
      <c r="G79" s="60" t="s">
        <v>21</v>
      </c>
      <c r="H79" s="60" t="s">
        <v>188</v>
      </c>
      <c r="I79" s="61">
        <v>0</v>
      </c>
      <c r="J79" s="60">
        <v>44236</v>
      </c>
      <c r="K79" s="60" t="s">
        <v>5935</v>
      </c>
      <c r="L79" s="60" t="s">
        <v>13</v>
      </c>
      <c r="M79" s="225" t="s">
        <v>401</v>
      </c>
      <c r="N79" s="225" t="s">
        <v>7638</v>
      </c>
      <c r="O79" s="91"/>
      <c r="P79" s="85" t="s">
        <v>5902</v>
      </c>
      <c r="Q79" s="85" t="s">
        <v>5903</v>
      </c>
      <c r="R79" s="150" t="s">
        <v>328</v>
      </c>
      <c r="S79" s="150" t="s">
        <v>5904</v>
      </c>
      <c r="T79" s="150" t="s">
        <v>5904</v>
      </c>
      <c r="U79" s="150" t="s">
        <v>5904</v>
      </c>
      <c r="V79" s="150" t="s">
        <v>5904</v>
      </c>
      <c r="W79" s="150" t="s">
        <v>5904</v>
      </c>
      <c r="X79" s="150" t="s">
        <v>5904</v>
      </c>
      <c r="Y79" s="150" t="s">
        <v>5904</v>
      </c>
      <c r="Z79" s="150">
        <v>4096</v>
      </c>
      <c r="AA79" s="59" t="s">
        <v>370</v>
      </c>
    </row>
    <row r="80" spans="1:27" s="295" customFormat="1" ht="11.25" customHeight="1">
      <c r="A80" s="292" t="s">
        <v>7172</v>
      </c>
      <c r="B80" s="309" t="s">
        <v>18</v>
      </c>
      <c r="C80" s="309" t="s">
        <v>19</v>
      </c>
      <c r="D80" s="291" t="s">
        <v>7173</v>
      </c>
      <c r="E80" s="309" t="s">
        <v>19</v>
      </c>
      <c r="F80" s="310" t="s">
        <v>20</v>
      </c>
      <c r="G80" s="310" t="s">
        <v>21</v>
      </c>
      <c r="H80" s="310" t="s">
        <v>354</v>
      </c>
      <c r="I80" s="311">
        <v>0</v>
      </c>
      <c r="J80" s="310">
        <v>40555</v>
      </c>
      <c r="K80" s="310" t="s">
        <v>400</v>
      </c>
      <c r="L80" s="310" t="s">
        <v>13</v>
      </c>
      <c r="M80" s="312" t="s">
        <v>6036</v>
      </c>
      <c r="N80" s="312" t="s">
        <v>7635</v>
      </c>
      <c r="O80" s="313"/>
      <c r="P80" s="294" t="s">
        <v>7174</v>
      </c>
      <c r="Q80" s="294" t="s">
        <v>7175</v>
      </c>
      <c r="R80" s="293" t="s">
        <v>328</v>
      </c>
      <c r="S80" s="293" t="s">
        <v>840</v>
      </c>
      <c r="T80" s="293" t="s">
        <v>840</v>
      </c>
      <c r="U80" s="293" t="s">
        <v>840</v>
      </c>
      <c r="V80" s="293" t="s">
        <v>840</v>
      </c>
      <c r="W80" s="293" t="s">
        <v>840</v>
      </c>
      <c r="X80" s="293" t="s">
        <v>840</v>
      </c>
      <c r="Y80" s="293" t="s">
        <v>840</v>
      </c>
      <c r="Z80" s="293">
        <v>1024</v>
      </c>
      <c r="AA80" s="314" t="s">
        <v>370</v>
      </c>
    </row>
    <row r="81" spans="1:27" s="295" customFormat="1" ht="11.25" customHeight="1">
      <c r="A81" s="292" t="s">
        <v>7218</v>
      </c>
      <c r="B81" s="309" t="s">
        <v>18</v>
      </c>
      <c r="C81" s="309" t="s">
        <v>19</v>
      </c>
      <c r="D81" s="291" t="s">
        <v>8817</v>
      </c>
      <c r="E81" s="309" t="s">
        <v>19</v>
      </c>
      <c r="F81" s="310" t="s">
        <v>20</v>
      </c>
      <c r="G81" s="310" t="s">
        <v>21</v>
      </c>
      <c r="H81" s="310" t="s">
        <v>354</v>
      </c>
      <c r="I81" s="311">
        <v>0</v>
      </c>
      <c r="J81" s="310">
        <v>41512</v>
      </c>
      <c r="K81" s="310" t="s">
        <v>405</v>
      </c>
      <c r="L81" s="310" t="s">
        <v>13</v>
      </c>
      <c r="M81" s="312" t="s">
        <v>7220</v>
      </c>
      <c r="N81" s="312" t="s">
        <v>7636</v>
      </c>
      <c r="O81" s="313"/>
      <c r="P81" s="294" t="s">
        <v>7224</v>
      </c>
      <c r="Q81" s="294" t="s">
        <v>7225</v>
      </c>
      <c r="R81" s="293" t="s">
        <v>328</v>
      </c>
      <c r="S81" s="293" t="s">
        <v>7226</v>
      </c>
      <c r="T81" s="293" t="s">
        <v>7226</v>
      </c>
      <c r="U81" s="293" t="s">
        <v>7226</v>
      </c>
      <c r="V81" s="293" t="s">
        <v>7226</v>
      </c>
      <c r="W81" s="293" t="s">
        <v>7226</v>
      </c>
      <c r="X81" s="293" t="s">
        <v>7226</v>
      </c>
      <c r="Y81" s="293" t="s">
        <v>7226</v>
      </c>
      <c r="Z81" s="293">
        <v>1024</v>
      </c>
      <c r="AA81" s="314" t="s">
        <v>370</v>
      </c>
    </row>
    <row r="82" spans="1:27" s="295" customFormat="1" ht="11.25" customHeight="1">
      <c r="A82" s="292" t="s">
        <v>7219</v>
      </c>
      <c r="B82" s="309" t="s">
        <v>18</v>
      </c>
      <c r="C82" s="309" t="s">
        <v>19</v>
      </c>
      <c r="D82" s="291" t="s">
        <v>7519</v>
      </c>
      <c r="E82" s="309" t="s">
        <v>19</v>
      </c>
      <c r="F82" s="310" t="s">
        <v>20</v>
      </c>
      <c r="G82" s="310" t="s">
        <v>21</v>
      </c>
      <c r="H82" s="310" t="s">
        <v>354</v>
      </c>
      <c r="I82" s="311">
        <v>0</v>
      </c>
      <c r="J82" s="310">
        <v>42005</v>
      </c>
      <c r="K82" s="310" t="s">
        <v>4893</v>
      </c>
      <c r="L82" s="310" t="s">
        <v>13</v>
      </c>
      <c r="M82" s="312" t="s">
        <v>7221</v>
      </c>
      <c r="N82" s="312" t="s">
        <v>7640</v>
      </c>
      <c r="O82" s="313"/>
      <c r="P82" s="294" t="s">
        <v>7222</v>
      </c>
      <c r="Q82" s="294" t="s">
        <v>7223</v>
      </c>
      <c r="R82" s="293" t="s">
        <v>328</v>
      </c>
      <c r="S82" s="293" t="s">
        <v>359</v>
      </c>
      <c r="T82" s="293" t="s">
        <v>359</v>
      </c>
      <c r="U82" s="293" t="s">
        <v>359</v>
      </c>
      <c r="V82" s="293" t="s">
        <v>359</v>
      </c>
      <c r="W82" s="293" t="s">
        <v>359</v>
      </c>
      <c r="X82" s="293" t="s">
        <v>359</v>
      </c>
      <c r="Y82" s="293" t="s">
        <v>359</v>
      </c>
      <c r="Z82" s="293">
        <v>512</v>
      </c>
      <c r="AA82" s="314" t="s">
        <v>370</v>
      </c>
    </row>
    <row r="83" spans="1:27" s="295" customFormat="1" ht="11.25" customHeight="1">
      <c r="A83" s="292" t="s">
        <v>7243</v>
      </c>
      <c r="B83" s="309" t="s">
        <v>18</v>
      </c>
      <c r="C83" s="309" t="s">
        <v>19</v>
      </c>
      <c r="D83" s="291" t="s">
        <v>7512</v>
      </c>
      <c r="E83" s="309" t="s">
        <v>19</v>
      </c>
      <c r="F83" s="310" t="s">
        <v>20</v>
      </c>
      <c r="G83" s="310" t="s">
        <v>21</v>
      </c>
      <c r="H83" s="310" t="s">
        <v>354</v>
      </c>
      <c r="I83" s="311">
        <v>0</v>
      </c>
      <c r="J83" s="310">
        <v>42005</v>
      </c>
      <c r="K83" s="310" t="s">
        <v>9094</v>
      </c>
      <c r="L83" s="310" t="s">
        <v>13</v>
      </c>
      <c r="M83" s="312" t="s">
        <v>2949</v>
      </c>
      <c r="N83" s="312" t="s">
        <v>7635</v>
      </c>
      <c r="O83" s="313"/>
      <c r="P83" s="294" t="s">
        <v>7241</v>
      </c>
      <c r="Q83" s="294" t="s">
        <v>7242</v>
      </c>
      <c r="R83" s="293" t="s">
        <v>328</v>
      </c>
      <c r="S83" s="293" t="s">
        <v>2899</v>
      </c>
      <c r="T83" s="293" t="s">
        <v>2899</v>
      </c>
      <c r="U83" s="293" t="s">
        <v>2899</v>
      </c>
      <c r="V83" s="293" t="s">
        <v>2899</v>
      </c>
      <c r="W83" s="293" t="s">
        <v>2899</v>
      </c>
      <c r="X83" s="293" t="s">
        <v>2899</v>
      </c>
      <c r="Y83" s="293" t="s">
        <v>2899</v>
      </c>
      <c r="Z83" s="293">
        <v>512</v>
      </c>
      <c r="AA83" s="314" t="s">
        <v>371</v>
      </c>
    </row>
    <row r="84" spans="1:27" s="295" customFormat="1" ht="11.25" customHeight="1">
      <c r="A84" s="292" t="s">
        <v>7456</v>
      </c>
      <c r="B84" s="309" t="s">
        <v>18</v>
      </c>
      <c r="C84" s="309" t="s">
        <v>19</v>
      </c>
      <c r="D84" s="291" t="s">
        <v>4700</v>
      </c>
      <c r="E84" s="309" t="s">
        <v>19</v>
      </c>
      <c r="F84" s="310" t="s">
        <v>20</v>
      </c>
      <c r="G84" s="310" t="s">
        <v>21</v>
      </c>
      <c r="H84" s="310" t="s">
        <v>188</v>
      </c>
      <c r="I84" s="311">
        <v>0</v>
      </c>
      <c r="J84" s="310">
        <v>44509</v>
      </c>
      <c r="K84" s="310" t="s">
        <v>5935</v>
      </c>
      <c r="L84" s="310" t="s">
        <v>13</v>
      </c>
      <c r="M84" s="312" t="s">
        <v>4701</v>
      </c>
      <c r="N84" s="312" t="s">
        <v>7639</v>
      </c>
      <c r="O84" s="313"/>
      <c r="P84" s="294" t="s">
        <v>4702</v>
      </c>
      <c r="Q84" s="294" t="s">
        <v>4703</v>
      </c>
      <c r="R84" s="293" t="s">
        <v>328</v>
      </c>
      <c r="S84" s="293" t="s">
        <v>2899</v>
      </c>
      <c r="T84" s="293" t="s">
        <v>2899</v>
      </c>
      <c r="U84" s="293" t="s">
        <v>2899</v>
      </c>
      <c r="V84" s="293" t="s">
        <v>2899</v>
      </c>
      <c r="W84" s="293" t="s">
        <v>2899</v>
      </c>
      <c r="X84" s="293" t="s">
        <v>2899</v>
      </c>
      <c r="Y84" s="293" t="s">
        <v>2899</v>
      </c>
      <c r="Z84" s="293">
        <v>4096</v>
      </c>
      <c r="AA84" s="314" t="s">
        <v>371</v>
      </c>
    </row>
    <row r="85" spans="1:27" s="295" customFormat="1" ht="11.25" customHeight="1">
      <c r="A85" s="292" t="s">
        <v>7455</v>
      </c>
      <c r="B85" s="309" t="s">
        <v>18</v>
      </c>
      <c r="C85" s="309" t="s">
        <v>19</v>
      </c>
      <c r="D85" s="291" t="s">
        <v>4700</v>
      </c>
      <c r="E85" s="309" t="s">
        <v>19</v>
      </c>
      <c r="F85" s="310" t="s">
        <v>20</v>
      </c>
      <c r="G85" s="310" t="s">
        <v>21</v>
      </c>
      <c r="H85" s="310" t="s">
        <v>188</v>
      </c>
      <c r="I85" s="311">
        <v>1</v>
      </c>
      <c r="J85" s="310">
        <v>44441</v>
      </c>
      <c r="K85" s="310" t="s">
        <v>5935</v>
      </c>
      <c r="L85" s="310" t="s">
        <v>13</v>
      </c>
      <c r="M85" s="312" t="s">
        <v>4701</v>
      </c>
      <c r="N85" s="312" t="s">
        <v>7639</v>
      </c>
      <c r="O85" s="313"/>
      <c r="P85" s="294" t="s">
        <v>4702</v>
      </c>
      <c r="Q85" s="294" t="s">
        <v>4703</v>
      </c>
      <c r="R85" s="293" t="s">
        <v>328</v>
      </c>
      <c r="S85" s="293" t="s">
        <v>2899</v>
      </c>
      <c r="T85" s="293" t="s">
        <v>2899</v>
      </c>
      <c r="U85" s="293" t="s">
        <v>2899</v>
      </c>
      <c r="V85" s="293" t="s">
        <v>2899</v>
      </c>
      <c r="W85" s="293" t="s">
        <v>2899</v>
      </c>
      <c r="X85" s="293" t="s">
        <v>2899</v>
      </c>
      <c r="Y85" s="293" t="s">
        <v>2899</v>
      </c>
      <c r="Z85" s="293">
        <v>4096</v>
      </c>
      <c r="AA85" s="314" t="s">
        <v>371</v>
      </c>
    </row>
    <row r="86" spans="1:27" s="295" customFormat="1" ht="11.25" customHeight="1">
      <c r="A86" s="292" t="s">
        <v>7454</v>
      </c>
      <c r="B86" s="309" t="s">
        <v>18</v>
      </c>
      <c r="C86" s="309" t="s">
        <v>19</v>
      </c>
      <c r="D86" s="291" t="s">
        <v>7452</v>
      </c>
      <c r="E86" s="309" t="s">
        <v>4228</v>
      </c>
      <c r="F86" s="310" t="s">
        <v>20</v>
      </c>
      <c r="G86" s="310" t="s">
        <v>21</v>
      </c>
      <c r="H86" s="310" t="s">
        <v>188</v>
      </c>
      <c r="I86" s="311">
        <v>1</v>
      </c>
      <c r="J86" s="316"/>
      <c r="K86" s="310" t="s">
        <v>5935</v>
      </c>
      <c r="L86" s="310" t="s">
        <v>13</v>
      </c>
      <c r="M86" s="312" t="s">
        <v>7453</v>
      </c>
      <c r="N86" s="312" t="s">
        <v>7636</v>
      </c>
      <c r="O86" s="313"/>
      <c r="P86" s="294" t="s">
        <v>2901</v>
      </c>
      <c r="Q86" s="294" t="s">
        <v>5755</v>
      </c>
      <c r="R86" s="293" t="s">
        <v>328</v>
      </c>
      <c r="S86" s="293" t="s">
        <v>5904</v>
      </c>
      <c r="T86" s="293" t="s">
        <v>5904</v>
      </c>
      <c r="U86" s="293" t="s">
        <v>5904</v>
      </c>
      <c r="V86" s="293" t="s">
        <v>5904</v>
      </c>
      <c r="W86" s="293" t="s">
        <v>5904</v>
      </c>
      <c r="X86" s="293" t="s">
        <v>5904</v>
      </c>
      <c r="Y86" s="293" t="s">
        <v>5904</v>
      </c>
      <c r="Z86" s="293">
        <v>4096</v>
      </c>
      <c r="AA86" s="314" t="s">
        <v>371</v>
      </c>
    </row>
    <row r="87" spans="1:27" s="295" customFormat="1" ht="11.25" customHeight="1">
      <c r="A87" s="292" t="s">
        <v>7448</v>
      </c>
      <c r="B87" s="309" t="s">
        <v>18</v>
      </c>
      <c r="C87" s="309" t="s">
        <v>19</v>
      </c>
      <c r="D87" s="291" t="s">
        <v>1447</v>
      </c>
      <c r="E87" s="309" t="s">
        <v>19</v>
      </c>
      <c r="F87" s="310" t="s">
        <v>373</v>
      </c>
      <c r="G87" s="310" t="s">
        <v>21</v>
      </c>
      <c r="H87" s="310" t="s">
        <v>188</v>
      </c>
      <c r="I87" s="311">
        <v>0</v>
      </c>
      <c r="J87" s="310">
        <v>44441</v>
      </c>
      <c r="K87" s="310" t="s">
        <v>5935</v>
      </c>
      <c r="L87" s="310" t="s">
        <v>13</v>
      </c>
      <c r="M87" s="312" t="s">
        <v>7449</v>
      </c>
      <c r="N87" s="312" t="s">
        <v>7637</v>
      </c>
      <c r="O87" s="313"/>
      <c r="P87" s="294" t="s">
        <v>6995</v>
      </c>
      <c r="Q87" s="294" t="s">
        <v>3005</v>
      </c>
      <c r="R87" s="293" t="s">
        <v>328</v>
      </c>
      <c r="S87" s="293" t="s">
        <v>820</v>
      </c>
      <c r="T87" s="293" t="s">
        <v>820</v>
      </c>
      <c r="U87" s="293" t="s">
        <v>820</v>
      </c>
      <c r="V87" s="293" t="s">
        <v>820</v>
      </c>
      <c r="W87" s="293" t="s">
        <v>820</v>
      </c>
      <c r="X87" s="293" t="s">
        <v>820</v>
      </c>
      <c r="Y87" s="293" t="s">
        <v>820</v>
      </c>
      <c r="Z87" s="293">
        <v>4096</v>
      </c>
      <c r="AA87" s="314" t="s">
        <v>371</v>
      </c>
    </row>
    <row r="88" spans="1:27" s="295" customFormat="1" ht="11.25" customHeight="1">
      <c r="A88" s="292" t="s">
        <v>7446</v>
      </c>
      <c r="B88" s="309" t="s">
        <v>18</v>
      </c>
      <c r="C88" s="309" t="s">
        <v>19</v>
      </c>
      <c r="D88" s="291" t="s">
        <v>9146</v>
      </c>
      <c r="E88" s="309" t="s">
        <v>4227</v>
      </c>
      <c r="F88" s="310" t="s">
        <v>20</v>
      </c>
      <c r="G88" s="310" t="s">
        <v>21</v>
      </c>
      <c r="H88" s="310" t="s">
        <v>188</v>
      </c>
      <c r="I88" s="311">
        <v>1</v>
      </c>
      <c r="J88" s="316"/>
      <c r="K88" s="310" t="s">
        <v>5935</v>
      </c>
      <c r="L88" s="310" t="s">
        <v>13</v>
      </c>
      <c r="M88" s="312" t="s">
        <v>2895</v>
      </c>
      <c r="N88" s="312" t="s">
        <v>7636</v>
      </c>
      <c r="O88" s="313"/>
      <c r="P88" s="294" t="s">
        <v>2897</v>
      </c>
      <c r="Q88" s="294" t="s">
        <v>2898</v>
      </c>
      <c r="R88" s="293" t="s">
        <v>328</v>
      </c>
      <c r="S88" s="293" t="s">
        <v>1098</v>
      </c>
      <c r="T88" s="293" t="s">
        <v>1098</v>
      </c>
      <c r="U88" s="293" t="s">
        <v>1098</v>
      </c>
      <c r="V88" s="293" t="s">
        <v>1098</v>
      </c>
      <c r="W88" s="293" t="s">
        <v>1098</v>
      </c>
      <c r="X88" s="293" t="s">
        <v>1098</v>
      </c>
      <c r="Y88" s="293" t="s">
        <v>1098</v>
      </c>
      <c r="Z88" s="293">
        <v>4096</v>
      </c>
      <c r="AA88" s="314" t="s">
        <v>371</v>
      </c>
    </row>
    <row r="89" spans="1:27" s="295" customFormat="1" ht="11.25" customHeight="1">
      <c r="A89" s="292" t="s">
        <v>7443</v>
      </c>
      <c r="B89" s="309" t="s">
        <v>18</v>
      </c>
      <c r="C89" s="309" t="s">
        <v>19</v>
      </c>
      <c r="D89" s="291" t="s">
        <v>7444</v>
      </c>
      <c r="E89" s="309" t="s">
        <v>19</v>
      </c>
      <c r="F89" s="310" t="s">
        <v>20</v>
      </c>
      <c r="G89" s="310" t="s">
        <v>21</v>
      </c>
      <c r="H89" s="310" t="s">
        <v>188</v>
      </c>
      <c r="I89" s="311">
        <v>0</v>
      </c>
      <c r="J89" s="310">
        <v>44441</v>
      </c>
      <c r="K89" s="310" t="s">
        <v>5935</v>
      </c>
      <c r="L89" s="310" t="s">
        <v>13</v>
      </c>
      <c r="M89" s="312" t="s">
        <v>2949</v>
      </c>
      <c r="N89" s="312" t="s">
        <v>7636</v>
      </c>
      <c r="O89" s="313"/>
      <c r="P89" s="294" t="s">
        <v>7445</v>
      </c>
      <c r="Q89" s="345" t="s">
        <v>9176</v>
      </c>
      <c r="R89" s="293" t="s">
        <v>328</v>
      </c>
      <c r="S89" s="293" t="s">
        <v>2899</v>
      </c>
      <c r="T89" s="293" t="s">
        <v>2899</v>
      </c>
      <c r="U89" s="293" t="s">
        <v>2899</v>
      </c>
      <c r="V89" s="293" t="s">
        <v>2899</v>
      </c>
      <c r="W89" s="293" t="s">
        <v>2899</v>
      </c>
      <c r="X89" s="293" t="s">
        <v>2899</v>
      </c>
      <c r="Y89" s="293" t="s">
        <v>2899</v>
      </c>
      <c r="Z89" s="293">
        <v>4096</v>
      </c>
      <c r="AA89" s="314" t="s">
        <v>371</v>
      </c>
    </row>
    <row r="90" spans="1:27" s="295" customFormat="1" ht="11.25" customHeight="1">
      <c r="A90" s="292" t="s">
        <v>7442</v>
      </c>
      <c r="B90" s="309" t="s">
        <v>18</v>
      </c>
      <c r="C90" s="309" t="s">
        <v>19</v>
      </c>
      <c r="D90" s="291" t="s">
        <v>9117</v>
      </c>
      <c r="E90" s="309" t="s">
        <v>19</v>
      </c>
      <c r="F90" s="310" t="s">
        <v>20</v>
      </c>
      <c r="G90" s="310" t="s">
        <v>21</v>
      </c>
      <c r="H90" s="310" t="s">
        <v>188</v>
      </c>
      <c r="I90" s="311">
        <v>0</v>
      </c>
      <c r="J90" s="310">
        <v>44441</v>
      </c>
      <c r="K90" s="310" t="s">
        <v>5935</v>
      </c>
      <c r="L90" s="310" t="s">
        <v>13</v>
      </c>
      <c r="M90" s="312" t="s">
        <v>7440</v>
      </c>
      <c r="N90" s="312" t="s">
        <v>7639</v>
      </c>
      <c r="O90" s="313"/>
      <c r="P90" s="345" t="s">
        <v>9175</v>
      </c>
      <c r="Q90" s="294" t="s">
        <v>7441</v>
      </c>
      <c r="R90" s="293" t="s">
        <v>328</v>
      </c>
      <c r="S90" s="293" t="s">
        <v>3018</v>
      </c>
      <c r="T90" s="293" t="s">
        <v>3018</v>
      </c>
      <c r="U90" s="293" t="s">
        <v>3018</v>
      </c>
      <c r="V90" s="293" t="s">
        <v>3018</v>
      </c>
      <c r="W90" s="293" t="s">
        <v>3018</v>
      </c>
      <c r="X90" s="293" t="s">
        <v>3018</v>
      </c>
      <c r="Y90" s="293" t="s">
        <v>3018</v>
      </c>
      <c r="Z90" s="293">
        <v>4096</v>
      </c>
      <c r="AA90" s="314" t="s">
        <v>371</v>
      </c>
    </row>
    <row r="91" spans="1:27" s="295" customFormat="1" ht="11.25" customHeight="1">
      <c r="A91" s="299" t="s">
        <v>1468</v>
      </c>
      <c r="B91" s="300" t="s">
        <v>18</v>
      </c>
      <c r="C91" s="300" t="s">
        <v>402</v>
      </c>
      <c r="D91" s="301" t="s">
        <v>1469</v>
      </c>
      <c r="E91" s="300" t="s">
        <v>402</v>
      </c>
      <c r="F91" s="302" t="s">
        <v>20</v>
      </c>
      <c r="G91" s="302" t="s">
        <v>21</v>
      </c>
      <c r="H91" s="302" t="s">
        <v>354</v>
      </c>
      <c r="I91" s="303">
        <v>1</v>
      </c>
      <c r="J91" s="302">
        <v>40736</v>
      </c>
      <c r="K91" s="302" t="s">
        <v>400</v>
      </c>
      <c r="L91" s="302" t="s">
        <v>13</v>
      </c>
      <c r="M91" s="386" t="s">
        <v>6782</v>
      </c>
      <c r="N91" s="305" t="s">
        <v>7633</v>
      </c>
      <c r="O91" s="306"/>
      <c r="P91" s="307" t="s">
        <v>3016</v>
      </c>
      <c r="Q91" s="307" t="s">
        <v>3017</v>
      </c>
      <c r="R91" s="304" t="s">
        <v>328</v>
      </c>
      <c r="S91" s="304" t="s">
        <v>3018</v>
      </c>
      <c r="T91" s="304" t="s">
        <v>3018</v>
      </c>
      <c r="U91" s="304" t="s">
        <v>3018</v>
      </c>
      <c r="V91" s="304" t="s">
        <v>3018</v>
      </c>
      <c r="W91" s="304" t="s">
        <v>3018</v>
      </c>
      <c r="X91" s="304" t="s">
        <v>3018</v>
      </c>
      <c r="Y91" s="304" t="s">
        <v>3018</v>
      </c>
      <c r="Z91" s="304">
        <v>1024</v>
      </c>
      <c r="AA91" s="308" t="s">
        <v>370</v>
      </c>
    </row>
    <row r="92" spans="1:27" s="295" customFormat="1" ht="11.25" customHeight="1">
      <c r="A92" s="292" t="s">
        <v>1470</v>
      </c>
      <c r="B92" s="309" t="s">
        <v>18</v>
      </c>
      <c r="C92" s="309" t="s">
        <v>402</v>
      </c>
      <c r="D92" s="291" t="s">
        <v>6723</v>
      </c>
      <c r="E92" s="309" t="s">
        <v>4234</v>
      </c>
      <c r="F92" s="310" t="s">
        <v>27</v>
      </c>
      <c r="G92" s="310" t="s">
        <v>21</v>
      </c>
      <c r="H92" s="310" t="s">
        <v>354</v>
      </c>
      <c r="I92" s="311">
        <v>0</v>
      </c>
      <c r="J92" s="310">
        <v>40626</v>
      </c>
      <c r="K92" s="310" t="s">
        <v>405</v>
      </c>
      <c r="L92" s="310" t="s">
        <v>596</v>
      </c>
      <c r="M92" s="312" t="s">
        <v>4149</v>
      </c>
      <c r="N92" s="312" t="s">
        <v>7640</v>
      </c>
      <c r="O92" s="313"/>
      <c r="P92" s="294" t="s">
        <v>3045</v>
      </c>
      <c r="Q92" s="294" t="s">
        <v>3046</v>
      </c>
      <c r="R92" s="293" t="s">
        <v>328</v>
      </c>
      <c r="S92" s="293" t="s">
        <v>2899</v>
      </c>
      <c r="T92" s="293" t="s">
        <v>2899</v>
      </c>
      <c r="U92" s="293" t="s">
        <v>2899</v>
      </c>
      <c r="V92" s="293" t="s">
        <v>2899</v>
      </c>
      <c r="W92" s="293" t="s">
        <v>2899</v>
      </c>
      <c r="X92" s="293" t="s">
        <v>2899</v>
      </c>
      <c r="Y92" s="293" t="s">
        <v>2899</v>
      </c>
      <c r="Z92" s="293">
        <v>1024</v>
      </c>
      <c r="AA92" s="314" t="s">
        <v>370</v>
      </c>
    </row>
    <row r="93" spans="1:27" s="295" customFormat="1" ht="11.25" customHeight="1">
      <c r="A93" s="292" t="s">
        <v>1472</v>
      </c>
      <c r="B93" s="309" t="s">
        <v>18</v>
      </c>
      <c r="C93" s="309" t="s">
        <v>402</v>
      </c>
      <c r="D93" s="291" t="s">
        <v>6609</v>
      </c>
      <c r="E93" s="309" t="s">
        <v>402</v>
      </c>
      <c r="F93" s="310" t="s">
        <v>20</v>
      </c>
      <c r="G93" s="310" t="s">
        <v>21</v>
      </c>
      <c r="H93" s="310" t="s">
        <v>354</v>
      </c>
      <c r="I93" s="311">
        <v>1</v>
      </c>
      <c r="J93" s="310">
        <v>41180</v>
      </c>
      <c r="K93" s="310" t="s">
        <v>400</v>
      </c>
      <c r="L93" s="310" t="s">
        <v>600</v>
      </c>
      <c r="M93" s="312" t="s">
        <v>3075</v>
      </c>
      <c r="N93" s="312" t="s">
        <v>7635</v>
      </c>
      <c r="O93" s="313"/>
      <c r="P93" s="294" t="s">
        <v>5157</v>
      </c>
      <c r="Q93" s="294" t="s">
        <v>5158</v>
      </c>
      <c r="R93" s="293" t="s">
        <v>328</v>
      </c>
      <c r="S93" s="293" t="s">
        <v>1098</v>
      </c>
      <c r="T93" s="293" t="s">
        <v>1098</v>
      </c>
      <c r="U93" s="293" t="s">
        <v>1098</v>
      </c>
      <c r="V93" s="293" t="s">
        <v>1098</v>
      </c>
      <c r="W93" s="293" t="s">
        <v>1098</v>
      </c>
      <c r="X93" s="293" t="s">
        <v>1098</v>
      </c>
      <c r="Y93" s="293" t="s">
        <v>1098</v>
      </c>
      <c r="Z93" s="293">
        <v>2048</v>
      </c>
      <c r="AA93" s="314" t="s">
        <v>370</v>
      </c>
    </row>
    <row r="94" spans="1:27" s="295" customFormat="1" ht="11.25" customHeight="1">
      <c r="A94" s="292" t="s">
        <v>1473</v>
      </c>
      <c r="B94" s="309" t="s">
        <v>18</v>
      </c>
      <c r="C94" s="309" t="s">
        <v>402</v>
      </c>
      <c r="D94" s="291" t="s">
        <v>1474</v>
      </c>
      <c r="E94" s="309" t="s">
        <v>4233</v>
      </c>
      <c r="F94" s="310" t="s">
        <v>373</v>
      </c>
      <c r="G94" s="310" t="s">
        <v>24</v>
      </c>
      <c r="H94" s="310" t="s">
        <v>354</v>
      </c>
      <c r="I94" s="311">
        <v>0</v>
      </c>
      <c r="J94" s="310">
        <v>40423</v>
      </c>
      <c r="K94" s="310" t="s">
        <v>281</v>
      </c>
      <c r="L94" s="310" t="s">
        <v>600</v>
      </c>
      <c r="M94" s="312" t="s">
        <v>3022</v>
      </c>
      <c r="N94" s="312" t="s">
        <v>7637</v>
      </c>
      <c r="O94" s="313"/>
      <c r="P94" s="294" t="s">
        <v>3023</v>
      </c>
      <c r="Q94" s="294" t="s">
        <v>3024</v>
      </c>
      <c r="R94" s="293" t="s">
        <v>328</v>
      </c>
      <c r="S94" s="293" t="s">
        <v>820</v>
      </c>
      <c r="T94" s="293" t="s">
        <v>820</v>
      </c>
      <c r="U94" s="293" t="s">
        <v>820</v>
      </c>
      <c r="V94" s="293" t="s">
        <v>820</v>
      </c>
      <c r="W94" s="293" t="s">
        <v>820</v>
      </c>
      <c r="X94" s="293" t="s">
        <v>820</v>
      </c>
      <c r="Y94" s="293" t="s">
        <v>820</v>
      </c>
      <c r="Z94" s="293">
        <v>1024</v>
      </c>
      <c r="AA94" s="314" t="s">
        <v>370</v>
      </c>
    </row>
    <row r="95" spans="1:27" s="295" customFormat="1" ht="11.25" customHeight="1">
      <c r="A95" s="292" t="s">
        <v>1475</v>
      </c>
      <c r="B95" s="309" t="s">
        <v>18</v>
      </c>
      <c r="C95" s="309" t="s">
        <v>402</v>
      </c>
      <c r="D95" s="291" t="s">
        <v>1476</v>
      </c>
      <c r="E95" s="309" t="s">
        <v>402</v>
      </c>
      <c r="F95" s="310" t="s">
        <v>20</v>
      </c>
      <c r="G95" s="310" t="s">
        <v>24</v>
      </c>
      <c r="H95" s="310" t="s">
        <v>354</v>
      </c>
      <c r="I95" s="311">
        <v>0</v>
      </c>
      <c r="J95" s="310">
        <v>40423</v>
      </c>
      <c r="K95" s="310" t="s">
        <v>281</v>
      </c>
      <c r="L95" s="310" t="s">
        <v>600</v>
      </c>
      <c r="M95" s="312" t="s">
        <v>3025</v>
      </c>
      <c r="N95" s="312" t="s">
        <v>7639</v>
      </c>
      <c r="O95" s="313"/>
      <c r="P95" s="294" t="s">
        <v>3026</v>
      </c>
      <c r="Q95" s="294" t="s">
        <v>3027</v>
      </c>
      <c r="R95" s="293" t="s">
        <v>328</v>
      </c>
      <c r="S95" s="293" t="s">
        <v>820</v>
      </c>
      <c r="T95" s="293" t="s">
        <v>820</v>
      </c>
      <c r="U95" s="293" t="s">
        <v>820</v>
      </c>
      <c r="V95" s="293" t="s">
        <v>820</v>
      </c>
      <c r="W95" s="293" t="s">
        <v>820</v>
      </c>
      <c r="X95" s="293" t="s">
        <v>357</v>
      </c>
      <c r="Y95" s="293" t="s">
        <v>357</v>
      </c>
      <c r="Z95" s="293">
        <v>1024</v>
      </c>
      <c r="AA95" s="314" t="s">
        <v>370</v>
      </c>
    </row>
    <row r="96" spans="1:27" s="295" customFormat="1" ht="11.25" customHeight="1">
      <c r="A96" s="292" t="s">
        <v>1477</v>
      </c>
      <c r="B96" s="309" t="s">
        <v>18</v>
      </c>
      <c r="C96" s="309" t="s">
        <v>402</v>
      </c>
      <c r="D96" s="291" t="s">
        <v>9147</v>
      </c>
      <c r="E96" s="309" t="s">
        <v>402</v>
      </c>
      <c r="F96" s="310" t="s">
        <v>27</v>
      </c>
      <c r="G96" s="310" t="s">
        <v>21</v>
      </c>
      <c r="H96" s="310" t="s">
        <v>354</v>
      </c>
      <c r="I96" s="311">
        <v>0</v>
      </c>
      <c r="J96" s="310">
        <v>40100</v>
      </c>
      <c r="K96" s="310" t="s">
        <v>280</v>
      </c>
      <c r="L96" s="310" t="s">
        <v>600</v>
      </c>
      <c r="M96" s="312" t="s">
        <v>8875</v>
      </c>
      <c r="N96" s="312" t="s">
        <v>7640</v>
      </c>
      <c r="O96" s="313" t="s">
        <v>5514</v>
      </c>
      <c r="P96" s="294" t="s">
        <v>7033</v>
      </c>
      <c r="Q96" s="294" t="s">
        <v>7034</v>
      </c>
      <c r="R96" s="293" t="s">
        <v>328</v>
      </c>
      <c r="S96" s="293" t="s">
        <v>356</v>
      </c>
      <c r="T96" s="293" t="s">
        <v>356</v>
      </c>
      <c r="U96" s="293" t="s">
        <v>356</v>
      </c>
      <c r="V96" s="293" t="s">
        <v>356</v>
      </c>
      <c r="W96" s="293" t="s">
        <v>356</v>
      </c>
      <c r="X96" s="293" t="s">
        <v>357</v>
      </c>
      <c r="Y96" s="293" t="s">
        <v>357</v>
      </c>
      <c r="Z96" s="293">
        <v>768</v>
      </c>
      <c r="AA96" s="314" t="s">
        <v>370</v>
      </c>
    </row>
    <row r="97" spans="1:27" s="295" customFormat="1" ht="11.25" customHeight="1">
      <c r="A97" s="292" t="s">
        <v>1478</v>
      </c>
      <c r="B97" s="309" t="s">
        <v>18</v>
      </c>
      <c r="C97" s="309" t="s">
        <v>402</v>
      </c>
      <c r="D97" s="291" t="s">
        <v>1479</v>
      </c>
      <c r="E97" s="309" t="s">
        <v>402</v>
      </c>
      <c r="F97" s="310" t="s">
        <v>20</v>
      </c>
      <c r="G97" s="310" t="s">
        <v>24</v>
      </c>
      <c r="H97" s="310" t="s">
        <v>354</v>
      </c>
      <c r="I97" s="311">
        <v>0</v>
      </c>
      <c r="J97" s="310">
        <v>40423</v>
      </c>
      <c r="K97" s="310" t="s">
        <v>281</v>
      </c>
      <c r="L97" s="310" t="s">
        <v>600</v>
      </c>
      <c r="M97" s="312" t="s">
        <v>3031</v>
      </c>
      <c r="N97" s="312" t="s">
        <v>7636</v>
      </c>
      <c r="O97" s="313"/>
      <c r="P97" s="294" t="s">
        <v>3032</v>
      </c>
      <c r="Q97" s="294" t="s">
        <v>3033</v>
      </c>
      <c r="R97" s="293" t="s">
        <v>328</v>
      </c>
      <c r="S97" s="293" t="s">
        <v>820</v>
      </c>
      <c r="T97" s="293" t="s">
        <v>820</v>
      </c>
      <c r="U97" s="293" t="s">
        <v>820</v>
      </c>
      <c r="V97" s="293" t="s">
        <v>820</v>
      </c>
      <c r="W97" s="293" t="s">
        <v>820</v>
      </c>
      <c r="X97" s="293" t="s">
        <v>820</v>
      </c>
      <c r="Y97" s="293" t="s">
        <v>820</v>
      </c>
      <c r="Z97" s="293">
        <v>1024</v>
      </c>
      <c r="AA97" s="314" t="s">
        <v>370</v>
      </c>
    </row>
    <row r="98" spans="1:27" s="295" customFormat="1" ht="11.25" customHeight="1">
      <c r="A98" s="292" t="s">
        <v>1480</v>
      </c>
      <c r="B98" s="309" t="s">
        <v>18</v>
      </c>
      <c r="C98" s="309" t="s">
        <v>402</v>
      </c>
      <c r="D98" s="291" t="s">
        <v>1481</v>
      </c>
      <c r="E98" s="309" t="s">
        <v>402</v>
      </c>
      <c r="F98" s="310" t="s">
        <v>27</v>
      </c>
      <c r="G98" s="310" t="s">
        <v>24</v>
      </c>
      <c r="H98" s="310" t="s">
        <v>354</v>
      </c>
      <c r="I98" s="311">
        <v>0</v>
      </c>
      <c r="J98" s="310">
        <v>40423</v>
      </c>
      <c r="K98" s="310" t="s">
        <v>281</v>
      </c>
      <c r="L98" s="310" t="s">
        <v>600</v>
      </c>
      <c r="M98" s="312" t="s">
        <v>3034</v>
      </c>
      <c r="N98" s="312" t="s">
        <v>7640</v>
      </c>
      <c r="O98" s="313"/>
      <c r="P98" s="294" t="s">
        <v>3035</v>
      </c>
      <c r="Q98" s="294" t="s">
        <v>3036</v>
      </c>
      <c r="R98" s="293" t="s">
        <v>328</v>
      </c>
      <c r="S98" s="293" t="s">
        <v>820</v>
      </c>
      <c r="T98" s="293" t="s">
        <v>820</v>
      </c>
      <c r="U98" s="293" t="s">
        <v>820</v>
      </c>
      <c r="V98" s="293" t="s">
        <v>820</v>
      </c>
      <c r="W98" s="293" t="s">
        <v>820</v>
      </c>
      <c r="X98" s="293" t="s">
        <v>820</v>
      </c>
      <c r="Y98" s="293" t="s">
        <v>820</v>
      </c>
      <c r="Z98" s="293">
        <v>1024</v>
      </c>
      <c r="AA98" s="314" t="s">
        <v>370</v>
      </c>
    </row>
    <row r="99" spans="1:27" s="295" customFormat="1" ht="11.25" customHeight="1">
      <c r="A99" s="292" t="s">
        <v>1482</v>
      </c>
      <c r="B99" s="309" t="s">
        <v>18</v>
      </c>
      <c r="C99" s="309" t="s">
        <v>402</v>
      </c>
      <c r="D99" s="291" t="s">
        <v>1483</v>
      </c>
      <c r="E99" s="309" t="s">
        <v>7607</v>
      </c>
      <c r="F99" s="310" t="s">
        <v>20</v>
      </c>
      <c r="G99" s="310" t="s">
        <v>24</v>
      </c>
      <c r="H99" s="310" t="s">
        <v>354</v>
      </c>
      <c r="I99" s="311">
        <v>0</v>
      </c>
      <c r="J99" s="310">
        <v>40626</v>
      </c>
      <c r="K99" s="310" t="s">
        <v>424</v>
      </c>
      <c r="L99" s="310" t="s">
        <v>596</v>
      </c>
      <c r="M99" s="312" t="s">
        <v>3037</v>
      </c>
      <c r="N99" s="312" t="s">
        <v>7640</v>
      </c>
      <c r="O99" s="313" t="s">
        <v>3038</v>
      </c>
      <c r="P99" s="294" t="s">
        <v>3039</v>
      </c>
      <c r="Q99" s="294" t="s">
        <v>3040</v>
      </c>
      <c r="R99" s="293" t="s">
        <v>328</v>
      </c>
      <c r="S99" s="293" t="s">
        <v>820</v>
      </c>
      <c r="T99" s="293" t="s">
        <v>820</v>
      </c>
      <c r="U99" s="293" t="s">
        <v>820</v>
      </c>
      <c r="V99" s="293" t="s">
        <v>820</v>
      </c>
      <c r="W99" s="293" t="s">
        <v>820</v>
      </c>
      <c r="X99" s="293" t="s">
        <v>820</v>
      </c>
      <c r="Y99" s="293" t="s">
        <v>820</v>
      </c>
      <c r="Z99" s="293">
        <v>1024</v>
      </c>
      <c r="AA99" s="314" t="s">
        <v>370</v>
      </c>
    </row>
    <row r="100" spans="1:27" s="295" customFormat="1" ht="11.25" customHeight="1">
      <c r="A100" s="292" t="s">
        <v>1484</v>
      </c>
      <c r="B100" s="309" t="s">
        <v>18</v>
      </c>
      <c r="C100" s="309" t="s">
        <v>402</v>
      </c>
      <c r="D100" s="291" t="s">
        <v>1485</v>
      </c>
      <c r="E100" s="309" t="s">
        <v>402</v>
      </c>
      <c r="F100" s="310" t="s">
        <v>20</v>
      </c>
      <c r="G100" s="310" t="s">
        <v>24</v>
      </c>
      <c r="H100" s="310" t="s">
        <v>354</v>
      </c>
      <c r="I100" s="311">
        <v>0</v>
      </c>
      <c r="J100" s="310">
        <v>40423</v>
      </c>
      <c r="K100" s="310" t="s">
        <v>281</v>
      </c>
      <c r="L100" s="310" t="s">
        <v>13</v>
      </c>
      <c r="M100" s="312" t="s">
        <v>3041</v>
      </c>
      <c r="N100" s="312" t="s">
        <v>7636</v>
      </c>
      <c r="O100" s="313" t="s">
        <v>3042</v>
      </c>
      <c r="P100" s="294" t="s">
        <v>3043</v>
      </c>
      <c r="Q100" s="294" t="s">
        <v>3044</v>
      </c>
      <c r="R100" s="293" t="s">
        <v>328</v>
      </c>
      <c r="S100" s="293" t="s">
        <v>820</v>
      </c>
      <c r="T100" s="293" t="s">
        <v>820</v>
      </c>
      <c r="U100" s="293" t="s">
        <v>820</v>
      </c>
      <c r="V100" s="293" t="s">
        <v>820</v>
      </c>
      <c r="W100" s="293" t="s">
        <v>820</v>
      </c>
      <c r="X100" s="293" t="s">
        <v>820</v>
      </c>
      <c r="Y100" s="293" t="s">
        <v>820</v>
      </c>
      <c r="Z100" s="293">
        <v>1024</v>
      </c>
      <c r="AA100" s="314" t="s">
        <v>370</v>
      </c>
    </row>
    <row r="101" spans="1:27" s="295" customFormat="1" ht="11.25" customHeight="1">
      <c r="A101" s="299" t="s">
        <v>1486</v>
      </c>
      <c r="B101" s="300" t="s">
        <v>18</v>
      </c>
      <c r="C101" s="300" t="s">
        <v>402</v>
      </c>
      <c r="D101" s="301" t="s">
        <v>1563</v>
      </c>
      <c r="E101" s="300" t="s">
        <v>402</v>
      </c>
      <c r="F101" s="302" t="s">
        <v>20</v>
      </c>
      <c r="G101" s="302" t="s">
        <v>24</v>
      </c>
      <c r="H101" s="302" t="s">
        <v>354</v>
      </c>
      <c r="I101" s="303">
        <v>1</v>
      </c>
      <c r="J101" s="302">
        <v>40626</v>
      </c>
      <c r="K101" s="302" t="s">
        <v>424</v>
      </c>
      <c r="L101" s="302" t="s">
        <v>596</v>
      </c>
      <c r="M101" s="305" t="s">
        <v>6782</v>
      </c>
      <c r="N101" s="305" t="s">
        <v>7633</v>
      </c>
      <c r="O101" s="306" t="s">
        <v>5537</v>
      </c>
      <c r="P101" s="307" t="s">
        <v>3135</v>
      </c>
      <c r="Q101" s="307" t="s">
        <v>3136</v>
      </c>
      <c r="R101" s="304" t="s">
        <v>328</v>
      </c>
      <c r="S101" s="304" t="s">
        <v>357</v>
      </c>
      <c r="T101" s="304" t="s">
        <v>357</v>
      </c>
      <c r="U101" s="304" t="s">
        <v>357</v>
      </c>
      <c r="V101" s="304" t="s">
        <v>357</v>
      </c>
      <c r="W101" s="304" t="s">
        <v>357</v>
      </c>
      <c r="X101" s="304" t="s">
        <v>357</v>
      </c>
      <c r="Y101" s="304" t="s">
        <v>357</v>
      </c>
      <c r="Z101" s="304">
        <v>1024</v>
      </c>
      <c r="AA101" s="308" t="s">
        <v>370</v>
      </c>
    </row>
    <row r="102" spans="1:27" s="295" customFormat="1" ht="11.25" customHeight="1">
      <c r="A102" s="299" t="s">
        <v>1488</v>
      </c>
      <c r="B102" s="300" t="s">
        <v>18</v>
      </c>
      <c r="C102" s="300" t="s">
        <v>402</v>
      </c>
      <c r="D102" s="301" t="s">
        <v>1489</v>
      </c>
      <c r="E102" s="300" t="s">
        <v>402</v>
      </c>
      <c r="F102" s="302" t="s">
        <v>20</v>
      </c>
      <c r="G102" s="302" t="s">
        <v>21</v>
      </c>
      <c r="H102" s="302" t="s">
        <v>354</v>
      </c>
      <c r="I102" s="303">
        <v>1</v>
      </c>
      <c r="J102" s="302">
        <v>40423</v>
      </c>
      <c r="K102" s="302" t="s">
        <v>400</v>
      </c>
      <c r="L102" s="302" t="s">
        <v>600</v>
      </c>
      <c r="M102" s="305" t="s">
        <v>6782</v>
      </c>
      <c r="N102" s="305" t="s">
        <v>7633</v>
      </c>
      <c r="O102" s="385" t="s">
        <v>5536</v>
      </c>
      <c r="P102" s="307" t="s">
        <v>3047</v>
      </c>
      <c r="Q102" s="307" t="s">
        <v>3048</v>
      </c>
      <c r="R102" s="304" t="s">
        <v>328</v>
      </c>
      <c r="S102" s="304" t="s">
        <v>874</v>
      </c>
      <c r="T102" s="304" t="s">
        <v>874</v>
      </c>
      <c r="U102" s="304" t="s">
        <v>874</v>
      </c>
      <c r="V102" s="304" t="s">
        <v>874</v>
      </c>
      <c r="W102" s="304" t="s">
        <v>874</v>
      </c>
      <c r="X102" s="304" t="s">
        <v>874</v>
      </c>
      <c r="Y102" s="304" t="s">
        <v>874</v>
      </c>
      <c r="Z102" s="304">
        <v>1024</v>
      </c>
      <c r="AA102" s="308" t="s">
        <v>370</v>
      </c>
    </row>
    <row r="103" spans="1:27" s="295" customFormat="1" ht="11.25" customHeight="1">
      <c r="A103" s="292" t="s">
        <v>1490</v>
      </c>
      <c r="B103" s="309" t="s">
        <v>18</v>
      </c>
      <c r="C103" s="309" t="s">
        <v>402</v>
      </c>
      <c r="D103" s="291" t="s">
        <v>1471</v>
      </c>
      <c r="E103" s="309" t="s">
        <v>4247</v>
      </c>
      <c r="F103" s="310" t="s">
        <v>20</v>
      </c>
      <c r="G103" s="310" t="s">
        <v>21</v>
      </c>
      <c r="H103" s="310" t="s">
        <v>354</v>
      </c>
      <c r="I103" s="311">
        <v>1</v>
      </c>
      <c r="J103" s="310">
        <v>40626</v>
      </c>
      <c r="K103" s="310" t="s">
        <v>405</v>
      </c>
      <c r="L103" s="310" t="s">
        <v>596</v>
      </c>
      <c r="M103" s="312" t="s">
        <v>3019</v>
      </c>
      <c r="N103" s="312" t="s">
        <v>7635</v>
      </c>
      <c r="O103" s="313" t="s">
        <v>5244</v>
      </c>
      <c r="P103" s="294" t="s">
        <v>3020</v>
      </c>
      <c r="Q103" s="294" t="s">
        <v>3021</v>
      </c>
      <c r="R103" s="293" t="s">
        <v>328</v>
      </c>
      <c r="S103" s="293" t="s">
        <v>2899</v>
      </c>
      <c r="T103" s="293" t="s">
        <v>2899</v>
      </c>
      <c r="U103" s="293" t="s">
        <v>2899</v>
      </c>
      <c r="V103" s="293" t="s">
        <v>2899</v>
      </c>
      <c r="W103" s="293" t="s">
        <v>2899</v>
      </c>
      <c r="X103" s="293" t="s">
        <v>2899</v>
      </c>
      <c r="Y103" s="293" t="s">
        <v>2899</v>
      </c>
      <c r="Z103" s="293">
        <v>1024</v>
      </c>
      <c r="AA103" s="314" t="s">
        <v>370</v>
      </c>
    </row>
    <row r="104" spans="1:27" s="295" customFormat="1" ht="11.25" customHeight="1">
      <c r="A104" s="292" t="s">
        <v>1491</v>
      </c>
      <c r="B104" s="309" t="s">
        <v>18</v>
      </c>
      <c r="C104" s="309" t="s">
        <v>402</v>
      </c>
      <c r="D104" s="291" t="s">
        <v>7001</v>
      </c>
      <c r="E104" s="309" t="s">
        <v>4235</v>
      </c>
      <c r="F104" s="310" t="s">
        <v>20</v>
      </c>
      <c r="G104" s="310" t="s">
        <v>21</v>
      </c>
      <c r="H104" s="310" t="s">
        <v>354</v>
      </c>
      <c r="I104" s="311">
        <v>0</v>
      </c>
      <c r="J104" s="310">
        <v>40967</v>
      </c>
      <c r="K104" s="310" t="s">
        <v>400</v>
      </c>
      <c r="L104" s="310" t="s">
        <v>600</v>
      </c>
      <c r="M104" s="312" t="s">
        <v>3019</v>
      </c>
      <c r="N104" s="312" t="s">
        <v>7635</v>
      </c>
      <c r="O104" s="91" t="s">
        <v>4752</v>
      </c>
      <c r="P104" s="85" t="s">
        <v>3049</v>
      </c>
      <c r="Q104" s="85" t="s">
        <v>3050</v>
      </c>
      <c r="R104" s="293" t="s">
        <v>328</v>
      </c>
      <c r="S104" s="293" t="s">
        <v>1070</v>
      </c>
      <c r="T104" s="293" t="s">
        <v>1070</v>
      </c>
      <c r="U104" s="293" t="s">
        <v>1070</v>
      </c>
      <c r="V104" s="293" t="s">
        <v>1070</v>
      </c>
      <c r="W104" s="293" t="s">
        <v>1070</v>
      </c>
      <c r="X104" s="293" t="s">
        <v>1070</v>
      </c>
      <c r="Y104" s="293" t="s">
        <v>1070</v>
      </c>
      <c r="Z104" s="293">
        <v>1024</v>
      </c>
      <c r="AA104" s="314" t="s">
        <v>370</v>
      </c>
    </row>
    <row r="105" spans="1:27" s="295" customFormat="1" ht="11.25" customHeight="1">
      <c r="A105" s="292" t="s">
        <v>1492</v>
      </c>
      <c r="B105" s="309" t="s">
        <v>18</v>
      </c>
      <c r="C105" s="309" t="s">
        <v>402</v>
      </c>
      <c r="D105" s="291" t="s">
        <v>1493</v>
      </c>
      <c r="E105" s="309" t="s">
        <v>4233</v>
      </c>
      <c r="F105" s="310" t="s">
        <v>20</v>
      </c>
      <c r="G105" s="310" t="s">
        <v>24</v>
      </c>
      <c r="H105" s="310" t="s">
        <v>354</v>
      </c>
      <c r="I105" s="311">
        <v>1</v>
      </c>
      <c r="J105" s="310">
        <v>40423</v>
      </c>
      <c r="K105" s="310" t="s">
        <v>281</v>
      </c>
      <c r="L105" s="310" t="s">
        <v>600</v>
      </c>
      <c r="M105" s="312" t="s">
        <v>3051</v>
      </c>
      <c r="N105" s="312" t="s">
        <v>7642</v>
      </c>
      <c r="O105" s="313"/>
      <c r="P105" s="294" t="s">
        <v>6816</v>
      </c>
      <c r="Q105" s="294" t="s">
        <v>3052</v>
      </c>
      <c r="R105" s="293" t="s">
        <v>328</v>
      </c>
      <c r="S105" s="293" t="s">
        <v>820</v>
      </c>
      <c r="T105" s="293" t="s">
        <v>820</v>
      </c>
      <c r="U105" s="293" t="s">
        <v>820</v>
      </c>
      <c r="V105" s="293" t="s">
        <v>820</v>
      </c>
      <c r="W105" s="293" t="s">
        <v>820</v>
      </c>
      <c r="X105" s="293" t="s">
        <v>820</v>
      </c>
      <c r="Y105" s="293" t="s">
        <v>820</v>
      </c>
      <c r="Z105" s="293">
        <v>1024</v>
      </c>
      <c r="AA105" s="314" t="s">
        <v>370</v>
      </c>
    </row>
    <row r="106" spans="1:27" s="295" customFormat="1" ht="11.25" customHeight="1">
      <c r="A106" s="299" t="s">
        <v>1494</v>
      </c>
      <c r="B106" s="300" t="s">
        <v>18</v>
      </c>
      <c r="C106" s="300" t="s">
        <v>402</v>
      </c>
      <c r="D106" s="301" t="s">
        <v>5475</v>
      </c>
      <c r="E106" s="300" t="s">
        <v>402</v>
      </c>
      <c r="F106" s="302" t="s">
        <v>20</v>
      </c>
      <c r="G106" s="302" t="s">
        <v>21</v>
      </c>
      <c r="H106" s="302" t="s">
        <v>354</v>
      </c>
      <c r="I106" s="303">
        <v>1</v>
      </c>
      <c r="J106" s="302">
        <v>40967</v>
      </c>
      <c r="K106" s="302" t="s">
        <v>400</v>
      </c>
      <c r="L106" s="302" t="s">
        <v>600</v>
      </c>
      <c r="M106" s="305" t="s">
        <v>6782</v>
      </c>
      <c r="N106" s="305" t="s">
        <v>7633</v>
      </c>
      <c r="O106" s="306" t="s">
        <v>5476</v>
      </c>
      <c r="P106" s="307" t="s">
        <v>5477</v>
      </c>
      <c r="Q106" s="307" t="s">
        <v>5478</v>
      </c>
      <c r="R106" s="304" t="s">
        <v>328</v>
      </c>
      <c r="S106" s="304" t="s">
        <v>357</v>
      </c>
      <c r="T106" s="304" t="s">
        <v>357</v>
      </c>
      <c r="U106" s="304" t="s">
        <v>357</v>
      </c>
      <c r="V106" s="304" t="s">
        <v>357</v>
      </c>
      <c r="W106" s="304" t="s">
        <v>357</v>
      </c>
      <c r="X106" s="304" t="s">
        <v>357</v>
      </c>
      <c r="Y106" s="304" t="s">
        <v>357</v>
      </c>
      <c r="Z106" s="304">
        <v>1024</v>
      </c>
      <c r="AA106" s="308" t="s">
        <v>370</v>
      </c>
    </row>
    <row r="107" spans="1:27" s="295" customFormat="1" ht="11.25" customHeight="1">
      <c r="A107" s="299" t="s">
        <v>1496</v>
      </c>
      <c r="B107" s="300" t="s">
        <v>18</v>
      </c>
      <c r="C107" s="300" t="s">
        <v>402</v>
      </c>
      <c r="D107" s="301" t="s">
        <v>1497</v>
      </c>
      <c r="E107" s="300" t="s">
        <v>402</v>
      </c>
      <c r="F107" s="302" t="s">
        <v>20</v>
      </c>
      <c r="G107" s="302" t="s">
        <v>21</v>
      </c>
      <c r="H107" s="302" t="s">
        <v>354</v>
      </c>
      <c r="I107" s="303">
        <v>1</v>
      </c>
      <c r="J107" s="302">
        <v>40967</v>
      </c>
      <c r="K107" s="302" t="s">
        <v>400</v>
      </c>
      <c r="L107" s="302" t="s">
        <v>600</v>
      </c>
      <c r="M107" s="305" t="s">
        <v>6782</v>
      </c>
      <c r="N107" s="305" t="s">
        <v>7633</v>
      </c>
      <c r="O107" s="306"/>
      <c r="P107" s="307" t="s">
        <v>3055</v>
      </c>
      <c r="Q107" s="307" t="s">
        <v>3056</v>
      </c>
      <c r="R107" s="304" t="s">
        <v>328</v>
      </c>
      <c r="S107" s="304" t="s">
        <v>357</v>
      </c>
      <c r="T107" s="304" t="s">
        <v>357</v>
      </c>
      <c r="U107" s="304" t="s">
        <v>357</v>
      </c>
      <c r="V107" s="304" t="s">
        <v>357</v>
      </c>
      <c r="W107" s="304" t="s">
        <v>357</v>
      </c>
      <c r="X107" s="304" t="s">
        <v>357</v>
      </c>
      <c r="Y107" s="304" t="s">
        <v>357</v>
      </c>
      <c r="Z107" s="304">
        <v>1024</v>
      </c>
      <c r="AA107" s="308" t="s">
        <v>370</v>
      </c>
    </row>
    <row r="108" spans="1:27" s="295" customFormat="1" ht="11.25" customHeight="1">
      <c r="A108" s="292" t="s">
        <v>1498</v>
      </c>
      <c r="B108" s="309" t="s">
        <v>18</v>
      </c>
      <c r="C108" s="309" t="s">
        <v>402</v>
      </c>
      <c r="D108" s="291" t="s">
        <v>1499</v>
      </c>
      <c r="E108" s="309" t="s">
        <v>402</v>
      </c>
      <c r="F108" s="310" t="s">
        <v>20</v>
      </c>
      <c r="G108" s="310" t="s">
        <v>24</v>
      </c>
      <c r="H108" s="310" t="s">
        <v>354</v>
      </c>
      <c r="I108" s="311">
        <v>0</v>
      </c>
      <c r="J108" s="310">
        <v>41031</v>
      </c>
      <c r="K108" s="310" t="s">
        <v>424</v>
      </c>
      <c r="L108" s="310" t="s">
        <v>596</v>
      </c>
      <c r="M108" s="312" t="s">
        <v>3057</v>
      </c>
      <c r="N108" s="312" t="s">
        <v>7636</v>
      </c>
      <c r="O108" s="317"/>
      <c r="P108" s="315" t="s">
        <v>3058</v>
      </c>
      <c r="Q108" s="315" t="s">
        <v>3059</v>
      </c>
      <c r="R108" s="293" t="s">
        <v>328</v>
      </c>
      <c r="S108" s="293" t="s">
        <v>820</v>
      </c>
      <c r="T108" s="293" t="s">
        <v>820</v>
      </c>
      <c r="U108" s="293" t="s">
        <v>820</v>
      </c>
      <c r="V108" s="293" t="s">
        <v>820</v>
      </c>
      <c r="W108" s="293" t="s">
        <v>820</v>
      </c>
      <c r="X108" s="293" t="s">
        <v>820</v>
      </c>
      <c r="Y108" s="293" t="s">
        <v>820</v>
      </c>
      <c r="Z108" s="293">
        <v>1024</v>
      </c>
      <c r="AA108" s="314" t="s">
        <v>370</v>
      </c>
    </row>
    <row r="109" spans="1:27" s="295" customFormat="1" ht="11.25" customHeight="1">
      <c r="A109" s="292" t="s">
        <v>1500</v>
      </c>
      <c r="B109" s="309" t="s">
        <v>18</v>
      </c>
      <c r="C109" s="309" t="s">
        <v>402</v>
      </c>
      <c r="D109" s="291" t="s">
        <v>1501</v>
      </c>
      <c r="E109" s="309" t="s">
        <v>402</v>
      </c>
      <c r="F109" s="310" t="s">
        <v>373</v>
      </c>
      <c r="G109" s="310" t="s">
        <v>24</v>
      </c>
      <c r="H109" s="310" t="s">
        <v>354</v>
      </c>
      <c r="I109" s="311">
        <v>0</v>
      </c>
      <c r="J109" s="310">
        <v>41031</v>
      </c>
      <c r="K109" s="310" t="s">
        <v>424</v>
      </c>
      <c r="L109" s="310" t="s">
        <v>596</v>
      </c>
      <c r="M109" s="312" t="s">
        <v>3060</v>
      </c>
      <c r="N109" s="312" t="s">
        <v>7637</v>
      </c>
      <c r="O109" s="313"/>
      <c r="P109" s="294" t="s">
        <v>3061</v>
      </c>
      <c r="Q109" s="294" t="s">
        <v>3062</v>
      </c>
      <c r="R109" s="293" t="s">
        <v>731</v>
      </c>
      <c r="S109" s="293" t="s">
        <v>820</v>
      </c>
      <c r="T109" s="293" t="s">
        <v>820</v>
      </c>
      <c r="U109" s="293" t="s">
        <v>820</v>
      </c>
      <c r="V109" s="293" t="s">
        <v>820</v>
      </c>
      <c r="W109" s="293" t="s">
        <v>820</v>
      </c>
      <c r="X109" s="293" t="s">
        <v>820</v>
      </c>
      <c r="Y109" s="293" t="s">
        <v>820</v>
      </c>
      <c r="Z109" s="293">
        <v>1024</v>
      </c>
      <c r="AA109" s="314" t="s">
        <v>370</v>
      </c>
    </row>
    <row r="110" spans="1:27" s="295" customFormat="1" ht="11.25" customHeight="1">
      <c r="A110" s="292" t="s">
        <v>1502</v>
      </c>
      <c r="B110" s="309" t="s">
        <v>18</v>
      </c>
      <c r="C110" s="309" t="s">
        <v>402</v>
      </c>
      <c r="D110" s="291" t="s">
        <v>1503</v>
      </c>
      <c r="E110" s="309" t="s">
        <v>7608</v>
      </c>
      <c r="F110" s="310" t="s">
        <v>27</v>
      </c>
      <c r="G110" s="310" t="s">
        <v>21</v>
      </c>
      <c r="H110" s="310" t="s">
        <v>354</v>
      </c>
      <c r="I110" s="311">
        <v>0</v>
      </c>
      <c r="J110" s="310">
        <v>41031</v>
      </c>
      <c r="K110" s="310" t="s">
        <v>405</v>
      </c>
      <c r="L110" s="310" t="s">
        <v>596</v>
      </c>
      <c r="M110" s="312" t="s">
        <v>3063</v>
      </c>
      <c r="N110" s="312" t="s">
        <v>7640</v>
      </c>
      <c r="O110" s="313"/>
      <c r="P110" s="294" t="s">
        <v>3064</v>
      </c>
      <c r="Q110" s="294" t="s">
        <v>3065</v>
      </c>
      <c r="R110" s="293" t="s">
        <v>328</v>
      </c>
      <c r="S110" s="293" t="s">
        <v>356</v>
      </c>
      <c r="T110" s="293" t="s">
        <v>356</v>
      </c>
      <c r="U110" s="293" t="s">
        <v>356</v>
      </c>
      <c r="V110" s="293" t="s">
        <v>356</v>
      </c>
      <c r="W110" s="293" t="s">
        <v>356</v>
      </c>
      <c r="X110" s="293" t="s">
        <v>762</v>
      </c>
      <c r="Y110" s="293" t="s">
        <v>357</v>
      </c>
      <c r="Z110" s="293">
        <v>1024</v>
      </c>
      <c r="AA110" s="314" t="s">
        <v>370</v>
      </c>
    </row>
    <row r="111" spans="1:27" s="295" customFormat="1" ht="11.25" customHeight="1">
      <c r="A111" s="292" t="s">
        <v>1504</v>
      </c>
      <c r="B111" s="309" t="s">
        <v>18</v>
      </c>
      <c r="C111" s="309" t="s">
        <v>402</v>
      </c>
      <c r="D111" s="291" t="s">
        <v>1505</v>
      </c>
      <c r="E111" s="309" t="s">
        <v>402</v>
      </c>
      <c r="F111" s="310" t="s">
        <v>27</v>
      </c>
      <c r="G111" s="310" t="s">
        <v>21</v>
      </c>
      <c r="H111" s="310" t="s">
        <v>354</v>
      </c>
      <c r="I111" s="311">
        <v>0</v>
      </c>
      <c r="J111" s="310">
        <v>41031</v>
      </c>
      <c r="K111" s="310" t="s">
        <v>405</v>
      </c>
      <c r="L111" s="310" t="s">
        <v>596</v>
      </c>
      <c r="M111" s="312" t="s">
        <v>3066</v>
      </c>
      <c r="N111" s="312" t="s">
        <v>7640</v>
      </c>
      <c r="O111" s="313"/>
      <c r="P111" s="294" t="s">
        <v>3067</v>
      </c>
      <c r="Q111" s="294" t="s">
        <v>3068</v>
      </c>
      <c r="R111" s="293" t="s">
        <v>328</v>
      </c>
      <c r="S111" s="293" t="s">
        <v>356</v>
      </c>
      <c r="T111" s="293" t="s">
        <v>356</v>
      </c>
      <c r="U111" s="293" t="s">
        <v>356</v>
      </c>
      <c r="V111" s="293" t="s">
        <v>356</v>
      </c>
      <c r="W111" s="293" t="s">
        <v>356</v>
      </c>
      <c r="X111" s="293" t="s">
        <v>762</v>
      </c>
      <c r="Y111" s="293" t="s">
        <v>357</v>
      </c>
      <c r="Z111" s="293">
        <v>1024</v>
      </c>
      <c r="AA111" s="314" t="s">
        <v>370</v>
      </c>
    </row>
    <row r="112" spans="1:27" s="295" customFormat="1" ht="11.25" customHeight="1">
      <c r="A112" s="292" t="s">
        <v>1506</v>
      </c>
      <c r="B112" s="309" t="s">
        <v>18</v>
      </c>
      <c r="C112" s="309" t="s">
        <v>402</v>
      </c>
      <c r="D112" s="291" t="s">
        <v>1512</v>
      </c>
      <c r="E112" s="309" t="s">
        <v>402</v>
      </c>
      <c r="F112" s="310" t="s">
        <v>20</v>
      </c>
      <c r="G112" s="310" t="s">
        <v>21</v>
      </c>
      <c r="H112" s="310" t="s">
        <v>354</v>
      </c>
      <c r="I112" s="311">
        <v>0</v>
      </c>
      <c r="J112" s="310">
        <v>41031</v>
      </c>
      <c r="K112" s="310" t="s">
        <v>405</v>
      </c>
      <c r="L112" s="310" t="s">
        <v>596</v>
      </c>
      <c r="M112" s="312" t="s">
        <v>3028</v>
      </c>
      <c r="N112" s="312" t="s">
        <v>7636</v>
      </c>
      <c r="O112" s="313"/>
      <c r="P112" s="294" t="s">
        <v>6483</v>
      </c>
      <c r="Q112" s="294" t="s">
        <v>6484</v>
      </c>
      <c r="R112" s="293" t="s">
        <v>328</v>
      </c>
      <c r="S112" s="293" t="s">
        <v>1098</v>
      </c>
      <c r="T112" s="293" t="s">
        <v>1098</v>
      </c>
      <c r="U112" s="293" t="s">
        <v>1098</v>
      </c>
      <c r="V112" s="293" t="s">
        <v>1098</v>
      </c>
      <c r="W112" s="293" t="s">
        <v>1098</v>
      </c>
      <c r="X112" s="293" t="s">
        <v>1098</v>
      </c>
      <c r="Y112" s="293" t="s">
        <v>1098</v>
      </c>
      <c r="Z112" s="293">
        <v>1024</v>
      </c>
      <c r="AA112" s="314" t="s">
        <v>370</v>
      </c>
    </row>
    <row r="113" spans="1:27" s="295" customFormat="1" ht="11.25" customHeight="1">
      <c r="A113" s="292" t="s">
        <v>1507</v>
      </c>
      <c r="B113" s="309" t="s">
        <v>18</v>
      </c>
      <c r="C113" s="309" t="s">
        <v>402</v>
      </c>
      <c r="D113" s="291" t="s">
        <v>1508</v>
      </c>
      <c r="E113" s="309" t="s">
        <v>402</v>
      </c>
      <c r="F113" s="310" t="s">
        <v>20</v>
      </c>
      <c r="G113" s="310" t="s">
        <v>21</v>
      </c>
      <c r="H113" s="310" t="s">
        <v>354</v>
      </c>
      <c r="I113" s="311">
        <v>0</v>
      </c>
      <c r="J113" s="310">
        <v>41180</v>
      </c>
      <c r="K113" s="310" t="s">
        <v>400</v>
      </c>
      <c r="L113" s="310" t="s">
        <v>600</v>
      </c>
      <c r="M113" s="312" t="s">
        <v>3069</v>
      </c>
      <c r="N113" s="312" t="s">
        <v>7636</v>
      </c>
      <c r="O113" s="313" t="s">
        <v>5313</v>
      </c>
      <c r="P113" s="294" t="s">
        <v>3070</v>
      </c>
      <c r="Q113" s="294" t="s">
        <v>3071</v>
      </c>
      <c r="R113" s="293" t="s">
        <v>328</v>
      </c>
      <c r="S113" s="293" t="s">
        <v>356</v>
      </c>
      <c r="T113" s="293" t="s">
        <v>356</v>
      </c>
      <c r="U113" s="293" t="s">
        <v>356</v>
      </c>
      <c r="V113" s="293" t="s">
        <v>356</v>
      </c>
      <c r="W113" s="293" t="s">
        <v>356</v>
      </c>
      <c r="X113" s="293" t="s">
        <v>356</v>
      </c>
      <c r="Y113" s="293" t="s">
        <v>356</v>
      </c>
      <c r="Z113" s="293">
        <v>2048</v>
      </c>
      <c r="AA113" s="314" t="s">
        <v>370</v>
      </c>
    </row>
    <row r="114" spans="1:27" s="295" customFormat="1" ht="11.25" customHeight="1">
      <c r="A114" s="292" t="s">
        <v>1509</v>
      </c>
      <c r="B114" s="309" t="s">
        <v>18</v>
      </c>
      <c r="C114" s="309" t="s">
        <v>402</v>
      </c>
      <c r="D114" s="291" t="s">
        <v>1510</v>
      </c>
      <c r="E114" s="309" t="s">
        <v>402</v>
      </c>
      <c r="F114" s="310" t="s">
        <v>27</v>
      </c>
      <c r="G114" s="310" t="s">
        <v>21</v>
      </c>
      <c r="H114" s="310" t="s">
        <v>354</v>
      </c>
      <c r="I114" s="311">
        <v>0</v>
      </c>
      <c r="J114" s="310">
        <v>41180</v>
      </c>
      <c r="K114" s="310" t="s">
        <v>400</v>
      </c>
      <c r="L114" s="310" t="s">
        <v>600</v>
      </c>
      <c r="M114" s="312" t="s">
        <v>3072</v>
      </c>
      <c r="N114" s="312" t="s">
        <v>7640</v>
      </c>
      <c r="O114" s="313"/>
      <c r="P114" s="294" t="s">
        <v>3073</v>
      </c>
      <c r="Q114" s="294" t="s">
        <v>3074</v>
      </c>
      <c r="R114" s="293" t="s">
        <v>328</v>
      </c>
      <c r="S114" s="293" t="s">
        <v>820</v>
      </c>
      <c r="T114" s="293" t="s">
        <v>820</v>
      </c>
      <c r="U114" s="293" t="s">
        <v>820</v>
      </c>
      <c r="V114" s="293" t="s">
        <v>820</v>
      </c>
      <c r="W114" s="293" t="s">
        <v>820</v>
      </c>
      <c r="X114" s="293" t="s">
        <v>820</v>
      </c>
      <c r="Y114" s="293" t="s">
        <v>820</v>
      </c>
      <c r="Z114" s="293">
        <v>2048</v>
      </c>
      <c r="AA114" s="314" t="s">
        <v>370</v>
      </c>
    </row>
    <row r="115" spans="1:27" s="295" customFormat="1" ht="11.25" customHeight="1">
      <c r="A115" s="292" t="s">
        <v>1511</v>
      </c>
      <c r="B115" s="309" t="s">
        <v>18</v>
      </c>
      <c r="C115" s="309" t="s">
        <v>402</v>
      </c>
      <c r="D115" s="291" t="s">
        <v>1474</v>
      </c>
      <c r="E115" s="309" t="s">
        <v>4233</v>
      </c>
      <c r="F115" s="310" t="s">
        <v>373</v>
      </c>
      <c r="G115" s="310" t="s">
        <v>24</v>
      </c>
      <c r="H115" s="310" t="s">
        <v>354</v>
      </c>
      <c r="I115" s="311">
        <v>0</v>
      </c>
      <c r="J115" s="310">
        <v>41191</v>
      </c>
      <c r="K115" s="310" t="s">
        <v>424</v>
      </c>
      <c r="L115" s="310" t="s">
        <v>596</v>
      </c>
      <c r="M115" s="312" t="s">
        <v>3022</v>
      </c>
      <c r="N115" s="312" t="s">
        <v>7637</v>
      </c>
      <c r="O115" s="313"/>
      <c r="P115" s="294" t="s">
        <v>3023</v>
      </c>
      <c r="Q115" s="294" t="s">
        <v>3024</v>
      </c>
      <c r="R115" s="293" t="s">
        <v>731</v>
      </c>
      <c r="S115" s="293" t="s">
        <v>820</v>
      </c>
      <c r="T115" s="293" t="s">
        <v>820</v>
      </c>
      <c r="U115" s="293" t="s">
        <v>820</v>
      </c>
      <c r="V115" s="293" t="s">
        <v>820</v>
      </c>
      <c r="W115" s="293" t="s">
        <v>820</v>
      </c>
      <c r="X115" s="293" t="s">
        <v>820</v>
      </c>
      <c r="Y115" s="293" t="s">
        <v>820</v>
      </c>
      <c r="Z115" s="293">
        <v>1024</v>
      </c>
      <c r="AA115" s="314" t="s">
        <v>370</v>
      </c>
    </row>
    <row r="116" spans="1:27" s="295" customFormat="1" ht="11.25" customHeight="1">
      <c r="A116" s="292" t="s">
        <v>1513</v>
      </c>
      <c r="B116" s="309" t="s">
        <v>18</v>
      </c>
      <c r="C116" s="309" t="s">
        <v>402</v>
      </c>
      <c r="D116" s="291" t="s">
        <v>1514</v>
      </c>
      <c r="E116" s="309" t="s">
        <v>402</v>
      </c>
      <c r="F116" s="310" t="s">
        <v>20</v>
      </c>
      <c r="G116" s="310" t="s">
        <v>24</v>
      </c>
      <c r="H116" s="310" t="s">
        <v>354</v>
      </c>
      <c r="I116" s="311">
        <v>0</v>
      </c>
      <c r="J116" s="310">
        <v>41191</v>
      </c>
      <c r="K116" s="310" t="s">
        <v>424</v>
      </c>
      <c r="L116" s="310" t="s">
        <v>596</v>
      </c>
      <c r="M116" s="312" t="s">
        <v>3075</v>
      </c>
      <c r="N116" s="312" t="s">
        <v>7635</v>
      </c>
      <c r="O116" s="313"/>
      <c r="P116" s="294" t="s">
        <v>3076</v>
      </c>
      <c r="Q116" s="294" t="s">
        <v>3077</v>
      </c>
      <c r="R116" s="293" t="s">
        <v>328</v>
      </c>
      <c r="S116" s="293" t="s">
        <v>820</v>
      </c>
      <c r="T116" s="293" t="s">
        <v>820</v>
      </c>
      <c r="U116" s="293" t="s">
        <v>820</v>
      </c>
      <c r="V116" s="293" t="s">
        <v>820</v>
      </c>
      <c r="W116" s="293" t="s">
        <v>820</v>
      </c>
      <c r="X116" s="293" t="s">
        <v>820</v>
      </c>
      <c r="Y116" s="293" t="s">
        <v>820</v>
      </c>
      <c r="Z116" s="293">
        <v>1024</v>
      </c>
      <c r="AA116" s="314" t="s">
        <v>370</v>
      </c>
    </row>
    <row r="117" spans="1:27" s="295" customFormat="1" ht="11.25" customHeight="1">
      <c r="A117" s="292" t="s">
        <v>1515</v>
      </c>
      <c r="B117" s="309" t="s">
        <v>18</v>
      </c>
      <c r="C117" s="309" t="s">
        <v>402</v>
      </c>
      <c r="D117" s="291" t="s">
        <v>4755</v>
      </c>
      <c r="E117" s="309" t="s">
        <v>402</v>
      </c>
      <c r="F117" s="310" t="s">
        <v>20</v>
      </c>
      <c r="G117" s="310" t="s">
        <v>24</v>
      </c>
      <c r="H117" s="310" t="s">
        <v>354</v>
      </c>
      <c r="I117" s="311">
        <v>0</v>
      </c>
      <c r="J117" s="310">
        <v>41191</v>
      </c>
      <c r="K117" s="310" t="s">
        <v>424</v>
      </c>
      <c r="L117" s="310" t="s">
        <v>596</v>
      </c>
      <c r="M117" s="312" t="s">
        <v>3078</v>
      </c>
      <c r="N117" s="312" t="s">
        <v>7640</v>
      </c>
      <c r="O117" s="313" t="s">
        <v>6357</v>
      </c>
      <c r="P117" s="294" t="s">
        <v>3079</v>
      </c>
      <c r="Q117" s="294" t="s">
        <v>3080</v>
      </c>
      <c r="R117" s="293" t="s">
        <v>328</v>
      </c>
      <c r="S117" s="293" t="s">
        <v>820</v>
      </c>
      <c r="T117" s="293" t="s">
        <v>820</v>
      </c>
      <c r="U117" s="293" t="s">
        <v>820</v>
      </c>
      <c r="V117" s="293" t="s">
        <v>820</v>
      </c>
      <c r="W117" s="293" t="s">
        <v>820</v>
      </c>
      <c r="X117" s="293" t="s">
        <v>820</v>
      </c>
      <c r="Y117" s="293" t="s">
        <v>820</v>
      </c>
      <c r="Z117" s="293">
        <v>1024</v>
      </c>
      <c r="AA117" s="314" t="s">
        <v>370</v>
      </c>
    </row>
    <row r="118" spans="1:27" s="295" customFormat="1" ht="11.25" customHeight="1">
      <c r="A118" s="292" t="s">
        <v>1516</v>
      </c>
      <c r="B118" s="309" t="s">
        <v>18</v>
      </c>
      <c r="C118" s="309" t="s">
        <v>402</v>
      </c>
      <c r="D118" s="291" t="s">
        <v>5479</v>
      </c>
      <c r="E118" s="309" t="s">
        <v>402</v>
      </c>
      <c r="F118" s="310" t="s">
        <v>20</v>
      </c>
      <c r="G118" s="310" t="s">
        <v>24</v>
      </c>
      <c r="H118" s="310" t="s">
        <v>354</v>
      </c>
      <c r="I118" s="311">
        <v>0</v>
      </c>
      <c r="J118" s="310">
        <v>41191</v>
      </c>
      <c r="K118" s="310" t="s">
        <v>424</v>
      </c>
      <c r="L118" s="310" t="s">
        <v>596</v>
      </c>
      <c r="M118" s="312" t="s">
        <v>5480</v>
      </c>
      <c r="N118" s="312" t="s">
        <v>7639</v>
      </c>
      <c r="O118" s="313" t="s">
        <v>5481</v>
      </c>
      <c r="P118" s="294" t="s">
        <v>6692</v>
      </c>
      <c r="Q118" s="294" t="s">
        <v>6484</v>
      </c>
      <c r="R118" s="293" t="s">
        <v>328</v>
      </c>
      <c r="S118" s="293" t="s">
        <v>820</v>
      </c>
      <c r="T118" s="293" t="s">
        <v>820</v>
      </c>
      <c r="U118" s="293" t="s">
        <v>820</v>
      </c>
      <c r="V118" s="293" t="s">
        <v>820</v>
      </c>
      <c r="W118" s="293" t="s">
        <v>820</v>
      </c>
      <c r="X118" s="293" t="s">
        <v>357</v>
      </c>
      <c r="Y118" s="293" t="s">
        <v>357</v>
      </c>
      <c r="Z118" s="293">
        <v>1024</v>
      </c>
      <c r="AA118" s="314" t="s">
        <v>370</v>
      </c>
    </row>
    <row r="119" spans="1:27" s="295" customFormat="1" ht="11.25" customHeight="1">
      <c r="A119" s="292" t="s">
        <v>1517</v>
      </c>
      <c r="B119" s="309" t="s">
        <v>18</v>
      </c>
      <c r="C119" s="309" t="s">
        <v>402</v>
      </c>
      <c r="D119" s="291" t="s">
        <v>6723</v>
      </c>
      <c r="E119" s="309" t="s">
        <v>4234</v>
      </c>
      <c r="F119" s="310" t="s">
        <v>27</v>
      </c>
      <c r="G119" s="310" t="s">
        <v>24</v>
      </c>
      <c r="H119" s="310" t="s">
        <v>354</v>
      </c>
      <c r="I119" s="311">
        <v>0</v>
      </c>
      <c r="J119" s="310">
        <v>41191</v>
      </c>
      <c r="K119" s="310" t="s">
        <v>424</v>
      </c>
      <c r="L119" s="310" t="s">
        <v>596</v>
      </c>
      <c r="M119" s="312" t="s">
        <v>4149</v>
      </c>
      <c r="N119" s="312" t="s">
        <v>7640</v>
      </c>
      <c r="O119" s="313"/>
      <c r="P119" s="294" t="s">
        <v>3045</v>
      </c>
      <c r="Q119" s="294" t="s">
        <v>3046</v>
      </c>
      <c r="R119" s="293" t="s">
        <v>328</v>
      </c>
      <c r="S119" s="293" t="s">
        <v>820</v>
      </c>
      <c r="T119" s="293" t="s">
        <v>820</v>
      </c>
      <c r="U119" s="293" t="s">
        <v>820</v>
      </c>
      <c r="V119" s="293" t="s">
        <v>820</v>
      </c>
      <c r="W119" s="293" t="s">
        <v>820</v>
      </c>
      <c r="X119" s="293" t="s">
        <v>820</v>
      </c>
      <c r="Y119" s="293" t="s">
        <v>820</v>
      </c>
      <c r="Z119" s="293">
        <v>1024</v>
      </c>
      <c r="AA119" s="314" t="s">
        <v>370</v>
      </c>
    </row>
    <row r="120" spans="1:27" s="295" customFormat="1" ht="11.25" customHeight="1">
      <c r="A120" s="292" t="s">
        <v>1518</v>
      </c>
      <c r="B120" s="309" t="s">
        <v>18</v>
      </c>
      <c r="C120" s="309" t="s">
        <v>402</v>
      </c>
      <c r="D120" s="291" t="s">
        <v>1519</v>
      </c>
      <c r="E120" s="309" t="s">
        <v>402</v>
      </c>
      <c r="F120" s="310" t="s">
        <v>20</v>
      </c>
      <c r="G120" s="310" t="s">
        <v>24</v>
      </c>
      <c r="H120" s="310" t="s">
        <v>354</v>
      </c>
      <c r="I120" s="311">
        <v>0</v>
      </c>
      <c r="J120" s="310">
        <v>41191</v>
      </c>
      <c r="K120" s="310" t="s">
        <v>424</v>
      </c>
      <c r="L120" s="310" t="s">
        <v>596</v>
      </c>
      <c r="M120" s="312" t="s">
        <v>3081</v>
      </c>
      <c r="N120" s="312" t="s">
        <v>7639</v>
      </c>
      <c r="O120" s="313"/>
      <c r="P120" s="294" t="s">
        <v>3082</v>
      </c>
      <c r="Q120" s="294" t="s">
        <v>3083</v>
      </c>
      <c r="R120" s="293" t="s">
        <v>328</v>
      </c>
      <c r="S120" s="293" t="s">
        <v>820</v>
      </c>
      <c r="T120" s="293" t="s">
        <v>820</v>
      </c>
      <c r="U120" s="293" t="s">
        <v>820</v>
      </c>
      <c r="V120" s="293" t="s">
        <v>820</v>
      </c>
      <c r="W120" s="293" t="s">
        <v>820</v>
      </c>
      <c r="X120" s="293" t="s">
        <v>357</v>
      </c>
      <c r="Y120" s="293" t="s">
        <v>357</v>
      </c>
      <c r="Z120" s="293">
        <v>1024</v>
      </c>
      <c r="AA120" s="314" t="s">
        <v>370</v>
      </c>
    </row>
    <row r="121" spans="1:27" s="295" customFormat="1" ht="11.25" customHeight="1">
      <c r="A121" s="292" t="s">
        <v>1520</v>
      </c>
      <c r="B121" s="309" t="s">
        <v>18</v>
      </c>
      <c r="C121" s="309" t="s">
        <v>402</v>
      </c>
      <c r="D121" s="291" t="s">
        <v>1521</v>
      </c>
      <c r="E121" s="309" t="s">
        <v>402</v>
      </c>
      <c r="F121" s="310" t="s">
        <v>373</v>
      </c>
      <c r="G121" s="310" t="s">
        <v>21</v>
      </c>
      <c r="H121" s="310" t="s">
        <v>353</v>
      </c>
      <c r="I121" s="311">
        <v>0</v>
      </c>
      <c r="J121" s="310">
        <v>41464</v>
      </c>
      <c r="K121" s="310" t="s">
        <v>396</v>
      </c>
      <c r="L121" s="310" t="s">
        <v>13</v>
      </c>
      <c r="M121" s="312" t="s">
        <v>3084</v>
      </c>
      <c r="N121" s="312" t="s">
        <v>7637</v>
      </c>
      <c r="O121" s="313"/>
      <c r="P121" s="294" t="s">
        <v>3085</v>
      </c>
      <c r="Q121" s="294" t="s">
        <v>3086</v>
      </c>
      <c r="R121" s="293" t="s">
        <v>731</v>
      </c>
      <c r="S121" s="293" t="s">
        <v>820</v>
      </c>
      <c r="T121" s="293" t="s">
        <v>820</v>
      </c>
      <c r="U121" s="293" t="s">
        <v>820</v>
      </c>
      <c r="V121" s="293" t="s">
        <v>820</v>
      </c>
      <c r="W121" s="293" t="s">
        <v>820</v>
      </c>
      <c r="X121" s="293" t="s">
        <v>820</v>
      </c>
      <c r="Y121" s="293" t="s">
        <v>820</v>
      </c>
      <c r="Z121" s="293">
        <v>2048</v>
      </c>
      <c r="AA121" s="314" t="s">
        <v>370</v>
      </c>
    </row>
    <row r="122" spans="1:27" s="295" customFormat="1" ht="11.25" customHeight="1">
      <c r="A122" s="292" t="s">
        <v>1522</v>
      </c>
      <c r="B122" s="309" t="s">
        <v>18</v>
      </c>
      <c r="C122" s="309" t="s">
        <v>402</v>
      </c>
      <c r="D122" s="291" t="s">
        <v>1523</v>
      </c>
      <c r="E122" s="309" t="s">
        <v>4233</v>
      </c>
      <c r="F122" s="310" t="s">
        <v>27</v>
      </c>
      <c r="G122" s="310" t="s">
        <v>21</v>
      </c>
      <c r="H122" s="310" t="s">
        <v>354</v>
      </c>
      <c r="I122" s="311">
        <v>0</v>
      </c>
      <c r="J122" s="310">
        <v>41512</v>
      </c>
      <c r="K122" s="310" t="s">
        <v>405</v>
      </c>
      <c r="L122" s="310" t="s">
        <v>596</v>
      </c>
      <c r="M122" s="312" t="s">
        <v>3087</v>
      </c>
      <c r="N122" s="312" t="s">
        <v>7640</v>
      </c>
      <c r="O122" s="313"/>
      <c r="P122" s="294" t="s">
        <v>3088</v>
      </c>
      <c r="Q122" s="294" t="s">
        <v>3089</v>
      </c>
      <c r="R122" s="293" t="s">
        <v>328</v>
      </c>
      <c r="S122" s="293" t="s">
        <v>356</v>
      </c>
      <c r="T122" s="293" t="s">
        <v>356</v>
      </c>
      <c r="U122" s="293" t="s">
        <v>356</v>
      </c>
      <c r="V122" s="293" t="s">
        <v>356</v>
      </c>
      <c r="W122" s="293" t="s">
        <v>356</v>
      </c>
      <c r="X122" s="293" t="s">
        <v>762</v>
      </c>
      <c r="Y122" s="293" t="s">
        <v>357</v>
      </c>
      <c r="Z122" s="293">
        <v>1024</v>
      </c>
      <c r="AA122" s="314" t="s">
        <v>370</v>
      </c>
    </row>
    <row r="123" spans="1:27" s="295" customFormat="1" ht="11.25" customHeight="1">
      <c r="A123" s="292" t="s">
        <v>1524</v>
      </c>
      <c r="B123" s="309" t="s">
        <v>18</v>
      </c>
      <c r="C123" s="309" t="s">
        <v>402</v>
      </c>
      <c r="D123" s="291" t="s">
        <v>1525</v>
      </c>
      <c r="E123" s="309" t="s">
        <v>402</v>
      </c>
      <c r="F123" s="310" t="s">
        <v>27</v>
      </c>
      <c r="G123" s="310" t="s">
        <v>21</v>
      </c>
      <c r="H123" s="310" t="s">
        <v>354</v>
      </c>
      <c r="I123" s="311">
        <v>0</v>
      </c>
      <c r="J123" s="310">
        <v>41512</v>
      </c>
      <c r="K123" s="310" t="s">
        <v>405</v>
      </c>
      <c r="L123" s="310" t="s">
        <v>13</v>
      </c>
      <c r="M123" s="312" t="s">
        <v>3090</v>
      </c>
      <c r="N123" s="312" t="s">
        <v>7640</v>
      </c>
      <c r="O123" s="313"/>
      <c r="P123" s="294" t="s">
        <v>3091</v>
      </c>
      <c r="Q123" s="294" t="s">
        <v>3092</v>
      </c>
      <c r="R123" s="293" t="s">
        <v>328</v>
      </c>
      <c r="S123" s="293" t="s">
        <v>356</v>
      </c>
      <c r="T123" s="293" t="s">
        <v>356</v>
      </c>
      <c r="U123" s="293" t="s">
        <v>356</v>
      </c>
      <c r="V123" s="293" t="s">
        <v>356</v>
      </c>
      <c r="W123" s="293" t="s">
        <v>356</v>
      </c>
      <c r="X123" s="293" t="s">
        <v>356</v>
      </c>
      <c r="Y123" s="293" t="s">
        <v>357</v>
      </c>
      <c r="Z123" s="293">
        <v>1024</v>
      </c>
      <c r="AA123" s="314" t="s">
        <v>370</v>
      </c>
    </row>
    <row r="124" spans="1:27" s="295" customFormat="1" ht="11.25" customHeight="1">
      <c r="A124" s="292" t="s">
        <v>1526</v>
      </c>
      <c r="B124" s="309" t="s">
        <v>18</v>
      </c>
      <c r="C124" s="309" t="s">
        <v>402</v>
      </c>
      <c r="D124" s="291" t="s">
        <v>1527</v>
      </c>
      <c r="E124" s="309" t="s">
        <v>402</v>
      </c>
      <c r="F124" s="310" t="s">
        <v>20</v>
      </c>
      <c r="G124" s="310" t="s">
        <v>24</v>
      </c>
      <c r="H124" s="310" t="s">
        <v>354</v>
      </c>
      <c r="I124" s="311">
        <v>0</v>
      </c>
      <c r="J124" s="310">
        <v>41191</v>
      </c>
      <c r="K124" s="310" t="s">
        <v>424</v>
      </c>
      <c r="L124" s="310" t="s">
        <v>596</v>
      </c>
      <c r="M124" s="312" t="s">
        <v>3093</v>
      </c>
      <c r="N124" s="312" t="s">
        <v>7639</v>
      </c>
      <c r="O124" s="313"/>
      <c r="P124" s="294" t="s">
        <v>3094</v>
      </c>
      <c r="Q124" s="294" t="s">
        <v>3095</v>
      </c>
      <c r="R124" s="293" t="s">
        <v>328</v>
      </c>
      <c r="S124" s="293" t="s">
        <v>820</v>
      </c>
      <c r="T124" s="293" t="s">
        <v>820</v>
      </c>
      <c r="U124" s="293" t="s">
        <v>820</v>
      </c>
      <c r="V124" s="293" t="s">
        <v>820</v>
      </c>
      <c r="W124" s="293" t="s">
        <v>820</v>
      </c>
      <c r="X124" s="293" t="s">
        <v>357</v>
      </c>
      <c r="Y124" s="293" t="s">
        <v>357</v>
      </c>
      <c r="Z124" s="293">
        <v>1024</v>
      </c>
      <c r="AA124" s="314" t="s">
        <v>370</v>
      </c>
    </row>
    <row r="125" spans="1:27" s="295" customFormat="1" ht="11.25" customHeight="1">
      <c r="A125" s="292" t="s">
        <v>1528</v>
      </c>
      <c r="B125" s="309" t="s">
        <v>18</v>
      </c>
      <c r="C125" s="309" t="s">
        <v>402</v>
      </c>
      <c r="D125" s="291" t="s">
        <v>1529</v>
      </c>
      <c r="E125" s="309" t="s">
        <v>402</v>
      </c>
      <c r="F125" s="310" t="s">
        <v>20</v>
      </c>
      <c r="G125" s="310" t="s">
        <v>21</v>
      </c>
      <c r="H125" s="310" t="s">
        <v>354</v>
      </c>
      <c r="I125" s="311">
        <v>0</v>
      </c>
      <c r="J125" s="310">
        <v>42005</v>
      </c>
      <c r="K125" s="310" t="s">
        <v>405</v>
      </c>
      <c r="L125" s="310" t="s">
        <v>13</v>
      </c>
      <c r="M125" s="312" t="s">
        <v>3096</v>
      </c>
      <c r="N125" s="312" t="s">
        <v>7641</v>
      </c>
      <c r="O125" s="313"/>
      <c r="P125" s="294" t="s">
        <v>3097</v>
      </c>
      <c r="Q125" s="294" t="s">
        <v>3098</v>
      </c>
      <c r="R125" s="358" t="s">
        <v>328</v>
      </c>
      <c r="S125" s="293" t="s">
        <v>820</v>
      </c>
      <c r="T125" s="293" t="s">
        <v>820</v>
      </c>
      <c r="U125" s="293" t="s">
        <v>820</v>
      </c>
      <c r="V125" s="293" t="s">
        <v>820</v>
      </c>
      <c r="W125" s="293" t="s">
        <v>820</v>
      </c>
      <c r="X125" s="293" t="s">
        <v>820</v>
      </c>
      <c r="Y125" s="293" t="s">
        <v>820</v>
      </c>
      <c r="Z125" s="293">
        <v>1024</v>
      </c>
      <c r="AA125" s="314" t="s">
        <v>370</v>
      </c>
    </row>
    <row r="126" spans="1:27" s="295" customFormat="1" ht="11.25" customHeight="1">
      <c r="A126" s="292" t="s">
        <v>1530</v>
      </c>
      <c r="B126" s="309" t="s">
        <v>18</v>
      </c>
      <c r="C126" s="309" t="s">
        <v>402</v>
      </c>
      <c r="D126" s="291" t="s">
        <v>1489</v>
      </c>
      <c r="E126" s="309" t="s">
        <v>4233</v>
      </c>
      <c r="F126" s="310" t="s">
        <v>20</v>
      </c>
      <c r="G126" s="310" t="s">
        <v>21</v>
      </c>
      <c r="H126" s="310" t="s">
        <v>354</v>
      </c>
      <c r="I126" s="311">
        <v>0</v>
      </c>
      <c r="J126" s="310">
        <v>42005</v>
      </c>
      <c r="K126" s="310" t="s">
        <v>405</v>
      </c>
      <c r="L126" s="310" t="s">
        <v>13</v>
      </c>
      <c r="M126" s="389" t="s">
        <v>9430</v>
      </c>
      <c r="N126" s="312" t="s">
        <v>7635</v>
      </c>
      <c r="O126" s="313"/>
      <c r="P126" s="294" t="s">
        <v>3047</v>
      </c>
      <c r="Q126" s="294" t="s">
        <v>3048</v>
      </c>
      <c r="R126" s="293" t="s">
        <v>328</v>
      </c>
      <c r="S126" s="293" t="s">
        <v>874</v>
      </c>
      <c r="T126" s="293" t="s">
        <v>874</v>
      </c>
      <c r="U126" s="293" t="s">
        <v>874</v>
      </c>
      <c r="V126" s="293" t="s">
        <v>874</v>
      </c>
      <c r="W126" s="293" t="s">
        <v>874</v>
      </c>
      <c r="X126" s="293" t="s">
        <v>874</v>
      </c>
      <c r="Y126" s="293" t="s">
        <v>874</v>
      </c>
      <c r="Z126" s="293">
        <v>1024</v>
      </c>
      <c r="AA126" s="314" t="s">
        <v>370</v>
      </c>
    </row>
    <row r="127" spans="1:27" s="295" customFormat="1" ht="11.25" customHeight="1">
      <c r="A127" s="292" t="s">
        <v>1531</v>
      </c>
      <c r="B127" s="309" t="s">
        <v>18</v>
      </c>
      <c r="C127" s="309" t="s">
        <v>402</v>
      </c>
      <c r="D127" s="291" t="s">
        <v>1532</v>
      </c>
      <c r="E127" s="309" t="s">
        <v>4233</v>
      </c>
      <c r="F127" s="310" t="s">
        <v>20</v>
      </c>
      <c r="G127" s="310" t="s">
        <v>24</v>
      </c>
      <c r="H127" s="310" t="s">
        <v>354</v>
      </c>
      <c r="I127" s="311">
        <v>1</v>
      </c>
      <c r="J127" s="310">
        <v>42005</v>
      </c>
      <c r="K127" s="310" t="s">
        <v>424</v>
      </c>
      <c r="L127" s="310" t="s">
        <v>13</v>
      </c>
      <c r="M127" s="312" t="s">
        <v>3051</v>
      </c>
      <c r="N127" s="312" t="s">
        <v>7642</v>
      </c>
      <c r="O127" s="313"/>
      <c r="P127" s="294" t="s">
        <v>3099</v>
      </c>
      <c r="Q127" s="294" t="s">
        <v>3100</v>
      </c>
      <c r="R127" s="293" t="s">
        <v>328</v>
      </c>
      <c r="S127" s="293" t="s">
        <v>820</v>
      </c>
      <c r="T127" s="293" t="s">
        <v>820</v>
      </c>
      <c r="U127" s="293" t="s">
        <v>820</v>
      </c>
      <c r="V127" s="293" t="s">
        <v>820</v>
      </c>
      <c r="W127" s="293" t="s">
        <v>820</v>
      </c>
      <c r="X127" s="293" t="s">
        <v>820</v>
      </c>
      <c r="Y127" s="293" t="s">
        <v>820</v>
      </c>
      <c r="Z127" s="293">
        <v>1024</v>
      </c>
      <c r="AA127" s="314" t="s">
        <v>370</v>
      </c>
    </row>
    <row r="128" spans="1:27" s="295" customFormat="1" ht="11.25" customHeight="1">
      <c r="A128" s="292" t="s">
        <v>1533</v>
      </c>
      <c r="B128" s="309" t="s">
        <v>18</v>
      </c>
      <c r="C128" s="309" t="s">
        <v>402</v>
      </c>
      <c r="D128" s="291" t="s">
        <v>9129</v>
      </c>
      <c r="E128" s="309" t="s">
        <v>402</v>
      </c>
      <c r="F128" s="310" t="s">
        <v>27</v>
      </c>
      <c r="G128" s="310" t="s">
        <v>21</v>
      </c>
      <c r="H128" s="310" t="s">
        <v>354</v>
      </c>
      <c r="I128" s="311">
        <v>0</v>
      </c>
      <c r="J128" s="310">
        <v>42005</v>
      </c>
      <c r="K128" s="310" t="s">
        <v>400</v>
      </c>
      <c r="L128" s="310" t="s">
        <v>13</v>
      </c>
      <c r="M128" s="312" t="s">
        <v>7188</v>
      </c>
      <c r="N128" s="312" t="s">
        <v>7640</v>
      </c>
      <c r="O128" s="91"/>
      <c r="P128" s="85" t="s">
        <v>7189</v>
      </c>
      <c r="Q128" s="85" t="s">
        <v>3024</v>
      </c>
      <c r="R128" s="293" t="s">
        <v>328</v>
      </c>
      <c r="S128" s="293" t="s">
        <v>356</v>
      </c>
      <c r="T128" s="293" t="s">
        <v>356</v>
      </c>
      <c r="U128" s="293" t="s">
        <v>356</v>
      </c>
      <c r="V128" s="293" t="s">
        <v>356</v>
      </c>
      <c r="W128" s="293" t="s">
        <v>356</v>
      </c>
      <c r="X128" s="293" t="s">
        <v>356</v>
      </c>
      <c r="Y128" s="293" t="s">
        <v>356</v>
      </c>
      <c r="Z128" s="293">
        <v>4096</v>
      </c>
      <c r="AA128" s="314" t="s">
        <v>370</v>
      </c>
    </row>
    <row r="129" spans="1:27" s="295" customFormat="1" ht="11.25" customHeight="1">
      <c r="A129" s="292" t="s">
        <v>1534</v>
      </c>
      <c r="B129" s="309" t="s">
        <v>18</v>
      </c>
      <c r="C129" s="309" t="s">
        <v>402</v>
      </c>
      <c r="D129" s="291" t="s">
        <v>1535</v>
      </c>
      <c r="E129" s="309" t="s">
        <v>402</v>
      </c>
      <c r="F129" s="310" t="s">
        <v>27</v>
      </c>
      <c r="G129" s="310" t="s">
        <v>21</v>
      </c>
      <c r="H129" s="310" t="s">
        <v>354</v>
      </c>
      <c r="I129" s="311">
        <v>0</v>
      </c>
      <c r="J129" s="310">
        <v>42005</v>
      </c>
      <c r="K129" s="310" t="s">
        <v>9094</v>
      </c>
      <c r="L129" s="310" t="s">
        <v>13</v>
      </c>
      <c r="M129" s="312" t="s">
        <v>3101</v>
      </c>
      <c r="N129" s="312" t="s">
        <v>7641</v>
      </c>
      <c r="O129" s="313"/>
      <c r="P129" s="294" t="s">
        <v>4142</v>
      </c>
      <c r="Q129" s="294" t="s">
        <v>4143</v>
      </c>
      <c r="R129" s="293" t="s">
        <v>328</v>
      </c>
      <c r="S129" s="293" t="s">
        <v>820</v>
      </c>
      <c r="T129" s="293" t="s">
        <v>820</v>
      </c>
      <c r="U129" s="293" t="s">
        <v>820</v>
      </c>
      <c r="V129" s="293" t="s">
        <v>820</v>
      </c>
      <c r="W129" s="293" t="s">
        <v>820</v>
      </c>
      <c r="X129" s="293" t="s">
        <v>820</v>
      </c>
      <c r="Y129" s="293" t="s">
        <v>820</v>
      </c>
      <c r="Z129" s="293">
        <v>2048</v>
      </c>
      <c r="AA129" s="314" t="s">
        <v>371</v>
      </c>
    </row>
    <row r="130" spans="1:27" s="295" customFormat="1" ht="11.25" customHeight="1">
      <c r="A130" s="292" t="s">
        <v>1536</v>
      </c>
      <c r="B130" s="309" t="s">
        <v>18</v>
      </c>
      <c r="C130" s="309" t="s">
        <v>402</v>
      </c>
      <c r="D130" s="291" t="s">
        <v>1537</v>
      </c>
      <c r="E130" s="309" t="s">
        <v>402</v>
      </c>
      <c r="F130" s="310" t="s">
        <v>20</v>
      </c>
      <c r="G130" s="310" t="s">
        <v>24</v>
      </c>
      <c r="H130" s="310" t="s">
        <v>354</v>
      </c>
      <c r="I130" s="311">
        <v>0</v>
      </c>
      <c r="J130" s="310">
        <v>42005</v>
      </c>
      <c r="K130" s="310" t="s">
        <v>9096</v>
      </c>
      <c r="L130" s="310" t="s">
        <v>13</v>
      </c>
      <c r="M130" s="312" t="s">
        <v>3102</v>
      </c>
      <c r="N130" s="312" t="s">
        <v>7639</v>
      </c>
      <c r="O130" s="313"/>
      <c r="P130" s="294" t="s">
        <v>3103</v>
      </c>
      <c r="Q130" s="294" t="s">
        <v>3104</v>
      </c>
      <c r="R130" s="293" t="s">
        <v>328</v>
      </c>
      <c r="S130" s="293" t="s">
        <v>820</v>
      </c>
      <c r="T130" s="293" t="s">
        <v>820</v>
      </c>
      <c r="U130" s="293" t="s">
        <v>820</v>
      </c>
      <c r="V130" s="293" t="s">
        <v>820</v>
      </c>
      <c r="W130" s="293" t="s">
        <v>820</v>
      </c>
      <c r="X130" s="293" t="s">
        <v>357</v>
      </c>
      <c r="Y130" s="293" t="s">
        <v>357</v>
      </c>
      <c r="Z130" s="293">
        <v>2048</v>
      </c>
      <c r="AA130" s="314" t="s">
        <v>371</v>
      </c>
    </row>
    <row r="131" spans="1:27" s="295" customFormat="1" ht="11.25" customHeight="1">
      <c r="A131" s="292" t="s">
        <v>1538</v>
      </c>
      <c r="B131" s="309" t="s">
        <v>18</v>
      </c>
      <c r="C131" s="309" t="s">
        <v>402</v>
      </c>
      <c r="D131" s="291" t="s">
        <v>1487</v>
      </c>
      <c r="E131" s="309" t="s">
        <v>402</v>
      </c>
      <c r="F131" s="310" t="s">
        <v>27</v>
      </c>
      <c r="G131" s="310" t="s">
        <v>24</v>
      </c>
      <c r="H131" s="310" t="s">
        <v>353</v>
      </c>
      <c r="I131" s="311">
        <v>0</v>
      </c>
      <c r="J131" s="310">
        <v>42005</v>
      </c>
      <c r="K131" s="310" t="s">
        <v>535</v>
      </c>
      <c r="L131" s="310" t="s">
        <v>13</v>
      </c>
      <c r="M131" s="312" t="s">
        <v>6809</v>
      </c>
      <c r="N131" s="312" t="s">
        <v>7642</v>
      </c>
      <c r="O131" s="313" t="s">
        <v>3105</v>
      </c>
      <c r="P131" s="294" t="s">
        <v>7035</v>
      </c>
      <c r="Q131" s="294" t="s">
        <v>7036</v>
      </c>
      <c r="R131" s="293" t="s">
        <v>328</v>
      </c>
      <c r="S131" s="293" t="s">
        <v>820</v>
      </c>
      <c r="T131" s="293" t="s">
        <v>820</v>
      </c>
      <c r="U131" s="293" t="s">
        <v>820</v>
      </c>
      <c r="V131" s="293" t="s">
        <v>820</v>
      </c>
      <c r="W131" s="293" t="s">
        <v>820</v>
      </c>
      <c r="X131" s="293" t="s">
        <v>820</v>
      </c>
      <c r="Y131" s="293" t="s">
        <v>820</v>
      </c>
      <c r="Z131" s="293">
        <v>4096</v>
      </c>
      <c r="AA131" s="314" t="s">
        <v>370</v>
      </c>
    </row>
    <row r="132" spans="1:27" s="295" customFormat="1" ht="11.25" customHeight="1">
      <c r="A132" s="292" t="s">
        <v>1539</v>
      </c>
      <c r="B132" s="309" t="s">
        <v>18</v>
      </c>
      <c r="C132" s="309" t="s">
        <v>402</v>
      </c>
      <c r="D132" s="291" t="s">
        <v>1540</v>
      </c>
      <c r="E132" s="309" t="s">
        <v>402</v>
      </c>
      <c r="F132" s="310" t="s">
        <v>399</v>
      </c>
      <c r="G132" s="310" t="s">
        <v>24</v>
      </c>
      <c r="H132" s="310" t="s">
        <v>354</v>
      </c>
      <c r="I132" s="311">
        <v>0</v>
      </c>
      <c r="J132" s="310">
        <v>42005</v>
      </c>
      <c r="K132" s="310" t="s">
        <v>9096</v>
      </c>
      <c r="L132" s="310" t="s">
        <v>13</v>
      </c>
      <c r="M132" s="312" t="s">
        <v>401</v>
      </c>
      <c r="N132" s="312" t="s">
        <v>7638</v>
      </c>
      <c r="O132" s="313"/>
      <c r="P132" s="294" t="s">
        <v>3106</v>
      </c>
      <c r="Q132" s="294" t="s">
        <v>3107</v>
      </c>
      <c r="R132" s="293" t="s">
        <v>328</v>
      </c>
      <c r="S132" s="293" t="s">
        <v>820</v>
      </c>
      <c r="T132" s="293" t="s">
        <v>820</v>
      </c>
      <c r="U132" s="293" t="s">
        <v>820</v>
      </c>
      <c r="V132" s="293" t="s">
        <v>820</v>
      </c>
      <c r="W132" s="293" t="s">
        <v>820</v>
      </c>
      <c r="X132" s="293" t="s">
        <v>820</v>
      </c>
      <c r="Y132" s="293" t="s">
        <v>820</v>
      </c>
      <c r="Z132" s="293">
        <v>2048</v>
      </c>
      <c r="AA132" s="314" t="s">
        <v>371</v>
      </c>
    </row>
    <row r="133" spans="1:27" s="295" customFormat="1" ht="11.25" customHeight="1">
      <c r="A133" s="292" t="s">
        <v>1541</v>
      </c>
      <c r="B133" s="309" t="s">
        <v>18</v>
      </c>
      <c r="C133" s="309" t="s">
        <v>402</v>
      </c>
      <c r="D133" s="291" t="s">
        <v>1542</v>
      </c>
      <c r="E133" s="309" t="s">
        <v>402</v>
      </c>
      <c r="F133" s="310" t="s">
        <v>27</v>
      </c>
      <c r="G133" s="310" t="s">
        <v>24</v>
      </c>
      <c r="H133" s="310" t="s">
        <v>354</v>
      </c>
      <c r="I133" s="311">
        <v>0</v>
      </c>
      <c r="J133" s="310">
        <v>42005</v>
      </c>
      <c r="K133" s="310" t="s">
        <v>9096</v>
      </c>
      <c r="L133" s="310" t="s">
        <v>13</v>
      </c>
      <c r="M133" s="312" t="s">
        <v>3108</v>
      </c>
      <c r="N133" s="312" t="s">
        <v>7640</v>
      </c>
      <c r="O133" s="313"/>
      <c r="P133" s="294" t="s">
        <v>3109</v>
      </c>
      <c r="Q133" s="294" t="s">
        <v>3110</v>
      </c>
      <c r="R133" s="293" t="s">
        <v>328</v>
      </c>
      <c r="S133" s="293" t="s">
        <v>820</v>
      </c>
      <c r="T133" s="293" t="s">
        <v>820</v>
      </c>
      <c r="U133" s="293" t="s">
        <v>820</v>
      </c>
      <c r="V133" s="293" t="s">
        <v>820</v>
      </c>
      <c r="W133" s="293" t="s">
        <v>820</v>
      </c>
      <c r="X133" s="293" t="s">
        <v>820</v>
      </c>
      <c r="Y133" s="293" t="s">
        <v>820</v>
      </c>
      <c r="Z133" s="293">
        <v>2048</v>
      </c>
      <c r="AA133" s="314" t="s">
        <v>371</v>
      </c>
    </row>
    <row r="134" spans="1:27" s="295" customFormat="1" ht="11.25" customHeight="1">
      <c r="A134" s="292" t="s">
        <v>1543</v>
      </c>
      <c r="B134" s="309" t="s">
        <v>18</v>
      </c>
      <c r="C134" s="309" t="s">
        <v>402</v>
      </c>
      <c r="D134" s="291" t="s">
        <v>1544</v>
      </c>
      <c r="E134" s="309" t="s">
        <v>402</v>
      </c>
      <c r="F134" s="310" t="s">
        <v>373</v>
      </c>
      <c r="G134" s="310" t="s">
        <v>24</v>
      </c>
      <c r="H134" s="310" t="s">
        <v>354</v>
      </c>
      <c r="I134" s="311">
        <v>0</v>
      </c>
      <c r="J134" s="310">
        <v>42005</v>
      </c>
      <c r="K134" s="310" t="s">
        <v>9096</v>
      </c>
      <c r="L134" s="310" t="s">
        <v>596</v>
      </c>
      <c r="M134" s="312" t="s">
        <v>3111</v>
      </c>
      <c r="N134" s="312" t="s">
        <v>7637</v>
      </c>
      <c r="O134" s="313"/>
      <c r="P134" s="294" t="s">
        <v>3112</v>
      </c>
      <c r="Q134" s="294" t="s">
        <v>3113</v>
      </c>
      <c r="R134" s="293" t="s">
        <v>731</v>
      </c>
      <c r="S134" s="293" t="s">
        <v>820</v>
      </c>
      <c r="T134" s="293" t="s">
        <v>820</v>
      </c>
      <c r="U134" s="293" t="s">
        <v>820</v>
      </c>
      <c r="V134" s="293" t="s">
        <v>820</v>
      </c>
      <c r="W134" s="293" t="s">
        <v>820</v>
      </c>
      <c r="X134" s="293" t="s">
        <v>820</v>
      </c>
      <c r="Y134" s="293" t="s">
        <v>820</v>
      </c>
      <c r="Z134" s="293">
        <v>2048</v>
      </c>
      <c r="AA134" s="314" t="s">
        <v>371</v>
      </c>
    </row>
    <row r="135" spans="1:27" s="295" customFormat="1" ht="11.25" customHeight="1">
      <c r="A135" s="292" t="s">
        <v>1545</v>
      </c>
      <c r="B135" s="309" t="s">
        <v>18</v>
      </c>
      <c r="C135" s="309" t="s">
        <v>402</v>
      </c>
      <c r="D135" s="291" t="s">
        <v>1544</v>
      </c>
      <c r="E135" s="309" t="s">
        <v>402</v>
      </c>
      <c r="F135" s="310" t="s">
        <v>373</v>
      </c>
      <c r="G135" s="310" t="s">
        <v>24</v>
      </c>
      <c r="H135" s="310" t="s">
        <v>354</v>
      </c>
      <c r="I135" s="311">
        <v>0</v>
      </c>
      <c r="J135" s="310">
        <v>42005</v>
      </c>
      <c r="K135" s="310" t="s">
        <v>9096</v>
      </c>
      <c r="L135" s="310" t="s">
        <v>13</v>
      </c>
      <c r="M135" s="312" t="s">
        <v>3111</v>
      </c>
      <c r="N135" s="312" t="s">
        <v>7637</v>
      </c>
      <c r="O135" s="313"/>
      <c r="P135" s="294" t="s">
        <v>3112</v>
      </c>
      <c r="Q135" s="294" t="s">
        <v>3113</v>
      </c>
      <c r="R135" s="293" t="s">
        <v>328</v>
      </c>
      <c r="S135" s="293" t="s">
        <v>820</v>
      </c>
      <c r="T135" s="293" t="s">
        <v>820</v>
      </c>
      <c r="U135" s="293" t="s">
        <v>820</v>
      </c>
      <c r="V135" s="293" t="s">
        <v>820</v>
      </c>
      <c r="W135" s="293" t="s">
        <v>820</v>
      </c>
      <c r="X135" s="293" t="s">
        <v>820</v>
      </c>
      <c r="Y135" s="293" t="s">
        <v>820</v>
      </c>
      <c r="Z135" s="293">
        <v>2048</v>
      </c>
      <c r="AA135" s="314" t="s">
        <v>371</v>
      </c>
    </row>
    <row r="136" spans="1:27" s="295" customFormat="1" ht="11.25" customHeight="1">
      <c r="A136" s="292" t="s">
        <v>1546</v>
      </c>
      <c r="B136" s="309" t="s">
        <v>18</v>
      </c>
      <c r="C136" s="309" t="s">
        <v>402</v>
      </c>
      <c r="D136" s="291" t="s">
        <v>1547</v>
      </c>
      <c r="E136" s="309" t="s">
        <v>402</v>
      </c>
      <c r="F136" s="310" t="s">
        <v>20</v>
      </c>
      <c r="G136" s="310" t="s">
        <v>21</v>
      </c>
      <c r="H136" s="310" t="s">
        <v>354</v>
      </c>
      <c r="I136" s="311">
        <v>0</v>
      </c>
      <c r="J136" s="310">
        <v>42152</v>
      </c>
      <c r="K136" s="310" t="s">
        <v>1548</v>
      </c>
      <c r="L136" s="310" t="s">
        <v>596</v>
      </c>
      <c r="M136" s="312" t="s">
        <v>7435</v>
      </c>
      <c r="N136" s="312" t="s">
        <v>7639</v>
      </c>
      <c r="O136" s="313" t="s">
        <v>5309</v>
      </c>
      <c r="P136" s="294" t="s">
        <v>3114</v>
      </c>
      <c r="Q136" s="294" t="s">
        <v>3115</v>
      </c>
      <c r="R136" s="293" t="s">
        <v>328</v>
      </c>
      <c r="S136" s="293" t="s">
        <v>3116</v>
      </c>
      <c r="T136" s="293" t="s">
        <v>3116</v>
      </c>
      <c r="U136" s="293" t="s">
        <v>3116</v>
      </c>
      <c r="V136" s="293" t="s">
        <v>3116</v>
      </c>
      <c r="W136" s="293" t="s">
        <v>3116</v>
      </c>
      <c r="X136" s="293" t="s">
        <v>356</v>
      </c>
      <c r="Y136" s="293" t="s">
        <v>3116</v>
      </c>
      <c r="Z136" s="293">
        <v>2048</v>
      </c>
      <c r="AA136" s="314" t="s">
        <v>371</v>
      </c>
    </row>
    <row r="137" spans="1:27" s="295" customFormat="1" ht="11.25" customHeight="1">
      <c r="A137" s="292" t="s">
        <v>1549</v>
      </c>
      <c r="B137" s="309" t="s">
        <v>18</v>
      </c>
      <c r="C137" s="309" t="s">
        <v>402</v>
      </c>
      <c r="D137" s="291" t="s">
        <v>7520</v>
      </c>
      <c r="E137" s="309" t="s">
        <v>4236</v>
      </c>
      <c r="F137" s="310" t="s">
        <v>20</v>
      </c>
      <c r="G137" s="310" t="s">
        <v>24</v>
      </c>
      <c r="H137" s="310" t="s">
        <v>353</v>
      </c>
      <c r="I137" s="311">
        <v>0</v>
      </c>
      <c r="J137" s="310">
        <v>42198</v>
      </c>
      <c r="K137" s="310" t="s">
        <v>535</v>
      </c>
      <c r="L137" s="310" t="s">
        <v>13</v>
      </c>
      <c r="M137" s="312" t="s">
        <v>3117</v>
      </c>
      <c r="N137" s="312" t="s">
        <v>7640</v>
      </c>
      <c r="O137" s="313" t="s">
        <v>5332</v>
      </c>
      <c r="P137" s="294" t="s">
        <v>3118</v>
      </c>
      <c r="Q137" s="294" t="s">
        <v>3119</v>
      </c>
      <c r="R137" s="293" t="s">
        <v>328</v>
      </c>
      <c r="S137" s="293" t="s">
        <v>820</v>
      </c>
      <c r="T137" s="293" t="s">
        <v>820</v>
      </c>
      <c r="U137" s="293" t="s">
        <v>820</v>
      </c>
      <c r="V137" s="293" t="s">
        <v>820</v>
      </c>
      <c r="W137" s="293" t="s">
        <v>820</v>
      </c>
      <c r="X137" s="293" t="s">
        <v>820</v>
      </c>
      <c r="Y137" s="293" t="s">
        <v>820</v>
      </c>
      <c r="Z137" s="293">
        <v>4096</v>
      </c>
      <c r="AA137" s="314" t="s">
        <v>371</v>
      </c>
    </row>
    <row r="138" spans="1:27" s="295" customFormat="1" ht="11.25" customHeight="1">
      <c r="A138" s="292" t="s">
        <v>1550</v>
      </c>
      <c r="B138" s="309" t="s">
        <v>18</v>
      </c>
      <c r="C138" s="309" t="s">
        <v>402</v>
      </c>
      <c r="D138" s="291" t="s">
        <v>1551</v>
      </c>
      <c r="E138" s="309" t="s">
        <v>402</v>
      </c>
      <c r="F138" s="310" t="s">
        <v>27</v>
      </c>
      <c r="G138" s="310" t="s">
        <v>21</v>
      </c>
      <c r="H138" s="310" t="s">
        <v>354</v>
      </c>
      <c r="I138" s="311">
        <v>0</v>
      </c>
      <c r="J138" s="310">
        <v>42152</v>
      </c>
      <c r="K138" s="310" t="s">
        <v>1548</v>
      </c>
      <c r="L138" s="310" t="s">
        <v>596</v>
      </c>
      <c r="M138" s="312" t="s">
        <v>3120</v>
      </c>
      <c r="N138" s="312" t="s">
        <v>7640</v>
      </c>
      <c r="O138" s="313"/>
      <c r="P138" s="294" t="s">
        <v>3121</v>
      </c>
      <c r="Q138" s="294" t="s">
        <v>3122</v>
      </c>
      <c r="R138" s="293" t="s">
        <v>328</v>
      </c>
      <c r="S138" s="293" t="s">
        <v>356</v>
      </c>
      <c r="T138" s="293" t="s">
        <v>356</v>
      </c>
      <c r="U138" s="293" t="s">
        <v>356</v>
      </c>
      <c r="V138" s="293" t="s">
        <v>356</v>
      </c>
      <c r="W138" s="293" t="s">
        <v>356</v>
      </c>
      <c r="X138" s="293" t="s">
        <v>357</v>
      </c>
      <c r="Y138" s="293" t="s">
        <v>357</v>
      </c>
      <c r="Z138" s="293">
        <v>2048</v>
      </c>
      <c r="AA138" s="314" t="s">
        <v>371</v>
      </c>
    </row>
    <row r="139" spans="1:27" s="295" customFormat="1" ht="11.25" customHeight="1">
      <c r="A139" s="292" t="s">
        <v>1552</v>
      </c>
      <c r="B139" s="309" t="s">
        <v>18</v>
      </c>
      <c r="C139" s="309" t="s">
        <v>402</v>
      </c>
      <c r="D139" s="291" t="s">
        <v>7650</v>
      </c>
      <c r="E139" s="309" t="s">
        <v>4237</v>
      </c>
      <c r="F139" s="310" t="s">
        <v>20</v>
      </c>
      <c r="G139" s="310" t="s">
        <v>21</v>
      </c>
      <c r="H139" s="310" t="s">
        <v>354</v>
      </c>
      <c r="I139" s="311">
        <v>0</v>
      </c>
      <c r="J139" s="310">
        <v>42186</v>
      </c>
      <c r="K139" s="310" t="s">
        <v>9094</v>
      </c>
      <c r="L139" s="310" t="s">
        <v>596</v>
      </c>
      <c r="M139" s="312" t="s">
        <v>7679</v>
      </c>
      <c r="N139" s="312" t="s">
        <v>7638</v>
      </c>
      <c r="O139" s="313"/>
      <c r="P139" s="294" t="s">
        <v>3123</v>
      </c>
      <c r="Q139" s="294" t="s">
        <v>3124</v>
      </c>
      <c r="R139" s="293" t="s">
        <v>328</v>
      </c>
      <c r="S139" s="293" t="s">
        <v>820</v>
      </c>
      <c r="T139" s="293" t="s">
        <v>820</v>
      </c>
      <c r="U139" s="293" t="s">
        <v>820</v>
      </c>
      <c r="V139" s="293" t="s">
        <v>820</v>
      </c>
      <c r="W139" s="293" t="s">
        <v>820</v>
      </c>
      <c r="X139" s="293" t="s">
        <v>820</v>
      </c>
      <c r="Y139" s="293" t="s">
        <v>820</v>
      </c>
      <c r="Z139" s="293">
        <v>2048</v>
      </c>
      <c r="AA139" s="314" t="s">
        <v>371</v>
      </c>
    </row>
    <row r="140" spans="1:27" s="295" customFormat="1" ht="11.25" customHeight="1">
      <c r="A140" s="292" t="s">
        <v>1553</v>
      </c>
      <c r="B140" s="309" t="s">
        <v>18</v>
      </c>
      <c r="C140" s="309" t="s">
        <v>402</v>
      </c>
      <c r="D140" s="291" t="s">
        <v>1554</v>
      </c>
      <c r="E140" s="309" t="s">
        <v>4233</v>
      </c>
      <c r="F140" s="310" t="s">
        <v>27</v>
      </c>
      <c r="G140" s="310" t="s">
        <v>21</v>
      </c>
      <c r="H140" s="310" t="s">
        <v>354</v>
      </c>
      <c r="I140" s="311">
        <v>0</v>
      </c>
      <c r="J140" s="310">
        <v>42186</v>
      </c>
      <c r="K140" s="310" t="s">
        <v>9094</v>
      </c>
      <c r="L140" s="310" t="s">
        <v>596</v>
      </c>
      <c r="M140" s="312" t="s">
        <v>3125</v>
      </c>
      <c r="N140" s="312" t="s">
        <v>7640</v>
      </c>
      <c r="O140" s="313"/>
      <c r="P140" s="294" t="s">
        <v>3126</v>
      </c>
      <c r="Q140" s="294" t="s">
        <v>3127</v>
      </c>
      <c r="R140" s="293" t="s">
        <v>328</v>
      </c>
      <c r="S140" s="293" t="s">
        <v>356</v>
      </c>
      <c r="T140" s="293" t="s">
        <v>356</v>
      </c>
      <c r="U140" s="293" t="s">
        <v>356</v>
      </c>
      <c r="V140" s="293" t="s">
        <v>356</v>
      </c>
      <c r="W140" s="293" t="s">
        <v>356</v>
      </c>
      <c r="X140" s="293" t="s">
        <v>762</v>
      </c>
      <c r="Y140" s="293" t="s">
        <v>357</v>
      </c>
      <c r="Z140" s="293">
        <v>2048</v>
      </c>
      <c r="AA140" s="314" t="s">
        <v>371</v>
      </c>
    </row>
    <row r="141" spans="1:27" s="295" customFormat="1" ht="11.25" customHeight="1">
      <c r="A141" s="292" t="s">
        <v>1555</v>
      </c>
      <c r="B141" s="309" t="s">
        <v>18</v>
      </c>
      <c r="C141" s="309" t="s">
        <v>402</v>
      </c>
      <c r="D141" s="291" t="s">
        <v>1556</v>
      </c>
      <c r="E141" s="309" t="s">
        <v>402</v>
      </c>
      <c r="F141" s="310" t="s">
        <v>20</v>
      </c>
      <c r="G141" s="310" t="s">
        <v>21</v>
      </c>
      <c r="H141" s="310" t="s">
        <v>353</v>
      </c>
      <c r="I141" s="311">
        <v>0</v>
      </c>
      <c r="J141" s="310">
        <v>42198</v>
      </c>
      <c r="K141" s="310" t="s">
        <v>396</v>
      </c>
      <c r="L141" s="310" t="s">
        <v>13</v>
      </c>
      <c r="M141" s="312" t="s">
        <v>3019</v>
      </c>
      <c r="N141" s="312" t="s">
        <v>7635</v>
      </c>
      <c r="O141" s="313"/>
      <c r="P141" s="294" t="s">
        <v>3128</v>
      </c>
      <c r="Q141" s="294" t="s">
        <v>3129</v>
      </c>
      <c r="R141" s="293" t="s">
        <v>328</v>
      </c>
      <c r="S141" s="293" t="s">
        <v>1098</v>
      </c>
      <c r="T141" s="293" t="s">
        <v>1098</v>
      </c>
      <c r="U141" s="293" t="s">
        <v>1098</v>
      </c>
      <c r="V141" s="293" t="s">
        <v>1098</v>
      </c>
      <c r="W141" s="293" t="s">
        <v>1098</v>
      </c>
      <c r="X141" s="293" t="s">
        <v>1098</v>
      </c>
      <c r="Y141" s="293" t="s">
        <v>1098</v>
      </c>
      <c r="Z141" s="293">
        <v>4096</v>
      </c>
      <c r="AA141" s="314" t="s">
        <v>370</v>
      </c>
    </row>
    <row r="142" spans="1:27" s="295" customFormat="1" ht="11.25" customHeight="1">
      <c r="A142" s="292" t="s">
        <v>1557</v>
      </c>
      <c r="B142" s="309" t="s">
        <v>18</v>
      </c>
      <c r="C142" s="309" t="s">
        <v>402</v>
      </c>
      <c r="D142" s="291" t="s">
        <v>1558</v>
      </c>
      <c r="E142" s="309" t="s">
        <v>402</v>
      </c>
      <c r="F142" s="310" t="s">
        <v>27</v>
      </c>
      <c r="G142" s="310" t="s">
        <v>24</v>
      </c>
      <c r="H142" s="310" t="s">
        <v>354</v>
      </c>
      <c r="I142" s="311">
        <v>0</v>
      </c>
      <c r="J142" s="310">
        <v>42186</v>
      </c>
      <c r="K142" s="310" t="s">
        <v>9096</v>
      </c>
      <c r="L142" s="310" t="s">
        <v>596</v>
      </c>
      <c r="M142" s="312" t="s">
        <v>3130</v>
      </c>
      <c r="N142" s="312" t="s">
        <v>7643</v>
      </c>
      <c r="O142" s="313"/>
      <c r="P142" s="294" t="s">
        <v>3131</v>
      </c>
      <c r="Q142" s="294" t="s">
        <v>3132</v>
      </c>
      <c r="R142" s="293" t="s">
        <v>328</v>
      </c>
      <c r="S142" s="293" t="s">
        <v>820</v>
      </c>
      <c r="T142" s="293" t="s">
        <v>820</v>
      </c>
      <c r="U142" s="293" t="s">
        <v>820</v>
      </c>
      <c r="V142" s="293" t="s">
        <v>820</v>
      </c>
      <c r="W142" s="293" t="s">
        <v>820</v>
      </c>
      <c r="X142" s="293" t="s">
        <v>820</v>
      </c>
      <c r="Y142" s="293" t="s">
        <v>820</v>
      </c>
      <c r="Z142" s="293">
        <v>2048</v>
      </c>
      <c r="AA142" s="314" t="s">
        <v>370</v>
      </c>
    </row>
    <row r="143" spans="1:27" s="295" customFormat="1" ht="11.25" customHeight="1">
      <c r="A143" s="292" t="s">
        <v>1559</v>
      </c>
      <c r="B143" s="309" t="s">
        <v>18</v>
      </c>
      <c r="C143" s="309" t="s">
        <v>402</v>
      </c>
      <c r="D143" s="291" t="s">
        <v>6701</v>
      </c>
      <c r="E143" s="309" t="s">
        <v>402</v>
      </c>
      <c r="F143" s="310" t="s">
        <v>20</v>
      </c>
      <c r="G143" s="310" t="s">
        <v>24</v>
      </c>
      <c r="H143" s="310" t="s">
        <v>353</v>
      </c>
      <c r="I143" s="311">
        <v>0</v>
      </c>
      <c r="J143" s="310">
        <v>42201</v>
      </c>
      <c r="K143" s="310" t="s">
        <v>535</v>
      </c>
      <c r="L143" s="310" t="s">
        <v>13</v>
      </c>
      <c r="M143" s="312" t="s">
        <v>6702</v>
      </c>
      <c r="N143" s="312" t="s">
        <v>7639</v>
      </c>
      <c r="O143" s="318"/>
      <c r="P143" s="293" t="s">
        <v>4426</v>
      </c>
      <c r="Q143" s="293" t="s">
        <v>4427</v>
      </c>
      <c r="R143" s="293" t="s">
        <v>328</v>
      </c>
      <c r="S143" s="293" t="s">
        <v>820</v>
      </c>
      <c r="T143" s="293" t="s">
        <v>820</v>
      </c>
      <c r="U143" s="293" t="s">
        <v>820</v>
      </c>
      <c r="V143" s="293" t="s">
        <v>820</v>
      </c>
      <c r="W143" s="293" t="s">
        <v>820</v>
      </c>
      <c r="X143" s="293" t="s">
        <v>357</v>
      </c>
      <c r="Y143" s="293" t="s">
        <v>357</v>
      </c>
      <c r="Z143" s="293">
        <v>4096</v>
      </c>
      <c r="AA143" s="314" t="s">
        <v>370</v>
      </c>
    </row>
    <row r="144" spans="1:27" s="295" customFormat="1" ht="11.25" customHeight="1">
      <c r="A144" s="292" t="s">
        <v>1560</v>
      </c>
      <c r="B144" s="309" t="s">
        <v>18</v>
      </c>
      <c r="C144" s="309" t="s">
        <v>402</v>
      </c>
      <c r="D144" s="291" t="s">
        <v>1501</v>
      </c>
      <c r="E144" s="309" t="s">
        <v>402</v>
      </c>
      <c r="F144" s="310" t="s">
        <v>373</v>
      </c>
      <c r="G144" s="310" t="s">
        <v>21</v>
      </c>
      <c r="H144" s="310" t="s">
        <v>353</v>
      </c>
      <c r="I144" s="311">
        <v>0</v>
      </c>
      <c r="J144" s="310">
        <v>42198</v>
      </c>
      <c r="K144" s="310" t="s">
        <v>396</v>
      </c>
      <c r="L144" s="310" t="s">
        <v>13</v>
      </c>
      <c r="M144" s="312" t="s">
        <v>3060</v>
      </c>
      <c r="N144" s="312" t="s">
        <v>7637</v>
      </c>
      <c r="O144" s="313"/>
      <c r="P144" s="294" t="s">
        <v>3061</v>
      </c>
      <c r="Q144" s="294" t="s">
        <v>3062</v>
      </c>
      <c r="R144" s="293" t="s">
        <v>328</v>
      </c>
      <c r="S144" s="293" t="s">
        <v>356</v>
      </c>
      <c r="T144" s="293" t="s">
        <v>356</v>
      </c>
      <c r="U144" s="293" t="s">
        <v>356</v>
      </c>
      <c r="V144" s="293" t="s">
        <v>356</v>
      </c>
      <c r="W144" s="293" t="s">
        <v>356</v>
      </c>
      <c r="X144" s="293" t="s">
        <v>762</v>
      </c>
      <c r="Y144" s="293" t="s">
        <v>357</v>
      </c>
      <c r="Z144" s="293">
        <v>1024</v>
      </c>
      <c r="AA144" s="314" t="s">
        <v>370</v>
      </c>
    </row>
    <row r="145" spans="1:27" s="295" customFormat="1" ht="11.25" customHeight="1">
      <c r="A145" s="292" t="s">
        <v>1561</v>
      </c>
      <c r="B145" s="309" t="s">
        <v>18</v>
      </c>
      <c r="C145" s="309" t="s">
        <v>402</v>
      </c>
      <c r="D145" s="291" t="s">
        <v>1521</v>
      </c>
      <c r="E145" s="309" t="s">
        <v>402</v>
      </c>
      <c r="F145" s="310" t="s">
        <v>373</v>
      </c>
      <c r="G145" s="310" t="s">
        <v>21</v>
      </c>
      <c r="H145" s="310" t="s">
        <v>353</v>
      </c>
      <c r="I145" s="311">
        <v>1</v>
      </c>
      <c r="J145" s="310">
        <v>42017</v>
      </c>
      <c r="K145" s="310" t="s">
        <v>9095</v>
      </c>
      <c r="L145" s="310" t="s">
        <v>13</v>
      </c>
      <c r="M145" s="312" t="s">
        <v>3084</v>
      </c>
      <c r="N145" s="312" t="s">
        <v>7637</v>
      </c>
      <c r="O145" s="313"/>
      <c r="P145" s="294" t="s">
        <v>3085</v>
      </c>
      <c r="Q145" s="294" t="s">
        <v>3086</v>
      </c>
      <c r="R145" s="293" t="s">
        <v>328</v>
      </c>
      <c r="S145" s="293" t="s">
        <v>820</v>
      </c>
      <c r="T145" s="293" t="s">
        <v>820</v>
      </c>
      <c r="U145" s="293" t="s">
        <v>820</v>
      </c>
      <c r="V145" s="293" t="s">
        <v>820</v>
      </c>
      <c r="W145" s="293" t="s">
        <v>820</v>
      </c>
      <c r="X145" s="293" t="s">
        <v>820</v>
      </c>
      <c r="Y145" s="293" t="s">
        <v>820</v>
      </c>
      <c r="Z145" s="293">
        <v>2048</v>
      </c>
      <c r="AA145" s="314" t="s">
        <v>371</v>
      </c>
    </row>
    <row r="146" spans="1:27" s="295" customFormat="1" ht="11.25" customHeight="1">
      <c r="A146" s="292" t="s">
        <v>1562</v>
      </c>
      <c r="B146" s="309" t="s">
        <v>18</v>
      </c>
      <c r="C146" s="309" t="s">
        <v>402</v>
      </c>
      <c r="D146" s="291" t="s">
        <v>1563</v>
      </c>
      <c r="E146" s="309" t="s">
        <v>402</v>
      </c>
      <c r="F146" s="310" t="s">
        <v>373</v>
      </c>
      <c r="G146" s="310" t="s">
        <v>444</v>
      </c>
      <c r="H146" s="310" t="s">
        <v>353</v>
      </c>
      <c r="I146" s="311">
        <v>0</v>
      </c>
      <c r="J146" s="310">
        <v>42005</v>
      </c>
      <c r="K146" s="310" t="s">
        <v>537</v>
      </c>
      <c r="L146" s="310" t="s">
        <v>13</v>
      </c>
      <c r="M146" s="312" t="s">
        <v>597</v>
      </c>
      <c r="N146" s="312" t="s">
        <v>7637</v>
      </c>
      <c r="O146" s="313"/>
      <c r="P146" s="294" t="s">
        <v>3133</v>
      </c>
      <c r="Q146" s="294" t="s">
        <v>3134</v>
      </c>
      <c r="R146" s="293" t="s">
        <v>731</v>
      </c>
      <c r="S146" s="293" t="s">
        <v>820</v>
      </c>
      <c r="T146" s="293" t="s">
        <v>820</v>
      </c>
      <c r="U146" s="293" t="s">
        <v>820</v>
      </c>
      <c r="V146" s="293" t="s">
        <v>820</v>
      </c>
      <c r="W146" s="293" t="s">
        <v>820</v>
      </c>
      <c r="X146" s="293" t="s">
        <v>820</v>
      </c>
      <c r="Y146" s="293" t="s">
        <v>820</v>
      </c>
      <c r="Z146" s="293">
        <v>1024</v>
      </c>
      <c r="AA146" s="314" t="s">
        <v>370</v>
      </c>
    </row>
    <row r="147" spans="1:27" s="295" customFormat="1" ht="11.25" customHeight="1">
      <c r="A147" s="292" t="s">
        <v>1564</v>
      </c>
      <c r="B147" s="309" t="s">
        <v>18</v>
      </c>
      <c r="C147" s="309" t="s">
        <v>402</v>
      </c>
      <c r="D147" s="291" t="s">
        <v>1563</v>
      </c>
      <c r="E147" s="309" t="s">
        <v>402</v>
      </c>
      <c r="F147" s="310" t="s">
        <v>373</v>
      </c>
      <c r="G147" s="310" t="s">
        <v>21</v>
      </c>
      <c r="H147" s="310" t="s">
        <v>188</v>
      </c>
      <c r="I147" s="311">
        <v>0</v>
      </c>
      <c r="J147" s="310">
        <v>43552</v>
      </c>
      <c r="K147" s="310" t="s">
        <v>418</v>
      </c>
      <c r="L147" s="310" t="s">
        <v>13</v>
      </c>
      <c r="M147" s="312" t="s">
        <v>597</v>
      </c>
      <c r="N147" s="312" t="s">
        <v>7637</v>
      </c>
      <c r="O147" s="313"/>
      <c r="P147" s="294" t="s">
        <v>3135</v>
      </c>
      <c r="Q147" s="294" t="s">
        <v>3136</v>
      </c>
      <c r="R147" s="293" t="s">
        <v>328</v>
      </c>
      <c r="S147" s="293" t="s">
        <v>356</v>
      </c>
      <c r="T147" s="293" t="s">
        <v>356</v>
      </c>
      <c r="U147" s="293" t="s">
        <v>356</v>
      </c>
      <c r="V147" s="293" t="s">
        <v>356</v>
      </c>
      <c r="W147" s="293" t="s">
        <v>356</v>
      </c>
      <c r="X147" s="293" t="s">
        <v>762</v>
      </c>
      <c r="Y147" s="293" t="s">
        <v>357</v>
      </c>
      <c r="Z147" s="293">
        <v>4096</v>
      </c>
      <c r="AA147" s="314" t="s">
        <v>371</v>
      </c>
    </row>
    <row r="148" spans="1:27" s="295" customFormat="1" ht="11.25" customHeight="1">
      <c r="A148" s="292" t="s">
        <v>1566</v>
      </c>
      <c r="B148" s="309" t="s">
        <v>18</v>
      </c>
      <c r="C148" s="309" t="s">
        <v>402</v>
      </c>
      <c r="D148" s="291" t="s">
        <v>1521</v>
      </c>
      <c r="E148" s="309" t="s">
        <v>402</v>
      </c>
      <c r="F148" s="310" t="s">
        <v>373</v>
      </c>
      <c r="G148" s="310" t="s">
        <v>21</v>
      </c>
      <c r="H148" s="310" t="s">
        <v>188</v>
      </c>
      <c r="I148" s="311">
        <v>0</v>
      </c>
      <c r="J148" s="310">
        <v>43552</v>
      </c>
      <c r="K148" s="310" t="s">
        <v>418</v>
      </c>
      <c r="L148" s="310" t="s">
        <v>13</v>
      </c>
      <c r="M148" s="312" t="s">
        <v>3084</v>
      </c>
      <c r="N148" s="312" t="s">
        <v>7637</v>
      </c>
      <c r="O148" s="313"/>
      <c r="P148" s="294" t="s">
        <v>3085</v>
      </c>
      <c r="Q148" s="294" t="s">
        <v>3086</v>
      </c>
      <c r="R148" s="293" t="s">
        <v>328</v>
      </c>
      <c r="S148" s="293" t="s">
        <v>820</v>
      </c>
      <c r="T148" s="293" t="s">
        <v>820</v>
      </c>
      <c r="U148" s="293" t="s">
        <v>820</v>
      </c>
      <c r="V148" s="293" t="s">
        <v>820</v>
      </c>
      <c r="W148" s="293" t="s">
        <v>820</v>
      </c>
      <c r="X148" s="293" t="s">
        <v>820</v>
      </c>
      <c r="Y148" s="293" t="s">
        <v>820</v>
      </c>
      <c r="Z148" s="293">
        <v>4096</v>
      </c>
      <c r="AA148" s="314" t="s">
        <v>371</v>
      </c>
    </row>
    <row r="149" spans="1:27" s="295" customFormat="1" ht="11.25" customHeight="1">
      <c r="A149" s="292" t="s">
        <v>1568</v>
      </c>
      <c r="B149" s="309" t="s">
        <v>18</v>
      </c>
      <c r="C149" s="309" t="s">
        <v>402</v>
      </c>
      <c r="D149" s="291" t="s">
        <v>1521</v>
      </c>
      <c r="E149" s="309" t="s">
        <v>402</v>
      </c>
      <c r="F149" s="310" t="s">
        <v>373</v>
      </c>
      <c r="G149" s="310" t="s">
        <v>21</v>
      </c>
      <c r="H149" s="310" t="s">
        <v>188</v>
      </c>
      <c r="I149" s="311">
        <v>0</v>
      </c>
      <c r="J149" s="310">
        <v>43552</v>
      </c>
      <c r="K149" s="310" t="s">
        <v>418</v>
      </c>
      <c r="L149" s="310" t="s">
        <v>13</v>
      </c>
      <c r="M149" s="312" t="s">
        <v>3084</v>
      </c>
      <c r="N149" s="312" t="s">
        <v>7637</v>
      </c>
      <c r="O149" s="313"/>
      <c r="P149" s="294" t="s">
        <v>3085</v>
      </c>
      <c r="Q149" s="294" t="s">
        <v>3086</v>
      </c>
      <c r="R149" s="293" t="s">
        <v>328</v>
      </c>
      <c r="S149" s="293" t="s">
        <v>820</v>
      </c>
      <c r="T149" s="293" t="s">
        <v>820</v>
      </c>
      <c r="U149" s="293" t="s">
        <v>820</v>
      </c>
      <c r="V149" s="293" t="s">
        <v>820</v>
      </c>
      <c r="W149" s="293" t="s">
        <v>820</v>
      </c>
      <c r="X149" s="293" t="s">
        <v>820</v>
      </c>
      <c r="Y149" s="293" t="s">
        <v>820</v>
      </c>
      <c r="Z149" s="293">
        <v>4096</v>
      </c>
      <c r="AA149" s="314" t="s">
        <v>371</v>
      </c>
    </row>
    <row r="150" spans="1:27" s="295" customFormat="1" ht="11.25" customHeight="1">
      <c r="A150" s="292" t="s">
        <v>1570</v>
      </c>
      <c r="B150" s="309" t="s">
        <v>18</v>
      </c>
      <c r="C150" s="309" t="s">
        <v>402</v>
      </c>
      <c r="D150" s="291" t="s">
        <v>1544</v>
      </c>
      <c r="E150" s="309" t="s">
        <v>402</v>
      </c>
      <c r="F150" s="310" t="s">
        <v>373</v>
      </c>
      <c r="G150" s="310" t="s">
        <v>21</v>
      </c>
      <c r="H150" s="310" t="s">
        <v>188</v>
      </c>
      <c r="I150" s="311">
        <v>0</v>
      </c>
      <c r="J150" s="310">
        <v>43552</v>
      </c>
      <c r="K150" s="310" t="s">
        <v>418</v>
      </c>
      <c r="L150" s="310" t="s">
        <v>13</v>
      </c>
      <c r="M150" s="312" t="s">
        <v>3111</v>
      </c>
      <c r="N150" s="312" t="s">
        <v>7637</v>
      </c>
      <c r="O150" s="313"/>
      <c r="P150" s="294" t="s">
        <v>3112</v>
      </c>
      <c r="Q150" s="294" t="s">
        <v>3113</v>
      </c>
      <c r="R150" s="293" t="s">
        <v>328</v>
      </c>
      <c r="S150" s="293" t="s">
        <v>820</v>
      </c>
      <c r="T150" s="293" t="s">
        <v>820</v>
      </c>
      <c r="U150" s="293" t="s">
        <v>820</v>
      </c>
      <c r="V150" s="293" t="s">
        <v>820</v>
      </c>
      <c r="W150" s="293" t="s">
        <v>820</v>
      </c>
      <c r="X150" s="293" t="s">
        <v>820</v>
      </c>
      <c r="Y150" s="293" t="s">
        <v>820</v>
      </c>
      <c r="Z150" s="293">
        <v>4096</v>
      </c>
      <c r="AA150" s="314" t="s">
        <v>371</v>
      </c>
    </row>
    <row r="151" spans="1:27" s="295" customFormat="1" ht="11.25" customHeight="1">
      <c r="A151" s="292" t="s">
        <v>1572</v>
      </c>
      <c r="B151" s="309" t="s">
        <v>18</v>
      </c>
      <c r="C151" s="309" t="s">
        <v>402</v>
      </c>
      <c r="D151" s="291" t="s">
        <v>1501</v>
      </c>
      <c r="E151" s="309" t="s">
        <v>402</v>
      </c>
      <c r="F151" s="310" t="s">
        <v>373</v>
      </c>
      <c r="G151" s="310" t="s">
        <v>21</v>
      </c>
      <c r="H151" s="310" t="s">
        <v>188</v>
      </c>
      <c r="I151" s="311">
        <v>0</v>
      </c>
      <c r="J151" s="310">
        <v>43552</v>
      </c>
      <c r="K151" s="310" t="s">
        <v>418</v>
      </c>
      <c r="L151" s="310" t="s">
        <v>13</v>
      </c>
      <c r="M151" s="312" t="s">
        <v>3060</v>
      </c>
      <c r="N151" s="312" t="s">
        <v>7637</v>
      </c>
      <c r="O151" s="313"/>
      <c r="P151" s="294" t="s">
        <v>3061</v>
      </c>
      <c r="Q151" s="294" t="s">
        <v>3062</v>
      </c>
      <c r="R151" s="293" t="s">
        <v>328</v>
      </c>
      <c r="S151" s="293" t="s">
        <v>356</v>
      </c>
      <c r="T151" s="293" t="s">
        <v>356</v>
      </c>
      <c r="U151" s="293" t="s">
        <v>356</v>
      </c>
      <c r="V151" s="293" t="s">
        <v>356</v>
      </c>
      <c r="W151" s="293" t="s">
        <v>356</v>
      </c>
      <c r="X151" s="293" t="s">
        <v>762</v>
      </c>
      <c r="Y151" s="293" t="s">
        <v>357</v>
      </c>
      <c r="Z151" s="293">
        <v>4096</v>
      </c>
      <c r="AA151" s="314" t="s">
        <v>371</v>
      </c>
    </row>
    <row r="152" spans="1:27" s="295" customFormat="1" ht="11.25" customHeight="1">
      <c r="A152" s="292" t="s">
        <v>1574</v>
      </c>
      <c r="B152" s="309" t="s">
        <v>18</v>
      </c>
      <c r="C152" s="309" t="s">
        <v>402</v>
      </c>
      <c r="D152" s="291" t="s">
        <v>1474</v>
      </c>
      <c r="E152" s="309" t="s">
        <v>4233</v>
      </c>
      <c r="F152" s="310" t="s">
        <v>373</v>
      </c>
      <c r="G152" s="310" t="s">
        <v>21</v>
      </c>
      <c r="H152" s="310" t="s">
        <v>188</v>
      </c>
      <c r="I152" s="311">
        <v>0</v>
      </c>
      <c r="J152" s="310">
        <v>43552</v>
      </c>
      <c r="K152" s="310" t="s">
        <v>418</v>
      </c>
      <c r="L152" s="310" t="s">
        <v>13</v>
      </c>
      <c r="M152" s="312" t="s">
        <v>3022</v>
      </c>
      <c r="N152" s="312" t="s">
        <v>7637</v>
      </c>
      <c r="O152" s="313"/>
      <c r="P152" s="294" t="s">
        <v>3023</v>
      </c>
      <c r="Q152" s="294" t="s">
        <v>3024</v>
      </c>
      <c r="R152" s="293" t="s">
        <v>328</v>
      </c>
      <c r="S152" s="293" t="s">
        <v>356</v>
      </c>
      <c r="T152" s="293" t="s">
        <v>356</v>
      </c>
      <c r="U152" s="293" t="s">
        <v>356</v>
      </c>
      <c r="V152" s="293" t="s">
        <v>356</v>
      </c>
      <c r="W152" s="293" t="s">
        <v>356</v>
      </c>
      <c r="X152" s="293" t="s">
        <v>762</v>
      </c>
      <c r="Y152" s="293" t="s">
        <v>357</v>
      </c>
      <c r="Z152" s="293">
        <v>4096</v>
      </c>
      <c r="AA152" s="314" t="s">
        <v>371</v>
      </c>
    </row>
    <row r="153" spans="1:27" s="295" customFormat="1" ht="11.25" customHeight="1">
      <c r="A153" s="292" t="s">
        <v>1576</v>
      </c>
      <c r="B153" s="309" t="s">
        <v>18</v>
      </c>
      <c r="C153" s="309" t="s">
        <v>402</v>
      </c>
      <c r="D153" s="291" t="s">
        <v>1563</v>
      </c>
      <c r="E153" s="309" t="s">
        <v>402</v>
      </c>
      <c r="F153" s="310" t="s">
        <v>373</v>
      </c>
      <c r="G153" s="310" t="s">
        <v>21</v>
      </c>
      <c r="H153" s="310" t="s">
        <v>188</v>
      </c>
      <c r="I153" s="311">
        <v>0</v>
      </c>
      <c r="J153" s="310">
        <v>43552</v>
      </c>
      <c r="K153" s="310" t="s">
        <v>418</v>
      </c>
      <c r="L153" s="310" t="s">
        <v>13</v>
      </c>
      <c r="M153" s="312" t="s">
        <v>597</v>
      </c>
      <c r="N153" s="312" t="s">
        <v>7637</v>
      </c>
      <c r="O153" s="313"/>
      <c r="P153" s="294" t="s">
        <v>3135</v>
      </c>
      <c r="Q153" s="294" t="s">
        <v>3136</v>
      </c>
      <c r="R153" s="293" t="s">
        <v>328</v>
      </c>
      <c r="S153" s="293" t="s">
        <v>356</v>
      </c>
      <c r="T153" s="293" t="s">
        <v>356</v>
      </c>
      <c r="U153" s="293" t="s">
        <v>356</v>
      </c>
      <c r="V153" s="293" t="s">
        <v>356</v>
      </c>
      <c r="W153" s="293" t="s">
        <v>356</v>
      </c>
      <c r="X153" s="293" t="s">
        <v>358</v>
      </c>
      <c r="Y153" s="293" t="s">
        <v>357</v>
      </c>
      <c r="Z153" s="293">
        <v>4096</v>
      </c>
      <c r="AA153" s="314" t="s">
        <v>371</v>
      </c>
    </row>
    <row r="154" spans="1:27" s="295" customFormat="1" ht="11.25" customHeight="1">
      <c r="A154" s="292" t="s">
        <v>5247</v>
      </c>
      <c r="B154" s="309" t="s">
        <v>18</v>
      </c>
      <c r="C154" s="309" t="s">
        <v>402</v>
      </c>
      <c r="D154" s="291" t="s">
        <v>6630</v>
      </c>
      <c r="E154" s="309" t="s">
        <v>402</v>
      </c>
      <c r="F154" s="310" t="s">
        <v>20</v>
      </c>
      <c r="G154" s="310" t="s">
        <v>21</v>
      </c>
      <c r="H154" s="310" t="s">
        <v>188</v>
      </c>
      <c r="I154" s="311">
        <v>0</v>
      </c>
      <c r="J154" s="310">
        <v>44063</v>
      </c>
      <c r="K154" s="310" t="s">
        <v>418</v>
      </c>
      <c r="L154" s="310" t="s">
        <v>13</v>
      </c>
      <c r="M154" s="312" t="s">
        <v>3019</v>
      </c>
      <c r="N154" s="312" t="s">
        <v>7635</v>
      </c>
      <c r="O154" s="294"/>
      <c r="P154" s="294" t="s">
        <v>5254</v>
      </c>
      <c r="Q154" s="294" t="s">
        <v>5255</v>
      </c>
      <c r="R154" s="293" t="s">
        <v>328</v>
      </c>
      <c r="S154" s="293" t="s">
        <v>820</v>
      </c>
      <c r="T154" s="293" t="s">
        <v>820</v>
      </c>
      <c r="U154" s="293" t="s">
        <v>820</v>
      </c>
      <c r="V154" s="293" t="s">
        <v>820</v>
      </c>
      <c r="W154" s="293" t="s">
        <v>820</v>
      </c>
      <c r="X154" s="293" t="s">
        <v>820</v>
      </c>
      <c r="Y154" s="293" t="s">
        <v>820</v>
      </c>
      <c r="Z154" s="293">
        <v>4096</v>
      </c>
      <c r="AA154" s="314" t="s">
        <v>371</v>
      </c>
    </row>
    <row r="155" spans="1:27" s="295" customFormat="1" ht="11.25" customHeight="1">
      <c r="A155" s="292" t="s">
        <v>5248</v>
      </c>
      <c r="B155" s="309" t="s">
        <v>18</v>
      </c>
      <c r="C155" s="309" t="s">
        <v>402</v>
      </c>
      <c r="D155" s="291" t="s">
        <v>6785</v>
      </c>
      <c r="E155" s="309" t="s">
        <v>402</v>
      </c>
      <c r="F155" s="310" t="s">
        <v>20</v>
      </c>
      <c r="G155" s="310" t="s">
        <v>21</v>
      </c>
      <c r="H155" s="310" t="s">
        <v>188</v>
      </c>
      <c r="I155" s="311">
        <v>0</v>
      </c>
      <c r="J155" s="310">
        <v>44063</v>
      </c>
      <c r="K155" s="310" t="s">
        <v>418</v>
      </c>
      <c r="L155" s="310" t="s">
        <v>13</v>
      </c>
      <c r="M155" s="312" t="s">
        <v>6434</v>
      </c>
      <c r="N155" s="312" t="s">
        <v>7639</v>
      </c>
      <c r="O155" s="313"/>
      <c r="P155" s="294" t="s">
        <v>5256</v>
      </c>
      <c r="Q155" s="294" t="s">
        <v>5257</v>
      </c>
      <c r="R155" s="293" t="s">
        <v>328</v>
      </c>
      <c r="S155" s="293" t="s">
        <v>820</v>
      </c>
      <c r="T155" s="293" t="s">
        <v>820</v>
      </c>
      <c r="U155" s="293" t="s">
        <v>820</v>
      </c>
      <c r="V155" s="293" t="s">
        <v>820</v>
      </c>
      <c r="W155" s="293" t="s">
        <v>820</v>
      </c>
      <c r="X155" s="293" t="s">
        <v>820</v>
      </c>
      <c r="Y155" s="293" t="s">
        <v>820</v>
      </c>
      <c r="Z155" s="293">
        <v>4096</v>
      </c>
      <c r="AA155" s="314" t="s">
        <v>371</v>
      </c>
    </row>
    <row r="156" spans="1:27" s="295" customFormat="1" ht="11.25" customHeight="1">
      <c r="A156" s="292" t="s">
        <v>5339</v>
      </c>
      <c r="B156" s="309" t="s">
        <v>18</v>
      </c>
      <c r="C156" s="309" t="s">
        <v>402</v>
      </c>
      <c r="D156" s="291" t="s">
        <v>6784</v>
      </c>
      <c r="E156" s="309" t="s">
        <v>402</v>
      </c>
      <c r="F156" s="310" t="s">
        <v>20</v>
      </c>
      <c r="G156" s="310" t="s">
        <v>21</v>
      </c>
      <c r="H156" s="310" t="s">
        <v>188</v>
      </c>
      <c r="I156" s="311">
        <v>0</v>
      </c>
      <c r="J156" s="310">
        <v>44082</v>
      </c>
      <c r="K156" s="310" t="s">
        <v>418</v>
      </c>
      <c r="L156" s="310" t="s">
        <v>13</v>
      </c>
      <c r="M156" s="312" t="s">
        <v>5341</v>
      </c>
      <c r="N156" s="312" t="s">
        <v>7636</v>
      </c>
      <c r="O156" s="313" t="s">
        <v>5346</v>
      </c>
      <c r="P156" s="294" t="s">
        <v>5343</v>
      </c>
      <c r="Q156" s="294" t="s">
        <v>5344</v>
      </c>
      <c r="R156" s="293" t="s">
        <v>328</v>
      </c>
      <c r="S156" s="293" t="s">
        <v>361</v>
      </c>
      <c r="T156" s="293" t="s">
        <v>361</v>
      </c>
      <c r="U156" s="293" t="s">
        <v>361</v>
      </c>
      <c r="V156" s="293" t="s">
        <v>361</v>
      </c>
      <c r="W156" s="293" t="s">
        <v>361</v>
      </c>
      <c r="X156" s="293" t="s">
        <v>361</v>
      </c>
      <c r="Y156" s="293" t="s">
        <v>361</v>
      </c>
      <c r="Z156" s="293">
        <v>4096</v>
      </c>
      <c r="AA156" s="314" t="s">
        <v>371</v>
      </c>
    </row>
    <row r="157" spans="1:27" s="295" customFormat="1" ht="11.25" customHeight="1">
      <c r="A157" s="292" t="s">
        <v>5340</v>
      </c>
      <c r="B157" s="309" t="s">
        <v>18</v>
      </c>
      <c r="C157" s="309" t="s">
        <v>402</v>
      </c>
      <c r="D157" s="291" t="s">
        <v>6783</v>
      </c>
      <c r="E157" s="309" t="s">
        <v>5342</v>
      </c>
      <c r="F157" s="310" t="s">
        <v>20</v>
      </c>
      <c r="G157" s="310" t="s">
        <v>21</v>
      </c>
      <c r="H157" s="310" t="s">
        <v>188</v>
      </c>
      <c r="I157" s="311">
        <v>0</v>
      </c>
      <c r="J157" s="310">
        <v>44082</v>
      </c>
      <c r="K157" s="310" t="s">
        <v>418</v>
      </c>
      <c r="L157" s="310" t="s">
        <v>13</v>
      </c>
      <c r="M157" s="312" t="s">
        <v>3557</v>
      </c>
      <c r="N157" s="312" t="s">
        <v>7635</v>
      </c>
      <c r="O157" s="313" t="s">
        <v>5346</v>
      </c>
      <c r="P157" s="294" t="s">
        <v>6952</v>
      </c>
      <c r="Q157" s="294" t="s">
        <v>6953</v>
      </c>
      <c r="R157" s="293" t="s">
        <v>328</v>
      </c>
      <c r="S157" s="293" t="s">
        <v>360</v>
      </c>
      <c r="T157" s="293" t="s">
        <v>360</v>
      </c>
      <c r="U157" s="293" t="s">
        <v>360</v>
      </c>
      <c r="V157" s="293" t="s">
        <v>360</v>
      </c>
      <c r="W157" s="293" t="s">
        <v>360</v>
      </c>
      <c r="X157" s="293" t="s">
        <v>360</v>
      </c>
      <c r="Y157" s="293" t="s">
        <v>360</v>
      </c>
      <c r="Z157" s="293">
        <v>4096</v>
      </c>
      <c r="AA157" s="314" t="s">
        <v>371</v>
      </c>
    </row>
    <row r="158" spans="1:27" s="295" customFormat="1" ht="11.25" customHeight="1">
      <c r="A158" s="292" t="s">
        <v>5373</v>
      </c>
      <c r="B158" s="309" t="s">
        <v>18</v>
      </c>
      <c r="C158" s="309" t="s">
        <v>402</v>
      </c>
      <c r="D158" s="291" t="s">
        <v>6482</v>
      </c>
      <c r="E158" s="309" t="s">
        <v>402</v>
      </c>
      <c r="F158" s="310" t="s">
        <v>20</v>
      </c>
      <c r="G158" s="310" t="s">
        <v>21</v>
      </c>
      <c r="H158" s="310" t="s">
        <v>188</v>
      </c>
      <c r="I158" s="311">
        <v>0</v>
      </c>
      <c r="J158" s="310">
        <v>44091</v>
      </c>
      <c r="K158" s="310" t="s">
        <v>418</v>
      </c>
      <c r="L158" s="310" t="s">
        <v>13</v>
      </c>
      <c r="M158" s="312" t="s">
        <v>3028</v>
      </c>
      <c r="N158" s="312" t="s">
        <v>7636</v>
      </c>
      <c r="O158" s="313" t="s">
        <v>5419</v>
      </c>
      <c r="P158" s="294" t="s">
        <v>3029</v>
      </c>
      <c r="Q158" s="294" t="s">
        <v>3030</v>
      </c>
      <c r="R158" s="293" t="s">
        <v>328</v>
      </c>
      <c r="S158" s="293" t="s">
        <v>1098</v>
      </c>
      <c r="T158" s="293" t="s">
        <v>1098</v>
      </c>
      <c r="U158" s="293" t="s">
        <v>1098</v>
      </c>
      <c r="V158" s="293" t="s">
        <v>1098</v>
      </c>
      <c r="W158" s="293" t="s">
        <v>1098</v>
      </c>
      <c r="X158" s="293" t="s">
        <v>1098</v>
      </c>
      <c r="Y158" s="293" t="s">
        <v>1098</v>
      </c>
      <c r="Z158" s="293">
        <v>4096</v>
      </c>
      <c r="AA158" s="314" t="s">
        <v>371</v>
      </c>
    </row>
    <row r="159" spans="1:27" s="295" customFormat="1" ht="11.25" customHeight="1">
      <c r="A159" s="292" t="s">
        <v>5374</v>
      </c>
      <c r="B159" s="309" t="s">
        <v>18</v>
      </c>
      <c r="C159" s="309" t="s">
        <v>402</v>
      </c>
      <c r="D159" s="291" t="s">
        <v>1495</v>
      </c>
      <c r="E159" s="309" t="s">
        <v>402</v>
      </c>
      <c r="F159" s="310" t="s">
        <v>20</v>
      </c>
      <c r="G159" s="310" t="s">
        <v>21</v>
      </c>
      <c r="H159" s="310" t="s">
        <v>188</v>
      </c>
      <c r="I159" s="311">
        <v>0</v>
      </c>
      <c r="J159" s="310">
        <v>44091</v>
      </c>
      <c r="K159" s="310" t="s">
        <v>418</v>
      </c>
      <c r="L159" s="310" t="s">
        <v>13</v>
      </c>
      <c r="M159" s="312" t="s">
        <v>3019</v>
      </c>
      <c r="N159" s="312" t="s">
        <v>7635</v>
      </c>
      <c r="O159" s="313" t="s">
        <v>5375</v>
      </c>
      <c r="P159" s="294" t="s">
        <v>3053</v>
      </c>
      <c r="Q159" s="294" t="s">
        <v>3054</v>
      </c>
      <c r="R159" s="293" t="s">
        <v>328</v>
      </c>
      <c r="S159" s="293" t="s">
        <v>821</v>
      </c>
      <c r="T159" s="293" t="s">
        <v>821</v>
      </c>
      <c r="U159" s="293" t="s">
        <v>821</v>
      </c>
      <c r="V159" s="293" t="s">
        <v>821</v>
      </c>
      <c r="W159" s="293" t="s">
        <v>821</v>
      </c>
      <c r="X159" s="293" t="s">
        <v>821</v>
      </c>
      <c r="Y159" s="293" t="s">
        <v>821</v>
      </c>
      <c r="Z159" s="293">
        <v>4096</v>
      </c>
      <c r="AA159" s="314" t="s">
        <v>371</v>
      </c>
    </row>
    <row r="160" spans="1:27" s="295" customFormat="1" ht="11.25" customHeight="1">
      <c r="A160" s="292" t="s">
        <v>5393</v>
      </c>
      <c r="B160" s="309" t="s">
        <v>18</v>
      </c>
      <c r="C160" s="309" t="s">
        <v>402</v>
      </c>
      <c r="D160" s="291" t="s">
        <v>5394</v>
      </c>
      <c r="E160" s="309" t="s">
        <v>402</v>
      </c>
      <c r="F160" s="310" t="s">
        <v>20</v>
      </c>
      <c r="G160" s="310" t="s">
        <v>21</v>
      </c>
      <c r="H160" s="310" t="s">
        <v>188</v>
      </c>
      <c r="I160" s="311">
        <v>0</v>
      </c>
      <c r="J160" s="310">
        <v>44096</v>
      </c>
      <c r="K160" s="310" t="s">
        <v>418</v>
      </c>
      <c r="L160" s="310" t="s">
        <v>13</v>
      </c>
      <c r="M160" s="312" t="s">
        <v>3019</v>
      </c>
      <c r="N160" s="312" t="s">
        <v>7635</v>
      </c>
      <c r="O160" s="313" t="s">
        <v>5407</v>
      </c>
      <c r="P160" s="294" t="s">
        <v>5445</v>
      </c>
      <c r="Q160" s="294" t="s">
        <v>5446</v>
      </c>
      <c r="R160" s="293" t="s">
        <v>328</v>
      </c>
      <c r="S160" s="293" t="s">
        <v>821</v>
      </c>
      <c r="T160" s="293" t="s">
        <v>821</v>
      </c>
      <c r="U160" s="293" t="s">
        <v>821</v>
      </c>
      <c r="V160" s="293" t="s">
        <v>821</v>
      </c>
      <c r="W160" s="293" t="s">
        <v>821</v>
      </c>
      <c r="X160" s="293" t="s">
        <v>821</v>
      </c>
      <c r="Y160" s="293" t="s">
        <v>821</v>
      </c>
      <c r="Z160" s="293">
        <v>4096</v>
      </c>
      <c r="AA160" s="314" t="s">
        <v>371</v>
      </c>
    </row>
    <row r="161" spans="1:27" s="295" customFormat="1" ht="11.25" customHeight="1">
      <c r="A161" s="292" t="s">
        <v>5396</v>
      </c>
      <c r="B161" s="309" t="s">
        <v>18</v>
      </c>
      <c r="C161" s="309" t="s">
        <v>402</v>
      </c>
      <c r="D161" s="291" t="s">
        <v>8707</v>
      </c>
      <c r="E161" s="309" t="s">
        <v>4237</v>
      </c>
      <c r="F161" s="310" t="s">
        <v>20</v>
      </c>
      <c r="G161" s="310" t="s">
        <v>21</v>
      </c>
      <c r="H161" s="310" t="s">
        <v>188</v>
      </c>
      <c r="I161" s="311">
        <v>0</v>
      </c>
      <c r="J161" s="310">
        <v>44096</v>
      </c>
      <c r="K161" s="310" t="s">
        <v>418</v>
      </c>
      <c r="L161" s="310" t="s">
        <v>13</v>
      </c>
      <c r="M161" s="312" t="s">
        <v>3019</v>
      </c>
      <c r="N161" s="312" t="s">
        <v>7635</v>
      </c>
      <c r="O161" s="91" t="s">
        <v>4752</v>
      </c>
      <c r="P161" s="85" t="s">
        <v>5451</v>
      </c>
      <c r="Q161" s="85" t="s">
        <v>5452</v>
      </c>
      <c r="R161" s="293" t="s">
        <v>328</v>
      </c>
      <c r="S161" s="293" t="s">
        <v>821</v>
      </c>
      <c r="T161" s="293" t="s">
        <v>821</v>
      </c>
      <c r="U161" s="293" t="s">
        <v>821</v>
      </c>
      <c r="V161" s="293" t="s">
        <v>821</v>
      </c>
      <c r="W161" s="293" t="s">
        <v>821</v>
      </c>
      <c r="X161" s="293" t="s">
        <v>821</v>
      </c>
      <c r="Y161" s="293" t="s">
        <v>821</v>
      </c>
      <c r="Z161" s="293">
        <v>4096</v>
      </c>
      <c r="AA161" s="314" t="s">
        <v>371</v>
      </c>
    </row>
    <row r="162" spans="1:27" s="295" customFormat="1" ht="11.25" customHeight="1">
      <c r="A162" s="292" t="s">
        <v>5397</v>
      </c>
      <c r="B162" s="309" t="s">
        <v>18</v>
      </c>
      <c r="C162" s="309" t="s">
        <v>402</v>
      </c>
      <c r="D162" s="291" t="s">
        <v>5398</v>
      </c>
      <c r="E162" s="309" t="s">
        <v>402</v>
      </c>
      <c r="F162" s="310" t="s">
        <v>20</v>
      </c>
      <c r="G162" s="310" t="s">
        <v>21</v>
      </c>
      <c r="H162" s="310" t="s">
        <v>188</v>
      </c>
      <c r="I162" s="311">
        <v>0</v>
      </c>
      <c r="J162" s="310">
        <v>44096</v>
      </c>
      <c r="K162" s="310" t="s">
        <v>418</v>
      </c>
      <c r="L162" s="310" t="s">
        <v>13</v>
      </c>
      <c r="M162" s="312" t="s">
        <v>5399</v>
      </c>
      <c r="N162" s="312" t="s">
        <v>7636</v>
      </c>
      <c r="O162" s="313" t="s">
        <v>5395</v>
      </c>
      <c r="P162" s="294" t="s">
        <v>5447</v>
      </c>
      <c r="Q162" s="294" t="s">
        <v>5448</v>
      </c>
      <c r="R162" s="293" t="s">
        <v>328</v>
      </c>
      <c r="S162" s="293" t="s">
        <v>361</v>
      </c>
      <c r="T162" s="293" t="s">
        <v>361</v>
      </c>
      <c r="U162" s="293" t="s">
        <v>361</v>
      </c>
      <c r="V162" s="293" t="s">
        <v>361</v>
      </c>
      <c r="W162" s="293" t="s">
        <v>361</v>
      </c>
      <c r="X162" s="293" t="s">
        <v>361</v>
      </c>
      <c r="Y162" s="293" t="s">
        <v>361</v>
      </c>
      <c r="Z162" s="293">
        <v>4096</v>
      </c>
      <c r="AA162" s="314" t="s">
        <v>371</v>
      </c>
    </row>
    <row r="163" spans="1:27" s="295" customFormat="1" ht="11.25" customHeight="1">
      <c r="A163" s="292" t="s">
        <v>5400</v>
      </c>
      <c r="B163" s="309" t="s">
        <v>18</v>
      </c>
      <c r="C163" s="309" t="s">
        <v>402</v>
      </c>
      <c r="D163" s="291" t="s">
        <v>6629</v>
      </c>
      <c r="E163" s="309" t="s">
        <v>402</v>
      </c>
      <c r="F163" s="310" t="s">
        <v>20</v>
      </c>
      <c r="G163" s="310" t="s">
        <v>21</v>
      </c>
      <c r="H163" s="310" t="s">
        <v>188</v>
      </c>
      <c r="I163" s="311">
        <v>0</v>
      </c>
      <c r="J163" s="310">
        <v>44096</v>
      </c>
      <c r="K163" s="310" t="s">
        <v>418</v>
      </c>
      <c r="L163" s="310" t="s">
        <v>13</v>
      </c>
      <c r="M163" s="312" t="s">
        <v>3019</v>
      </c>
      <c r="N163" s="312" t="s">
        <v>7635</v>
      </c>
      <c r="O163" s="313" t="s">
        <v>5395</v>
      </c>
      <c r="P163" s="294" t="s">
        <v>5449</v>
      </c>
      <c r="Q163" s="294" t="s">
        <v>5450</v>
      </c>
      <c r="R163" s="293" t="s">
        <v>328</v>
      </c>
      <c r="S163" s="293" t="s">
        <v>1098</v>
      </c>
      <c r="T163" s="293" t="s">
        <v>1098</v>
      </c>
      <c r="U163" s="293" t="s">
        <v>1098</v>
      </c>
      <c r="V163" s="293" t="s">
        <v>1098</v>
      </c>
      <c r="W163" s="293" t="s">
        <v>1098</v>
      </c>
      <c r="X163" s="293" t="s">
        <v>1098</v>
      </c>
      <c r="Y163" s="293" t="s">
        <v>1098</v>
      </c>
      <c r="Z163" s="293">
        <v>4096</v>
      </c>
      <c r="AA163" s="314" t="s">
        <v>371</v>
      </c>
    </row>
    <row r="164" spans="1:27" s="295" customFormat="1" ht="11.25" customHeight="1">
      <c r="A164" s="292" t="s">
        <v>8830</v>
      </c>
      <c r="B164" s="309" t="s">
        <v>18</v>
      </c>
      <c r="C164" s="309" t="s">
        <v>402</v>
      </c>
      <c r="D164" s="291" t="s">
        <v>1469</v>
      </c>
      <c r="E164" s="309" t="s">
        <v>402</v>
      </c>
      <c r="F164" s="310" t="s">
        <v>20</v>
      </c>
      <c r="G164" s="310" t="s">
        <v>21</v>
      </c>
      <c r="H164" s="310" t="s">
        <v>188</v>
      </c>
      <c r="I164" s="311">
        <v>0</v>
      </c>
      <c r="J164" s="310">
        <v>44441</v>
      </c>
      <c r="K164" s="310" t="s">
        <v>5935</v>
      </c>
      <c r="L164" s="310" t="s">
        <v>13</v>
      </c>
      <c r="M164" s="312" t="s">
        <v>3015</v>
      </c>
      <c r="N164" s="312" t="s">
        <v>7639</v>
      </c>
      <c r="O164" s="313"/>
      <c r="P164" s="294" t="s">
        <v>3016</v>
      </c>
      <c r="Q164" s="294" t="s">
        <v>3017</v>
      </c>
      <c r="R164" s="293" t="s">
        <v>328</v>
      </c>
      <c r="S164" s="293" t="s">
        <v>3018</v>
      </c>
      <c r="T164" s="293" t="s">
        <v>3018</v>
      </c>
      <c r="U164" s="293" t="s">
        <v>3018</v>
      </c>
      <c r="V164" s="293" t="s">
        <v>3018</v>
      </c>
      <c r="W164" s="293" t="s">
        <v>3018</v>
      </c>
      <c r="X164" s="293" t="s">
        <v>3018</v>
      </c>
      <c r="Y164" s="293" t="s">
        <v>3018</v>
      </c>
      <c r="Z164" s="293">
        <v>4096</v>
      </c>
      <c r="AA164" s="314" t="s">
        <v>371</v>
      </c>
    </row>
    <row r="165" spans="1:27" s="295" customFormat="1" ht="11.25" customHeight="1">
      <c r="A165" s="292" t="s">
        <v>8831</v>
      </c>
      <c r="B165" s="309" t="s">
        <v>18</v>
      </c>
      <c r="C165" s="309" t="s">
        <v>402</v>
      </c>
      <c r="D165" s="291" t="s">
        <v>8832</v>
      </c>
      <c r="E165" s="309" t="s">
        <v>402</v>
      </c>
      <c r="F165" s="310" t="s">
        <v>20</v>
      </c>
      <c r="G165" s="310" t="s">
        <v>21</v>
      </c>
      <c r="H165" s="310" t="s">
        <v>188</v>
      </c>
      <c r="I165" s="311">
        <v>0</v>
      </c>
      <c r="J165" s="310">
        <v>44441</v>
      </c>
      <c r="K165" s="310" t="s">
        <v>5935</v>
      </c>
      <c r="L165" s="310" t="s">
        <v>13</v>
      </c>
      <c r="M165" s="312" t="s">
        <v>8833</v>
      </c>
      <c r="N165" s="312" t="s">
        <v>7639</v>
      </c>
      <c r="O165" s="313"/>
      <c r="P165" s="294" t="s">
        <v>8834</v>
      </c>
      <c r="Q165" s="294" t="s">
        <v>8835</v>
      </c>
      <c r="R165" s="293" t="s">
        <v>328</v>
      </c>
      <c r="S165" s="293" t="s">
        <v>1098</v>
      </c>
      <c r="T165" s="293" t="s">
        <v>1098</v>
      </c>
      <c r="U165" s="293" t="s">
        <v>1098</v>
      </c>
      <c r="V165" s="293" t="s">
        <v>1098</v>
      </c>
      <c r="W165" s="293" t="s">
        <v>1098</v>
      </c>
      <c r="X165" s="293" t="s">
        <v>1098</v>
      </c>
      <c r="Y165" s="293" t="s">
        <v>1098</v>
      </c>
      <c r="Z165" s="293">
        <v>4096</v>
      </c>
      <c r="AA165" s="314" t="s">
        <v>371</v>
      </c>
    </row>
    <row r="166" spans="1:27" s="295" customFormat="1" ht="11.25" customHeight="1">
      <c r="A166" s="292" t="s">
        <v>8789</v>
      </c>
      <c r="B166" s="309" t="s">
        <v>18</v>
      </c>
      <c r="C166" s="309" t="s">
        <v>402</v>
      </c>
      <c r="D166" s="291" t="s">
        <v>6609</v>
      </c>
      <c r="E166" s="309" t="s">
        <v>402</v>
      </c>
      <c r="F166" s="310" t="s">
        <v>20</v>
      </c>
      <c r="G166" s="310" t="s">
        <v>21</v>
      </c>
      <c r="H166" s="310" t="s">
        <v>188</v>
      </c>
      <c r="I166" s="311">
        <v>0</v>
      </c>
      <c r="J166" s="310">
        <v>44441</v>
      </c>
      <c r="K166" s="310" t="s">
        <v>5935</v>
      </c>
      <c r="L166" s="309" t="s">
        <v>13</v>
      </c>
      <c r="M166" s="291" t="s">
        <v>3075</v>
      </c>
      <c r="N166" s="312" t="s">
        <v>7639</v>
      </c>
      <c r="O166" s="313"/>
      <c r="P166" s="294" t="s">
        <v>8820</v>
      </c>
      <c r="Q166" s="294" t="s">
        <v>8821</v>
      </c>
      <c r="R166" s="293" t="s">
        <v>328</v>
      </c>
      <c r="S166" s="293" t="s">
        <v>1098</v>
      </c>
      <c r="T166" s="293" t="s">
        <v>1098</v>
      </c>
      <c r="U166" s="293" t="s">
        <v>1098</v>
      </c>
      <c r="V166" s="293" t="s">
        <v>1098</v>
      </c>
      <c r="W166" s="293" t="s">
        <v>1098</v>
      </c>
      <c r="X166" s="293" t="s">
        <v>1098</v>
      </c>
      <c r="Y166" s="293" t="s">
        <v>1098</v>
      </c>
      <c r="Z166" s="293">
        <v>4096</v>
      </c>
      <c r="AA166" s="314" t="s">
        <v>371</v>
      </c>
    </row>
    <row r="167" spans="1:27" s="295" customFormat="1" ht="11.25" customHeight="1">
      <c r="A167" s="292" t="s">
        <v>8790</v>
      </c>
      <c r="B167" s="309" t="s">
        <v>18</v>
      </c>
      <c r="C167" s="309" t="s">
        <v>402</v>
      </c>
      <c r="D167" s="291" t="s">
        <v>1497</v>
      </c>
      <c r="E167" s="309" t="s">
        <v>402</v>
      </c>
      <c r="F167" s="310" t="s">
        <v>20</v>
      </c>
      <c r="G167" s="310" t="s">
        <v>21</v>
      </c>
      <c r="H167" s="310" t="s">
        <v>188</v>
      </c>
      <c r="I167" s="311">
        <v>0</v>
      </c>
      <c r="J167" s="310">
        <v>44441</v>
      </c>
      <c r="K167" s="310" t="s">
        <v>5935</v>
      </c>
      <c r="L167" s="309" t="s">
        <v>13</v>
      </c>
      <c r="M167" s="291" t="s">
        <v>3019</v>
      </c>
      <c r="N167" s="312" t="s">
        <v>7639</v>
      </c>
      <c r="O167" s="313"/>
      <c r="P167" s="294" t="s">
        <v>8822</v>
      </c>
      <c r="Q167" s="294" t="s">
        <v>8823</v>
      </c>
      <c r="R167" s="293" t="s">
        <v>328</v>
      </c>
      <c r="S167" s="293" t="s">
        <v>1070</v>
      </c>
      <c r="T167" s="293" t="s">
        <v>1070</v>
      </c>
      <c r="U167" s="293" t="s">
        <v>1070</v>
      </c>
      <c r="V167" s="293" t="s">
        <v>1070</v>
      </c>
      <c r="W167" s="293" t="s">
        <v>1070</v>
      </c>
      <c r="X167" s="293" t="s">
        <v>1070</v>
      </c>
      <c r="Y167" s="293" t="s">
        <v>1070</v>
      </c>
      <c r="Z167" s="293">
        <v>4096</v>
      </c>
      <c r="AA167" s="314" t="s">
        <v>371</v>
      </c>
    </row>
    <row r="168" spans="1:27" s="295" customFormat="1" ht="11.25" customHeight="1">
      <c r="A168" s="292" t="s">
        <v>8791</v>
      </c>
      <c r="B168" s="309" t="s">
        <v>18</v>
      </c>
      <c r="C168" s="309" t="s">
        <v>402</v>
      </c>
      <c r="D168" s="291" t="s">
        <v>6628</v>
      </c>
      <c r="E168" s="309" t="s">
        <v>4233</v>
      </c>
      <c r="F168" s="310" t="s">
        <v>20</v>
      </c>
      <c r="G168" s="310" t="s">
        <v>21</v>
      </c>
      <c r="H168" s="310" t="s">
        <v>188</v>
      </c>
      <c r="I168" s="311">
        <v>0</v>
      </c>
      <c r="J168" s="310">
        <v>44441</v>
      </c>
      <c r="K168" s="310" t="s">
        <v>5935</v>
      </c>
      <c r="L168" s="310" t="s">
        <v>13</v>
      </c>
      <c r="M168" s="312" t="s">
        <v>3019</v>
      </c>
      <c r="N168" s="312" t="s">
        <v>7639</v>
      </c>
      <c r="O168" s="313"/>
      <c r="P168" s="294" t="s">
        <v>8824</v>
      </c>
      <c r="Q168" s="294" t="s">
        <v>8825</v>
      </c>
      <c r="R168" s="293" t="s">
        <v>328</v>
      </c>
      <c r="S168" s="293" t="s">
        <v>1098</v>
      </c>
      <c r="T168" s="293" t="s">
        <v>1098</v>
      </c>
      <c r="U168" s="293" t="s">
        <v>1098</v>
      </c>
      <c r="V168" s="293" t="s">
        <v>1098</v>
      </c>
      <c r="W168" s="293" t="s">
        <v>1098</v>
      </c>
      <c r="X168" s="293" t="s">
        <v>356</v>
      </c>
      <c r="Y168" s="293" t="s">
        <v>1098</v>
      </c>
      <c r="Z168" s="293">
        <v>4096</v>
      </c>
      <c r="AA168" s="314" t="s">
        <v>371</v>
      </c>
    </row>
    <row r="169" spans="1:27" s="295" customFormat="1" ht="11.25" customHeight="1">
      <c r="A169" s="292" t="s">
        <v>37</v>
      </c>
      <c r="B169" s="309" t="s">
        <v>18</v>
      </c>
      <c r="C169" s="309" t="s">
        <v>38</v>
      </c>
      <c r="D169" s="291" t="s">
        <v>364</v>
      </c>
      <c r="E169" s="309" t="s">
        <v>38</v>
      </c>
      <c r="F169" s="310" t="s">
        <v>373</v>
      </c>
      <c r="G169" s="310" t="s">
        <v>444</v>
      </c>
      <c r="H169" s="310" t="s">
        <v>354</v>
      </c>
      <c r="I169" s="311">
        <v>0</v>
      </c>
      <c r="J169" s="310">
        <v>41191</v>
      </c>
      <c r="K169" s="310" t="s">
        <v>489</v>
      </c>
      <c r="L169" s="310" t="s">
        <v>13</v>
      </c>
      <c r="M169" s="312" t="s">
        <v>597</v>
      </c>
      <c r="N169" s="312" t="s">
        <v>7637</v>
      </c>
      <c r="O169" s="313"/>
      <c r="P169" s="294" t="s">
        <v>700</v>
      </c>
      <c r="Q169" s="294" t="s">
        <v>701</v>
      </c>
      <c r="R169" s="293" t="s">
        <v>328</v>
      </c>
      <c r="S169" s="293" t="s">
        <v>820</v>
      </c>
      <c r="T169" s="293" t="s">
        <v>820</v>
      </c>
      <c r="U169" s="293" t="s">
        <v>820</v>
      </c>
      <c r="V169" s="293" t="s">
        <v>820</v>
      </c>
      <c r="W169" s="293" t="s">
        <v>820</v>
      </c>
      <c r="X169" s="293" t="s">
        <v>820</v>
      </c>
      <c r="Y169" s="293" t="s">
        <v>820</v>
      </c>
      <c r="Z169" s="293">
        <v>1024</v>
      </c>
      <c r="AA169" s="314" t="s">
        <v>370</v>
      </c>
    </row>
    <row r="170" spans="1:27" s="295" customFormat="1" ht="11.25" customHeight="1">
      <c r="A170" s="292" t="s">
        <v>42</v>
      </c>
      <c r="B170" s="309" t="s">
        <v>18</v>
      </c>
      <c r="C170" s="309" t="s">
        <v>38</v>
      </c>
      <c r="D170" s="291" t="s">
        <v>435</v>
      </c>
      <c r="E170" s="309" t="s">
        <v>38</v>
      </c>
      <c r="F170" s="310" t="s">
        <v>399</v>
      </c>
      <c r="G170" s="310" t="s">
        <v>21</v>
      </c>
      <c r="H170" s="310" t="s">
        <v>354</v>
      </c>
      <c r="I170" s="311">
        <v>0</v>
      </c>
      <c r="J170" s="310">
        <v>41031</v>
      </c>
      <c r="K170" s="310" t="s">
        <v>405</v>
      </c>
      <c r="L170" s="310" t="s">
        <v>596</v>
      </c>
      <c r="M170" s="312" t="s">
        <v>436</v>
      </c>
      <c r="N170" s="312" t="s">
        <v>7641</v>
      </c>
      <c r="O170" s="313"/>
      <c r="P170" s="294" t="s">
        <v>286</v>
      </c>
      <c r="Q170" s="294" t="s">
        <v>287</v>
      </c>
      <c r="R170" s="293" t="s">
        <v>328</v>
      </c>
      <c r="S170" s="293" t="s">
        <v>820</v>
      </c>
      <c r="T170" s="293" t="s">
        <v>820</v>
      </c>
      <c r="U170" s="293" t="s">
        <v>820</v>
      </c>
      <c r="V170" s="293" t="s">
        <v>820</v>
      </c>
      <c r="W170" s="293" t="s">
        <v>820</v>
      </c>
      <c r="X170" s="293" t="s">
        <v>820</v>
      </c>
      <c r="Y170" s="293" t="s">
        <v>820</v>
      </c>
      <c r="Z170" s="293">
        <v>1024</v>
      </c>
      <c r="AA170" s="314" t="s">
        <v>370</v>
      </c>
    </row>
    <row r="171" spans="1:27" s="295" customFormat="1" ht="11.25" customHeight="1">
      <c r="A171" s="292" t="s">
        <v>43</v>
      </c>
      <c r="B171" s="309" t="s">
        <v>18</v>
      </c>
      <c r="C171" s="309" t="s">
        <v>38</v>
      </c>
      <c r="D171" s="291" t="s">
        <v>6236</v>
      </c>
      <c r="E171" s="309" t="s">
        <v>38</v>
      </c>
      <c r="F171" s="310" t="s">
        <v>20</v>
      </c>
      <c r="G171" s="310" t="s">
        <v>21</v>
      </c>
      <c r="H171" s="310" t="s">
        <v>353</v>
      </c>
      <c r="I171" s="311">
        <v>0</v>
      </c>
      <c r="J171" s="310">
        <v>40736</v>
      </c>
      <c r="K171" s="310" t="s">
        <v>396</v>
      </c>
      <c r="L171" s="310" t="s">
        <v>13</v>
      </c>
      <c r="M171" s="312" t="s">
        <v>824</v>
      </c>
      <c r="N171" s="312" t="s">
        <v>7640</v>
      </c>
      <c r="O171" s="313"/>
      <c r="P171" s="294" t="s">
        <v>296</v>
      </c>
      <c r="Q171" s="294" t="s">
        <v>297</v>
      </c>
      <c r="R171" s="293" t="s">
        <v>328</v>
      </c>
      <c r="S171" s="293" t="s">
        <v>362</v>
      </c>
      <c r="T171" s="293" t="s">
        <v>362</v>
      </c>
      <c r="U171" s="293" t="s">
        <v>362</v>
      </c>
      <c r="V171" s="293" t="s">
        <v>362</v>
      </c>
      <c r="W171" s="293" t="s">
        <v>362</v>
      </c>
      <c r="X171" s="293" t="s">
        <v>362</v>
      </c>
      <c r="Y171" s="293" t="s">
        <v>362</v>
      </c>
      <c r="Z171" s="293" t="s">
        <v>601</v>
      </c>
      <c r="AA171" s="314" t="s">
        <v>370</v>
      </c>
    </row>
    <row r="172" spans="1:27" s="295" customFormat="1" ht="11.25" customHeight="1">
      <c r="A172" s="292" t="s">
        <v>44</v>
      </c>
      <c r="B172" s="309" t="s">
        <v>18</v>
      </c>
      <c r="C172" s="309" t="s">
        <v>38</v>
      </c>
      <c r="D172" s="291" t="s">
        <v>446</v>
      </c>
      <c r="E172" s="309" t="s">
        <v>38</v>
      </c>
      <c r="F172" s="310" t="s">
        <v>373</v>
      </c>
      <c r="G172" s="310" t="s">
        <v>21</v>
      </c>
      <c r="H172" s="310" t="s">
        <v>188</v>
      </c>
      <c r="I172" s="311">
        <v>0</v>
      </c>
      <c r="J172" s="310">
        <v>43615</v>
      </c>
      <c r="K172" s="310" t="s">
        <v>418</v>
      </c>
      <c r="L172" s="310" t="s">
        <v>13</v>
      </c>
      <c r="M172" s="312" t="s">
        <v>447</v>
      </c>
      <c r="N172" s="312" t="s">
        <v>7637</v>
      </c>
      <c r="O172" s="313"/>
      <c r="P172" s="294" t="s">
        <v>290</v>
      </c>
      <c r="Q172" s="294" t="s">
        <v>291</v>
      </c>
      <c r="R172" s="293" t="s">
        <v>328</v>
      </c>
      <c r="S172" s="293" t="s">
        <v>356</v>
      </c>
      <c r="T172" s="293" t="s">
        <v>356</v>
      </c>
      <c r="U172" s="293" t="s">
        <v>356</v>
      </c>
      <c r="V172" s="293" t="s">
        <v>356</v>
      </c>
      <c r="W172" s="293" t="s">
        <v>356</v>
      </c>
      <c r="X172" s="293" t="s">
        <v>358</v>
      </c>
      <c r="Y172" s="293" t="s">
        <v>357</v>
      </c>
      <c r="Z172" s="293" t="s">
        <v>601</v>
      </c>
      <c r="AA172" s="314" t="s">
        <v>370</v>
      </c>
    </row>
    <row r="173" spans="1:27" s="295" customFormat="1" ht="11.25" customHeight="1">
      <c r="A173" s="292" t="s">
        <v>45</v>
      </c>
      <c r="B173" s="309" t="s">
        <v>18</v>
      </c>
      <c r="C173" s="309" t="s">
        <v>38</v>
      </c>
      <c r="D173" s="291" t="s">
        <v>5124</v>
      </c>
      <c r="E173" s="309" t="s">
        <v>38</v>
      </c>
      <c r="F173" s="310" t="s">
        <v>20</v>
      </c>
      <c r="G173" s="310" t="s">
        <v>21</v>
      </c>
      <c r="H173" s="310" t="s">
        <v>354</v>
      </c>
      <c r="I173" s="311">
        <v>1</v>
      </c>
      <c r="J173" s="310">
        <v>40736</v>
      </c>
      <c r="K173" s="310" t="s">
        <v>400</v>
      </c>
      <c r="L173" s="310" t="s">
        <v>600</v>
      </c>
      <c r="M173" s="312" t="s">
        <v>5125</v>
      </c>
      <c r="N173" s="312" t="s">
        <v>7639</v>
      </c>
      <c r="O173" s="313" t="s">
        <v>5126</v>
      </c>
      <c r="P173" s="294" t="s">
        <v>5127</v>
      </c>
      <c r="Q173" s="294" t="s">
        <v>5128</v>
      </c>
      <c r="R173" s="293" t="s">
        <v>328</v>
      </c>
      <c r="S173" s="293" t="s">
        <v>359</v>
      </c>
      <c r="T173" s="293" t="s">
        <v>359</v>
      </c>
      <c r="U173" s="293" t="s">
        <v>359</v>
      </c>
      <c r="V173" s="293" t="s">
        <v>359</v>
      </c>
      <c r="W173" s="293" t="s">
        <v>359</v>
      </c>
      <c r="X173" s="293" t="s">
        <v>357</v>
      </c>
      <c r="Y173" s="293" t="s">
        <v>357</v>
      </c>
      <c r="Z173" s="293">
        <v>1024</v>
      </c>
      <c r="AA173" s="314" t="s">
        <v>370</v>
      </c>
    </row>
    <row r="174" spans="1:27" s="295" customFormat="1" ht="11.25" customHeight="1">
      <c r="A174" s="292" t="s">
        <v>49</v>
      </c>
      <c r="B174" s="309" t="s">
        <v>18</v>
      </c>
      <c r="C174" s="309" t="s">
        <v>38</v>
      </c>
      <c r="D174" s="291" t="s">
        <v>9148</v>
      </c>
      <c r="E174" s="309" t="s">
        <v>4267</v>
      </c>
      <c r="F174" s="310" t="s">
        <v>27</v>
      </c>
      <c r="G174" s="310" t="s">
        <v>21</v>
      </c>
      <c r="H174" s="310" t="s">
        <v>354</v>
      </c>
      <c r="I174" s="311">
        <v>0</v>
      </c>
      <c r="J174" s="310">
        <v>42186</v>
      </c>
      <c r="K174" s="310" t="s">
        <v>9094</v>
      </c>
      <c r="L174" s="310" t="s">
        <v>13</v>
      </c>
      <c r="M174" s="312" t="s">
        <v>544</v>
      </c>
      <c r="N174" s="312" t="s">
        <v>7640</v>
      </c>
      <c r="O174" s="313"/>
      <c r="P174" s="294" t="s">
        <v>706</v>
      </c>
      <c r="Q174" s="294" t="s">
        <v>707</v>
      </c>
      <c r="R174" s="293" t="s">
        <v>328</v>
      </c>
      <c r="S174" s="293" t="s">
        <v>362</v>
      </c>
      <c r="T174" s="293" t="s">
        <v>362</v>
      </c>
      <c r="U174" s="293" t="s">
        <v>362</v>
      </c>
      <c r="V174" s="293" t="s">
        <v>362</v>
      </c>
      <c r="W174" s="293" t="s">
        <v>362</v>
      </c>
      <c r="X174" s="293" t="s">
        <v>362</v>
      </c>
      <c r="Y174" s="293" t="s">
        <v>362</v>
      </c>
      <c r="Z174" s="293">
        <v>1024</v>
      </c>
      <c r="AA174" s="314" t="s">
        <v>371</v>
      </c>
    </row>
    <row r="175" spans="1:27" s="295" customFormat="1" ht="11.25" customHeight="1">
      <c r="A175" s="292" t="s">
        <v>53</v>
      </c>
      <c r="B175" s="309" t="s">
        <v>18</v>
      </c>
      <c r="C175" s="309" t="s">
        <v>38</v>
      </c>
      <c r="D175" s="291" t="s">
        <v>479</v>
      </c>
      <c r="E175" s="309" t="s">
        <v>38</v>
      </c>
      <c r="F175" s="310" t="s">
        <v>20</v>
      </c>
      <c r="G175" s="310" t="s">
        <v>21</v>
      </c>
      <c r="H175" s="310" t="s">
        <v>354</v>
      </c>
      <c r="I175" s="311">
        <v>0</v>
      </c>
      <c r="J175" s="310">
        <v>41380</v>
      </c>
      <c r="K175" s="310" t="s">
        <v>400</v>
      </c>
      <c r="L175" s="310" t="s">
        <v>600</v>
      </c>
      <c r="M175" s="312" t="s">
        <v>6408</v>
      </c>
      <c r="N175" s="312" t="s">
        <v>7644</v>
      </c>
      <c r="O175" s="313"/>
      <c r="P175" s="294" t="s">
        <v>710</v>
      </c>
      <c r="Q175" s="294" t="s">
        <v>711</v>
      </c>
      <c r="R175" s="293" t="s">
        <v>328</v>
      </c>
      <c r="S175" s="293" t="s">
        <v>820</v>
      </c>
      <c r="T175" s="293" t="s">
        <v>820</v>
      </c>
      <c r="U175" s="293" t="s">
        <v>820</v>
      </c>
      <c r="V175" s="293" t="s">
        <v>820</v>
      </c>
      <c r="W175" s="293" t="s">
        <v>820</v>
      </c>
      <c r="X175" s="293" t="s">
        <v>820</v>
      </c>
      <c r="Y175" s="293" t="s">
        <v>820</v>
      </c>
      <c r="Z175" s="293">
        <v>512</v>
      </c>
      <c r="AA175" s="314" t="s">
        <v>370</v>
      </c>
    </row>
    <row r="176" spans="1:27" s="295" customFormat="1" ht="11.25" customHeight="1">
      <c r="A176" s="292" t="s">
        <v>54</v>
      </c>
      <c r="B176" s="309" t="s">
        <v>18</v>
      </c>
      <c r="C176" s="309" t="s">
        <v>38</v>
      </c>
      <c r="D176" s="291" t="s">
        <v>459</v>
      </c>
      <c r="E176" s="309" t="s">
        <v>38</v>
      </c>
      <c r="F176" s="310" t="s">
        <v>20</v>
      </c>
      <c r="G176" s="310" t="s">
        <v>21</v>
      </c>
      <c r="H176" s="310" t="s">
        <v>354</v>
      </c>
      <c r="I176" s="311">
        <v>0</v>
      </c>
      <c r="J176" s="310">
        <v>40626</v>
      </c>
      <c r="K176" s="310" t="s">
        <v>405</v>
      </c>
      <c r="L176" s="310" t="s">
        <v>596</v>
      </c>
      <c r="M176" s="312" t="s">
        <v>6408</v>
      </c>
      <c r="N176" s="312" t="s">
        <v>7644</v>
      </c>
      <c r="O176" s="313"/>
      <c r="P176" s="294" t="s">
        <v>712</v>
      </c>
      <c r="Q176" s="294" t="s">
        <v>713</v>
      </c>
      <c r="R176" s="293" t="s">
        <v>328</v>
      </c>
      <c r="S176" s="293" t="s">
        <v>820</v>
      </c>
      <c r="T176" s="293" t="s">
        <v>820</v>
      </c>
      <c r="U176" s="293" t="s">
        <v>820</v>
      </c>
      <c r="V176" s="293" t="s">
        <v>820</v>
      </c>
      <c r="W176" s="293" t="s">
        <v>820</v>
      </c>
      <c r="X176" s="293" t="s">
        <v>820</v>
      </c>
      <c r="Y176" s="293" t="s">
        <v>820</v>
      </c>
      <c r="Z176" s="293">
        <v>1024</v>
      </c>
      <c r="AA176" s="314" t="s">
        <v>370</v>
      </c>
    </row>
    <row r="177" spans="1:27" s="295" customFormat="1" ht="11.25" customHeight="1">
      <c r="A177" s="292" t="s">
        <v>55</v>
      </c>
      <c r="B177" s="309" t="s">
        <v>18</v>
      </c>
      <c r="C177" s="309" t="s">
        <v>38</v>
      </c>
      <c r="D177" s="291" t="s">
        <v>7651</v>
      </c>
      <c r="E177" s="309" t="s">
        <v>38</v>
      </c>
      <c r="F177" s="310" t="s">
        <v>20</v>
      </c>
      <c r="G177" s="310" t="s">
        <v>24</v>
      </c>
      <c r="H177" s="310" t="s">
        <v>354</v>
      </c>
      <c r="I177" s="311">
        <v>0</v>
      </c>
      <c r="J177" s="310">
        <v>42186</v>
      </c>
      <c r="K177" s="310" t="s">
        <v>9096</v>
      </c>
      <c r="L177" s="310" t="s">
        <v>13</v>
      </c>
      <c r="M177" s="312" t="s">
        <v>545</v>
      </c>
      <c r="N177" s="312" t="s">
        <v>7639</v>
      </c>
      <c r="O177" s="313"/>
      <c r="P177" s="294" t="s">
        <v>714</v>
      </c>
      <c r="Q177" s="294" t="s">
        <v>715</v>
      </c>
      <c r="R177" s="293" t="s">
        <v>328</v>
      </c>
      <c r="S177" s="293" t="s">
        <v>357</v>
      </c>
      <c r="T177" s="293" t="s">
        <v>356</v>
      </c>
      <c r="U177" s="293" t="s">
        <v>356</v>
      </c>
      <c r="V177" s="293" t="s">
        <v>356</v>
      </c>
      <c r="W177" s="293" t="s">
        <v>356</v>
      </c>
      <c r="X177" s="293" t="s">
        <v>356</v>
      </c>
      <c r="Y177" s="293" t="s">
        <v>356</v>
      </c>
      <c r="Z177" s="293">
        <v>1024</v>
      </c>
      <c r="AA177" s="314" t="s">
        <v>371</v>
      </c>
    </row>
    <row r="178" spans="1:27" s="295" customFormat="1" ht="11.25" customHeight="1">
      <c r="A178" s="299" t="s">
        <v>56</v>
      </c>
      <c r="B178" s="300" t="s">
        <v>18</v>
      </c>
      <c r="C178" s="300" t="s">
        <v>38</v>
      </c>
      <c r="D178" s="301" t="s">
        <v>364</v>
      </c>
      <c r="E178" s="300" t="s">
        <v>38</v>
      </c>
      <c r="F178" s="302" t="s">
        <v>20</v>
      </c>
      <c r="G178" s="302" t="s">
        <v>21</v>
      </c>
      <c r="H178" s="302" t="s">
        <v>354</v>
      </c>
      <c r="I178" s="303">
        <v>1</v>
      </c>
      <c r="J178" s="302">
        <v>40745</v>
      </c>
      <c r="K178" s="302" t="s">
        <v>405</v>
      </c>
      <c r="L178" s="302" t="s">
        <v>596</v>
      </c>
      <c r="M178" s="305" t="s">
        <v>6782</v>
      </c>
      <c r="N178" s="305" t="s">
        <v>7633</v>
      </c>
      <c r="O178" s="306"/>
      <c r="P178" s="307" t="s">
        <v>700</v>
      </c>
      <c r="Q178" s="307" t="s">
        <v>701</v>
      </c>
      <c r="R178" s="304" t="s">
        <v>328</v>
      </c>
      <c r="S178" s="304" t="s">
        <v>357</v>
      </c>
      <c r="T178" s="304" t="s">
        <v>357</v>
      </c>
      <c r="U178" s="304" t="s">
        <v>357</v>
      </c>
      <c r="V178" s="304" t="s">
        <v>357</v>
      </c>
      <c r="W178" s="304" t="s">
        <v>357</v>
      </c>
      <c r="X178" s="304" t="s">
        <v>357</v>
      </c>
      <c r="Y178" s="304" t="s">
        <v>357</v>
      </c>
      <c r="Z178" s="304">
        <v>1024</v>
      </c>
      <c r="AA178" s="308" t="s">
        <v>370</v>
      </c>
    </row>
    <row r="179" spans="1:27" s="295" customFormat="1" ht="11.25" customHeight="1">
      <c r="A179" s="292" t="s">
        <v>58</v>
      </c>
      <c r="B179" s="309" t="s">
        <v>18</v>
      </c>
      <c r="C179" s="309" t="s">
        <v>38</v>
      </c>
      <c r="D179" s="291" t="s">
        <v>606</v>
      </c>
      <c r="E179" s="309" t="s">
        <v>38</v>
      </c>
      <c r="F179" s="310" t="s">
        <v>20</v>
      </c>
      <c r="G179" s="310" t="s">
        <v>24</v>
      </c>
      <c r="H179" s="310" t="s">
        <v>354</v>
      </c>
      <c r="I179" s="311">
        <v>0</v>
      </c>
      <c r="J179" s="310">
        <v>40423</v>
      </c>
      <c r="K179" s="310" t="s">
        <v>281</v>
      </c>
      <c r="L179" s="310" t="s">
        <v>600</v>
      </c>
      <c r="M179" s="312" t="s">
        <v>6486</v>
      </c>
      <c r="N179" s="312" t="s">
        <v>7636</v>
      </c>
      <c r="O179" s="313"/>
      <c r="P179" s="294" t="s">
        <v>718</v>
      </c>
      <c r="Q179" s="294" t="s">
        <v>719</v>
      </c>
      <c r="R179" s="293" t="s">
        <v>328</v>
      </c>
      <c r="S179" s="293" t="s">
        <v>820</v>
      </c>
      <c r="T179" s="293" t="s">
        <v>820</v>
      </c>
      <c r="U179" s="293" t="s">
        <v>820</v>
      </c>
      <c r="V179" s="293" t="s">
        <v>820</v>
      </c>
      <c r="W179" s="293" t="s">
        <v>820</v>
      </c>
      <c r="X179" s="293" t="s">
        <v>820</v>
      </c>
      <c r="Y179" s="293" t="s">
        <v>820</v>
      </c>
      <c r="Z179" s="293" t="s">
        <v>607</v>
      </c>
      <c r="AA179" s="314" t="s">
        <v>370</v>
      </c>
    </row>
    <row r="180" spans="1:27" s="295" customFormat="1" ht="11.25" customHeight="1">
      <c r="A180" s="292" t="s">
        <v>59</v>
      </c>
      <c r="B180" s="309" t="s">
        <v>18</v>
      </c>
      <c r="C180" s="309" t="s">
        <v>38</v>
      </c>
      <c r="D180" s="291" t="s">
        <v>477</v>
      </c>
      <c r="E180" s="309" t="s">
        <v>38</v>
      </c>
      <c r="F180" s="310" t="s">
        <v>20</v>
      </c>
      <c r="G180" s="310" t="s">
        <v>21</v>
      </c>
      <c r="H180" s="310" t="s">
        <v>354</v>
      </c>
      <c r="I180" s="311">
        <v>0</v>
      </c>
      <c r="J180" s="310">
        <v>39829</v>
      </c>
      <c r="K180" s="310" t="s">
        <v>827</v>
      </c>
      <c r="L180" s="310" t="s">
        <v>596</v>
      </c>
      <c r="M180" s="312" t="s">
        <v>6712</v>
      </c>
      <c r="N180" s="312" t="s">
        <v>7639</v>
      </c>
      <c r="O180" s="313" t="s">
        <v>5113</v>
      </c>
      <c r="P180" s="294" t="s">
        <v>4416</v>
      </c>
      <c r="Q180" s="294" t="s">
        <v>4417</v>
      </c>
      <c r="R180" s="293" t="s">
        <v>328</v>
      </c>
      <c r="S180" s="293" t="s">
        <v>357</v>
      </c>
      <c r="T180" s="293" t="s">
        <v>3116</v>
      </c>
      <c r="U180" s="293" t="s">
        <v>3116</v>
      </c>
      <c r="V180" s="293" t="s">
        <v>3116</v>
      </c>
      <c r="W180" s="293" t="s">
        <v>3116</v>
      </c>
      <c r="X180" s="293" t="s">
        <v>357</v>
      </c>
      <c r="Y180" s="293" t="s">
        <v>357</v>
      </c>
      <c r="Z180" s="293">
        <v>512</v>
      </c>
      <c r="AA180" s="314" t="s">
        <v>370</v>
      </c>
    </row>
    <row r="181" spans="1:27" s="295" customFormat="1" ht="11.25" customHeight="1">
      <c r="A181" s="299" t="s">
        <v>60</v>
      </c>
      <c r="B181" s="300" t="s">
        <v>18</v>
      </c>
      <c r="C181" s="300" t="s">
        <v>38</v>
      </c>
      <c r="D181" s="301" t="s">
        <v>364</v>
      </c>
      <c r="E181" s="300" t="s">
        <v>38</v>
      </c>
      <c r="F181" s="302" t="s">
        <v>20</v>
      </c>
      <c r="G181" s="302" t="s">
        <v>21</v>
      </c>
      <c r="H181" s="302" t="s">
        <v>354</v>
      </c>
      <c r="I181" s="303">
        <v>1</v>
      </c>
      <c r="J181" s="302">
        <v>41031</v>
      </c>
      <c r="K181" s="302" t="s">
        <v>405</v>
      </c>
      <c r="L181" s="302" t="s">
        <v>596</v>
      </c>
      <c r="M181" s="305" t="s">
        <v>6782</v>
      </c>
      <c r="N181" s="305" t="s">
        <v>7633</v>
      </c>
      <c r="O181" s="213" t="s">
        <v>6349</v>
      </c>
      <c r="P181" s="263" t="s">
        <v>700</v>
      </c>
      <c r="Q181" s="263" t="s">
        <v>701</v>
      </c>
      <c r="R181" s="304" t="s">
        <v>328</v>
      </c>
      <c r="S181" s="304" t="s">
        <v>357</v>
      </c>
      <c r="T181" s="304" t="s">
        <v>357</v>
      </c>
      <c r="U181" s="304" t="s">
        <v>357</v>
      </c>
      <c r="V181" s="304" t="s">
        <v>357</v>
      </c>
      <c r="W181" s="304" t="s">
        <v>357</v>
      </c>
      <c r="X181" s="304" t="s">
        <v>357</v>
      </c>
      <c r="Y181" s="304" t="s">
        <v>357</v>
      </c>
      <c r="Z181" s="304">
        <v>1024</v>
      </c>
      <c r="AA181" s="308" t="s">
        <v>370</v>
      </c>
    </row>
    <row r="182" spans="1:27" s="295" customFormat="1" ht="11.25" customHeight="1">
      <c r="A182" s="292" t="s">
        <v>62</v>
      </c>
      <c r="B182" s="309" t="s">
        <v>18</v>
      </c>
      <c r="C182" s="309" t="s">
        <v>38</v>
      </c>
      <c r="D182" s="291" t="s">
        <v>510</v>
      </c>
      <c r="E182" s="309" t="s">
        <v>7609</v>
      </c>
      <c r="F182" s="310" t="s">
        <v>27</v>
      </c>
      <c r="G182" s="310" t="s">
        <v>21</v>
      </c>
      <c r="H182" s="310" t="s">
        <v>354</v>
      </c>
      <c r="I182" s="311">
        <v>0</v>
      </c>
      <c r="J182" s="310">
        <v>41362</v>
      </c>
      <c r="K182" s="310" t="s">
        <v>405</v>
      </c>
      <c r="L182" s="310" t="s">
        <v>13</v>
      </c>
      <c r="M182" s="312" t="s">
        <v>694</v>
      </c>
      <c r="N182" s="312" t="s">
        <v>7640</v>
      </c>
      <c r="O182" s="313"/>
      <c r="P182" s="294" t="s">
        <v>4966</v>
      </c>
      <c r="Q182" s="294" t="s">
        <v>4967</v>
      </c>
      <c r="R182" s="293" t="s">
        <v>328</v>
      </c>
      <c r="S182" s="293" t="s">
        <v>869</v>
      </c>
      <c r="T182" s="293" t="s">
        <v>869</v>
      </c>
      <c r="U182" s="293" t="s">
        <v>869</v>
      </c>
      <c r="V182" s="293" t="s">
        <v>869</v>
      </c>
      <c r="W182" s="293" t="s">
        <v>869</v>
      </c>
      <c r="X182" s="293" t="s">
        <v>869</v>
      </c>
      <c r="Y182" s="293" t="s">
        <v>869</v>
      </c>
      <c r="Z182" s="293">
        <v>1024</v>
      </c>
      <c r="AA182" s="314" t="s">
        <v>370</v>
      </c>
    </row>
    <row r="183" spans="1:27" s="295" customFormat="1" ht="11.25" customHeight="1">
      <c r="A183" s="292" t="s">
        <v>63</v>
      </c>
      <c r="B183" s="309" t="s">
        <v>18</v>
      </c>
      <c r="C183" s="309" t="s">
        <v>38</v>
      </c>
      <c r="D183" s="291" t="s">
        <v>450</v>
      </c>
      <c r="E183" s="309" t="s">
        <v>38</v>
      </c>
      <c r="F183" s="310" t="s">
        <v>373</v>
      </c>
      <c r="G183" s="310" t="s">
        <v>24</v>
      </c>
      <c r="H183" s="310" t="s">
        <v>354</v>
      </c>
      <c r="I183" s="311">
        <v>1</v>
      </c>
      <c r="J183" s="310">
        <v>41362</v>
      </c>
      <c r="K183" s="310" t="s">
        <v>424</v>
      </c>
      <c r="L183" s="310" t="s">
        <v>596</v>
      </c>
      <c r="M183" s="312" t="s">
        <v>451</v>
      </c>
      <c r="N183" s="312" t="s">
        <v>7637</v>
      </c>
      <c r="O183" s="313"/>
      <c r="P183" s="294" t="s">
        <v>326</v>
      </c>
      <c r="Q183" s="294" t="s">
        <v>327</v>
      </c>
      <c r="R183" s="293" t="s">
        <v>328</v>
      </c>
      <c r="S183" s="293" t="s">
        <v>820</v>
      </c>
      <c r="T183" s="293" t="s">
        <v>820</v>
      </c>
      <c r="U183" s="293" t="s">
        <v>820</v>
      </c>
      <c r="V183" s="293" t="s">
        <v>820</v>
      </c>
      <c r="W183" s="293" t="s">
        <v>820</v>
      </c>
      <c r="X183" s="293" t="s">
        <v>820</v>
      </c>
      <c r="Y183" s="293" t="s">
        <v>820</v>
      </c>
      <c r="Z183" s="293">
        <v>1024</v>
      </c>
      <c r="AA183" s="314" t="s">
        <v>370</v>
      </c>
    </row>
    <row r="184" spans="1:27" s="295" customFormat="1" ht="11.25" customHeight="1">
      <c r="A184" s="292" t="s">
        <v>64</v>
      </c>
      <c r="B184" s="309" t="s">
        <v>18</v>
      </c>
      <c r="C184" s="309" t="s">
        <v>38</v>
      </c>
      <c r="D184" s="291" t="s">
        <v>6403</v>
      </c>
      <c r="E184" s="309" t="s">
        <v>38</v>
      </c>
      <c r="F184" s="310" t="s">
        <v>20</v>
      </c>
      <c r="G184" s="310" t="s">
        <v>21</v>
      </c>
      <c r="H184" s="310" t="s">
        <v>353</v>
      </c>
      <c r="I184" s="311">
        <v>0</v>
      </c>
      <c r="J184" s="310">
        <v>40736</v>
      </c>
      <c r="K184" s="310" t="s">
        <v>396</v>
      </c>
      <c r="L184" s="310" t="s">
        <v>13</v>
      </c>
      <c r="M184" s="312" t="s">
        <v>6404</v>
      </c>
      <c r="N184" s="312" t="s">
        <v>7636</v>
      </c>
      <c r="O184" s="313"/>
      <c r="P184" s="294" t="s">
        <v>5020</v>
      </c>
      <c r="Q184" s="294" t="s">
        <v>5021</v>
      </c>
      <c r="R184" s="293" t="s">
        <v>328</v>
      </c>
      <c r="S184" s="293" t="s">
        <v>360</v>
      </c>
      <c r="T184" s="293" t="s">
        <v>360</v>
      </c>
      <c r="U184" s="293" t="s">
        <v>360</v>
      </c>
      <c r="V184" s="293" t="s">
        <v>360</v>
      </c>
      <c r="W184" s="293" t="s">
        <v>360</v>
      </c>
      <c r="X184" s="293" t="s">
        <v>360</v>
      </c>
      <c r="Y184" s="293" t="s">
        <v>360</v>
      </c>
      <c r="Z184" s="293" t="s">
        <v>601</v>
      </c>
      <c r="AA184" s="314" t="s">
        <v>370</v>
      </c>
    </row>
    <row r="185" spans="1:27" s="295" customFormat="1" ht="11.25" customHeight="1">
      <c r="A185" s="292" t="s">
        <v>67</v>
      </c>
      <c r="B185" s="309" t="s">
        <v>18</v>
      </c>
      <c r="C185" s="309" t="s">
        <v>38</v>
      </c>
      <c r="D185" s="291" t="s">
        <v>7521</v>
      </c>
      <c r="E185" s="309" t="s">
        <v>38</v>
      </c>
      <c r="F185" s="310" t="s">
        <v>27</v>
      </c>
      <c r="G185" s="310" t="s">
        <v>21</v>
      </c>
      <c r="H185" s="310" t="s">
        <v>354</v>
      </c>
      <c r="I185" s="311">
        <v>0</v>
      </c>
      <c r="J185" s="310">
        <v>40745</v>
      </c>
      <c r="K185" s="310" t="s">
        <v>405</v>
      </c>
      <c r="L185" s="310" t="s">
        <v>596</v>
      </c>
      <c r="M185" s="312" t="s">
        <v>5518</v>
      </c>
      <c r="N185" s="312" t="s">
        <v>7640</v>
      </c>
      <c r="O185" s="313"/>
      <c r="P185" s="294" t="s">
        <v>4970</v>
      </c>
      <c r="Q185" s="294" t="s">
        <v>4971</v>
      </c>
      <c r="R185" s="293" t="s">
        <v>328</v>
      </c>
      <c r="S185" s="293" t="s">
        <v>356</v>
      </c>
      <c r="T185" s="293" t="s">
        <v>356</v>
      </c>
      <c r="U185" s="293" t="s">
        <v>356</v>
      </c>
      <c r="V185" s="293" t="s">
        <v>356</v>
      </c>
      <c r="W185" s="293" t="s">
        <v>356</v>
      </c>
      <c r="X185" s="293" t="s">
        <v>356</v>
      </c>
      <c r="Y185" s="293" t="s">
        <v>357</v>
      </c>
      <c r="Z185" s="293">
        <v>1024</v>
      </c>
      <c r="AA185" s="314" t="s">
        <v>370</v>
      </c>
    </row>
    <row r="186" spans="1:27" s="295" customFormat="1" ht="11.25" customHeight="1">
      <c r="A186" s="292" t="s">
        <v>68</v>
      </c>
      <c r="B186" s="309" t="s">
        <v>18</v>
      </c>
      <c r="C186" s="309" t="s">
        <v>38</v>
      </c>
      <c r="D186" s="291" t="s">
        <v>6410</v>
      </c>
      <c r="E186" s="309" t="s">
        <v>38</v>
      </c>
      <c r="F186" s="310" t="s">
        <v>20</v>
      </c>
      <c r="G186" s="310" t="s">
        <v>21</v>
      </c>
      <c r="H186" s="310" t="s">
        <v>354</v>
      </c>
      <c r="I186" s="311">
        <v>0</v>
      </c>
      <c r="J186" s="310">
        <v>42005</v>
      </c>
      <c r="K186" s="310" t="s">
        <v>405</v>
      </c>
      <c r="L186" s="310" t="s">
        <v>13</v>
      </c>
      <c r="M186" s="312" t="s">
        <v>6408</v>
      </c>
      <c r="N186" s="312" t="s">
        <v>7644</v>
      </c>
      <c r="O186" s="313"/>
      <c r="P186" s="294" t="s">
        <v>4972</v>
      </c>
      <c r="Q186" s="294" t="s">
        <v>4973</v>
      </c>
      <c r="R186" s="293" t="s">
        <v>328</v>
      </c>
      <c r="S186" s="293" t="s">
        <v>820</v>
      </c>
      <c r="T186" s="293" t="s">
        <v>820</v>
      </c>
      <c r="U186" s="293" t="s">
        <v>820</v>
      </c>
      <c r="V186" s="293" t="s">
        <v>820</v>
      </c>
      <c r="W186" s="293" t="s">
        <v>820</v>
      </c>
      <c r="X186" s="293" t="s">
        <v>820</v>
      </c>
      <c r="Y186" s="293" t="s">
        <v>820</v>
      </c>
      <c r="Z186" s="293">
        <v>512</v>
      </c>
      <c r="AA186" s="314" t="s">
        <v>370</v>
      </c>
    </row>
    <row r="187" spans="1:27" s="295" customFormat="1" ht="11.25" customHeight="1">
      <c r="A187" s="299" t="s">
        <v>69</v>
      </c>
      <c r="B187" s="300" t="s">
        <v>18</v>
      </c>
      <c r="C187" s="300" t="s">
        <v>38</v>
      </c>
      <c r="D187" s="301" t="s">
        <v>6438</v>
      </c>
      <c r="E187" s="300" t="s">
        <v>38</v>
      </c>
      <c r="F187" s="302" t="s">
        <v>399</v>
      </c>
      <c r="G187" s="302" t="s">
        <v>444</v>
      </c>
      <c r="H187" s="302" t="s">
        <v>353</v>
      </c>
      <c r="I187" s="303">
        <v>1</v>
      </c>
      <c r="J187" s="302">
        <v>42005</v>
      </c>
      <c r="K187" s="302" t="s">
        <v>537</v>
      </c>
      <c r="L187" s="302" t="s">
        <v>13</v>
      </c>
      <c r="M187" s="305" t="s">
        <v>6782</v>
      </c>
      <c r="N187" s="305" t="s">
        <v>7633</v>
      </c>
      <c r="O187" s="306" t="s">
        <v>5536</v>
      </c>
      <c r="P187" s="307" t="s">
        <v>4974</v>
      </c>
      <c r="Q187" s="307" t="s">
        <v>4975</v>
      </c>
      <c r="R187" s="304" t="s">
        <v>328</v>
      </c>
      <c r="S187" s="304" t="s">
        <v>357</v>
      </c>
      <c r="T187" s="304" t="s">
        <v>357</v>
      </c>
      <c r="U187" s="304" t="s">
        <v>357</v>
      </c>
      <c r="V187" s="304" t="s">
        <v>357</v>
      </c>
      <c r="W187" s="304" t="s">
        <v>357</v>
      </c>
      <c r="X187" s="304" t="s">
        <v>357</v>
      </c>
      <c r="Y187" s="304" t="s">
        <v>357</v>
      </c>
      <c r="Z187" s="304" t="s">
        <v>608</v>
      </c>
      <c r="AA187" s="308" t="s">
        <v>370</v>
      </c>
    </row>
    <row r="188" spans="1:27" s="295" customFormat="1" ht="11.25" customHeight="1">
      <c r="A188" s="299" t="s">
        <v>71</v>
      </c>
      <c r="B188" s="300" t="s">
        <v>18</v>
      </c>
      <c r="C188" s="300" t="s">
        <v>38</v>
      </c>
      <c r="D188" s="301" t="s">
        <v>364</v>
      </c>
      <c r="E188" s="300" t="s">
        <v>38</v>
      </c>
      <c r="F188" s="302" t="s">
        <v>20</v>
      </c>
      <c r="G188" s="302" t="s">
        <v>24</v>
      </c>
      <c r="H188" s="302" t="s">
        <v>354</v>
      </c>
      <c r="I188" s="303">
        <v>1</v>
      </c>
      <c r="J188" s="302">
        <v>41031</v>
      </c>
      <c r="K188" s="302" t="s">
        <v>424</v>
      </c>
      <c r="L188" s="302" t="s">
        <v>596</v>
      </c>
      <c r="M188" s="305" t="s">
        <v>6782</v>
      </c>
      <c r="N188" s="305" t="s">
        <v>7633</v>
      </c>
      <c r="O188" s="306" t="s">
        <v>5536</v>
      </c>
      <c r="P188" s="307" t="s">
        <v>700</v>
      </c>
      <c r="Q188" s="307" t="s">
        <v>701</v>
      </c>
      <c r="R188" s="304" t="s">
        <v>328</v>
      </c>
      <c r="S188" s="304" t="s">
        <v>357</v>
      </c>
      <c r="T188" s="304" t="s">
        <v>357</v>
      </c>
      <c r="U188" s="304" t="s">
        <v>357</v>
      </c>
      <c r="V188" s="304" t="s">
        <v>357</v>
      </c>
      <c r="W188" s="304" t="s">
        <v>357</v>
      </c>
      <c r="X188" s="304" t="s">
        <v>357</v>
      </c>
      <c r="Y188" s="304" t="s">
        <v>357</v>
      </c>
      <c r="Z188" s="304">
        <v>1024</v>
      </c>
      <c r="AA188" s="308" t="s">
        <v>370</v>
      </c>
    </row>
    <row r="189" spans="1:27" s="295" customFormat="1" ht="11.25" customHeight="1">
      <c r="A189" s="292" t="s">
        <v>72</v>
      </c>
      <c r="B189" s="309" t="s">
        <v>18</v>
      </c>
      <c r="C189" s="309" t="s">
        <v>38</v>
      </c>
      <c r="D189" s="291" t="s">
        <v>541</v>
      </c>
      <c r="E189" s="309" t="s">
        <v>38</v>
      </c>
      <c r="F189" s="310" t="s">
        <v>27</v>
      </c>
      <c r="G189" s="310" t="s">
        <v>21</v>
      </c>
      <c r="H189" s="310" t="s">
        <v>354</v>
      </c>
      <c r="I189" s="311">
        <v>0</v>
      </c>
      <c r="J189" s="310">
        <v>40423</v>
      </c>
      <c r="K189" s="310" t="s">
        <v>400</v>
      </c>
      <c r="L189" s="310" t="s">
        <v>600</v>
      </c>
      <c r="M189" s="312" t="s">
        <v>542</v>
      </c>
      <c r="N189" s="312" t="s">
        <v>7640</v>
      </c>
      <c r="O189" s="313"/>
      <c r="P189" s="294" t="s">
        <v>5074</v>
      </c>
      <c r="Q189" s="294" t="s">
        <v>5075</v>
      </c>
      <c r="R189" s="293" t="s">
        <v>328</v>
      </c>
      <c r="S189" s="293" t="s">
        <v>356</v>
      </c>
      <c r="T189" s="293" t="s">
        <v>356</v>
      </c>
      <c r="U189" s="293" t="s">
        <v>356</v>
      </c>
      <c r="V189" s="293" t="s">
        <v>356</v>
      </c>
      <c r="W189" s="293" t="s">
        <v>356</v>
      </c>
      <c r="X189" s="293" t="s">
        <v>356</v>
      </c>
      <c r="Y189" s="293" t="s">
        <v>357</v>
      </c>
      <c r="Z189" s="293">
        <v>1024</v>
      </c>
      <c r="AA189" s="314" t="s">
        <v>370</v>
      </c>
    </row>
    <row r="190" spans="1:27" s="295" customFormat="1" ht="11.25" customHeight="1">
      <c r="A190" s="292" t="s">
        <v>73</v>
      </c>
      <c r="B190" s="309" t="s">
        <v>18</v>
      </c>
      <c r="C190" s="309" t="s">
        <v>38</v>
      </c>
      <c r="D190" s="291" t="s">
        <v>6721</v>
      </c>
      <c r="E190" s="309" t="s">
        <v>7610</v>
      </c>
      <c r="F190" s="310" t="s">
        <v>20</v>
      </c>
      <c r="G190" s="310" t="s">
        <v>21</v>
      </c>
      <c r="H190" s="310" t="s">
        <v>354</v>
      </c>
      <c r="I190" s="311">
        <v>0</v>
      </c>
      <c r="J190" s="310">
        <v>41180</v>
      </c>
      <c r="K190" s="310" t="s">
        <v>400</v>
      </c>
      <c r="L190" s="310" t="s">
        <v>13</v>
      </c>
      <c r="M190" s="312" t="s">
        <v>6234</v>
      </c>
      <c r="N190" s="312" t="s">
        <v>7640</v>
      </c>
      <c r="O190" s="313"/>
      <c r="P190" s="294" t="s">
        <v>4982</v>
      </c>
      <c r="Q190" s="294" t="s">
        <v>4983</v>
      </c>
      <c r="R190" s="293" t="s">
        <v>328</v>
      </c>
      <c r="S190" s="293" t="s">
        <v>356</v>
      </c>
      <c r="T190" s="293" t="s">
        <v>356</v>
      </c>
      <c r="U190" s="293" t="s">
        <v>356</v>
      </c>
      <c r="V190" s="293" t="s">
        <v>356</v>
      </c>
      <c r="W190" s="293" t="s">
        <v>356</v>
      </c>
      <c r="X190" s="293" t="s">
        <v>357</v>
      </c>
      <c r="Y190" s="293" t="s">
        <v>357</v>
      </c>
      <c r="Z190" s="293" t="s">
        <v>601</v>
      </c>
      <c r="AA190" s="314" t="s">
        <v>370</v>
      </c>
    </row>
    <row r="191" spans="1:27" s="295" customFormat="1" ht="11.25" customHeight="1">
      <c r="A191" s="292" t="s">
        <v>74</v>
      </c>
      <c r="B191" s="309" t="s">
        <v>18</v>
      </c>
      <c r="C191" s="309" t="s">
        <v>38</v>
      </c>
      <c r="D191" s="291" t="s">
        <v>6460</v>
      </c>
      <c r="E191" s="309" t="s">
        <v>38</v>
      </c>
      <c r="F191" s="310" t="s">
        <v>27</v>
      </c>
      <c r="G191" s="310" t="s">
        <v>21</v>
      </c>
      <c r="H191" s="310" t="s">
        <v>354</v>
      </c>
      <c r="I191" s="311">
        <v>1</v>
      </c>
      <c r="J191" s="310">
        <v>40423</v>
      </c>
      <c r="K191" s="310" t="s">
        <v>400</v>
      </c>
      <c r="L191" s="310" t="s">
        <v>600</v>
      </c>
      <c r="M191" s="312" t="s">
        <v>6461</v>
      </c>
      <c r="N191" s="312" t="s">
        <v>7640</v>
      </c>
      <c r="O191" s="313" t="s">
        <v>5320</v>
      </c>
      <c r="P191" s="294" t="s">
        <v>5314</v>
      </c>
      <c r="Q191" s="294" t="s">
        <v>5315</v>
      </c>
      <c r="R191" s="293" t="s">
        <v>328</v>
      </c>
      <c r="S191" s="293" t="s">
        <v>356</v>
      </c>
      <c r="T191" s="293" t="s">
        <v>356</v>
      </c>
      <c r="U191" s="293" t="s">
        <v>356</v>
      </c>
      <c r="V191" s="293" t="s">
        <v>356</v>
      </c>
      <c r="W191" s="293" t="s">
        <v>356</v>
      </c>
      <c r="X191" s="293" t="s">
        <v>357</v>
      </c>
      <c r="Y191" s="293" t="s">
        <v>357</v>
      </c>
      <c r="Z191" s="293">
        <v>1024</v>
      </c>
      <c r="AA191" s="314" t="s">
        <v>370</v>
      </c>
    </row>
    <row r="192" spans="1:27" s="295" customFormat="1" ht="11.25" customHeight="1">
      <c r="A192" s="292" t="s">
        <v>75</v>
      </c>
      <c r="B192" s="309" t="s">
        <v>18</v>
      </c>
      <c r="C192" s="309" t="s">
        <v>38</v>
      </c>
      <c r="D192" s="291" t="s">
        <v>6260</v>
      </c>
      <c r="E192" s="309" t="s">
        <v>38</v>
      </c>
      <c r="F192" s="310" t="s">
        <v>20</v>
      </c>
      <c r="G192" s="310" t="s">
        <v>21</v>
      </c>
      <c r="H192" s="310" t="s">
        <v>354</v>
      </c>
      <c r="I192" s="311">
        <v>0</v>
      </c>
      <c r="J192" s="310">
        <v>40745</v>
      </c>
      <c r="K192" s="310" t="s">
        <v>405</v>
      </c>
      <c r="L192" s="310" t="s">
        <v>596</v>
      </c>
      <c r="M192" s="312" t="s">
        <v>6261</v>
      </c>
      <c r="N192" s="312" t="s">
        <v>7634</v>
      </c>
      <c r="O192" s="313"/>
      <c r="P192" s="294" t="s">
        <v>288</v>
      </c>
      <c r="Q192" s="294" t="s">
        <v>289</v>
      </c>
      <c r="R192" s="293" t="s">
        <v>346</v>
      </c>
      <c r="S192" s="293" t="s">
        <v>1070</v>
      </c>
      <c r="T192" s="293" t="s">
        <v>1070</v>
      </c>
      <c r="U192" s="293" t="s">
        <v>1070</v>
      </c>
      <c r="V192" s="293" t="s">
        <v>1070</v>
      </c>
      <c r="W192" s="293" t="s">
        <v>1070</v>
      </c>
      <c r="X192" s="293" t="s">
        <v>1070</v>
      </c>
      <c r="Y192" s="293" t="s">
        <v>357</v>
      </c>
      <c r="Z192" s="293">
        <v>1024</v>
      </c>
      <c r="AA192" s="314" t="s">
        <v>370</v>
      </c>
    </row>
    <row r="193" spans="1:27" s="295" customFormat="1" ht="11.25" customHeight="1">
      <c r="A193" s="299" t="s">
        <v>76</v>
      </c>
      <c r="B193" s="300" t="s">
        <v>18</v>
      </c>
      <c r="C193" s="300" t="s">
        <v>38</v>
      </c>
      <c r="D193" s="301" t="s">
        <v>463</v>
      </c>
      <c r="E193" s="300" t="s">
        <v>38</v>
      </c>
      <c r="F193" s="302" t="s">
        <v>20</v>
      </c>
      <c r="G193" s="302" t="s">
        <v>24</v>
      </c>
      <c r="H193" s="302" t="s">
        <v>354</v>
      </c>
      <c r="I193" s="303">
        <v>1</v>
      </c>
      <c r="J193" s="302">
        <v>40626</v>
      </c>
      <c r="K193" s="302" t="s">
        <v>424</v>
      </c>
      <c r="L193" s="302" t="s">
        <v>596</v>
      </c>
      <c r="M193" s="305" t="s">
        <v>6782</v>
      </c>
      <c r="N193" s="305" t="s">
        <v>7633</v>
      </c>
      <c r="O193" s="306" t="s">
        <v>5536</v>
      </c>
      <c r="P193" s="307" t="s">
        <v>6817</v>
      </c>
      <c r="Q193" s="307" t="s">
        <v>6818</v>
      </c>
      <c r="R193" s="304" t="s">
        <v>328</v>
      </c>
      <c r="S193" s="304" t="s">
        <v>357</v>
      </c>
      <c r="T193" s="304" t="s">
        <v>357</v>
      </c>
      <c r="U193" s="304" t="s">
        <v>357</v>
      </c>
      <c r="V193" s="304" t="s">
        <v>357</v>
      </c>
      <c r="W193" s="304" t="s">
        <v>357</v>
      </c>
      <c r="X193" s="304" t="s">
        <v>357</v>
      </c>
      <c r="Y193" s="304" t="s">
        <v>357</v>
      </c>
      <c r="Z193" s="304">
        <v>1024</v>
      </c>
      <c r="AA193" s="308" t="s">
        <v>370</v>
      </c>
    </row>
    <row r="194" spans="1:27" s="295" customFormat="1" ht="11.25" customHeight="1">
      <c r="A194" s="292" t="s">
        <v>78</v>
      </c>
      <c r="B194" s="309" t="s">
        <v>18</v>
      </c>
      <c r="C194" s="309" t="s">
        <v>38</v>
      </c>
      <c r="D194" s="291" t="s">
        <v>487</v>
      </c>
      <c r="E194" s="309" t="s">
        <v>38</v>
      </c>
      <c r="F194" s="310" t="s">
        <v>20</v>
      </c>
      <c r="G194" s="310" t="s">
        <v>21</v>
      </c>
      <c r="H194" s="310" t="s">
        <v>354</v>
      </c>
      <c r="I194" s="311">
        <v>1</v>
      </c>
      <c r="J194" s="310">
        <v>40745</v>
      </c>
      <c r="K194" s="310" t="s">
        <v>405</v>
      </c>
      <c r="L194" s="310" t="s">
        <v>596</v>
      </c>
      <c r="M194" s="312" t="s">
        <v>488</v>
      </c>
      <c r="N194" s="312" t="s">
        <v>7639</v>
      </c>
      <c r="O194" s="313" t="s">
        <v>4924</v>
      </c>
      <c r="P194" s="294" t="s">
        <v>4980</v>
      </c>
      <c r="Q194" s="294" t="s">
        <v>4981</v>
      </c>
      <c r="R194" s="293" t="s">
        <v>328</v>
      </c>
      <c r="S194" s="293" t="s">
        <v>356</v>
      </c>
      <c r="T194" s="293" t="s">
        <v>356</v>
      </c>
      <c r="U194" s="293" t="s">
        <v>356</v>
      </c>
      <c r="V194" s="293" t="s">
        <v>356</v>
      </c>
      <c r="W194" s="293" t="s">
        <v>356</v>
      </c>
      <c r="X194" s="293" t="s">
        <v>356</v>
      </c>
      <c r="Y194" s="293" t="s">
        <v>356</v>
      </c>
      <c r="Z194" s="293">
        <v>1024</v>
      </c>
      <c r="AA194" s="314" t="s">
        <v>370</v>
      </c>
    </row>
    <row r="195" spans="1:27" s="295" customFormat="1" ht="11.25" customHeight="1">
      <c r="A195" s="292" t="s">
        <v>80</v>
      </c>
      <c r="B195" s="309" t="s">
        <v>18</v>
      </c>
      <c r="C195" s="309" t="s">
        <v>38</v>
      </c>
      <c r="D195" s="291" t="s">
        <v>498</v>
      </c>
      <c r="E195" s="309" t="s">
        <v>38</v>
      </c>
      <c r="F195" s="310" t="s">
        <v>27</v>
      </c>
      <c r="G195" s="310" t="s">
        <v>24</v>
      </c>
      <c r="H195" s="310" t="s">
        <v>354</v>
      </c>
      <c r="I195" s="311">
        <v>1</v>
      </c>
      <c r="J195" s="310">
        <v>41031</v>
      </c>
      <c r="K195" s="310" t="s">
        <v>424</v>
      </c>
      <c r="L195" s="310" t="s">
        <v>596</v>
      </c>
      <c r="M195" s="312" t="s">
        <v>6415</v>
      </c>
      <c r="N195" s="312" t="s">
        <v>7640</v>
      </c>
      <c r="O195" s="313"/>
      <c r="P195" s="294" t="s">
        <v>4984</v>
      </c>
      <c r="Q195" s="294" t="s">
        <v>4985</v>
      </c>
      <c r="R195" s="293" t="s">
        <v>328</v>
      </c>
      <c r="S195" s="293" t="s">
        <v>820</v>
      </c>
      <c r="T195" s="293" t="s">
        <v>820</v>
      </c>
      <c r="U195" s="293" t="s">
        <v>820</v>
      </c>
      <c r="V195" s="293" t="s">
        <v>820</v>
      </c>
      <c r="W195" s="293" t="s">
        <v>820</v>
      </c>
      <c r="X195" s="293" t="s">
        <v>820</v>
      </c>
      <c r="Y195" s="293" t="s">
        <v>820</v>
      </c>
      <c r="Z195" s="293">
        <v>1024</v>
      </c>
      <c r="AA195" s="314" t="s">
        <v>370</v>
      </c>
    </row>
    <row r="196" spans="1:27" s="295" customFormat="1" ht="11.25" customHeight="1">
      <c r="A196" s="292" t="s">
        <v>81</v>
      </c>
      <c r="B196" s="309" t="s">
        <v>18</v>
      </c>
      <c r="C196" s="309" t="s">
        <v>38</v>
      </c>
      <c r="D196" s="291" t="s">
        <v>521</v>
      </c>
      <c r="E196" s="309" t="s">
        <v>38</v>
      </c>
      <c r="F196" s="310" t="s">
        <v>27</v>
      </c>
      <c r="G196" s="310" t="s">
        <v>21</v>
      </c>
      <c r="H196" s="310" t="s">
        <v>353</v>
      </c>
      <c r="I196" s="311">
        <v>0</v>
      </c>
      <c r="J196" s="310">
        <v>40736</v>
      </c>
      <c r="K196" s="310" t="s">
        <v>396</v>
      </c>
      <c r="L196" s="310" t="s">
        <v>13</v>
      </c>
      <c r="M196" s="312" t="s">
        <v>5582</v>
      </c>
      <c r="N196" s="312" t="s">
        <v>7640</v>
      </c>
      <c r="O196" s="319"/>
      <c r="P196" s="320" t="s">
        <v>4986</v>
      </c>
      <c r="Q196" s="320" t="s">
        <v>4987</v>
      </c>
      <c r="R196" s="293" t="s">
        <v>328</v>
      </c>
      <c r="S196" s="293" t="s">
        <v>356</v>
      </c>
      <c r="T196" s="293" t="s">
        <v>356</v>
      </c>
      <c r="U196" s="293" t="s">
        <v>356</v>
      </c>
      <c r="V196" s="293" t="s">
        <v>356</v>
      </c>
      <c r="W196" s="293" t="s">
        <v>356</v>
      </c>
      <c r="X196" s="293" t="s">
        <v>357</v>
      </c>
      <c r="Y196" s="293" t="s">
        <v>357</v>
      </c>
      <c r="Z196" s="293">
        <v>512</v>
      </c>
      <c r="AA196" s="314" t="s">
        <v>370</v>
      </c>
    </row>
    <row r="197" spans="1:27" s="295" customFormat="1" ht="11.25" customHeight="1">
      <c r="A197" s="292" t="s">
        <v>82</v>
      </c>
      <c r="B197" s="309" t="s">
        <v>18</v>
      </c>
      <c r="C197" s="309" t="s">
        <v>38</v>
      </c>
      <c r="D197" s="291" t="s">
        <v>505</v>
      </c>
      <c r="E197" s="309" t="s">
        <v>38</v>
      </c>
      <c r="F197" s="310" t="s">
        <v>20</v>
      </c>
      <c r="G197" s="310" t="s">
        <v>21</v>
      </c>
      <c r="H197" s="310" t="s">
        <v>354</v>
      </c>
      <c r="I197" s="311">
        <v>1</v>
      </c>
      <c r="J197" s="310">
        <v>41031</v>
      </c>
      <c r="K197" s="310" t="s">
        <v>405</v>
      </c>
      <c r="L197" s="310" t="s">
        <v>596</v>
      </c>
      <c r="M197" s="312" t="s">
        <v>506</v>
      </c>
      <c r="N197" s="312" t="s">
        <v>7639</v>
      </c>
      <c r="O197" s="91" t="s">
        <v>4752</v>
      </c>
      <c r="P197" s="85" t="s">
        <v>727</v>
      </c>
      <c r="Q197" s="85" t="s">
        <v>728</v>
      </c>
      <c r="R197" s="293" t="s">
        <v>328</v>
      </c>
      <c r="S197" s="293" t="s">
        <v>359</v>
      </c>
      <c r="T197" s="293" t="s">
        <v>359</v>
      </c>
      <c r="U197" s="293" t="s">
        <v>359</v>
      </c>
      <c r="V197" s="293" t="s">
        <v>359</v>
      </c>
      <c r="W197" s="293" t="s">
        <v>359</v>
      </c>
      <c r="X197" s="293" t="s">
        <v>359</v>
      </c>
      <c r="Y197" s="293" t="s">
        <v>359</v>
      </c>
      <c r="Z197" s="293">
        <v>1024</v>
      </c>
      <c r="AA197" s="314" t="s">
        <v>370</v>
      </c>
    </row>
    <row r="198" spans="1:27" s="295" customFormat="1" ht="11.25" customHeight="1">
      <c r="A198" s="292" t="s">
        <v>83</v>
      </c>
      <c r="B198" s="309" t="s">
        <v>18</v>
      </c>
      <c r="C198" s="309" t="s">
        <v>38</v>
      </c>
      <c r="D198" s="291" t="s">
        <v>610</v>
      </c>
      <c r="E198" s="309" t="s">
        <v>38</v>
      </c>
      <c r="F198" s="310" t="s">
        <v>20</v>
      </c>
      <c r="G198" s="310" t="s">
        <v>24</v>
      </c>
      <c r="H198" s="310" t="s">
        <v>354</v>
      </c>
      <c r="I198" s="311">
        <v>0</v>
      </c>
      <c r="J198" s="310">
        <v>41031</v>
      </c>
      <c r="K198" s="310" t="s">
        <v>424</v>
      </c>
      <c r="L198" s="310" t="s">
        <v>596</v>
      </c>
      <c r="M198" s="312" t="s">
        <v>6320</v>
      </c>
      <c r="N198" s="312" t="s">
        <v>7636</v>
      </c>
      <c r="O198" s="313"/>
      <c r="P198" s="294" t="s">
        <v>4988</v>
      </c>
      <c r="Q198" s="294" t="s">
        <v>4989</v>
      </c>
      <c r="R198" s="293" t="s">
        <v>328</v>
      </c>
      <c r="S198" s="293" t="s">
        <v>820</v>
      </c>
      <c r="T198" s="293" t="s">
        <v>820</v>
      </c>
      <c r="U198" s="293" t="s">
        <v>820</v>
      </c>
      <c r="V198" s="293" t="s">
        <v>820</v>
      </c>
      <c r="W198" s="293" t="s">
        <v>820</v>
      </c>
      <c r="X198" s="293" t="s">
        <v>820</v>
      </c>
      <c r="Y198" s="293" t="s">
        <v>820</v>
      </c>
      <c r="Z198" s="293">
        <v>1024</v>
      </c>
      <c r="AA198" s="314" t="s">
        <v>370</v>
      </c>
    </row>
    <row r="199" spans="1:27" s="295" customFormat="1" ht="11.25" customHeight="1">
      <c r="A199" s="292" t="s">
        <v>84</v>
      </c>
      <c r="B199" s="309" t="s">
        <v>18</v>
      </c>
      <c r="C199" s="309" t="s">
        <v>38</v>
      </c>
      <c r="D199" s="291" t="s">
        <v>448</v>
      </c>
      <c r="E199" s="309" t="s">
        <v>38</v>
      </c>
      <c r="F199" s="310" t="s">
        <v>373</v>
      </c>
      <c r="G199" s="310" t="s">
        <v>444</v>
      </c>
      <c r="H199" s="310" t="s">
        <v>354</v>
      </c>
      <c r="I199" s="311">
        <v>0</v>
      </c>
      <c r="J199" s="310">
        <v>41592</v>
      </c>
      <c r="K199" s="310" t="s">
        <v>489</v>
      </c>
      <c r="L199" s="310" t="s">
        <v>596</v>
      </c>
      <c r="M199" s="312" t="s">
        <v>449</v>
      </c>
      <c r="N199" s="312" t="s">
        <v>7637</v>
      </c>
      <c r="O199" s="313"/>
      <c r="P199" s="294" t="s">
        <v>6819</v>
      </c>
      <c r="Q199" s="294" t="s">
        <v>6820</v>
      </c>
      <c r="R199" s="293" t="s">
        <v>328</v>
      </c>
      <c r="S199" s="293" t="s">
        <v>820</v>
      </c>
      <c r="T199" s="293" t="s">
        <v>820</v>
      </c>
      <c r="U199" s="293" t="s">
        <v>820</v>
      </c>
      <c r="V199" s="293" t="s">
        <v>820</v>
      </c>
      <c r="W199" s="293" t="s">
        <v>820</v>
      </c>
      <c r="X199" s="293" t="s">
        <v>820</v>
      </c>
      <c r="Y199" s="293" t="s">
        <v>820</v>
      </c>
      <c r="Z199" s="293">
        <v>1024</v>
      </c>
      <c r="AA199" s="314" t="s">
        <v>370</v>
      </c>
    </row>
    <row r="200" spans="1:27" s="295" customFormat="1" ht="11.25" customHeight="1">
      <c r="A200" s="292" t="s">
        <v>85</v>
      </c>
      <c r="B200" s="309" t="s">
        <v>18</v>
      </c>
      <c r="C200" s="309" t="s">
        <v>38</v>
      </c>
      <c r="D200" s="291" t="s">
        <v>415</v>
      </c>
      <c r="E200" s="309" t="s">
        <v>38</v>
      </c>
      <c r="F200" s="310" t="s">
        <v>20</v>
      </c>
      <c r="G200" s="310" t="s">
        <v>21</v>
      </c>
      <c r="H200" s="310" t="s">
        <v>354</v>
      </c>
      <c r="I200" s="311">
        <v>0</v>
      </c>
      <c r="J200" s="310">
        <v>40967</v>
      </c>
      <c r="K200" s="310" t="s">
        <v>400</v>
      </c>
      <c r="L200" s="310" t="s">
        <v>600</v>
      </c>
      <c r="M200" s="312" t="s">
        <v>416</v>
      </c>
      <c r="N200" s="312" t="s">
        <v>7639</v>
      </c>
      <c r="O200" s="313"/>
      <c r="P200" s="294" t="s">
        <v>4992</v>
      </c>
      <c r="Q200" s="294" t="s">
        <v>4993</v>
      </c>
      <c r="R200" s="293" t="s">
        <v>328</v>
      </c>
      <c r="S200" s="293" t="s">
        <v>357</v>
      </c>
      <c r="T200" s="293" t="s">
        <v>356</v>
      </c>
      <c r="U200" s="293" t="s">
        <v>356</v>
      </c>
      <c r="V200" s="293" t="s">
        <v>356</v>
      </c>
      <c r="W200" s="293" t="s">
        <v>356</v>
      </c>
      <c r="X200" s="293" t="s">
        <v>356</v>
      </c>
      <c r="Y200" s="293" t="s">
        <v>356</v>
      </c>
      <c r="Z200" s="293">
        <v>1024</v>
      </c>
      <c r="AA200" s="314" t="s">
        <v>370</v>
      </c>
    </row>
    <row r="201" spans="1:27" s="295" customFormat="1" ht="11.25" customHeight="1">
      <c r="A201" s="292" t="s">
        <v>86</v>
      </c>
      <c r="B201" s="309" t="s">
        <v>18</v>
      </c>
      <c r="C201" s="309" t="s">
        <v>38</v>
      </c>
      <c r="D201" s="291" t="s">
        <v>530</v>
      </c>
      <c r="E201" s="309" t="s">
        <v>38</v>
      </c>
      <c r="F201" s="310" t="s">
        <v>27</v>
      </c>
      <c r="G201" s="310" t="s">
        <v>21</v>
      </c>
      <c r="H201" s="310" t="s">
        <v>354</v>
      </c>
      <c r="I201" s="311">
        <v>0</v>
      </c>
      <c r="J201" s="310">
        <v>42005</v>
      </c>
      <c r="K201" s="310" t="s">
        <v>400</v>
      </c>
      <c r="L201" s="310" t="s">
        <v>600</v>
      </c>
      <c r="M201" s="312" t="s">
        <v>6443</v>
      </c>
      <c r="N201" s="312" t="s">
        <v>7641</v>
      </c>
      <c r="O201" s="313"/>
      <c r="P201" s="294" t="s">
        <v>4994</v>
      </c>
      <c r="Q201" s="294" t="s">
        <v>4995</v>
      </c>
      <c r="R201" s="293" t="s">
        <v>328</v>
      </c>
      <c r="S201" s="293" t="s">
        <v>869</v>
      </c>
      <c r="T201" s="293" t="s">
        <v>869</v>
      </c>
      <c r="U201" s="293" t="s">
        <v>869</v>
      </c>
      <c r="V201" s="293" t="s">
        <v>869</v>
      </c>
      <c r="W201" s="293" t="s">
        <v>869</v>
      </c>
      <c r="X201" s="293" t="s">
        <v>358</v>
      </c>
      <c r="Y201" s="293" t="s">
        <v>869</v>
      </c>
      <c r="Z201" s="293">
        <v>1024</v>
      </c>
      <c r="AA201" s="314" t="s">
        <v>371</v>
      </c>
    </row>
    <row r="202" spans="1:27" s="295" customFormat="1" ht="11.25" customHeight="1">
      <c r="A202" s="292" t="s">
        <v>87</v>
      </c>
      <c r="B202" s="309" t="s">
        <v>18</v>
      </c>
      <c r="C202" s="309" t="s">
        <v>38</v>
      </c>
      <c r="D202" s="291" t="s">
        <v>611</v>
      </c>
      <c r="E202" s="309" t="s">
        <v>38</v>
      </c>
      <c r="F202" s="310" t="s">
        <v>20</v>
      </c>
      <c r="G202" s="310" t="s">
        <v>21</v>
      </c>
      <c r="H202" s="310" t="s">
        <v>353</v>
      </c>
      <c r="I202" s="311">
        <v>1</v>
      </c>
      <c r="J202" s="310">
        <v>42992</v>
      </c>
      <c r="K202" s="310" t="s">
        <v>550</v>
      </c>
      <c r="L202" s="310" t="s">
        <v>13</v>
      </c>
      <c r="M202" s="312" t="s">
        <v>6756</v>
      </c>
      <c r="N202" s="312" t="s">
        <v>7639</v>
      </c>
      <c r="O202" s="313"/>
      <c r="P202" s="294" t="s">
        <v>4996</v>
      </c>
      <c r="Q202" s="294" t="s">
        <v>4997</v>
      </c>
      <c r="R202" s="293" t="s">
        <v>328</v>
      </c>
      <c r="S202" s="293" t="s">
        <v>359</v>
      </c>
      <c r="T202" s="293" t="s">
        <v>359</v>
      </c>
      <c r="U202" s="293" t="s">
        <v>359</v>
      </c>
      <c r="V202" s="293" t="s">
        <v>359</v>
      </c>
      <c r="W202" s="293" t="s">
        <v>359</v>
      </c>
      <c r="X202" s="293" t="s">
        <v>359</v>
      </c>
      <c r="Y202" s="293" t="s">
        <v>359</v>
      </c>
      <c r="Z202" s="293">
        <v>512</v>
      </c>
      <c r="AA202" s="314" t="s">
        <v>370</v>
      </c>
    </row>
    <row r="203" spans="1:27" s="295" customFormat="1" ht="11.25" customHeight="1">
      <c r="A203" s="292" t="s">
        <v>88</v>
      </c>
      <c r="B203" s="309" t="s">
        <v>18</v>
      </c>
      <c r="C203" s="309" t="s">
        <v>38</v>
      </c>
      <c r="D203" s="291" t="s">
        <v>407</v>
      </c>
      <c r="E203" s="309" t="s">
        <v>38</v>
      </c>
      <c r="F203" s="310" t="s">
        <v>373</v>
      </c>
      <c r="G203" s="310" t="s">
        <v>21</v>
      </c>
      <c r="H203" s="310" t="s">
        <v>188</v>
      </c>
      <c r="I203" s="311">
        <v>0</v>
      </c>
      <c r="J203" s="310">
        <v>43615</v>
      </c>
      <c r="K203" s="310" t="s">
        <v>418</v>
      </c>
      <c r="L203" s="310" t="s">
        <v>13</v>
      </c>
      <c r="M203" s="312" t="s">
        <v>408</v>
      </c>
      <c r="N203" s="312" t="s">
        <v>7637</v>
      </c>
      <c r="O203" s="313"/>
      <c r="P203" s="294" t="s">
        <v>729</v>
      </c>
      <c r="Q203" s="294" t="s">
        <v>730</v>
      </c>
      <c r="R203" s="293" t="s">
        <v>328</v>
      </c>
      <c r="S203" s="293" t="s">
        <v>356</v>
      </c>
      <c r="T203" s="293" t="s">
        <v>356</v>
      </c>
      <c r="U203" s="293" t="s">
        <v>356</v>
      </c>
      <c r="V203" s="293" t="s">
        <v>356</v>
      </c>
      <c r="W203" s="293" t="s">
        <v>356</v>
      </c>
      <c r="X203" s="293" t="s">
        <v>358</v>
      </c>
      <c r="Y203" s="293" t="s">
        <v>357</v>
      </c>
      <c r="Z203" s="293" t="s">
        <v>601</v>
      </c>
      <c r="AA203" s="314" t="s">
        <v>370</v>
      </c>
    </row>
    <row r="204" spans="1:27" s="295" customFormat="1" ht="11.25" customHeight="1">
      <c r="A204" s="292" t="s">
        <v>89</v>
      </c>
      <c r="B204" s="309" t="s">
        <v>18</v>
      </c>
      <c r="C204" s="309" t="s">
        <v>38</v>
      </c>
      <c r="D204" s="291" t="s">
        <v>5526</v>
      </c>
      <c r="E204" s="309" t="s">
        <v>38</v>
      </c>
      <c r="F204" s="310" t="s">
        <v>20</v>
      </c>
      <c r="G204" s="310" t="s">
        <v>24</v>
      </c>
      <c r="H204" s="310" t="s">
        <v>353</v>
      </c>
      <c r="I204" s="311">
        <v>0</v>
      </c>
      <c r="J204" s="310">
        <v>42198</v>
      </c>
      <c r="K204" s="310" t="s">
        <v>535</v>
      </c>
      <c r="L204" s="310" t="s">
        <v>600</v>
      </c>
      <c r="M204" s="312" t="s">
        <v>6718</v>
      </c>
      <c r="N204" s="312" t="s">
        <v>7645</v>
      </c>
      <c r="O204" s="313"/>
      <c r="P204" s="294" t="s">
        <v>6821</v>
      </c>
      <c r="Q204" s="294" t="s">
        <v>6822</v>
      </c>
      <c r="R204" s="293" t="s">
        <v>328</v>
      </c>
      <c r="S204" s="293" t="s">
        <v>3018</v>
      </c>
      <c r="T204" s="293" t="s">
        <v>3018</v>
      </c>
      <c r="U204" s="293" t="s">
        <v>3018</v>
      </c>
      <c r="V204" s="293" t="s">
        <v>3018</v>
      </c>
      <c r="W204" s="293" t="s">
        <v>3018</v>
      </c>
      <c r="X204" s="293" t="s">
        <v>3018</v>
      </c>
      <c r="Y204" s="293" t="s">
        <v>3018</v>
      </c>
      <c r="Z204" s="293" t="s">
        <v>612</v>
      </c>
      <c r="AA204" s="314" t="s">
        <v>371</v>
      </c>
    </row>
    <row r="205" spans="1:27" s="295" customFormat="1" ht="11.25" customHeight="1">
      <c r="A205" s="292" t="s">
        <v>92</v>
      </c>
      <c r="B205" s="309" t="s">
        <v>18</v>
      </c>
      <c r="C205" s="309" t="s">
        <v>38</v>
      </c>
      <c r="D205" s="291" t="s">
        <v>684</v>
      </c>
      <c r="E205" s="309" t="s">
        <v>4267</v>
      </c>
      <c r="F205" s="310" t="s">
        <v>399</v>
      </c>
      <c r="G205" s="310" t="s">
        <v>21</v>
      </c>
      <c r="H205" s="310" t="s">
        <v>354</v>
      </c>
      <c r="I205" s="311">
        <v>0</v>
      </c>
      <c r="J205" s="310">
        <v>42186</v>
      </c>
      <c r="K205" s="310" t="s">
        <v>9094</v>
      </c>
      <c r="L205" s="310" t="s">
        <v>13</v>
      </c>
      <c r="M205" s="312" t="s">
        <v>543</v>
      </c>
      <c r="N205" s="312" t="s">
        <v>7640</v>
      </c>
      <c r="O205" s="313" t="s">
        <v>5562</v>
      </c>
      <c r="P205" s="294" t="s">
        <v>5000</v>
      </c>
      <c r="Q205" s="294" t="s">
        <v>5001</v>
      </c>
      <c r="R205" s="293" t="s">
        <v>328</v>
      </c>
      <c r="S205" s="293" t="s">
        <v>820</v>
      </c>
      <c r="T205" s="293" t="s">
        <v>820</v>
      </c>
      <c r="U205" s="293" t="s">
        <v>820</v>
      </c>
      <c r="V205" s="293" t="s">
        <v>820</v>
      </c>
      <c r="W205" s="293" t="s">
        <v>820</v>
      </c>
      <c r="X205" s="293" t="s">
        <v>820</v>
      </c>
      <c r="Y205" s="293" t="s">
        <v>820</v>
      </c>
      <c r="Z205" s="293">
        <v>1024</v>
      </c>
      <c r="AA205" s="314" t="s">
        <v>371</v>
      </c>
    </row>
    <row r="206" spans="1:27" s="295" customFormat="1" ht="11.25" customHeight="1">
      <c r="A206" s="292" t="s">
        <v>93</v>
      </c>
      <c r="B206" s="309" t="s">
        <v>18</v>
      </c>
      <c r="C206" s="309" t="s">
        <v>38</v>
      </c>
      <c r="D206" s="291" t="s">
        <v>437</v>
      </c>
      <c r="E206" s="309" t="s">
        <v>38</v>
      </c>
      <c r="F206" s="310" t="s">
        <v>20</v>
      </c>
      <c r="G206" s="310" t="s">
        <v>21</v>
      </c>
      <c r="H206" s="310" t="s">
        <v>188</v>
      </c>
      <c r="I206" s="311">
        <v>0</v>
      </c>
      <c r="J206" s="310">
        <v>43059</v>
      </c>
      <c r="K206" s="310" t="s">
        <v>418</v>
      </c>
      <c r="L206" s="310" t="s">
        <v>13</v>
      </c>
      <c r="M206" s="312" t="s">
        <v>438</v>
      </c>
      <c r="N206" s="312" t="s">
        <v>7639</v>
      </c>
      <c r="O206" s="313" t="s">
        <v>5350</v>
      </c>
      <c r="P206" s="294" t="s">
        <v>4990</v>
      </c>
      <c r="Q206" s="294" t="s">
        <v>4991</v>
      </c>
      <c r="R206" s="293" t="s">
        <v>328</v>
      </c>
      <c r="S206" s="293" t="s">
        <v>869</v>
      </c>
      <c r="T206" s="293" t="s">
        <v>869</v>
      </c>
      <c r="U206" s="293" t="s">
        <v>869</v>
      </c>
      <c r="V206" s="293" t="s">
        <v>869</v>
      </c>
      <c r="W206" s="293" t="s">
        <v>869</v>
      </c>
      <c r="X206" s="293" t="s">
        <v>357</v>
      </c>
      <c r="Y206" s="293" t="s">
        <v>357</v>
      </c>
      <c r="Z206" s="293" t="s">
        <v>601</v>
      </c>
      <c r="AA206" s="314" t="s">
        <v>370</v>
      </c>
    </row>
    <row r="207" spans="1:27" s="295" customFormat="1" ht="11.25" customHeight="1">
      <c r="A207" s="292" t="s">
        <v>94</v>
      </c>
      <c r="B207" s="309" t="s">
        <v>18</v>
      </c>
      <c r="C207" s="309" t="s">
        <v>38</v>
      </c>
      <c r="D207" s="291" t="s">
        <v>6431</v>
      </c>
      <c r="E207" s="309" t="s">
        <v>38</v>
      </c>
      <c r="F207" s="310" t="s">
        <v>20</v>
      </c>
      <c r="G207" s="310" t="s">
        <v>21</v>
      </c>
      <c r="H207" s="310" t="s">
        <v>188</v>
      </c>
      <c r="I207" s="311">
        <v>0</v>
      </c>
      <c r="J207" s="310">
        <v>43615</v>
      </c>
      <c r="K207" s="310" t="s">
        <v>418</v>
      </c>
      <c r="L207" s="310" t="s">
        <v>13</v>
      </c>
      <c r="M207" s="312" t="s">
        <v>5471</v>
      </c>
      <c r="N207" s="312" t="s">
        <v>7634</v>
      </c>
      <c r="O207" s="313"/>
      <c r="P207" s="294" t="s">
        <v>6432</v>
      </c>
      <c r="Q207" s="294" t="s">
        <v>6433</v>
      </c>
      <c r="R207" s="293" t="s">
        <v>328</v>
      </c>
      <c r="S207" s="293" t="s">
        <v>356</v>
      </c>
      <c r="T207" s="293" t="s">
        <v>356</v>
      </c>
      <c r="U207" s="293" t="s">
        <v>356</v>
      </c>
      <c r="V207" s="293" t="s">
        <v>356</v>
      </c>
      <c r="W207" s="293" t="s">
        <v>356</v>
      </c>
      <c r="X207" s="293" t="s">
        <v>356</v>
      </c>
      <c r="Y207" s="293" t="s">
        <v>356</v>
      </c>
      <c r="Z207" s="293">
        <v>1024</v>
      </c>
      <c r="AA207" s="314" t="s">
        <v>370</v>
      </c>
    </row>
    <row r="208" spans="1:27" s="295" customFormat="1" ht="11.25" customHeight="1">
      <c r="A208" s="292" t="s">
        <v>95</v>
      </c>
      <c r="B208" s="309" t="s">
        <v>18</v>
      </c>
      <c r="C208" s="309" t="s">
        <v>38</v>
      </c>
      <c r="D208" s="291" t="s">
        <v>552</v>
      </c>
      <c r="E208" s="309" t="s">
        <v>38</v>
      </c>
      <c r="F208" s="310" t="s">
        <v>373</v>
      </c>
      <c r="G208" s="310" t="s">
        <v>21</v>
      </c>
      <c r="H208" s="310" t="s">
        <v>354</v>
      </c>
      <c r="I208" s="311">
        <v>0</v>
      </c>
      <c r="J208" s="310">
        <v>41031</v>
      </c>
      <c r="K208" s="310" t="s">
        <v>405</v>
      </c>
      <c r="L208" s="310" t="s">
        <v>596</v>
      </c>
      <c r="M208" s="312" t="s">
        <v>453</v>
      </c>
      <c r="N208" s="312" t="s">
        <v>7637</v>
      </c>
      <c r="O208" s="313" t="s">
        <v>5352</v>
      </c>
      <c r="P208" s="294" t="s">
        <v>725</v>
      </c>
      <c r="Q208" s="294" t="s">
        <v>726</v>
      </c>
      <c r="R208" s="293" t="s">
        <v>346</v>
      </c>
      <c r="S208" s="293" t="s">
        <v>820</v>
      </c>
      <c r="T208" s="293" t="s">
        <v>820</v>
      </c>
      <c r="U208" s="293" t="s">
        <v>820</v>
      </c>
      <c r="V208" s="293" t="s">
        <v>820</v>
      </c>
      <c r="W208" s="293" t="s">
        <v>820</v>
      </c>
      <c r="X208" s="293" t="s">
        <v>820</v>
      </c>
      <c r="Y208" s="293" t="s">
        <v>820</v>
      </c>
      <c r="Z208" s="293">
        <v>1024</v>
      </c>
      <c r="AA208" s="314" t="s">
        <v>370</v>
      </c>
    </row>
    <row r="209" spans="1:27" s="295" customFormat="1" ht="11.25" customHeight="1">
      <c r="A209" s="292" t="s">
        <v>96</v>
      </c>
      <c r="B209" s="309" t="s">
        <v>18</v>
      </c>
      <c r="C209" s="309" t="s">
        <v>38</v>
      </c>
      <c r="D209" s="291" t="s">
        <v>689</v>
      </c>
      <c r="E209" s="309" t="s">
        <v>7611</v>
      </c>
      <c r="F209" s="310" t="s">
        <v>20</v>
      </c>
      <c r="G209" s="310" t="s">
        <v>21</v>
      </c>
      <c r="H209" s="310" t="s">
        <v>354</v>
      </c>
      <c r="I209" s="311">
        <v>0</v>
      </c>
      <c r="J209" s="310">
        <v>40555</v>
      </c>
      <c r="K209" s="310" t="s">
        <v>400</v>
      </c>
      <c r="L209" s="310" t="s">
        <v>13</v>
      </c>
      <c r="M209" s="312" t="s">
        <v>690</v>
      </c>
      <c r="N209" s="312" t="s">
        <v>7636</v>
      </c>
      <c r="O209" s="313" t="s">
        <v>363</v>
      </c>
      <c r="P209" s="294" t="s">
        <v>5004</v>
      </c>
      <c r="Q209" s="294" t="s">
        <v>5005</v>
      </c>
      <c r="R209" s="293" t="s">
        <v>328</v>
      </c>
      <c r="S209" s="293" t="s">
        <v>1070</v>
      </c>
      <c r="T209" s="293" t="s">
        <v>1070</v>
      </c>
      <c r="U209" s="293" t="s">
        <v>1070</v>
      </c>
      <c r="V209" s="293" t="s">
        <v>1070</v>
      </c>
      <c r="W209" s="293" t="s">
        <v>1070</v>
      </c>
      <c r="X209" s="293" t="s">
        <v>1070</v>
      </c>
      <c r="Y209" s="293" t="s">
        <v>1070</v>
      </c>
      <c r="Z209" s="293">
        <v>1024</v>
      </c>
      <c r="AA209" s="314" t="s">
        <v>370</v>
      </c>
    </row>
    <row r="210" spans="1:27" s="295" customFormat="1" ht="11.25" customHeight="1">
      <c r="A210" s="292" t="s">
        <v>97</v>
      </c>
      <c r="B210" s="309" t="s">
        <v>18</v>
      </c>
      <c r="C210" s="309" t="s">
        <v>38</v>
      </c>
      <c r="D210" s="291" t="s">
        <v>496</v>
      </c>
      <c r="E210" s="309" t="s">
        <v>38</v>
      </c>
      <c r="F210" s="310" t="s">
        <v>20</v>
      </c>
      <c r="G210" s="310" t="s">
        <v>21</v>
      </c>
      <c r="H210" s="310" t="s">
        <v>354</v>
      </c>
      <c r="I210" s="311">
        <v>0</v>
      </c>
      <c r="J210" s="310">
        <v>40856</v>
      </c>
      <c r="K210" s="310" t="s">
        <v>405</v>
      </c>
      <c r="L210" s="310" t="s">
        <v>596</v>
      </c>
      <c r="M210" s="312" t="s">
        <v>6726</v>
      </c>
      <c r="N210" s="312" t="s">
        <v>7640</v>
      </c>
      <c r="O210" s="313"/>
      <c r="P210" s="294" t="s">
        <v>5006</v>
      </c>
      <c r="Q210" s="294" t="s">
        <v>5007</v>
      </c>
      <c r="R210" s="293" t="s">
        <v>328</v>
      </c>
      <c r="S210" s="293" t="s">
        <v>362</v>
      </c>
      <c r="T210" s="293" t="s">
        <v>362</v>
      </c>
      <c r="U210" s="293" t="s">
        <v>362</v>
      </c>
      <c r="V210" s="293" t="s">
        <v>362</v>
      </c>
      <c r="W210" s="293" t="s">
        <v>362</v>
      </c>
      <c r="X210" s="293" t="s">
        <v>356</v>
      </c>
      <c r="Y210" s="293" t="s">
        <v>357</v>
      </c>
      <c r="Z210" s="293">
        <v>1024</v>
      </c>
      <c r="AA210" s="314" t="s">
        <v>370</v>
      </c>
    </row>
    <row r="211" spans="1:27" s="295" customFormat="1" ht="11.25" customHeight="1">
      <c r="A211" s="292" t="s">
        <v>98</v>
      </c>
      <c r="B211" s="309" t="s">
        <v>18</v>
      </c>
      <c r="C211" s="309" t="s">
        <v>38</v>
      </c>
      <c r="D211" s="291" t="s">
        <v>456</v>
      </c>
      <c r="E211" s="309" t="s">
        <v>38</v>
      </c>
      <c r="F211" s="310" t="s">
        <v>373</v>
      </c>
      <c r="G211" s="310" t="s">
        <v>21</v>
      </c>
      <c r="H211" s="310" t="s">
        <v>354</v>
      </c>
      <c r="I211" s="311">
        <v>0</v>
      </c>
      <c r="J211" s="310">
        <v>40856</v>
      </c>
      <c r="K211" s="310" t="s">
        <v>405</v>
      </c>
      <c r="L211" s="310" t="s">
        <v>596</v>
      </c>
      <c r="M211" s="312" t="s">
        <v>457</v>
      </c>
      <c r="N211" s="312" t="s">
        <v>7637</v>
      </c>
      <c r="O211" s="313"/>
      <c r="P211" s="294" t="s">
        <v>742</v>
      </c>
      <c r="Q211" s="294" t="s">
        <v>743</v>
      </c>
      <c r="R211" s="293" t="s">
        <v>346</v>
      </c>
      <c r="S211" s="293" t="s">
        <v>356</v>
      </c>
      <c r="T211" s="293" t="s">
        <v>356</v>
      </c>
      <c r="U211" s="293" t="s">
        <v>356</v>
      </c>
      <c r="V211" s="293" t="s">
        <v>356</v>
      </c>
      <c r="W211" s="293" t="s">
        <v>356</v>
      </c>
      <c r="X211" s="293" t="s">
        <v>358</v>
      </c>
      <c r="Y211" s="293" t="s">
        <v>357</v>
      </c>
      <c r="Z211" s="293">
        <v>1024</v>
      </c>
      <c r="AA211" s="314" t="s">
        <v>370</v>
      </c>
    </row>
    <row r="212" spans="1:27" s="295" customFormat="1" ht="11.25" customHeight="1">
      <c r="A212" s="299" t="s">
        <v>99</v>
      </c>
      <c r="B212" s="300" t="s">
        <v>18</v>
      </c>
      <c r="C212" s="300" t="s">
        <v>38</v>
      </c>
      <c r="D212" s="301" t="s">
        <v>364</v>
      </c>
      <c r="E212" s="300" t="s">
        <v>38</v>
      </c>
      <c r="F212" s="302" t="s">
        <v>20</v>
      </c>
      <c r="G212" s="302" t="s">
        <v>21</v>
      </c>
      <c r="H212" s="302" t="s">
        <v>353</v>
      </c>
      <c r="I212" s="303">
        <v>1</v>
      </c>
      <c r="J212" s="302">
        <v>40736</v>
      </c>
      <c r="K212" s="302" t="s">
        <v>396</v>
      </c>
      <c r="L212" s="302" t="s">
        <v>13</v>
      </c>
      <c r="M212" s="305" t="s">
        <v>6782</v>
      </c>
      <c r="N212" s="305" t="s">
        <v>7633</v>
      </c>
      <c r="O212" s="306" t="s">
        <v>5768</v>
      </c>
      <c r="P212" s="307" t="s">
        <v>700</v>
      </c>
      <c r="Q212" s="307" t="s">
        <v>701</v>
      </c>
      <c r="R212" s="304" t="s">
        <v>328</v>
      </c>
      <c r="S212" s="304" t="s">
        <v>357</v>
      </c>
      <c r="T212" s="304" t="s">
        <v>357</v>
      </c>
      <c r="U212" s="304" t="s">
        <v>357</v>
      </c>
      <c r="V212" s="304" t="s">
        <v>357</v>
      </c>
      <c r="W212" s="304" t="s">
        <v>357</v>
      </c>
      <c r="X212" s="304" t="s">
        <v>357</v>
      </c>
      <c r="Y212" s="304" t="s">
        <v>357</v>
      </c>
      <c r="Z212" s="304">
        <v>512</v>
      </c>
      <c r="AA212" s="308" t="s">
        <v>370</v>
      </c>
    </row>
    <row r="213" spans="1:27" s="295" customFormat="1" ht="11.25" customHeight="1">
      <c r="A213" s="292" t="s">
        <v>367</v>
      </c>
      <c r="B213" s="309" t="s">
        <v>18</v>
      </c>
      <c r="C213" s="309" t="s">
        <v>38</v>
      </c>
      <c r="D213" s="291" t="s">
        <v>411</v>
      </c>
      <c r="E213" s="309" t="s">
        <v>38</v>
      </c>
      <c r="F213" s="310" t="s">
        <v>373</v>
      </c>
      <c r="G213" s="310" t="s">
        <v>21</v>
      </c>
      <c r="H213" s="310" t="s">
        <v>188</v>
      </c>
      <c r="I213" s="311">
        <v>0</v>
      </c>
      <c r="J213" s="310">
        <v>43447</v>
      </c>
      <c r="K213" s="310" t="s">
        <v>418</v>
      </c>
      <c r="L213" s="310" t="s">
        <v>13</v>
      </c>
      <c r="M213" s="312" t="s">
        <v>412</v>
      </c>
      <c r="N213" s="312" t="s">
        <v>7637</v>
      </c>
      <c r="O213" s="313"/>
      <c r="P213" s="294" t="s">
        <v>732</v>
      </c>
      <c r="Q213" s="294" t="s">
        <v>733</v>
      </c>
      <c r="R213" s="293" t="s">
        <v>328</v>
      </c>
      <c r="S213" s="293" t="s">
        <v>356</v>
      </c>
      <c r="T213" s="293" t="s">
        <v>356</v>
      </c>
      <c r="U213" s="293" t="s">
        <v>356</v>
      </c>
      <c r="V213" s="293" t="s">
        <v>356</v>
      </c>
      <c r="W213" s="293" t="s">
        <v>356</v>
      </c>
      <c r="X213" s="293" t="s">
        <v>358</v>
      </c>
      <c r="Y213" s="293" t="s">
        <v>357</v>
      </c>
      <c r="Z213" s="293" t="s">
        <v>613</v>
      </c>
      <c r="AA213" s="314" t="s">
        <v>370</v>
      </c>
    </row>
    <row r="214" spans="1:27" s="295" customFormat="1" ht="11.25" customHeight="1">
      <c r="A214" s="292" t="s">
        <v>100</v>
      </c>
      <c r="B214" s="309" t="s">
        <v>18</v>
      </c>
      <c r="C214" s="309" t="s">
        <v>38</v>
      </c>
      <c r="D214" s="291" t="s">
        <v>458</v>
      </c>
      <c r="E214" s="309" t="s">
        <v>38</v>
      </c>
      <c r="F214" s="310" t="s">
        <v>27</v>
      </c>
      <c r="G214" s="310" t="s">
        <v>21</v>
      </c>
      <c r="H214" s="310" t="s">
        <v>354</v>
      </c>
      <c r="I214" s="311">
        <v>0</v>
      </c>
      <c r="J214" s="310">
        <v>40626</v>
      </c>
      <c r="K214" s="310" t="s">
        <v>405</v>
      </c>
      <c r="L214" s="310" t="s">
        <v>596</v>
      </c>
      <c r="M214" s="312" t="s">
        <v>696</v>
      </c>
      <c r="N214" s="312" t="s">
        <v>7640</v>
      </c>
      <c r="O214" s="313"/>
      <c r="P214" s="294" t="s">
        <v>5008</v>
      </c>
      <c r="Q214" s="294" t="s">
        <v>5009</v>
      </c>
      <c r="R214" s="293" t="s">
        <v>328</v>
      </c>
      <c r="S214" s="293" t="s">
        <v>356</v>
      </c>
      <c r="T214" s="293" t="s">
        <v>356</v>
      </c>
      <c r="U214" s="293" t="s">
        <v>356</v>
      </c>
      <c r="V214" s="293" t="s">
        <v>356</v>
      </c>
      <c r="W214" s="293" t="s">
        <v>356</v>
      </c>
      <c r="X214" s="293" t="s">
        <v>356</v>
      </c>
      <c r="Y214" s="293" t="s">
        <v>357</v>
      </c>
      <c r="Z214" s="293">
        <v>1024</v>
      </c>
      <c r="AA214" s="314" t="s">
        <v>370</v>
      </c>
    </row>
    <row r="215" spans="1:27" s="295" customFormat="1" ht="11.25" customHeight="1">
      <c r="A215" s="292" t="s">
        <v>101</v>
      </c>
      <c r="B215" s="309" t="s">
        <v>18</v>
      </c>
      <c r="C215" s="309" t="s">
        <v>38</v>
      </c>
      <c r="D215" s="291" t="s">
        <v>494</v>
      </c>
      <c r="E215" s="309" t="s">
        <v>38</v>
      </c>
      <c r="F215" s="310" t="s">
        <v>20</v>
      </c>
      <c r="G215" s="310" t="s">
        <v>24</v>
      </c>
      <c r="H215" s="310" t="s">
        <v>354</v>
      </c>
      <c r="I215" s="311">
        <v>0</v>
      </c>
      <c r="J215" s="310">
        <v>40745</v>
      </c>
      <c r="K215" s="310" t="s">
        <v>424</v>
      </c>
      <c r="L215" s="310" t="s">
        <v>596</v>
      </c>
      <c r="M215" s="312" t="s">
        <v>495</v>
      </c>
      <c r="N215" s="312" t="s">
        <v>7639</v>
      </c>
      <c r="O215" s="313"/>
      <c r="P215" s="294" t="s">
        <v>5010</v>
      </c>
      <c r="Q215" s="294" t="s">
        <v>5011</v>
      </c>
      <c r="R215" s="293" t="s">
        <v>328</v>
      </c>
      <c r="S215" s="293" t="s">
        <v>820</v>
      </c>
      <c r="T215" s="293" t="s">
        <v>820</v>
      </c>
      <c r="U215" s="293" t="s">
        <v>820</v>
      </c>
      <c r="V215" s="293" t="s">
        <v>820</v>
      </c>
      <c r="W215" s="293" t="s">
        <v>820</v>
      </c>
      <c r="X215" s="293" t="s">
        <v>820</v>
      </c>
      <c r="Y215" s="293" t="s">
        <v>820</v>
      </c>
      <c r="Z215" s="293">
        <v>1024</v>
      </c>
      <c r="AA215" s="314" t="s">
        <v>370</v>
      </c>
    </row>
    <row r="216" spans="1:27" s="295" customFormat="1" ht="11.25" customHeight="1">
      <c r="A216" s="292" t="s">
        <v>102</v>
      </c>
      <c r="B216" s="309" t="s">
        <v>18</v>
      </c>
      <c r="C216" s="309" t="s">
        <v>38</v>
      </c>
      <c r="D216" s="291" t="s">
        <v>7522</v>
      </c>
      <c r="E216" s="309" t="s">
        <v>38</v>
      </c>
      <c r="F216" s="310" t="s">
        <v>20</v>
      </c>
      <c r="G216" s="310" t="s">
        <v>21</v>
      </c>
      <c r="H216" s="310" t="s">
        <v>354</v>
      </c>
      <c r="I216" s="311">
        <v>0</v>
      </c>
      <c r="J216" s="310">
        <v>42005</v>
      </c>
      <c r="K216" s="310" t="s">
        <v>400</v>
      </c>
      <c r="L216" s="310" t="s">
        <v>600</v>
      </c>
      <c r="M216" s="312" t="s">
        <v>7185</v>
      </c>
      <c r="N216" s="312" t="s">
        <v>7639</v>
      </c>
      <c r="O216" s="313"/>
      <c r="P216" s="294" t="s">
        <v>7187</v>
      </c>
      <c r="Q216" s="294" t="s">
        <v>7186</v>
      </c>
      <c r="R216" s="293" t="s">
        <v>328</v>
      </c>
      <c r="S216" s="293" t="s">
        <v>868</v>
      </c>
      <c r="T216" s="293" t="s">
        <v>868</v>
      </c>
      <c r="U216" s="293" t="s">
        <v>868</v>
      </c>
      <c r="V216" s="293" t="s">
        <v>868</v>
      </c>
      <c r="W216" s="293" t="s">
        <v>868</v>
      </c>
      <c r="X216" s="293" t="s">
        <v>868</v>
      </c>
      <c r="Y216" s="293" t="s">
        <v>868</v>
      </c>
      <c r="Z216" s="293">
        <v>512</v>
      </c>
      <c r="AA216" s="314" t="s">
        <v>370</v>
      </c>
    </row>
    <row r="217" spans="1:27" s="295" customFormat="1" ht="11.25" customHeight="1">
      <c r="A217" s="292" t="s">
        <v>104</v>
      </c>
      <c r="B217" s="309" t="s">
        <v>18</v>
      </c>
      <c r="C217" s="309" t="s">
        <v>38</v>
      </c>
      <c r="D217" s="291" t="s">
        <v>524</v>
      </c>
      <c r="E217" s="309" t="s">
        <v>38</v>
      </c>
      <c r="F217" s="310" t="s">
        <v>27</v>
      </c>
      <c r="G217" s="310" t="s">
        <v>21</v>
      </c>
      <c r="H217" s="310" t="s">
        <v>354</v>
      </c>
      <c r="I217" s="311">
        <v>0</v>
      </c>
      <c r="J217" s="310">
        <v>41362</v>
      </c>
      <c r="K217" s="310" t="s">
        <v>461</v>
      </c>
      <c r="L217" s="310" t="s">
        <v>13</v>
      </c>
      <c r="M217" s="312" t="s">
        <v>525</v>
      </c>
      <c r="N217" s="312" t="s">
        <v>7640</v>
      </c>
      <c r="O217" s="313" t="s">
        <v>105</v>
      </c>
      <c r="P217" s="294" t="s">
        <v>5012</v>
      </c>
      <c r="Q217" s="294" t="s">
        <v>5013</v>
      </c>
      <c r="R217" s="293" t="s">
        <v>328</v>
      </c>
      <c r="S217" s="293" t="s">
        <v>356</v>
      </c>
      <c r="T217" s="293" t="s">
        <v>356</v>
      </c>
      <c r="U217" s="293" t="s">
        <v>356</v>
      </c>
      <c r="V217" s="293" t="s">
        <v>356</v>
      </c>
      <c r="W217" s="293" t="s">
        <v>356</v>
      </c>
      <c r="X217" s="293" t="s">
        <v>356</v>
      </c>
      <c r="Y217" s="293" t="s">
        <v>357</v>
      </c>
      <c r="Z217" s="293">
        <v>512</v>
      </c>
      <c r="AA217" s="314" t="s">
        <v>370</v>
      </c>
    </row>
    <row r="218" spans="1:27" s="295" customFormat="1" ht="11.25" customHeight="1">
      <c r="A218" s="292" t="s">
        <v>106</v>
      </c>
      <c r="B218" s="309" t="s">
        <v>18</v>
      </c>
      <c r="C218" s="309" t="s">
        <v>38</v>
      </c>
      <c r="D218" s="291" t="s">
        <v>381</v>
      </c>
      <c r="E218" s="309" t="s">
        <v>38</v>
      </c>
      <c r="F218" s="310" t="s">
        <v>373</v>
      </c>
      <c r="G218" s="310" t="s">
        <v>21</v>
      </c>
      <c r="H218" s="310" t="s">
        <v>188</v>
      </c>
      <c r="I218" s="311">
        <v>0</v>
      </c>
      <c r="J218" s="310">
        <v>43615</v>
      </c>
      <c r="K218" s="310" t="s">
        <v>418</v>
      </c>
      <c r="L218" s="310" t="s">
        <v>13</v>
      </c>
      <c r="M218" s="312" t="s">
        <v>382</v>
      </c>
      <c r="N218" s="312" t="s">
        <v>7637</v>
      </c>
      <c r="O218" s="313"/>
      <c r="P218" s="294" t="s">
        <v>5148</v>
      </c>
      <c r="Q218" s="294" t="s">
        <v>5149</v>
      </c>
      <c r="R218" s="293" t="s">
        <v>328</v>
      </c>
      <c r="S218" s="293" t="s">
        <v>356</v>
      </c>
      <c r="T218" s="293" t="s">
        <v>356</v>
      </c>
      <c r="U218" s="293" t="s">
        <v>356</v>
      </c>
      <c r="V218" s="293" t="s">
        <v>356</v>
      </c>
      <c r="W218" s="293" t="s">
        <v>356</v>
      </c>
      <c r="X218" s="293" t="s">
        <v>358</v>
      </c>
      <c r="Y218" s="293" t="s">
        <v>357</v>
      </c>
      <c r="Z218" s="293">
        <v>1024</v>
      </c>
      <c r="AA218" s="314" t="s">
        <v>371</v>
      </c>
    </row>
    <row r="219" spans="1:27" s="295" customFormat="1" ht="11.25" customHeight="1">
      <c r="A219" s="292" t="s">
        <v>108</v>
      </c>
      <c r="B219" s="309" t="s">
        <v>18</v>
      </c>
      <c r="C219" s="309" t="s">
        <v>38</v>
      </c>
      <c r="D219" s="291" t="s">
        <v>472</v>
      </c>
      <c r="E219" s="309" t="s">
        <v>38</v>
      </c>
      <c r="F219" s="310" t="s">
        <v>27</v>
      </c>
      <c r="G219" s="310" t="s">
        <v>21</v>
      </c>
      <c r="H219" s="310" t="s">
        <v>354</v>
      </c>
      <c r="I219" s="311">
        <v>0</v>
      </c>
      <c r="J219" s="310">
        <v>42186</v>
      </c>
      <c r="K219" s="310" t="s">
        <v>9094</v>
      </c>
      <c r="L219" s="310" t="s">
        <v>13</v>
      </c>
      <c r="M219" s="312" t="s">
        <v>7070</v>
      </c>
      <c r="N219" s="312" t="s">
        <v>7640</v>
      </c>
      <c r="O219" s="313"/>
      <c r="P219" s="294" t="s">
        <v>302</v>
      </c>
      <c r="Q219" s="294" t="s">
        <v>303</v>
      </c>
      <c r="R219" s="293" t="s">
        <v>328</v>
      </c>
      <c r="S219" s="293" t="s">
        <v>356</v>
      </c>
      <c r="T219" s="293" t="s">
        <v>356</v>
      </c>
      <c r="U219" s="293" t="s">
        <v>356</v>
      </c>
      <c r="V219" s="293" t="s">
        <v>356</v>
      </c>
      <c r="W219" s="293" t="s">
        <v>356</v>
      </c>
      <c r="X219" s="293" t="s">
        <v>356</v>
      </c>
      <c r="Y219" s="293" t="s">
        <v>357</v>
      </c>
      <c r="Z219" s="293">
        <v>1024</v>
      </c>
      <c r="AA219" s="314" t="s">
        <v>371</v>
      </c>
    </row>
    <row r="220" spans="1:27" s="295" customFormat="1" ht="11.25" customHeight="1">
      <c r="A220" s="299" t="s">
        <v>109</v>
      </c>
      <c r="B220" s="300" t="s">
        <v>18</v>
      </c>
      <c r="C220" s="300" t="s">
        <v>38</v>
      </c>
      <c r="D220" s="301" t="s">
        <v>364</v>
      </c>
      <c r="E220" s="300" t="s">
        <v>38</v>
      </c>
      <c r="F220" s="302" t="s">
        <v>20</v>
      </c>
      <c r="G220" s="302" t="s">
        <v>24</v>
      </c>
      <c r="H220" s="302" t="s">
        <v>354</v>
      </c>
      <c r="I220" s="303">
        <v>1</v>
      </c>
      <c r="J220" s="302">
        <v>40856</v>
      </c>
      <c r="K220" s="302" t="s">
        <v>424</v>
      </c>
      <c r="L220" s="302" t="s">
        <v>596</v>
      </c>
      <c r="M220" s="305" t="s">
        <v>6782</v>
      </c>
      <c r="N220" s="305" t="s">
        <v>7633</v>
      </c>
      <c r="O220" s="306"/>
      <c r="P220" s="307" t="s">
        <v>700</v>
      </c>
      <c r="Q220" s="307" t="s">
        <v>701</v>
      </c>
      <c r="R220" s="304" t="s">
        <v>328</v>
      </c>
      <c r="S220" s="304" t="s">
        <v>357</v>
      </c>
      <c r="T220" s="304" t="s">
        <v>357</v>
      </c>
      <c r="U220" s="304" t="s">
        <v>357</v>
      </c>
      <c r="V220" s="304" t="s">
        <v>357</v>
      </c>
      <c r="W220" s="304" t="s">
        <v>357</v>
      </c>
      <c r="X220" s="304" t="s">
        <v>357</v>
      </c>
      <c r="Y220" s="304" t="s">
        <v>357</v>
      </c>
      <c r="Z220" s="304">
        <v>1024</v>
      </c>
      <c r="AA220" s="308" t="s">
        <v>370</v>
      </c>
    </row>
    <row r="221" spans="1:27" s="295" customFormat="1" ht="11.25" customHeight="1">
      <c r="A221" s="292" t="s">
        <v>110</v>
      </c>
      <c r="B221" s="309" t="s">
        <v>18</v>
      </c>
      <c r="C221" s="309" t="s">
        <v>38</v>
      </c>
      <c r="D221" s="291" t="s">
        <v>379</v>
      </c>
      <c r="E221" s="309" t="s">
        <v>38</v>
      </c>
      <c r="F221" s="310" t="s">
        <v>373</v>
      </c>
      <c r="G221" s="310" t="s">
        <v>21</v>
      </c>
      <c r="H221" s="310" t="s">
        <v>354</v>
      </c>
      <c r="I221" s="311">
        <v>0</v>
      </c>
      <c r="J221" s="310">
        <v>41031</v>
      </c>
      <c r="K221" s="310" t="s">
        <v>405</v>
      </c>
      <c r="L221" s="310" t="s">
        <v>596</v>
      </c>
      <c r="M221" s="312" t="s">
        <v>380</v>
      </c>
      <c r="N221" s="312" t="s">
        <v>7637</v>
      </c>
      <c r="O221" s="313" t="s">
        <v>5359</v>
      </c>
      <c r="P221" s="294" t="s">
        <v>304</v>
      </c>
      <c r="Q221" s="294" t="s">
        <v>305</v>
      </c>
      <c r="R221" s="293" t="s">
        <v>346</v>
      </c>
      <c r="S221" s="293" t="s">
        <v>820</v>
      </c>
      <c r="T221" s="293" t="s">
        <v>820</v>
      </c>
      <c r="U221" s="293" t="s">
        <v>820</v>
      </c>
      <c r="V221" s="293" t="s">
        <v>820</v>
      </c>
      <c r="W221" s="293" t="s">
        <v>820</v>
      </c>
      <c r="X221" s="293" t="s">
        <v>820</v>
      </c>
      <c r="Y221" s="293" t="s">
        <v>820</v>
      </c>
      <c r="Z221" s="293">
        <v>1024</v>
      </c>
      <c r="AA221" s="314" t="s">
        <v>370</v>
      </c>
    </row>
    <row r="222" spans="1:27" s="295" customFormat="1" ht="11.25" customHeight="1">
      <c r="A222" s="292" t="s">
        <v>112</v>
      </c>
      <c r="B222" s="309" t="s">
        <v>18</v>
      </c>
      <c r="C222" s="309" t="s">
        <v>38</v>
      </c>
      <c r="D222" s="291" t="s">
        <v>6304</v>
      </c>
      <c r="E222" s="309" t="s">
        <v>38</v>
      </c>
      <c r="F222" s="310" t="s">
        <v>27</v>
      </c>
      <c r="G222" s="310" t="s">
        <v>24</v>
      </c>
      <c r="H222" s="310" t="s">
        <v>354</v>
      </c>
      <c r="I222" s="311">
        <v>0</v>
      </c>
      <c r="J222" s="310">
        <v>41191</v>
      </c>
      <c r="K222" s="310" t="s">
        <v>424</v>
      </c>
      <c r="L222" s="310" t="s">
        <v>596</v>
      </c>
      <c r="M222" s="312" t="s">
        <v>7123</v>
      </c>
      <c r="N222" s="312" t="s">
        <v>7640</v>
      </c>
      <c r="O222" s="313"/>
      <c r="P222" s="294" t="s">
        <v>5016</v>
      </c>
      <c r="Q222" s="294" t="s">
        <v>5017</v>
      </c>
      <c r="R222" s="293" t="s">
        <v>328</v>
      </c>
      <c r="S222" s="293" t="s">
        <v>820</v>
      </c>
      <c r="T222" s="293" t="s">
        <v>820</v>
      </c>
      <c r="U222" s="293" t="s">
        <v>820</v>
      </c>
      <c r="V222" s="293" t="s">
        <v>820</v>
      </c>
      <c r="W222" s="293" t="s">
        <v>820</v>
      </c>
      <c r="X222" s="293" t="s">
        <v>820</v>
      </c>
      <c r="Y222" s="293" t="s">
        <v>820</v>
      </c>
      <c r="Z222" s="293">
        <v>1024</v>
      </c>
      <c r="AA222" s="314" t="s">
        <v>370</v>
      </c>
    </row>
    <row r="223" spans="1:27" s="295" customFormat="1" ht="11.25" customHeight="1">
      <c r="A223" s="292" t="s">
        <v>113</v>
      </c>
      <c r="B223" s="309" t="s">
        <v>18</v>
      </c>
      <c r="C223" s="309" t="s">
        <v>38</v>
      </c>
      <c r="D223" s="291" t="s">
        <v>509</v>
      </c>
      <c r="E223" s="309" t="s">
        <v>38</v>
      </c>
      <c r="F223" s="310" t="s">
        <v>20</v>
      </c>
      <c r="G223" s="310" t="s">
        <v>24</v>
      </c>
      <c r="H223" s="310" t="s">
        <v>354</v>
      </c>
      <c r="I223" s="311">
        <v>0</v>
      </c>
      <c r="J223" s="310">
        <v>41191</v>
      </c>
      <c r="K223" s="310" t="s">
        <v>424</v>
      </c>
      <c r="L223" s="310" t="s">
        <v>596</v>
      </c>
      <c r="M223" s="312" t="s">
        <v>6646</v>
      </c>
      <c r="N223" s="312" t="s">
        <v>7636</v>
      </c>
      <c r="O223" s="313"/>
      <c r="P223" s="294" t="s">
        <v>5018</v>
      </c>
      <c r="Q223" s="294" t="s">
        <v>5019</v>
      </c>
      <c r="R223" s="293" t="s">
        <v>328</v>
      </c>
      <c r="S223" s="293" t="s">
        <v>820</v>
      </c>
      <c r="T223" s="293" t="s">
        <v>820</v>
      </c>
      <c r="U223" s="293" t="s">
        <v>820</v>
      </c>
      <c r="V223" s="293" t="s">
        <v>820</v>
      </c>
      <c r="W223" s="293" t="s">
        <v>820</v>
      </c>
      <c r="X223" s="293" t="s">
        <v>820</v>
      </c>
      <c r="Y223" s="293" t="s">
        <v>820</v>
      </c>
      <c r="Z223" s="293">
        <v>1024</v>
      </c>
      <c r="AA223" s="314" t="s">
        <v>370</v>
      </c>
    </row>
    <row r="224" spans="1:27" s="295" customFormat="1" ht="11.25" customHeight="1">
      <c r="A224" s="292" t="s">
        <v>114</v>
      </c>
      <c r="B224" s="309" t="s">
        <v>18</v>
      </c>
      <c r="C224" s="309" t="s">
        <v>38</v>
      </c>
      <c r="D224" s="291" t="s">
        <v>6689</v>
      </c>
      <c r="E224" s="309" t="s">
        <v>38</v>
      </c>
      <c r="F224" s="310" t="s">
        <v>20</v>
      </c>
      <c r="G224" s="310" t="s">
        <v>21</v>
      </c>
      <c r="H224" s="310" t="s">
        <v>354</v>
      </c>
      <c r="I224" s="311">
        <v>1</v>
      </c>
      <c r="J224" s="310">
        <v>41180</v>
      </c>
      <c r="K224" s="310" t="s">
        <v>400</v>
      </c>
      <c r="L224" s="310" t="s">
        <v>600</v>
      </c>
      <c r="M224" s="312" t="s">
        <v>5230</v>
      </c>
      <c r="N224" s="312" t="s">
        <v>7639</v>
      </c>
      <c r="O224" s="313" t="s">
        <v>5229</v>
      </c>
      <c r="P224" s="294" t="s">
        <v>5329</v>
      </c>
      <c r="Q224" s="294" t="s">
        <v>5330</v>
      </c>
      <c r="R224" s="293" t="s">
        <v>328</v>
      </c>
      <c r="S224" s="293" t="s">
        <v>868</v>
      </c>
      <c r="T224" s="293" t="s">
        <v>868</v>
      </c>
      <c r="U224" s="293" t="s">
        <v>868</v>
      </c>
      <c r="V224" s="293" t="s">
        <v>868</v>
      </c>
      <c r="W224" s="293" t="s">
        <v>868</v>
      </c>
      <c r="X224" s="293" t="s">
        <v>868</v>
      </c>
      <c r="Y224" s="293" t="s">
        <v>868</v>
      </c>
      <c r="Z224" s="293">
        <v>1024</v>
      </c>
      <c r="AA224" s="314" t="s">
        <v>370</v>
      </c>
    </row>
    <row r="225" spans="1:27" s="295" customFormat="1" ht="11.25" customHeight="1">
      <c r="A225" s="292" t="s">
        <v>115</v>
      </c>
      <c r="B225" s="309" t="s">
        <v>18</v>
      </c>
      <c r="C225" s="309" t="s">
        <v>38</v>
      </c>
      <c r="D225" s="291" t="s">
        <v>8818</v>
      </c>
      <c r="E225" s="309" t="s">
        <v>7612</v>
      </c>
      <c r="F225" s="310" t="s">
        <v>27</v>
      </c>
      <c r="G225" s="310" t="s">
        <v>21</v>
      </c>
      <c r="H225" s="310" t="s">
        <v>354</v>
      </c>
      <c r="I225" s="311">
        <v>0</v>
      </c>
      <c r="J225" s="310">
        <v>41180</v>
      </c>
      <c r="K225" s="310" t="s">
        <v>400</v>
      </c>
      <c r="L225" s="310" t="s">
        <v>600</v>
      </c>
      <c r="M225" s="312" t="s">
        <v>6545</v>
      </c>
      <c r="N225" s="312" t="s">
        <v>7640</v>
      </c>
      <c r="O225" s="313" t="s">
        <v>5174</v>
      </c>
      <c r="P225" s="294" t="s">
        <v>6823</v>
      </c>
      <c r="Q225" s="294" t="s">
        <v>6824</v>
      </c>
      <c r="R225" s="293" t="s">
        <v>328</v>
      </c>
      <c r="S225" s="293" t="s">
        <v>3116</v>
      </c>
      <c r="T225" s="293" t="s">
        <v>3116</v>
      </c>
      <c r="U225" s="293" t="s">
        <v>3116</v>
      </c>
      <c r="V225" s="293" t="s">
        <v>3116</v>
      </c>
      <c r="W225" s="293" t="s">
        <v>3116</v>
      </c>
      <c r="X225" s="293" t="s">
        <v>3116</v>
      </c>
      <c r="Y225" s="293" t="s">
        <v>3116</v>
      </c>
      <c r="Z225" s="293">
        <v>1024</v>
      </c>
      <c r="AA225" s="314" t="s">
        <v>370</v>
      </c>
    </row>
    <row r="226" spans="1:27" s="295" customFormat="1" ht="11.25" customHeight="1">
      <c r="A226" s="292" t="s">
        <v>116</v>
      </c>
      <c r="B226" s="309" t="s">
        <v>18</v>
      </c>
      <c r="C226" s="309" t="s">
        <v>38</v>
      </c>
      <c r="D226" s="291" t="s">
        <v>481</v>
      </c>
      <c r="E226" s="309" t="s">
        <v>38</v>
      </c>
      <c r="F226" s="310" t="s">
        <v>20</v>
      </c>
      <c r="G226" s="310" t="s">
        <v>21</v>
      </c>
      <c r="H226" s="310" t="s">
        <v>354</v>
      </c>
      <c r="I226" s="311">
        <v>0</v>
      </c>
      <c r="J226" s="310">
        <v>41180</v>
      </c>
      <c r="K226" s="310" t="s">
        <v>400</v>
      </c>
      <c r="L226" s="310" t="s">
        <v>600</v>
      </c>
      <c r="M226" s="312" t="s">
        <v>482</v>
      </c>
      <c r="N226" s="312" t="s">
        <v>7638</v>
      </c>
      <c r="O226" s="313"/>
      <c r="P226" s="294" t="s">
        <v>5022</v>
      </c>
      <c r="Q226" s="294" t="s">
        <v>5023</v>
      </c>
      <c r="R226" s="293" t="s">
        <v>328</v>
      </c>
      <c r="S226" s="293" t="s">
        <v>869</v>
      </c>
      <c r="T226" s="293" t="s">
        <v>869</v>
      </c>
      <c r="U226" s="293" t="s">
        <v>869</v>
      </c>
      <c r="V226" s="293" t="s">
        <v>869</v>
      </c>
      <c r="W226" s="293" t="s">
        <v>869</v>
      </c>
      <c r="X226" s="293" t="s">
        <v>869</v>
      </c>
      <c r="Y226" s="293" t="s">
        <v>869</v>
      </c>
      <c r="Z226" s="293">
        <v>1024</v>
      </c>
      <c r="AA226" s="314" t="s">
        <v>370</v>
      </c>
    </row>
    <row r="227" spans="1:27" s="295" customFormat="1" ht="11.25" customHeight="1">
      <c r="A227" s="292" t="s">
        <v>117</v>
      </c>
      <c r="B227" s="309" t="s">
        <v>18</v>
      </c>
      <c r="C227" s="309" t="s">
        <v>38</v>
      </c>
      <c r="D227" s="291" t="s">
        <v>615</v>
      </c>
      <c r="E227" s="309" t="s">
        <v>38</v>
      </c>
      <c r="F227" s="310" t="s">
        <v>373</v>
      </c>
      <c r="G227" s="310" t="s">
        <v>21</v>
      </c>
      <c r="H227" s="310" t="s">
        <v>188</v>
      </c>
      <c r="I227" s="311">
        <v>0</v>
      </c>
      <c r="J227" s="310">
        <v>43615</v>
      </c>
      <c r="K227" s="310" t="s">
        <v>418</v>
      </c>
      <c r="L227" s="310" t="s">
        <v>13</v>
      </c>
      <c r="M227" s="312" t="s">
        <v>386</v>
      </c>
      <c r="N227" s="312" t="s">
        <v>7637</v>
      </c>
      <c r="O227" s="313"/>
      <c r="P227" s="294" t="s">
        <v>736</v>
      </c>
      <c r="Q227" s="294" t="s">
        <v>737</v>
      </c>
      <c r="R227" s="293" t="s">
        <v>328</v>
      </c>
      <c r="S227" s="293" t="s">
        <v>356</v>
      </c>
      <c r="T227" s="293" t="s">
        <v>356</v>
      </c>
      <c r="U227" s="293" t="s">
        <v>356</v>
      </c>
      <c r="V227" s="293" t="s">
        <v>356</v>
      </c>
      <c r="W227" s="293" t="s">
        <v>356</v>
      </c>
      <c r="X227" s="293" t="s">
        <v>358</v>
      </c>
      <c r="Y227" s="293" t="s">
        <v>357</v>
      </c>
      <c r="Z227" s="293" t="s">
        <v>601</v>
      </c>
      <c r="AA227" s="314" t="s">
        <v>370</v>
      </c>
    </row>
    <row r="228" spans="1:27" s="295" customFormat="1" ht="11.25" customHeight="1">
      <c r="A228" s="292" t="s">
        <v>118</v>
      </c>
      <c r="B228" s="309" t="s">
        <v>18</v>
      </c>
      <c r="C228" s="309" t="s">
        <v>38</v>
      </c>
      <c r="D228" s="291" t="s">
        <v>500</v>
      </c>
      <c r="E228" s="309" t="s">
        <v>38</v>
      </c>
      <c r="F228" s="310" t="s">
        <v>27</v>
      </c>
      <c r="G228" s="310" t="s">
        <v>21</v>
      </c>
      <c r="H228" s="310" t="s">
        <v>354</v>
      </c>
      <c r="I228" s="311">
        <v>0</v>
      </c>
      <c r="J228" s="310">
        <v>41031</v>
      </c>
      <c r="K228" s="310" t="s">
        <v>405</v>
      </c>
      <c r="L228" s="310" t="s">
        <v>596</v>
      </c>
      <c r="M228" s="312" t="s">
        <v>6734</v>
      </c>
      <c r="N228" s="312" t="s">
        <v>7640</v>
      </c>
      <c r="O228" s="91" t="s">
        <v>4752</v>
      </c>
      <c r="P228" s="85" t="s">
        <v>5024</v>
      </c>
      <c r="Q228" s="85" t="s">
        <v>5025</v>
      </c>
      <c r="R228" s="293" t="s">
        <v>328</v>
      </c>
      <c r="S228" s="293" t="s">
        <v>5104</v>
      </c>
      <c r="T228" s="293" t="s">
        <v>5104</v>
      </c>
      <c r="U228" s="293" t="s">
        <v>5104</v>
      </c>
      <c r="V228" s="293" t="s">
        <v>5104</v>
      </c>
      <c r="W228" s="293" t="s">
        <v>5104</v>
      </c>
      <c r="X228" s="293" t="s">
        <v>5104</v>
      </c>
      <c r="Y228" s="293" t="s">
        <v>5104</v>
      </c>
      <c r="Z228" s="293">
        <v>1024</v>
      </c>
      <c r="AA228" s="314" t="s">
        <v>370</v>
      </c>
    </row>
    <row r="229" spans="1:27" s="295" customFormat="1" ht="11.25" customHeight="1">
      <c r="A229" s="292" t="s">
        <v>119</v>
      </c>
      <c r="B229" s="309" t="s">
        <v>18</v>
      </c>
      <c r="C229" s="309" t="s">
        <v>38</v>
      </c>
      <c r="D229" s="291" t="s">
        <v>512</v>
      </c>
      <c r="E229" s="309" t="s">
        <v>38</v>
      </c>
      <c r="F229" s="310" t="s">
        <v>20</v>
      </c>
      <c r="G229" s="310" t="s">
        <v>21</v>
      </c>
      <c r="H229" s="310" t="s">
        <v>354</v>
      </c>
      <c r="I229" s="311">
        <v>0</v>
      </c>
      <c r="J229" s="310">
        <v>41362</v>
      </c>
      <c r="K229" s="310" t="s">
        <v>405</v>
      </c>
      <c r="L229" s="310" t="s">
        <v>13</v>
      </c>
      <c r="M229" s="312" t="s">
        <v>6408</v>
      </c>
      <c r="N229" s="312" t="s">
        <v>7644</v>
      </c>
      <c r="O229" s="313"/>
      <c r="P229" s="294" t="s">
        <v>5026</v>
      </c>
      <c r="Q229" s="294" t="s">
        <v>5027</v>
      </c>
      <c r="R229" s="293" t="s">
        <v>328</v>
      </c>
      <c r="S229" s="293" t="s">
        <v>820</v>
      </c>
      <c r="T229" s="293" t="s">
        <v>820</v>
      </c>
      <c r="U229" s="293" t="s">
        <v>820</v>
      </c>
      <c r="V229" s="293" t="s">
        <v>820</v>
      </c>
      <c r="W229" s="293" t="s">
        <v>820</v>
      </c>
      <c r="X229" s="293" t="s">
        <v>820</v>
      </c>
      <c r="Y229" s="293" t="s">
        <v>820</v>
      </c>
      <c r="Z229" s="293">
        <v>1024</v>
      </c>
      <c r="AA229" s="314" t="s">
        <v>370</v>
      </c>
    </row>
    <row r="230" spans="1:27" s="295" customFormat="1" ht="11.25" customHeight="1">
      <c r="A230" s="292" t="s">
        <v>120</v>
      </c>
      <c r="B230" s="309" t="s">
        <v>18</v>
      </c>
      <c r="C230" s="309" t="s">
        <v>38</v>
      </c>
      <c r="D230" s="291" t="s">
        <v>483</v>
      </c>
      <c r="E230" s="309" t="s">
        <v>828</v>
      </c>
      <c r="F230" s="310" t="s">
        <v>20</v>
      </c>
      <c r="G230" s="310" t="s">
        <v>21</v>
      </c>
      <c r="H230" s="310" t="s">
        <v>354</v>
      </c>
      <c r="I230" s="311">
        <v>0</v>
      </c>
      <c r="J230" s="310">
        <v>41380</v>
      </c>
      <c r="K230" s="310" t="s">
        <v>400</v>
      </c>
      <c r="L230" s="310" t="s">
        <v>600</v>
      </c>
      <c r="M230" s="312" t="s">
        <v>6408</v>
      </c>
      <c r="N230" s="312" t="s">
        <v>7644</v>
      </c>
      <c r="O230" s="313"/>
      <c r="P230" s="294" t="s">
        <v>5028</v>
      </c>
      <c r="Q230" s="294" t="s">
        <v>5029</v>
      </c>
      <c r="R230" s="293" t="s">
        <v>328</v>
      </c>
      <c r="S230" s="293" t="s">
        <v>820</v>
      </c>
      <c r="T230" s="293" t="s">
        <v>820</v>
      </c>
      <c r="U230" s="293" t="s">
        <v>820</v>
      </c>
      <c r="V230" s="293" t="s">
        <v>820</v>
      </c>
      <c r="W230" s="293" t="s">
        <v>820</v>
      </c>
      <c r="X230" s="293" t="s">
        <v>820</v>
      </c>
      <c r="Y230" s="293" t="s">
        <v>820</v>
      </c>
      <c r="Z230" s="293">
        <v>1024</v>
      </c>
      <c r="AA230" s="314" t="s">
        <v>370</v>
      </c>
    </row>
    <row r="231" spans="1:27" s="295" customFormat="1" ht="11.25" customHeight="1">
      <c r="A231" s="292" t="s">
        <v>121</v>
      </c>
      <c r="B231" s="309" t="s">
        <v>18</v>
      </c>
      <c r="C231" s="309" t="s">
        <v>38</v>
      </c>
      <c r="D231" s="291" t="s">
        <v>6411</v>
      </c>
      <c r="E231" s="309" t="s">
        <v>828</v>
      </c>
      <c r="F231" s="310" t="s">
        <v>20</v>
      </c>
      <c r="G231" s="310" t="s">
        <v>21</v>
      </c>
      <c r="H231" s="310" t="s">
        <v>354</v>
      </c>
      <c r="I231" s="311">
        <v>0</v>
      </c>
      <c r="J231" s="310">
        <v>41380</v>
      </c>
      <c r="K231" s="310" t="s">
        <v>400</v>
      </c>
      <c r="L231" s="310" t="s">
        <v>600</v>
      </c>
      <c r="M231" s="312" t="s">
        <v>6408</v>
      </c>
      <c r="N231" s="312" t="s">
        <v>7644</v>
      </c>
      <c r="O231" s="313"/>
      <c r="P231" s="294" t="s">
        <v>5030</v>
      </c>
      <c r="Q231" s="294" t="s">
        <v>5031</v>
      </c>
      <c r="R231" s="293" t="s">
        <v>328</v>
      </c>
      <c r="S231" s="293" t="s">
        <v>820</v>
      </c>
      <c r="T231" s="293" t="s">
        <v>820</v>
      </c>
      <c r="U231" s="293" t="s">
        <v>820</v>
      </c>
      <c r="V231" s="293" t="s">
        <v>820</v>
      </c>
      <c r="W231" s="293" t="s">
        <v>820</v>
      </c>
      <c r="X231" s="293" t="s">
        <v>820</v>
      </c>
      <c r="Y231" s="293" t="s">
        <v>820</v>
      </c>
      <c r="Z231" s="293">
        <v>1024</v>
      </c>
      <c r="AA231" s="314" t="s">
        <v>370</v>
      </c>
    </row>
    <row r="232" spans="1:27" s="295" customFormat="1" ht="11.25" customHeight="1">
      <c r="A232" s="292" t="s">
        <v>124</v>
      </c>
      <c r="B232" s="309" t="s">
        <v>18</v>
      </c>
      <c r="C232" s="309" t="s">
        <v>38</v>
      </c>
      <c r="D232" s="291" t="s">
        <v>507</v>
      </c>
      <c r="E232" s="309" t="s">
        <v>38</v>
      </c>
      <c r="F232" s="310" t="s">
        <v>399</v>
      </c>
      <c r="G232" s="310" t="s">
        <v>21</v>
      </c>
      <c r="H232" s="310" t="s">
        <v>354</v>
      </c>
      <c r="I232" s="311">
        <v>0</v>
      </c>
      <c r="J232" s="310">
        <v>41031</v>
      </c>
      <c r="K232" s="310" t="s">
        <v>461</v>
      </c>
      <c r="L232" s="310" t="s">
        <v>596</v>
      </c>
      <c r="M232" s="312" t="s">
        <v>6398</v>
      </c>
      <c r="N232" s="312" t="s">
        <v>7640</v>
      </c>
      <c r="O232" s="313"/>
      <c r="P232" s="294" t="s">
        <v>5032</v>
      </c>
      <c r="Q232" s="294" t="s">
        <v>5033</v>
      </c>
      <c r="R232" s="293" t="s">
        <v>328</v>
      </c>
      <c r="S232" s="293" t="s">
        <v>869</v>
      </c>
      <c r="T232" s="293" t="s">
        <v>869</v>
      </c>
      <c r="U232" s="293" t="s">
        <v>869</v>
      </c>
      <c r="V232" s="293" t="s">
        <v>869</v>
      </c>
      <c r="W232" s="293" t="s">
        <v>869</v>
      </c>
      <c r="X232" s="293" t="s">
        <v>869</v>
      </c>
      <c r="Y232" s="293" t="s">
        <v>869</v>
      </c>
      <c r="Z232" s="293">
        <v>1024</v>
      </c>
      <c r="AA232" s="314" t="s">
        <v>370</v>
      </c>
    </row>
    <row r="233" spans="1:27" s="295" customFormat="1" ht="11.25" customHeight="1">
      <c r="A233" s="292" t="s">
        <v>125</v>
      </c>
      <c r="B233" s="309" t="s">
        <v>18</v>
      </c>
      <c r="C233" s="309" t="s">
        <v>38</v>
      </c>
      <c r="D233" s="291" t="s">
        <v>454</v>
      </c>
      <c r="E233" s="309" t="s">
        <v>38</v>
      </c>
      <c r="F233" s="310" t="s">
        <v>373</v>
      </c>
      <c r="G233" s="310" t="s">
        <v>24</v>
      </c>
      <c r="H233" s="310" t="s">
        <v>354</v>
      </c>
      <c r="I233" s="311">
        <v>0</v>
      </c>
      <c r="J233" s="310">
        <v>41362</v>
      </c>
      <c r="K233" s="310" t="s">
        <v>424</v>
      </c>
      <c r="L233" s="310" t="s">
        <v>13</v>
      </c>
      <c r="M233" s="312" t="s">
        <v>455</v>
      </c>
      <c r="N233" s="312" t="s">
        <v>7637</v>
      </c>
      <c r="O233" s="313"/>
      <c r="P233" s="294" t="s">
        <v>738</v>
      </c>
      <c r="Q233" s="294" t="s">
        <v>739</v>
      </c>
      <c r="R233" s="293" t="s">
        <v>328</v>
      </c>
      <c r="S233" s="293" t="s">
        <v>820</v>
      </c>
      <c r="T233" s="293" t="s">
        <v>820</v>
      </c>
      <c r="U233" s="293" t="s">
        <v>820</v>
      </c>
      <c r="V233" s="293" t="s">
        <v>820</v>
      </c>
      <c r="W233" s="293" t="s">
        <v>820</v>
      </c>
      <c r="X233" s="293" t="s">
        <v>820</v>
      </c>
      <c r="Y233" s="293" t="s">
        <v>820</v>
      </c>
      <c r="Z233" s="293">
        <v>1024</v>
      </c>
      <c r="AA233" s="314" t="s">
        <v>370</v>
      </c>
    </row>
    <row r="234" spans="1:27" s="295" customFormat="1" ht="11.25" customHeight="1">
      <c r="A234" s="292" t="s">
        <v>126</v>
      </c>
      <c r="B234" s="309" t="s">
        <v>18</v>
      </c>
      <c r="C234" s="309" t="s">
        <v>38</v>
      </c>
      <c r="D234" s="291" t="s">
        <v>548</v>
      </c>
      <c r="E234" s="309" t="s">
        <v>38</v>
      </c>
      <c r="F234" s="310" t="s">
        <v>27</v>
      </c>
      <c r="G234" s="310" t="s">
        <v>24</v>
      </c>
      <c r="H234" s="310" t="s">
        <v>353</v>
      </c>
      <c r="I234" s="311">
        <v>0</v>
      </c>
      <c r="J234" s="310">
        <v>42198</v>
      </c>
      <c r="K234" s="310" t="s">
        <v>535</v>
      </c>
      <c r="L234" s="310" t="s">
        <v>13</v>
      </c>
      <c r="M234" s="312" t="s">
        <v>549</v>
      </c>
      <c r="N234" s="312" t="s">
        <v>7645</v>
      </c>
      <c r="O234" s="313"/>
      <c r="P234" s="294" t="s">
        <v>5034</v>
      </c>
      <c r="Q234" s="294" t="s">
        <v>5035</v>
      </c>
      <c r="R234" s="293" t="s">
        <v>328</v>
      </c>
      <c r="S234" s="293" t="s">
        <v>820</v>
      </c>
      <c r="T234" s="293" t="s">
        <v>820</v>
      </c>
      <c r="U234" s="293" t="s">
        <v>820</v>
      </c>
      <c r="V234" s="293" t="s">
        <v>820</v>
      </c>
      <c r="W234" s="293" t="s">
        <v>820</v>
      </c>
      <c r="X234" s="293" t="s">
        <v>820</v>
      </c>
      <c r="Y234" s="293" t="s">
        <v>820</v>
      </c>
      <c r="Z234" s="293" t="s">
        <v>612</v>
      </c>
      <c r="AA234" s="314" t="s">
        <v>370</v>
      </c>
    </row>
    <row r="235" spans="1:27" s="295" customFormat="1" ht="11.25" customHeight="1">
      <c r="A235" s="299" t="s">
        <v>127</v>
      </c>
      <c r="B235" s="300" t="s">
        <v>18</v>
      </c>
      <c r="C235" s="300" t="s">
        <v>38</v>
      </c>
      <c r="D235" s="301" t="s">
        <v>364</v>
      </c>
      <c r="E235" s="300" t="s">
        <v>38</v>
      </c>
      <c r="F235" s="302" t="s">
        <v>20</v>
      </c>
      <c r="G235" s="302" t="s">
        <v>21</v>
      </c>
      <c r="H235" s="302" t="s">
        <v>354</v>
      </c>
      <c r="I235" s="303">
        <v>1</v>
      </c>
      <c r="J235" s="302">
        <v>40626</v>
      </c>
      <c r="K235" s="302" t="s">
        <v>405</v>
      </c>
      <c r="L235" s="302" t="s">
        <v>596</v>
      </c>
      <c r="M235" s="305" t="s">
        <v>6782</v>
      </c>
      <c r="N235" s="305" t="s">
        <v>7633</v>
      </c>
      <c r="O235" s="306" t="s">
        <v>5769</v>
      </c>
      <c r="P235" s="307" t="s">
        <v>700</v>
      </c>
      <c r="Q235" s="307" t="s">
        <v>701</v>
      </c>
      <c r="R235" s="304" t="s">
        <v>328</v>
      </c>
      <c r="S235" s="304" t="s">
        <v>357</v>
      </c>
      <c r="T235" s="304" t="s">
        <v>357</v>
      </c>
      <c r="U235" s="304" t="s">
        <v>357</v>
      </c>
      <c r="V235" s="304" t="s">
        <v>357</v>
      </c>
      <c r="W235" s="304" t="s">
        <v>357</v>
      </c>
      <c r="X235" s="304" t="s">
        <v>357</v>
      </c>
      <c r="Y235" s="304" t="s">
        <v>357</v>
      </c>
      <c r="Z235" s="304">
        <v>1024</v>
      </c>
      <c r="AA235" s="308" t="s">
        <v>370</v>
      </c>
    </row>
    <row r="236" spans="1:27" s="295" customFormat="1" ht="11.25" customHeight="1">
      <c r="A236" s="292" t="s">
        <v>128</v>
      </c>
      <c r="B236" s="309" t="s">
        <v>18</v>
      </c>
      <c r="C236" s="309" t="s">
        <v>38</v>
      </c>
      <c r="D236" s="291" t="s">
        <v>497</v>
      </c>
      <c r="E236" s="309" t="s">
        <v>38</v>
      </c>
      <c r="F236" s="310" t="s">
        <v>20</v>
      </c>
      <c r="G236" s="310" t="s">
        <v>24</v>
      </c>
      <c r="H236" s="310" t="s">
        <v>354</v>
      </c>
      <c r="I236" s="311">
        <v>0</v>
      </c>
      <c r="J236" s="310">
        <v>40856</v>
      </c>
      <c r="K236" s="310" t="s">
        <v>424</v>
      </c>
      <c r="L236" s="310" t="s">
        <v>596</v>
      </c>
      <c r="M236" s="312" t="s">
        <v>697</v>
      </c>
      <c r="N236" s="312" t="s">
        <v>7636</v>
      </c>
      <c r="O236" s="313"/>
      <c r="P236" s="294" t="s">
        <v>5036</v>
      </c>
      <c r="Q236" s="294" t="s">
        <v>5037</v>
      </c>
      <c r="R236" s="293" t="s">
        <v>328</v>
      </c>
      <c r="S236" s="293" t="s">
        <v>820</v>
      </c>
      <c r="T236" s="293" t="s">
        <v>820</v>
      </c>
      <c r="U236" s="293" t="s">
        <v>820</v>
      </c>
      <c r="V236" s="293" t="s">
        <v>820</v>
      </c>
      <c r="W236" s="293" t="s">
        <v>820</v>
      </c>
      <c r="X236" s="293" t="s">
        <v>820</v>
      </c>
      <c r="Y236" s="293" t="s">
        <v>820</v>
      </c>
      <c r="Z236" s="293">
        <v>1024</v>
      </c>
      <c r="AA236" s="314" t="s">
        <v>370</v>
      </c>
    </row>
    <row r="237" spans="1:27" s="295" customFormat="1" ht="11.25" customHeight="1">
      <c r="A237" s="292" t="s">
        <v>129</v>
      </c>
      <c r="B237" s="309" t="s">
        <v>18</v>
      </c>
      <c r="C237" s="309" t="s">
        <v>38</v>
      </c>
      <c r="D237" s="291" t="s">
        <v>413</v>
      </c>
      <c r="E237" s="309" t="s">
        <v>38</v>
      </c>
      <c r="F237" s="310" t="s">
        <v>399</v>
      </c>
      <c r="G237" s="310" t="s">
        <v>21</v>
      </c>
      <c r="H237" s="310" t="s">
        <v>354</v>
      </c>
      <c r="I237" s="311">
        <v>0</v>
      </c>
      <c r="J237" s="310">
        <v>40736</v>
      </c>
      <c r="K237" s="310" t="s">
        <v>400</v>
      </c>
      <c r="L237" s="310" t="s">
        <v>600</v>
      </c>
      <c r="M237" s="312" t="s">
        <v>6444</v>
      </c>
      <c r="N237" s="312" t="s">
        <v>7641</v>
      </c>
      <c r="O237" s="313"/>
      <c r="P237" s="294" t="s">
        <v>5038</v>
      </c>
      <c r="Q237" s="294" t="s">
        <v>5039</v>
      </c>
      <c r="R237" s="293" t="s">
        <v>328</v>
      </c>
      <c r="S237" s="293" t="s">
        <v>820</v>
      </c>
      <c r="T237" s="293" t="s">
        <v>820</v>
      </c>
      <c r="U237" s="293" t="s">
        <v>820</v>
      </c>
      <c r="V237" s="293" t="s">
        <v>820</v>
      </c>
      <c r="W237" s="293" t="s">
        <v>820</v>
      </c>
      <c r="X237" s="293" t="s">
        <v>820</v>
      </c>
      <c r="Y237" s="293" t="s">
        <v>820</v>
      </c>
      <c r="Z237" s="293">
        <v>1024</v>
      </c>
      <c r="AA237" s="314" t="s">
        <v>370</v>
      </c>
    </row>
    <row r="238" spans="1:27" s="295" customFormat="1" ht="11.25" customHeight="1">
      <c r="A238" s="299" t="s">
        <v>130</v>
      </c>
      <c r="B238" s="300" t="s">
        <v>18</v>
      </c>
      <c r="C238" s="300" t="s">
        <v>38</v>
      </c>
      <c r="D238" s="301" t="s">
        <v>522</v>
      </c>
      <c r="E238" s="300" t="s">
        <v>38</v>
      </c>
      <c r="F238" s="302" t="s">
        <v>20</v>
      </c>
      <c r="G238" s="302" t="s">
        <v>21</v>
      </c>
      <c r="H238" s="302" t="s">
        <v>354</v>
      </c>
      <c r="I238" s="303">
        <v>1</v>
      </c>
      <c r="J238" s="302">
        <v>41512</v>
      </c>
      <c r="K238" s="302" t="s">
        <v>405</v>
      </c>
      <c r="L238" s="302" t="s">
        <v>13</v>
      </c>
      <c r="M238" s="305" t="s">
        <v>6782</v>
      </c>
      <c r="N238" s="305" t="s">
        <v>7633</v>
      </c>
      <c r="O238" s="306"/>
      <c r="P238" s="307" t="s">
        <v>5040</v>
      </c>
      <c r="Q238" s="307" t="s">
        <v>5041</v>
      </c>
      <c r="R238" s="304" t="s">
        <v>328</v>
      </c>
      <c r="S238" s="304" t="s">
        <v>357</v>
      </c>
      <c r="T238" s="304" t="s">
        <v>357</v>
      </c>
      <c r="U238" s="304" t="s">
        <v>357</v>
      </c>
      <c r="V238" s="304" t="s">
        <v>357</v>
      </c>
      <c r="W238" s="304" t="s">
        <v>357</v>
      </c>
      <c r="X238" s="304" t="s">
        <v>357</v>
      </c>
      <c r="Y238" s="304" t="s">
        <v>357</v>
      </c>
      <c r="Z238" s="304">
        <v>1024</v>
      </c>
      <c r="AA238" s="308" t="s">
        <v>370</v>
      </c>
    </row>
    <row r="239" spans="1:27" s="295" customFormat="1" ht="11.25" customHeight="1">
      <c r="A239" s="299" t="s">
        <v>131</v>
      </c>
      <c r="B239" s="300" t="s">
        <v>18</v>
      </c>
      <c r="C239" s="300" t="s">
        <v>38</v>
      </c>
      <c r="D239" s="301" t="s">
        <v>473</v>
      </c>
      <c r="E239" s="300" t="s">
        <v>38</v>
      </c>
      <c r="F239" s="302" t="s">
        <v>373</v>
      </c>
      <c r="G239" s="302" t="s">
        <v>444</v>
      </c>
      <c r="H239" s="302" t="s">
        <v>353</v>
      </c>
      <c r="I239" s="303">
        <v>1</v>
      </c>
      <c r="J239" s="302">
        <v>41191</v>
      </c>
      <c r="K239" s="302" t="s">
        <v>489</v>
      </c>
      <c r="L239" s="302" t="s">
        <v>596</v>
      </c>
      <c r="M239" s="305" t="s">
        <v>6782</v>
      </c>
      <c r="N239" s="305" t="s">
        <v>7633</v>
      </c>
      <c r="O239" s="306"/>
      <c r="P239" s="307" t="s">
        <v>300</v>
      </c>
      <c r="Q239" s="307" t="s">
        <v>301</v>
      </c>
      <c r="R239" s="304" t="s">
        <v>328</v>
      </c>
      <c r="S239" s="304" t="s">
        <v>357</v>
      </c>
      <c r="T239" s="304" t="s">
        <v>357</v>
      </c>
      <c r="U239" s="304" t="s">
        <v>357</v>
      </c>
      <c r="V239" s="304" t="s">
        <v>357</v>
      </c>
      <c r="W239" s="304" t="s">
        <v>357</v>
      </c>
      <c r="X239" s="304" t="s">
        <v>357</v>
      </c>
      <c r="Y239" s="304" t="s">
        <v>357</v>
      </c>
      <c r="Z239" s="304">
        <v>1024</v>
      </c>
      <c r="AA239" s="308" t="s">
        <v>370</v>
      </c>
    </row>
    <row r="240" spans="1:27" s="295" customFormat="1" ht="11.25" customHeight="1">
      <c r="A240" s="292" t="s">
        <v>132</v>
      </c>
      <c r="B240" s="309" t="s">
        <v>18</v>
      </c>
      <c r="C240" s="309" t="s">
        <v>38</v>
      </c>
      <c r="D240" s="291" t="s">
        <v>515</v>
      </c>
      <c r="E240" s="309" t="s">
        <v>38</v>
      </c>
      <c r="F240" s="310" t="s">
        <v>20</v>
      </c>
      <c r="G240" s="310" t="s">
        <v>21</v>
      </c>
      <c r="H240" s="310" t="s">
        <v>354</v>
      </c>
      <c r="I240" s="311">
        <v>0</v>
      </c>
      <c r="J240" s="310">
        <v>41512</v>
      </c>
      <c r="K240" s="310" t="s">
        <v>405</v>
      </c>
      <c r="L240" s="310" t="s">
        <v>13</v>
      </c>
      <c r="M240" s="312" t="s">
        <v>6408</v>
      </c>
      <c r="N240" s="312" t="s">
        <v>7644</v>
      </c>
      <c r="O240" s="313"/>
      <c r="P240" s="294" t="s">
        <v>5042</v>
      </c>
      <c r="Q240" s="294" t="s">
        <v>5043</v>
      </c>
      <c r="R240" s="293" t="s">
        <v>328</v>
      </c>
      <c r="S240" s="293" t="s">
        <v>820</v>
      </c>
      <c r="T240" s="293" t="s">
        <v>820</v>
      </c>
      <c r="U240" s="293" t="s">
        <v>820</v>
      </c>
      <c r="V240" s="293" t="s">
        <v>820</v>
      </c>
      <c r="W240" s="293" t="s">
        <v>820</v>
      </c>
      <c r="X240" s="293" t="s">
        <v>820</v>
      </c>
      <c r="Y240" s="293" t="s">
        <v>820</v>
      </c>
      <c r="Z240" s="293">
        <v>1024</v>
      </c>
      <c r="AA240" s="314" t="s">
        <v>370</v>
      </c>
    </row>
    <row r="241" spans="1:27" s="295" customFormat="1" ht="11.25" customHeight="1">
      <c r="A241" s="292" t="s">
        <v>133</v>
      </c>
      <c r="B241" s="309" t="s">
        <v>18</v>
      </c>
      <c r="C241" s="309" t="s">
        <v>38</v>
      </c>
      <c r="D241" s="291" t="s">
        <v>4678</v>
      </c>
      <c r="E241" s="309" t="s">
        <v>38</v>
      </c>
      <c r="F241" s="310" t="s">
        <v>373</v>
      </c>
      <c r="G241" s="310" t="s">
        <v>21</v>
      </c>
      <c r="H241" s="310" t="s">
        <v>354</v>
      </c>
      <c r="I241" s="311">
        <v>0</v>
      </c>
      <c r="J241" s="310">
        <v>41512</v>
      </c>
      <c r="K241" s="310" t="s">
        <v>405</v>
      </c>
      <c r="L241" s="310" t="s">
        <v>596</v>
      </c>
      <c r="M241" s="312" t="s">
        <v>6554</v>
      </c>
      <c r="N241" s="312" t="s">
        <v>7637</v>
      </c>
      <c r="O241" s="313" t="s">
        <v>5356</v>
      </c>
      <c r="P241" s="294" t="s">
        <v>4681</v>
      </c>
      <c r="Q241" s="294" t="s">
        <v>4682</v>
      </c>
      <c r="R241" s="293" t="s">
        <v>346</v>
      </c>
      <c r="S241" s="293" t="s">
        <v>1070</v>
      </c>
      <c r="T241" s="293" t="s">
        <v>1070</v>
      </c>
      <c r="U241" s="293" t="s">
        <v>1070</v>
      </c>
      <c r="V241" s="293" t="s">
        <v>1070</v>
      </c>
      <c r="W241" s="293" t="s">
        <v>1070</v>
      </c>
      <c r="X241" s="293" t="s">
        <v>1070</v>
      </c>
      <c r="Y241" s="293" t="s">
        <v>1070</v>
      </c>
      <c r="Z241" s="293">
        <v>1024</v>
      </c>
      <c r="AA241" s="314" t="s">
        <v>370</v>
      </c>
    </row>
    <row r="242" spans="1:27" s="295" customFormat="1" ht="11.25" customHeight="1">
      <c r="A242" s="292" t="s">
        <v>134</v>
      </c>
      <c r="B242" s="309" t="s">
        <v>18</v>
      </c>
      <c r="C242" s="309" t="s">
        <v>38</v>
      </c>
      <c r="D242" s="291" t="s">
        <v>6295</v>
      </c>
      <c r="E242" s="309" t="s">
        <v>38</v>
      </c>
      <c r="F242" s="310" t="s">
        <v>20</v>
      </c>
      <c r="G242" s="310" t="s">
        <v>21</v>
      </c>
      <c r="H242" s="310" t="s">
        <v>354</v>
      </c>
      <c r="I242" s="311">
        <v>0</v>
      </c>
      <c r="J242" s="310">
        <v>41512</v>
      </c>
      <c r="K242" s="310" t="s">
        <v>405</v>
      </c>
      <c r="L242" s="310" t="s">
        <v>13</v>
      </c>
      <c r="M242" s="312" t="s">
        <v>6401</v>
      </c>
      <c r="N242" s="312" t="s">
        <v>7636</v>
      </c>
      <c r="O242" s="91" t="s">
        <v>4752</v>
      </c>
      <c r="P242" s="85" t="s">
        <v>6296</v>
      </c>
      <c r="Q242" s="85" t="s">
        <v>6297</v>
      </c>
      <c r="R242" s="293" t="s">
        <v>328</v>
      </c>
      <c r="S242" s="293" t="s">
        <v>361</v>
      </c>
      <c r="T242" s="293" t="s">
        <v>361</v>
      </c>
      <c r="U242" s="293" t="s">
        <v>361</v>
      </c>
      <c r="V242" s="293" t="s">
        <v>361</v>
      </c>
      <c r="W242" s="293" t="s">
        <v>361</v>
      </c>
      <c r="X242" s="293" t="s">
        <v>361</v>
      </c>
      <c r="Y242" s="293" t="s">
        <v>361</v>
      </c>
      <c r="Z242" s="293">
        <v>1024</v>
      </c>
      <c r="AA242" s="314" t="s">
        <v>370</v>
      </c>
    </row>
    <row r="243" spans="1:27" s="295" customFormat="1" ht="11.25" customHeight="1">
      <c r="A243" s="292" t="s">
        <v>135</v>
      </c>
      <c r="B243" s="309" t="s">
        <v>18</v>
      </c>
      <c r="C243" s="309" t="s">
        <v>38</v>
      </c>
      <c r="D243" s="291" t="s">
        <v>5570</v>
      </c>
      <c r="E243" s="309" t="s">
        <v>38</v>
      </c>
      <c r="F243" s="310" t="s">
        <v>20</v>
      </c>
      <c r="G243" s="310" t="s">
        <v>21</v>
      </c>
      <c r="H243" s="310" t="s">
        <v>188</v>
      </c>
      <c r="I243" s="311">
        <v>0</v>
      </c>
      <c r="J243" s="310">
        <v>43615</v>
      </c>
      <c r="K243" s="310" t="s">
        <v>418</v>
      </c>
      <c r="L243" s="310" t="s">
        <v>13</v>
      </c>
      <c r="M243" s="312" t="s">
        <v>5571</v>
      </c>
      <c r="N243" s="312" t="s">
        <v>7636</v>
      </c>
      <c r="O243" s="313"/>
      <c r="P243" s="294" t="s">
        <v>6825</v>
      </c>
      <c r="Q243" s="294" t="s">
        <v>6826</v>
      </c>
      <c r="R243" s="293" t="s">
        <v>328</v>
      </c>
      <c r="S243" s="293" t="s">
        <v>3654</v>
      </c>
      <c r="T243" s="293" t="s">
        <v>3654</v>
      </c>
      <c r="U243" s="293" t="s">
        <v>3654</v>
      </c>
      <c r="V243" s="293" t="s">
        <v>3654</v>
      </c>
      <c r="W243" s="293" t="s">
        <v>3654</v>
      </c>
      <c r="X243" s="293" t="s">
        <v>3654</v>
      </c>
      <c r="Y243" s="293" t="s">
        <v>3654</v>
      </c>
      <c r="Z243" s="293">
        <v>1024</v>
      </c>
      <c r="AA243" s="314" t="s">
        <v>370</v>
      </c>
    </row>
    <row r="244" spans="1:27" s="295" customFormat="1" ht="11.25" customHeight="1">
      <c r="A244" s="292" t="s">
        <v>136</v>
      </c>
      <c r="B244" s="309" t="s">
        <v>18</v>
      </c>
      <c r="C244" s="309" t="s">
        <v>38</v>
      </c>
      <c r="D244" s="291" t="s">
        <v>5553</v>
      </c>
      <c r="E244" s="309" t="s">
        <v>38</v>
      </c>
      <c r="F244" s="310" t="s">
        <v>20</v>
      </c>
      <c r="G244" s="310" t="s">
        <v>21</v>
      </c>
      <c r="H244" s="310" t="s">
        <v>188</v>
      </c>
      <c r="I244" s="311">
        <v>0</v>
      </c>
      <c r="J244" s="310">
        <v>43615</v>
      </c>
      <c r="K244" s="310" t="s">
        <v>418</v>
      </c>
      <c r="L244" s="310" t="s">
        <v>13</v>
      </c>
      <c r="M244" s="312" t="s">
        <v>5619</v>
      </c>
      <c r="N244" s="312" t="s">
        <v>7639</v>
      </c>
      <c r="O244" s="313"/>
      <c r="P244" s="294" t="s">
        <v>6827</v>
      </c>
      <c r="Q244" s="294" t="s">
        <v>6828</v>
      </c>
      <c r="R244" s="293" t="s">
        <v>328</v>
      </c>
      <c r="S244" s="293" t="s">
        <v>868</v>
      </c>
      <c r="T244" s="293" t="s">
        <v>868</v>
      </c>
      <c r="U244" s="293" t="s">
        <v>868</v>
      </c>
      <c r="V244" s="293" t="s">
        <v>868</v>
      </c>
      <c r="W244" s="293" t="s">
        <v>868</v>
      </c>
      <c r="X244" s="293" t="s">
        <v>357</v>
      </c>
      <c r="Y244" s="293" t="s">
        <v>357</v>
      </c>
      <c r="Z244" s="293" t="s">
        <v>613</v>
      </c>
      <c r="AA244" s="314" t="s">
        <v>370</v>
      </c>
    </row>
    <row r="245" spans="1:27" s="295" customFormat="1" ht="11.25" customHeight="1">
      <c r="A245" s="292" t="s">
        <v>137</v>
      </c>
      <c r="B245" s="309" t="s">
        <v>18</v>
      </c>
      <c r="C245" s="309" t="s">
        <v>38</v>
      </c>
      <c r="D245" s="291" t="s">
        <v>519</v>
      </c>
      <c r="E245" s="309" t="s">
        <v>38</v>
      </c>
      <c r="F245" s="310" t="s">
        <v>27</v>
      </c>
      <c r="G245" s="310" t="s">
        <v>21</v>
      </c>
      <c r="H245" s="310" t="s">
        <v>354</v>
      </c>
      <c r="I245" s="311">
        <v>0</v>
      </c>
      <c r="J245" s="310">
        <v>41512</v>
      </c>
      <c r="K245" s="310" t="s">
        <v>405</v>
      </c>
      <c r="L245" s="310" t="s">
        <v>13</v>
      </c>
      <c r="M245" s="312" t="s">
        <v>7124</v>
      </c>
      <c r="N245" s="312" t="s">
        <v>7642</v>
      </c>
      <c r="O245" s="313"/>
      <c r="P245" s="294" t="s">
        <v>5046</v>
      </c>
      <c r="Q245" s="294" t="s">
        <v>5047</v>
      </c>
      <c r="R245" s="293" t="s">
        <v>328</v>
      </c>
      <c r="S245" s="293" t="s">
        <v>356</v>
      </c>
      <c r="T245" s="293" t="s">
        <v>356</v>
      </c>
      <c r="U245" s="293" t="s">
        <v>356</v>
      </c>
      <c r="V245" s="293" t="s">
        <v>356</v>
      </c>
      <c r="W245" s="293" t="s">
        <v>356</v>
      </c>
      <c r="X245" s="293" t="s">
        <v>356</v>
      </c>
      <c r="Y245" s="293" t="s">
        <v>356</v>
      </c>
      <c r="Z245" s="293">
        <v>1024</v>
      </c>
      <c r="AA245" s="314" t="s">
        <v>370</v>
      </c>
    </row>
    <row r="246" spans="1:27" s="295" customFormat="1" ht="11.25" customHeight="1">
      <c r="A246" s="292" t="s">
        <v>138</v>
      </c>
      <c r="B246" s="309" t="s">
        <v>18</v>
      </c>
      <c r="C246" s="309" t="s">
        <v>38</v>
      </c>
      <c r="D246" s="291" t="s">
        <v>520</v>
      </c>
      <c r="E246" s="309" t="s">
        <v>38</v>
      </c>
      <c r="F246" s="310" t="s">
        <v>27</v>
      </c>
      <c r="G246" s="310" t="s">
        <v>21</v>
      </c>
      <c r="H246" s="310" t="s">
        <v>354</v>
      </c>
      <c r="I246" s="311">
        <v>0</v>
      </c>
      <c r="J246" s="310">
        <v>41512</v>
      </c>
      <c r="K246" s="310" t="s">
        <v>405</v>
      </c>
      <c r="L246" s="310" t="s">
        <v>13</v>
      </c>
      <c r="M246" s="312" t="s">
        <v>7124</v>
      </c>
      <c r="N246" s="312" t="s">
        <v>7642</v>
      </c>
      <c r="O246" s="313"/>
      <c r="P246" s="294" t="s">
        <v>5048</v>
      </c>
      <c r="Q246" s="294" t="s">
        <v>5049</v>
      </c>
      <c r="R246" s="293" t="s">
        <v>328</v>
      </c>
      <c r="S246" s="293" t="s">
        <v>356</v>
      </c>
      <c r="T246" s="293" t="s">
        <v>356</v>
      </c>
      <c r="U246" s="293" t="s">
        <v>356</v>
      </c>
      <c r="V246" s="293" t="s">
        <v>356</v>
      </c>
      <c r="W246" s="293" t="s">
        <v>356</v>
      </c>
      <c r="X246" s="293" t="s">
        <v>356</v>
      </c>
      <c r="Y246" s="293" t="s">
        <v>357</v>
      </c>
      <c r="Z246" s="293">
        <v>1024</v>
      </c>
      <c r="AA246" s="314" t="s">
        <v>370</v>
      </c>
    </row>
    <row r="247" spans="1:27" s="295" customFormat="1" ht="11.25" customHeight="1">
      <c r="A247" s="292" t="s">
        <v>139</v>
      </c>
      <c r="B247" s="309" t="s">
        <v>18</v>
      </c>
      <c r="C247" s="309" t="s">
        <v>38</v>
      </c>
      <c r="D247" s="291" t="s">
        <v>460</v>
      </c>
      <c r="E247" s="309" t="s">
        <v>38</v>
      </c>
      <c r="F247" s="310" t="s">
        <v>27</v>
      </c>
      <c r="G247" s="310" t="s">
        <v>21</v>
      </c>
      <c r="H247" s="310" t="s">
        <v>354</v>
      </c>
      <c r="I247" s="311">
        <v>0</v>
      </c>
      <c r="J247" s="310">
        <v>40626</v>
      </c>
      <c r="K247" s="310" t="s">
        <v>405</v>
      </c>
      <c r="L247" s="310" t="s">
        <v>596</v>
      </c>
      <c r="M247" s="312" t="s">
        <v>4102</v>
      </c>
      <c r="N247" s="312" t="s">
        <v>7640</v>
      </c>
      <c r="O247" s="313"/>
      <c r="P247" s="294" t="s">
        <v>765</v>
      </c>
      <c r="Q247" s="294" t="s">
        <v>766</v>
      </c>
      <c r="R247" s="293" t="s">
        <v>328</v>
      </c>
      <c r="S247" s="293" t="s">
        <v>356</v>
      </c>
      <c r="T247" s="293" t="s">
        <v>356</v>
      </c>
      <c r="U247" s="293" t="s">
        <v>356</v>
      </c>
      <c r="V247" s="293" t="s">
        <v>356</v>
      </c>
      <c r="W247" s="293" t="s">
        <v>356</v>
      </c>
      <c r="X247" s="293" t="s">
        <v>356</v>
      </c>
      <c r="Y247" s="293" t="s">
        <v>357</v>
      </c>
      <c r="Z247" s="293">
        <v>1024</v>
      </c>
      <c r="AA247" s="314" t="s">
        <v>370</v>
      </c>
    </row>
    <row r="248" spans="1:27" s="295" customFormat="1" ht="11.25" customHeight="1">
      <c r="A248" s="292" t="s">
        <v>140</v>
      </c>
      <c r="B248" s="309" t="s">
        <v>18</v>
      </c>
      <c r="C248" s="309" t="s">
        <v>38</v>
      </c>
      <c r="D248" s="291" t="s">
        <v>6740</v>
      </c>
      <c r="E248" s="309" t="s">
        <v>7613</v>
      </c>
      <c r="F248" s="310" t="s">
        <v>27</v>
      </c>
      <c r="G248" s="310" t="s">
        <v>24</v>
      </c>
      <c r="H248" s="310" t="s">
        <v>354</v>
      </c>
      <c r="I248" s="311">
        <v>0</v>
      </c>
      <c r="J248" s="310">
        <v>40423</v>
      </c>
      <c r="K248" s="310" t="s">
        <v>281</v>
      </c>
      <c r="L248" s="310" t="s">
        <v>13</v>
      </c>
      <c r="M248" s="312" t="s">
        <v>7070</v>
      </c>
      <c r="N248" s="312" t="s">
        <v>7640</v>
      </c>
      <c r="O248" s="313"/>
      <c r="P248" s="294" t="s">
        <v>5050</v>
      </c>
      <c r="Q248" s="294" t="s">
        <v>5051</v>
      </c>
      <c r="R248" s="293" t="s">
        <v>328</v>
      </c>
      <c r="S248" s="293" t="s">
        <v>820</v>
      </c>
      <c r="T248" s="293" t="s">
        <v>820</v>
      </c>
      <c r="U248" s="293" t="s">
        <v>820</v>
      </c>
      <c r="V248" s="293" t="s">
        <v>820</v>
      </c>
      <c r="W248" s="293" t="s">
        <v>820</v>
      </c>
      <c r="X248" s="293" t="s">
        <v>820</v>
      </c>
      <c r="Y248" s="293" t="s">
        <v>820</v>
      </c>
      <c r="Z248" s="293" t="s">
        <v>607</v>
      </c>
      <c r="AA248" s="314" t="s">
        <v>370</v>
      </c>
    </row>
    <row r="249" spans="1:27" s="295" customFormat="1" ht="11.25" customHeight="1">
      <c r="A249" s="292" t="s">
        <v>142</v>
      </c>
      <c r="B249" s="309" t="s">
        <v>18</v>
      </c>
      <c r="C249" s="309" t="s">
        <v>38</v>
      </c>
      <c r="D249" s="291" t="s">
        <v>511</v>
      </c>
      <c r="E249" s="309" t="s">
        <v>38</v>
      </c>
      <c r="F249" s="310" t="s">
        <v>27</v>
      </c>
      <c r="G249" s="310" t="s">
        <v>24</v>
      </c>
      <c r="H249" s="310" t="s">
        <v>354</v>
      </c>
      <c r="I249" s="311">
        <v>0</v>
      </c>
      <c r="J249" s="310">
        <v>41362</v>
      </c>
      <c r="K249" s="310" t="s">
        <v>424</v>
      </c>
      <c r="L249" s="310" t="s">
        <v>13</v>
      </c>
      <c r="M249" s="312" t="s">
        <v>698</v>
      </c>
      <c r="N249" s="312" t="s">
        <v>7640</v>
      </c>
      <c r="O249" s="313"/>
      <c r="P249" s="294" t="s">
        <v>5052</v>
      </c>
      <c r="Q249" s="294" t="s">
        <v>5053</v>
      </c>
      <c r="R249" s="293" t="s">
        <v>328</v>
      </c>
      <c r="S249" s="293" t="s">
        <v>820</v>
      </c>
      <c r="T249" s="293" t="s">
        <v>820</v>
      </c>
      <c r="U249" s="293" t="s">
        <v>820</v>
      </c>
      <c r="V249" s="293" t="s">
        <v>820</v>
      </c>
      <c r="W249" s="293" t="s">
        <v>820</v>
      </c>
      <c r="X249" s="293" t="s">
        <v>820</v>
      </c>
      <c r="Y249" s="293" t="s">
        <v>820</v>
      </c>
      <c r="Z249" s="293">
        <v>1024</v>
      </c>
      <c r="AA249" s="314" t="s">
        <v>370</v>
      </c>
    </row>
    <row r="250" spans="1:27" s="295" customFormat="1" ht="11.25" customHeight="1">
      <c r="A250" s="292" t="s">
        <v>143</v>
      </c>
      <c r="B250" s="309" t="s">
        <v>18</v>
      </c>
      <c r="C250" s="309" t="s">
        <v>38</v>
      </c>
      <c r="D250" s="291" t="s">
        <v>384</v>
      </c>
      <c r="E250" s="309" t="s">
        <v>38</v>
      </c>
      <c r="F250" s="310" t="s">
        <v>373</v>
      </c>
      <c r="G250" s="310" t="s">
        <v>444</v>
      </c>
      <c r="H250" s="310" t="s">
        <v>353</v>
      </c>
      <c r="I250" s="311">
        <v>0</v>
      </c>
      <c r="J250" s="310">
        <v>41592</v>
      </c>
      <c r="K250" s="310" t="s">
        <v>489</v>
      </c>
      <c r="L250" s="310" t="s">
        <v>13</v>
      </c>
      <c r="M250" s="312" t="s">
        <v>385</v>
      </c>
      <c r="N250" s="312" t="s">
        <v>7637</v>
      </c>
      <c r="O250" s="313" t="s">
        <v>5774</v>
      </c>
      <c r="P250" s="294" t="s">
        <v>314</v>
      </c>
      <c r="Q250" s="294" t="s">
        <v>315</v>
      </c>
      <c r="R250" s="293" t="s">
        <v>328</v>
      </c>
      <c r="S250" s="293" t="s">
        <v>820</v>
      </c>
      <c r="T250" s="293" t="s">
        <v>820</v>
      </c>
      <c r="U250" s="293" t="s">
        <v>820</v>
      </c>
      <c r="V250" s="293" t="s">
        <v>820</v>
      </c>
      <c r="W250" s="293" t="s">
        <v>820</v>
      </c>
      <c r="X250" s="293" t="s">
        <v>820</v>
      </c>
      <c r="Y250" s="293" t="s">
        <v>820</v>
      </c>
      <c r="Z250" s="293">
        <v>1024</v>
      </c>
      <c r="AA250" s="314" t="s">
        <v>370</v>
      </c>
    </row>
    <row r="251" spans="1:27" s="295" customFormat="1" ht="11.25" customHeight="1">
      <c r="A251" s="292" t="s">
        <v>146</v>
      </c>
      <c r="B251" s="309" t="s">
        <v>18</v>
      </c>
      <c r="C251" s="309" t="s">
        <v>38</v>
      </c>
      <c r="D251" s="291" t="s">
        <v>555</v>
      </c>
      <c r="E251" s="309" t="s">
        <v>38</v>
      </c>
      <c r="F251" s="310" t="s">
        <v>20</v>
      </c>
      <c r="G251" s="310" t="s">
        <v>21</v>
      </c>
      <c r="H251" s="310" t="s">
        <v>354</v>
      </c>
      <c r="I251" s="311">
        <v>0</v>
      </c>
      <c r="J251" s="310">
        <v>42005</v>
      </c>
      <c r="K251" s="310" t="s">
        <v>405</v>
      </c>
      <c r="L251" s="310" t="s">
        <v>13</v>
      </c>
      <c r="M251" s="312" t="s">
        <v>830</v>
      </c>
      <c r="N251" s="312" t="s">
        <v>7640</v>
      </c>
      <c r="O251" s="313"/>
      <c r="P251" s="294" t="s">
        <v>5056</v>
      </c>
      <c r="Q251" s="294" t="s">
        <v>5057</v>
      </c>
      <c r="R251" s="293" t="s">
        <v>328</v>
      </c>
      <c r="S251" s="293" t="s">
        <v>820</v>
      </c>
      <c r="T251" s="293" t="s">
        <v>820</v>
      </c>
      <c r="U251" s="293" t="s">
        <v>820</v>
      </c>
      <c r="V251" s="293" t="s">
        <v>820</v>
      </c>
      <c r="W251" s="293" t="s">
        <v>820</v>
      </c>
      <c r="X251" s="293" t="s">
        <v>820</v>
      </c>
      <c r="Y251" s="293" t="s">
        <v>820</v>
      </c>
      <c r="Z251" s="293">
        <v>1024</v>
      </c>
      <c r="AA251" s="314" t="s">
        <v>370</v>
      </c>
    </row>
    <row r="252" spans="1:27" s="295" customFormat="1" ht="11.25" customHeight="1">
      <c r="A252" s="292" t="s">
        <v>147</v>
      </c>
      <c r="B252" s="309" t="s">
        <v>18</v>
      </c>
      <c r="C252" s="309" t="s">
        <v>38</v>
      </c>
      <c r="D252" s="291" t="s">
        <v>7310</v>
      </c>
      <c r="E252" s="309" t="s">
        <v>828</v>
      </c>
      <c r="F252" s="310" t="s">
        <v>27</v>
      </c>
      <c r="G252" s="310" t="s">
        <v>24</v>
      </c>
      <c r="H252" s="310" t="s">
        <v>354</v>
      </c>
      <c r="I252" s="311">
        <v>0</v>
      </c>
      <c r="J252" s="310">
        <v>41031</v>
      </c>
      <c r="K252" s="310" t="s">
        <v>424</v>
      </c>
      <c r="L252" s="310" t="s">
        <v>13</v>
      </c>
      <c r="M252" s="312" t="s">
        <v>425</v>
      </c>
      <c r="N252" s="312" t="s">
        <v>7640</v>
      </c>
      <c r="O252" s="313"/>
      <c r="P252" s="294" t="s">
        <v>5058</v>
      </c>
      <c r="Q252" s="294" t="s">
        <v>5059</v>
      </c>
      <c r="R252" s="293" t="s">
        <v>328</v>
      </c>
      <c r="S252" s="293" t="s">
        <v>820</v>
      </c>
      <c r="T252" s="293" t="s">
        <v>820</v>
      </c>
      <c r="U252" s="293" t="s">
        <v>820</v>
      </c>
      <c r="V252" s="293" t="s">
        <v>820</v>
      </c>
      <c r="W252" s="293" t="s">
        <v>820</v>
      </c>
      <c r="X252" s="293" t="s">
        <v>820</v>
      </c>
      <c r="Y252" s="293" t="s">
        <v>820</v>
      </c>
      <c r="Z252" s="293">
        <v>1024</v>
      </c>
      <c r="AA252" s="314" t="s">
        <v>370</v>
      </c>
    </row>
    <row r="253" spans="1:27" s="295" customFormat="1" ht="11.25" customHeight="1">
      <c r="A253" s="292" t="s">
        <v>148</v>
      </c>
      <c r="B253" s="309" t="s">
        <v>18</v>
      </c>
      <c r="C253" s="309" t="s">
        <v>38</v>
      </c>
      <c r="D253" s="291" t="s">
        <v>508</v>
      </c>
      <c r="E253" s="309" t="s">
        <v>38</v>
      </c>
      <c r="F253" s="310" t="s">
        <v>20</v>
      </c>
      <c r="G253" s="310" t="s">
        <v>24</v>
      </c>
      <c r="H253" s="310" t="s">
        <v>354</v>
      </c>
      <c r="I253" s="311">
        <v>0</v>
      </c>
      <c r="J253" s="310">
        <v>41191</v>
      </c>
      <c r="K253" s="310" t="s">
        <v>424</v>
      </c>
      <c r="L253" s="310" t="s">
        <v>596</v>
      </c>
      <c r="M253" s="312" t="s">
        <v>423</v>
      </c>
      <c r="N253" s="312" t="s">
        <v>7639</v>
      </c>
      <c r="O253" s="313"/>
      <c r="P253" s="294" t="s">
        <v>5060</v>
      </c>
      <c r="Q253" s="294" t="s">
        <v>5061</v>
      </c>
      <c r="R253" s="293" t="s">
        <v>328</v>
      </c>
      <c r="S253" s="293" t="s">
        <v>820</v>
      </c>
      <c r="T253" s="293" t="s">
        <v>820</v>
      </c>
      <c r="U253" s="293" t="s">
        <v>820</v>
      </c>
      <c r="V253" s="293" t="s">
        <v>820</v>
      </c>
      <c r="W253" s="293" t="s">
        <v>820</v>
      </c>
      <c r="X253" s="293" t="s">
        <v>820</v>
      </c>
      <c r="Y253" s="293" t="s">
        <v>820</v>
      </c>
      <c r="Z253" s="293">
        <v>1024</v>
      </c>
      <c r="AA253" s="314" t="s">
        <v>370</v>
      </c>
    </row>
    <row r="254" spans="1:27" s="295" customFormat="1" ht="11.25" customHeight="1">
      <c r="A254" s="292" t="s">
        <v>149</v>
      </c>
      <c r="B254" s="309" t="s">
        <v>18</v>
      </c>
      <c r="C254" s="309" t="s">
        <v>38</v>
      </c>
      <c r="D254" s="291" t="s">
        <v>504</v>
      </c>
      <c r="E254" s="309" t="s">
        <v>38</v>
      </c>
      <c r="F254" s="310" t="s">
        <v>27</v>
      </c>
      <c r="G254" s="310" t="s">
        <v>21</v>
      </c>
      <c r="H254" s="310" t="s">
        <v>354</v>
      </c>
      <c r="I254" s="311">
        <v>1</v>
      </c>
      <c r="J254" s="310">
        <v>41031</v>
      </c>
      <c r="K254" s="310" t="s">
        <v>405</v>
      </c>
      <c r="L254" s="310" t="s">
        <v>596</v>
      </c>
      <c r="M254" s="312" t="s">
        <v>7124</v>
      </c>
      <c r="N254" s="312" t="s">
        <v>7642</v>
      </c>
      <c r="O254" s="313"/>
      <c r="P254" s="294" t="s">
        <v>5046</v>
      </c>
      <c r="Q254" s="294" t="s">
        <v>5047</v>
      </c>
      <c r="R254" s="293" t="s">
        <v>328</v>
      </c>
      <c r="S254" s="293" t="s">
        <v>356</v>
      </c>
      <c r="T254" s="293" t="s">
        <v>356</v>
      </c>
      <c r="U254" s="293" t="s">
        <v>356</v>
      </c>
      <c r="V254" s="293" t="s">
        <v>356</v>
      </c>
      <c r="W254" s="293" t="s">
        <v>356</v>
      </c>
      <c r="X254" s="293" t="s">
        <v>356</v>
      </c>
      <c r="Y254" s="293" t="s">
        <v>357</v>
      </c>
      <c r="Z254" s="293">
        <v>1024</v>
      </c>
      <c r="AA254" s="314" t="s">
        <v>370</v>
      </c>
    </row>
    <row r="255" spans="1:27" s="295" customFormat="1" ht="11.25" customHeight="1">
      <c r="A255" s="292" t="s">
        <v>150</v>
      </c>
      <c r="B255" s="309" t="s">
        <v>18</v>
      </c>
      <c r="C255" s="309" t="s">
        <v>38</v>
      </c>
      <c r="D255" s="291" t="s">
        <v>6604</v>
      </c>
      <c r="E255" s="309" t="s">
        <v>38</v>
      </c>
      <c r="F255" s="310" t="s">
        <v>20</v>
      </c>
      <c r="G255" s="310" t="s">
        <v>24</v>
      </c>
      <c r="H255" s="310" t="s">
        <v>354</v>
      </c>
      <c r="I255" s="311">
        <v>0</v>
      </c>
      <c r="J255" s="310">
        <v>41031</v>
      </c>
      <c r="K255" s="310" t="s">
        <v>424</v>
      </c>
      <c r="L255" s="310" t="s">
        <v>596</v>
      </c>
      <c r="M255" s="312" t="s">
        <v>6605</v>
      </c>
      <c r="N255" s="312" t="s">
        <v>7636</v>
      </c>
      <c r="O255" s="313"/>
      <c r="P255" s="294" t="s">
        <v>5062</v>
      </c>
      <c r="Q255" s="294" t="s">
        <v>5063</v>
      </c>
      <c r="R255" s="293" t="s">
        <v>328</v>
      </c>
      <c r="S255" s="293" t="s">
        <v>820</v>
      </c>
      <c r="T255" s="293" t="s">
        <v>820</v>
      </c>
      <c r="U255" s="293" t="s">
        <v>820</v>
      </c>
      <c r="V255" s="293" t="s">
        <v>820</v>
      </c>
      <c r="W255" s="293" t="s">
        <v>820</v>
      </c>
      <c r="X255" s="293" t="s">
        <v>820</v>
      </c>
      <c r="Y255" s="293" t="s">
        <v>820</v>
      </c>
      <c r="Z255" s="293">
        <v>1024</v>
      </c>
      <c r="AA255" s="314" t="s">
        <v>370</v>
      </c>
    </row>
    <row r="256" spans="1:27" s="295" customFormat="1" ht="11.25" customHeight="1">
      <c r="A256" s="292" t="s">
        <v>152</v>
      </c>
      <c r="B256" s="309" t="s">
        <v>18</v>
      </c>
      <c r="C256" s="309" t="s">
        <v>38</v>
      </c>
      <c r="D256" s="291" t="s">
        <v>531</v>
      </c>
      <c r="E256" s="309" t="s">
        <v>38</v>
      </c>
      <c r="F256" s="310" t="s">
        <v>27</v>
      </c>
      <c r="G256" s="310" t="s">
        <v>21</v>
      </c>
      <c r="H256" s="310" t="s">
        <v>354</v>
      </c>
      <c r="I256" s="311">
        <v>0</v>
      </c>
      <c r="J256" s="310">
        <v>42005</v>
      </c>
      <c r="K256" s="310" t="s">
        <v>400</v>
      </c>
      <c r="L256" s="310" t="s">
        <v>600</v>
      </c>
      <c r="M256" s="312" t="s">
        <v>532</v>
      </c>
      <c r="N256" s="312" t="s">
        <v>7640</v>
      </c>
      <c r="O256" s="313"/>
      <c r="P256" s="294" t="s">
        <v>5064</v>
      </c>
      <c r="Q256" s="294" t="s">
        <v>5065</v>
      </c>
      <c r="R256" s="293" t="s">
        <v>328</v>
      </c>
      <c r="S256" s="293" t="s">
        <v>356</v>
      </c>
      <c r="T256" s="293" t="s">
        <v>356</v>
      </c>
      <c r="U256" s="293" t="s">
        <v>356</v>
      </c>
      <c r="V256" s="293" t="s">
        <v>356</v>
      </c>
      <c r="W256" s="293" t="s">
        <v>356</v>
      </c>
      <c r="X256" s="293" t="s">
        <v>356</v>
      </c>
      <c r="Y256" s="293" t="s">
        <v>357</v>
      </c>
      <c r="Z256" s="293">
        <v>1024</v>
      </c>
      <c r="AA256" s="314" t="s">
        <v>371</v>
      </c>
    </row>
    <row r="257" spans="1:27" s="295" customFormat="1" ht="11.25" customHeight="1">
      <c r="A257" s="292" t="s">
        <v>153</v>
      </c>
      <c r="B257" s="309" t="s">
        <v>18</v>
      </c>
      <c r="C257" s="309" t="s">
        <v>38</v>
      </c>
      <c r="D257" s="291" t="s">
        <v>533</v>
      </c>
      <c r="E257" s="309" t="s">
        <v>7614</v>
      </c>
      <c r="F257" s="310" t="s">
        <v>27</v>
      </c>
      <c r="G257" s="310" t="s">
        <v>21</v>
      </c>
      <c r="H257" s="310" t="s">
        <v>354</v>
      </c>
      <c r="I257" s="311">
        <v>0</v>
      </c>
      <c r="J257" s="310">
        <v>42005</v>
      </c>
      <c r="K257" s="310" t="s">
        <v>400</v>
      </c>
      <c r="L257" s="310" t="s">
        <v>600</v>
      </c>
      <c r="M257" s="312" t="s">
        <v>534</v>
      </c>
      <c r="N257" s="312" t="s">
        <v>7640</v>
      </c>
      <c r="O257" s="313"/>
      <c r="P257" s="294" t="s">
        <v>5066</v>
      </c>
      <c r="Q257" s="294" t="s">
        <v>5067</v>
      </c>
      <c r="R257" s="293" t="s">
        <v>328</v>
      </c>
      <c r="S257" s="293" t="s">
        <v>356</v>
      </c>
      <c r="T257" s="293" t="s">
        <v>356</v>
      </c>
      <c r="U257" s="293" t="s">
        <v>356</v>
      </c>
      <c r="V257" s="293" t="s">
        <v>356</v>
      </c>
      <c r="W257" s="293" t="s">
        <v>356</v>
      </c>
      <c r="X257" s="293" t="s">
        <v>356</v>
      </c>
      <c r="Y257" s="293" t="s">
        <v>356</v>
      </c>
      <c r="Z257" s="293">
        <v>1024</v>
      </c>
      <c r="AA257" s="314" t="s">
        <v>371</v>
      </c>
    </row>
    <row r="258" spans="1:27" s="295" customFormat="1" ht="11.25" customHeight="1">
      <c r="A258" s="292" t="s">
        <v>154</v>
      </c>
      <c r="B258" s="309" t="s">
        <v>18</v>
      </c>
      <c r="C258" s="309" t="s">
        <v>38</v>
      </c>
      <c r="D258" s="291" t="s">
        <v>620</v>
      </c>
      <c r="E258" s="309" t="s">
        <v>38</v>
      </c>
      <c r="F258" s="310" t="s">
        <v>373</v>
      </c>
      <c r="G258" s="310" t="s">
        <v>444</v>
      </c>
      <c r="H258" s="310" t="s">
        <v>353</v>
      </c>
      <c r="I258" s="311">
        <v>0</v>
      </c>
      <c r="J258" s="310">
        <v>42005</v>
      </c>
      <c r="K258" s="310" t="s">
        <v>537</v>
      </c>
      <c r="L258" s="310" t="s">
        <v>13</v>
      </c>
      <c r="M258" s="312" t="s">
        <v>387</v>
      </c>
      <c r="N258" s="312" t="s">
        <v>7637</v>
      </c>
      <c r="O258" s="313"/>
      <c r="P258" s="294" t="s">
        <v>748</v>
      </c>
      <c r="Q258" s="294" t="s">
        <v>749</v>
      </c>
      <c r="R258" s="293" t="s">
        <v>328</v>
      </c>
      <c r="S258" s="293" t="s">
        <v>820</v>
      </c>
      <c r="T258" s="293" t="s">
        <v>820</v>
      </c>
      <c r="U258" s="293" t="s">
        <v>820</v>
      </c>
      <c r="V258" s="293" t="s">
        <v>820</v>
      </c>
      <c r="W258" s="293" t="s">
        <v>820</v>
      </c>
      <c r="X258" s="293" t="s">
        <v>820</v>
      </c>
      <c r="Y258" s="293" t="s">
        <v>820</v>
      </c>
      <c r="Z258" s="293" t="s">
        <v>608</v>
      </c>
      <c r="AA258" s="314" t="s">
        <v>370</v>
      </c>
    </row>
    <row r="259" spans="1:27" s="295" customFormat="1" ht="11.25" customHeight="1">
      <c r="A259" s="292" t="s">
        <v>155</v>
      </c>
      <c r="B259" s="309" t="s">
        <v>18</v>
      </c>
      <c r="C259" s="309" t="s">
        <v>38</v>
      </c>
      <c r="D259" s="291" t="s">
        <v>492</v>
      </c>
      <c r="E259" s="309" t="s">
        <v>38</v>
      </c>
      <c r="F259" s="310" t="s">
        <v>27</v>
      </c>
      <c r="G259" s="310" t="s">
        <v>21</v>
      </c>
      <c r="H259" s="310" t="s">
        <v>354</v>
      </c>
      <c r="I259" s="311">
        <v>1</v>
      </c>
      <c r="J259" s="310">
        <v>40745</v>
      </c>
      <c r="K259" s="310" t="s">
        <v>405</v>
      </c>
      <c r="L259" s="310" t="s">
        <v>596</v>
      </c>
      <c r="M259" s="312" t="s">
        <v>493</v>
      </c>
      <c r="N259" s="312" t="s">
        <v>7640</v>
      </c>
      <c r="O259" s="313"/>
      <c r="P259" s="294" t="s">
        <v>5068</v>
      </c>
      <c r="Q259" s="294" t="s">
        <v>5069</v>
      </c>
      <c r="R259" s="293" t="s">
        <v>328</v>
      </c>
      <c r="S259" s="293" t="s">
        <v>356</v>
      </c>
      <c r="T259" s="293" t="s">
        <v>356</v>
      </c>
      <c r="U259" s="293" t="s">
        <v>356</v>
      </c>
      <c r="V259" s="293" t="s">
        <v>356</v>
      </c>
      <c r="W259" s="293" t="s">
        <v>356</v>
      </c>
      <c r="X259" s="293" t="s">
        <v>356</v>
      </c>
      <c r="Y259" s="293" t="s">
        <v>357</v>
      </c>
      <c r="Z259" s="293">
        <v>1024</v>
      </c>
      <c r="AA259" s="314" t="s">
        <v>370</v>
      </c>
    </row>
    <row r="260" spans="1:27" s="295" customFormat="1" ht="11.25" customHeight="1">
      <c r="A260" s="292" t="s">
        <v>156</v>
      </c>
      <c r="B260" s="309" t="s">
        <v>18</v>
      </c>
      <c r="C260" s="309" t="s">
        <v>38</v>
      </c>
      <c r="D260" s="291" t="s">
        <v>6740</v>
      </c>
      <c r="E260" s="309" t="s">
        <v>7613</v>
      </c>
      <c r="F260" s="310" t="s">
        <v>27</v>
      </c>
      <c r="G260" s="310" t="s">
        <v>21</v>
      </c>
      <c r="H260" s="310" t="s">
        <v>354</v>
      </c>
      <c r="I260" s="311">
        <v>0</v>
      </c>
      <c r="J260" s="310">
        <v>42005</v>
      </c>
      <c r="K260" s="310" t="s">
        <v>400</v>
      </c>
      <c r="L260" s="310" t="s">
        <v>600</v>
      </c>
      <c r="M260" s="312" t="s">
        <v>7070</v>
      </c>
      <c r="N260" s="312" t="s">
        <v>7640</v>
      </c>
      <c r="O260" s="313" t="s">
        <v>4951</v>
      </c>
      <c r="P260" s="294" t="s">
        <v>5050</v>
      </c>
      <c r="Q260" s="294" t="s">
        <v>5051</v>
      </c>
      <c r="R260" s="293" t="s">
        <v>328</v>
      </c>
      <c r="S260" s="293" t="s">
        <v>3116</v>
      </c>
      <c r="T260" s="293" t="s">
        <v>3116</v>
      </c>
      <c r="U260" s="293" t="s">
        <v>3116</v>
      </c>
      <c r="V260" s="293" t="s">
        <v>3116</v>
      </c>
      <c r="W260" s="293" t="s">
        <v>3116</v>
      </c>
      <c r="X260" s="293" t="s">
        <v>356</v>
      </c>
      <c r="Y260" s="293" t="s">
        <v>357</v>
      </c>
      <c r="Z260" s="293">
        <v>1024</v>
      </c>
      <c r="AA260" s="314" t="s">
        <v>371</v>
      </c>
    </row>
    <row r="261" spans="1:27" s="295" customFormat="1" ht="11.25" customHeight="1">
      <c r="A261" s="299" t="s">
        <v>157</v>
      </c>
      <c r="B261" s="300" t="s">
        <v>18</v>
      </c>
      <c r="C261" s="300" t="s">
        <v>38</v>
      </c>
      <c r="D261" s="301" t="s">
        <v>539</v>
      </c>
      <c r="E261" s="300" t="s">
        <v>38</v>
      </c>
      <c r="F261" s="302" t="s">
        <v>399</v>
      </c>
      <c r="G261" s="302" t="s">
        <v>444</v>
      </c>
      <c r="H261" s="302" t="s">
        <v>353</v>
      </c>
      <c r="I261" s="303">
        <v>1</v>
      </c>
      <c r="J261" s="302">
        <v>42005</v>
      </c>
      <c r="K261" s="302" t="s">
        <v>537</v>
      </c>
      <c r="L261" s="302" t="s">
        <v>13</v>
      </c>
      <c r="M261" s="305" t="s">
        <v>6782</v>
      </c>
      <c r="N261" s="305" t="s">
        <v>7633</v>
      </c>
      <c r="O261" s="306"/>
      <c r="P261" s="307" t="s">
        <v>5070</v>
      </c>
      <c r="Q261" s="307" t="s">
        <v>5071</v>
      </c>
      <c r="R261" s="304" t="s">
        <v>328</v>
      </c>
      <c r="S261" s="304" t="s">
        <v>357</v>
      </c>
      <c r="T261" s="304" t="s">
        <v>357</v>
      </c>
      <c r="U261" s="304" t="s">
        <v>357</v>
      </c>
      <c r="V261" s="304" t="s">
        <v>357</v>
      </c>
      <c r="W261" s="304" t="s">
        <v>357</v>
      </c>
      <c r="X261" s="304" t="s">
        <v>357</v>
      </c>
      <c r="Y261" s="304" t="s">
        <v>357</v>
      </c>
      <c r="Z261" s="304" t="s">
        <v>608</v>
      </c>
      <c r="AA261" s="308" t="s">
        <v>370</v>
      </c>
    </row>
    <row r="262" spans="1:27" s="295" customFormat="1" ht="11.25" customHeight="1">
      <c r="A262" s="292" t="s">
        <v>158</v>
      </c>
      <c r="B262" s="309" t="s">
        <v>18</v>
      </c>
      <c r="C262" s="309" t="s">
        <v>38</v>
      </c>
      <c r="D262" s="291" t="s">
        <v>7493</v>
      </c>
      <c r="E262" s="309" t="s">
        <v>38</v>
      </c>
      <c r="F262" s="310" t="s">
        <v>20</v>
      </c>
      <c r="G262" s="310" t="s">
        <v>21</v>
      </c>
      <c r="H262" s="310" t="s">
        <v>188</v>
      </c>
      <c r="I262" s="311">
        <v>0</v>
      </c>
      <c r="J262" s="310">
        <v>43615</v>
      </c>
      <c r="K262" s="310" t="s">
        <v>418</v>
      </c>
      <c r="L262" s="310" t="s">
        <v>13</v>
      </c>
      <c r="M262" s="312" t="s">
        <v>7494</v>
      </c>
      <c r="N262" s="312" t="s">
        <v>7636</v>
      </c>
      <c r="O262" s="313"/>
      <c r="P262" s="294" t="s">
        <v>738</v>
      </c>
      <c r="Q262" s="294" t="s">
        <v>739</v>
      </c>
      <c r="R262" s="293" t="s">
        <v>328</v>
      </c>
      <c r="S262" s="293" t="s">
        <v>2899</v>
      </c>
      <c r="T262" s="293" t="s">
        <v>2899</v>
      </c>
      <c r="U262" s="293" t="s">
        <v>2899</v>
      </c>
      <c r="V262" s="293" t="s">
        <v>2899</v>
      </c>
      <c r="W262" s="293" t="s">
        <v>2899</v>
      </c>
      <c r="X262" s="293" t="s">
        <v>2899</v>
      </c>
      <c r="Y262" s="293" t="s">
        <v>2899</v>
      </c>
      <c r="Z262" s="293" t="s">
        <v>601</v>
      </c>
      <c r="AA262" s="314" t="s">
        <v>370</v>
      </c>
    </row>
    <row r="263" spans="1:27" s="295" customFormat="1" ht="11.25" customHeight="1">
      <c r="A263" s="292" t="s">
        <v>159</v>
      </c>
      <c r="B263" s="309" t="s">
        <v>18</v>
      </c>
      <c r="C263" s="309" t="s">
        <v>38</v>
      </c>
      <c r="D263" s="291" t="s">
        <v>546</v>
      </c>
      <c r="E263" s="309" t="s">
        <v>4267</v>
      </c>
      <c r="F263" s="310" t="s">
        <v>399</v>
      </c>
      <c r="G263" s="310" t="s">
        <v>21</v>
      </c>
      <c r="H263" s="310" t="s">
        <v>353</v>
      </c>
      <c r="I263" s="311">
        <v>0</v>
      </c>
      <c r="J263" s="310">
        <v>42198</v>
      </c>
      <c r="K263" s="310" t="s">
        <v>396</v>
      </c>
      <c r="L263" s="310" t="s">
        <v>13</v>
      </c>
      <c r="M263" s="312" t="s">
        <v>547</v>
      </c>
      <c r="N263" s="312" t="s">
        <v>7640</v>
      </c>
      <c r="O263" s="313"/>
      <c r="P263" s="294" t="s">
        <v>5072</v>
      </c>
      <c r="Q263" s="294" t="s">
        <v>5073</v>
      </c>
      <c r="R263" s="293" t="s">
        <v>328</v>
      </c>
      <c r="S263" s="293" t="s">
        <v>821</v>
      </c>
      <c r="T263" s="293" t="s">
        <v>821</v>
      </c>
      <c r="U263" s="293" t="s">
        <v>821</v>
      </c>
      <c r="V263" s="293" t="s">
        <v>821</v>
      </c>
      <c r="W263" s="293" t="s">
        <v>357</v>
      </c>
      <c r="X263" s="293" t="s">
        <v>357</v>
      </c>
      <c r="Y263" s="293" t="s">
        <v>357</v>
      </c>
      <c r="Z263" s="293" t="s">
        <v>601</v>
      </c>
      <c r="AA263" s="314" t="s">
        <v>371</v>
      </c>
    </row>
    <row r="264" spans="1:27" s="295" customFormat="1" ht="11.25" customHeight="1">
      <c r="A264" s="292" t="s">
        <v>160</v>
      </c>
      <c r="B264" s="309" t="s">
        <v>18</v>
      </c>
      <c r="C264" s="309" t="s">
        <v>38</v>
      </c>
      <c r="D264" s="291" t="s">
        <v>498</v>
      </c>
      <c r="E264" s="309" t="s">
        <v>38</v>
      </c>
      <c r="F264" s="310" t="s">
        <v>27</v>
      </c>
      <c r="G264" s="310" t="s">
        <v>24</v>
      </c>
      <c r="H264" s="310" t="s">
        <v>354</v>
      </c>
      <c r="I264" s="311">
        <v>0</v>
      </c>
      <c r="J264" s="310">
        <v>42186</v>
      </c>
      <c r="K264" s="310" t="s">
        <v>9096</v>
      </c>
      <c r="L264" s="310" t="s">
        <v>13</v>
      </c>
      <c r="M264" s="312" t="s">
        <v>6415</v>
      </c>
      <c r="N264" s="312" t="s">
        <v>7634</v>
      </c>
      <c r="O264" s="313"/>
      <c r="P264" s="294" t="s">
        <v>4984</v>
      </c>
      <c r="Q264" s="294" t="s">
        <v>4985</v>
      </c>
      <c r="R264" s="293" t="s">
        <v>328</v>
      </c>
      <c r="S264" s="293" t="s">
        <v>820</v>
      </c>
      <c r="T264" s="293" t="s">
        <v>820</v>
      </c>
      <c r="U264" s="293" t="s">
        <v>820</v>
      </c>
      <c r="V264" s="293" t="s">
        <v>820</v>
      </c>
      <c r="W264" s="293" t="s">
        <v>820</v>
      </c>
      <c r="X264" s="293" t="s">
        <v>820</v>
      </c>
      <c r="Y264" s="293" t="s">
        <v>820</v>
      </c>
      <c r="Z264" s="293">
        <v>1024</v>
      </c>
      <c r="AA264" s="314" t="s">
        <v>371</v>
      </c>
    </row>
    <row r="265" spans="1:27" s="295" customFormat="1" ht="11.25" customHeight="1">
      <c r="A265" s="292" t="s">
        <v>162</v>
      </c>
      <c r="B265" s="309" t="s">
        <v>18</v>
      </c>
      <c r="C265" s="309" t="s">
        <v>38</v>
      </c>
      <c r="D265" s="291" t="s">
        <v>6506</v>
      </c>
      <c r="E265" s="309" t="s">
        <v>7615</v>
      </c>
      <c r="F265" s="310" t="s">
        <v>20</v>
      </c>
      <c r="G265" s="310" t="s">
        <v>24</v>
      </c>
      <c r="H265" s="310" t="s">
        <v>354</v>
      </c>
      <c r="I265" s="311">
        <v>0</v>
      </c>
      <c r="J265" s="310">
        <v>40856</v>
      </c>
      <c r="K265" s="310" t="s">
        <v>424</v>
      </c>
      <c r="L265" s="310" t="s">
        <v>596</v>
      </c>
      <c r="M265" s="312" t="s">
        <v>6333</v>
      </c>
      <c r="N265" s="312" t="s">
        <v>7636</v>
      </c>
      <c r="O265" s="313"/>
      <c r="P265" s="294" t="s">
        <v>5076</v>
      </c>
      <c r="Q265" s="294" t="s">
        <v>5077</v>
      </c>
      <c r="R265" s="293" t="s">
        <v>328</v>
      </c>
      <c r="S265" s="293" t="s">
        <v>820</v>
      </c>
      <c r="T265" s="293" t="s">
        <v>820</v>
      </c>
      <c r="U265" s="293" t="s">
        <v>820</v>
      </c>
      <c r="V265" s="293" t="s">
        <v>820</v>
      </c>
      <c r="W265" s="293" t="s">
        <v>820</v>
      </c>
      <c r="X265" s="293" t="s">
        <v>820</v>
      </c>
      <c r="Y265" s="293" t="s">
        <v>820</v>
      </c>
      <c r="Z265" s="293">
        <v>1024</v>
      </c>
      <c r="AA265" s="314" t="s">
        <v>370</v>
      </c>
    </row>
    <row r="266" spans="1:27" s="295" customFormat="1" ht="11.25" customHeight="1">
      <c r="A266" s="292" t="s">
        <v>163</v>
      </c>
      <c r="B266" s="309" t="s">
        <v>18</v>
      </c>
      <c r="C266" s="309" t="s">
        <v>38</v>
      </c>
      <c r="D266" s="291" t="s">
        <v>441</v>
      </c>
      <c r="E266" s="309" t="s">
        <v>38</v>
      </c>
      <c r="F266" s="310" t="s">
        <v>27</v>
      </c>
      <c r="G266" s="310" t="s">
        <v>21</v>
      </c>
      <c r="H266" s="310" t="s">
        <v>354</v>
      </c>
      <c r="I266" s="311">
        <v>0</v>
      </c>
      <c r="J266" s="310">
        <v>41512</v>
      </c>
      <c r="K266" s="310" t="s">
        <v>405</v>
      </c>
      <c r="L266" s="310" t="s">
        <v>13</v>
      </c>
      <c r="M266" s="312" t="s">
        <v>442</v>
      </c>
      <c r="N266" s="312" t="s">
        <v>7640</v>
      </c>
      <c r="O266" s="313" t="s">
        <v>352</v>
      </c>
      <c r="P266" s="294" t="s">
        <v>5078</v>
      </c>
      <c r="Q266" s="294" t="s">
        <v>5079</v>
      </c>
      <c r="R266" s="293" t="s">
        <v>328</v>
      </c>
      <c r="S266" s="293" t="s">
        <v>7432</v>
      </c>
      <c r="T266" s="293" t="s">
        <v>7432</v>
      </c>
      <c r="U266" s="293" t="s">
        <v>7432</v>
      </c>
      <c r="V266" s="293" t="s">
        <v>7432</v>
      </c>
      <c r="W266" s="293" t="s">
        <v>7432</v>
      </c>
      <c r="X266" s="293" t="s">
        <v>357</v>
      </c>
      <c r="Y266" s="293" t="s">
        <v>357</v>
      </c>
      <c r="Z266" s="293">
        <v>512</v>
      </c>
      <c r="AA266" s="314" t="s">
        <v>370</v>
      </c>
    </row>
    <row r="267" spans="1:27" s="295" customFormat="1" ht="11.25" customHeight="1">
      <c r="A267" s="292" t="s">
        <v>164</v>
      </c>
      <c r="B267" s="309" t="s">
        <v>18</v>
      </c>
      <c r="C267" s="309" t="s">
        <v>38</v>
      </c>
      <c r="D267" s="291" t="s">
        <v>501</v>
      </c>
      <c r="E267" s="309" t="s">
        <v>38</v>
      </c>
      <c r="F267" s="310" t="s">
        <v>20</v>
      </c>
      <c r="G267" s="310" t="s">
        <v>21</v>
      </c>
      <c r="H267" s="310" t="s">
        <v>354</v>
      </c>
      <c r="I267" s="311">
        <v>0</v>
      </c>
      <c r="J267" s="310">
        <v>41031</v>
      </c>
      <c r="K267" s="310" t="s">
        <v>405</v>
      </c>
      <c r="L267" s="310" t="s">
        <v>596</v>
      </c>
      <c r="M267" s="312" t="s">
        <v>502</v>
      </c>
      <c r="N267" s="312" t="s">
        <v>7641</v>
      </c>
      <c r="O267" s="313"/>
      <c r="P267" s="294" t="s">
        <v>5080</v>
      </c>
      <c r="Q267" s="294" t="s">
        <v>5081</v>
      </c>
      <c r="R267" s="293" t="s">
        <v>328</v>
      </c>
      <c r="S267" s="293" t="s">
        <v>820</v>
      </c>
      <c r="T267" s="293" t="s">
        <v>820</v>
      </c>
      <c r="U267" s="293" t="s">
        <v>820</v>
      </c>
      <c r="V267" s="293" t="s">
        <v>820</v>
      </c>
      <c r="W267" s="293" t="s">
        <v>820</v>
      </c>
      <c r="X267" s="293" t="s">
        <v>820</v>
      </c>
      <c r="Y267" s="293" t="s">
        <v>820</v>
      </c>
      <c r="Z267" s="293">
        <v>1024</v>
      </c>
      <c r="AA267" s="314" t="s">
        <v>370</v>
      </c>
    </row>
    <row r="268" spans="1:27" s="295" customFormat="1" ht="11.25" customHeight="1">
      <c r="A268" s="292" t="s">
        <v>165</v>
      </c>
      <c r="B268" s="309" t="s">
        <v>18</v>
      </c>
      <c r="C268" s="309" t="s">
        <v>38</v>
      </c>
      <c r="D268" s="291" t="s">
        <v>691</v>
      </c>
      <c r="E268" s="309" t="s">
        <v>38</v>
      </c>
      <c r="F268" s="310" t="s">
        <v>27</v>
      </c>
      <c r="G268" s="310" t="s">
        <v>21</v>
      </c>
      <c r="H268" s="310" t="s">
        <v>353</v>
      </c>
      <c r="I268" s="311">
        <v>1</v>
      </c>
      <c r="J268" s="310">
        <v>40736</v>
      </c>
      <c r="K268" s="310" t="s">
        <v>396</v>
      </c>
      <c r="L268" s="310" t="s">
        <v>13</v>
      </c>
      <c r="M268" s="312" t="s">
        <v>417</v>
      </c>
      <c r="N268" s="312" t="s">
        <v>7636</v>
      </c>
      <c r="O268" s="313"/>
      <c r="P268" s="294" t="s">
        <v>5082</v>
      </c>
      <c r="Q268" s="294" t="s">
        <v>5083</v>
      </c>
      <c r="R268" s="293" t="s">
        <v>328</v>
      </c>
      <c r="S268" s="293" t="s">
        <v>356</v>
      </c>
      <c r="T268" s="293" t="s">
        <v>356</v>
      </c>
      <c r="U268" s="293" t="s">
        <v>356</v>
      </c>
      <c r="V268" s="293" t="s">
        <v>356</v>
      </c>
      <c r="W268" s="293" t="s">
        <v>356</v>
      </c>
      <c r="X268" s="293" t="s">
        <v>356</v>
      </c>
      <c r="Y268" s="293" t="s">
        <v>356</v>
      </c>
      <c r="Z268" s="293" t="s">
        <v>601</v>
      </c>
      <c r="AA268" s="314" t="s">
        <v>370</v>
      </c>
    </row>
    <row r="269" spans="1:27" s="295" customFormat="1" ht="11.25" customHeight="1">
      <c r="A269" s="292" t="s">
        <v>166</v>
      </c>
      <c r="B269" s="309" t="s">
        <v>18</v>
      </c>
      <c r="C269" s="309" t="s">
        <v>38</v>
      </c>
      <c r="D269" s="291" t="s">
        <v>536</v>
      </c>
      <c r="E269" s="309" t="s">
        <v>38</v>
      </c>
      <c r="F269" s="310" t="s">
        <v>20</v>
      </c>
      <c r="G269" s="310" t="s">
        <v>444</v>
      </c>
      <c r="H269" s="310" t="s">
        <v>353</v>
      </c>
      <c r="I269" s="311">
        <v>0</v>
      </c>
      <c r="J269" s="310">
        <v>42005</v>
      </c>
      <c r="K269" s="310" t="s">
        <v>537</v>
      </c>
      <c r="L269" s="310" t="s">
        <v>13</v>
      </c>
      <c r="M269" s="312" t="s">
        <v>538</v>
      </c>
      <c r="N269" s="312" t="s">
        <v>7636</v>
      </c>
      <c r="O269" s="313"/>
      <c r="P269" s="294" t="s">
        <v>5084</v>
      </c>
      <c r="Q269" s="294" t="s">
        <v>5085</v>
      </c>
      <c r="R269" s="293" t="s">
        <v>328</v>
      </c>
      <c r="S269" s="293" t="s">
        <v>820</v>
      </c>
      <c r="T269" s="293" t="s">
        <v>820</v>
      </c>
      <c r="U269" s="293" t="s">
        <v>820</v>
      </c>
      <c r="V269" s="293" t="s">
        <v>820</v>
      </c>
      <c r="W269" s="293" t="s">
        <v>820</v>
      </c>
      <c r="X269" s="293" t="s">
        <v>820</v>
      </c>
      <c r="Y269" s="293" t="s">
        <v>820</v>
      </c>
      <c r="Z269" s="293" t="s">
        <v>608</v>
      </c>
      <c r="AA269" s="314" t="s">
        <v>370</v>
      </c>
    </row>
    <row r="270" spans="1:27" s="295" customFormat="1" ht="11.25" customHeight="1">
      <c r="A270" s="292" t="s">
        <v>167</v>
      </c>
      <c r="B270" s="309" t="s">
        <v>18</v>
      </c>
      <c r="C270" s="309" t="s">
        <v>38</v>
      </c>
      <c r="D270" s="291" t="s">
        <v>7002</v>
      </c>
      <c r="E270" s="309" t="s">
        <v>38</v>
      </c>
      <c r="F270" s="310" t="s">
        <v>20</v>
      </c>
      <c r="G270" s="310" t="s">
        <v>21</v>
      </c>
      <c r="H270" s="310" t="s">
        <v>354</v>
      </c>
      <c r="I270" s="311">
        <v>0</v>
      </c>
      <c r="J270" s="310">
        <v>42186</v>
      </c>
      <c r="K270" s="310" t="s">
        <v>9094</v>
      </c>
      <c r="L270" s="310" t="s">
        <v>13</v>
      </c>
      <c r="M270" s="312" t="s">
        <v>5245</v>
      </c>
      <c r="N270" s="312" t="s">
        <v>7639</v>
      </c>
      <c r="O270" s="313" t="s">
        <v>5246</v>
      </c>
      <c r="P270" s="294" t="s">
        <v>5366</v>
      </c>
      <c r="Q270" s="294" t="s">
        <v>5367</v>
      </c>
      <c r="R270" s="293" t="s">
        <v>328</v>
      </c>
      <c r="S270" s="293" t="s">
        <v>359</v>
      </c>
      <c r="T270" s="293" t="s">
        <v>359</v>
      </c>
      <c r="U270" s="293" t="s">
        <v>359</v>
      </c>
      <c r="V270" s="293" t="s">
        <v>359</v>
      </c>
      <c r="W270" s="293" t="s">
        <v>359</v>
      </c>
      <c r="X270" s="293" t="s">
        <v>359</v>
      </c>
      <c r="Y270" s="293" t="s">
        <v>359</v>
      </c>
      <c r="Z270" s="293">
        <v>1024</v>
      </c>
      <c r="AA270" s="314" t="s">
        <v>371</v>
      </c>
    </row>
    <row r="271" spans="1:27" s="295" customFormat="1" ht="11.25" customHeight="1">
      <c r="A271" s="292" t="s">
        <v>168</v>
      </c>
      <c r="B271" s="309" t="s">
        <v>18</v>
      </c>
      <c r="C271" s="309" t="s">
        <v>38</v>
      </c>
      <c r="D271" s="291" t="s">
        <v>485</v>
      </c>
      <c r="E271" s="309" t="s">
        <v>38</v>
      </c>
      <c r="F271" s="310" t="s">
        <v>20</v>
      </c>
      <c r="G271" s="310" t="s">
        <v>21</v>
      </c>
      <c r="H271" s="310" t="s">
        <v>354</v>
      </c>
      <c r="I271" s="311">
        <v>0</v>
      </c>
      <c r="J271" s="310">
        <v>40745</v>
      </c>
      <c r="K271" s="310" t="s">
        <v>405</v>
      </c>
      <c r="L271" s="310" t="s">
        <v>596</v>
      </c>
      <c r="M271" s="312" t="s">
        <v>486</v>
      </c>
      <c r="N271" s="312" t="s">
        <v>7640</v>
      </c>
      <c r="O271" s="313" t="s">
        <v>5297</v>
      </c>
      <c r="P271" s="294" t="s">
        <v>5086</v>
      </c>
      <c r="Q271" s="294" t="s">
        <v>5087</v>
      </c>
      <c r="R271" s="293" t="s">
        <v>328</v>
      </c>
      <c r="S271" s="293" t="s">
        <v>356</v>
      </c>
      <c r="T271" s="293" t="s">
        <v>356</v>
      </c>
      <c r="U271" s="293" t="s">
        <v>356</v>
      </c>
      <c r="V271" s="293" t="s">
        <v>356</v>
      </c>
      <c r="W271" s="293" t="s">
        <v>356</v>
      </c>
      <c r="X271" s="293" t="s">
        <v>357</v>
      </c>
      <c r="Y271" s="293" t="s">
        <v>357</v>
      </c>
      <c r="Z271" s="293">
        <v>1024</v>
      </c>
      <c r="AA271" s="314" t="s">
        <v>370</v>
      </c>
    </row>
    <row r="272" spans="1:27" s="295" customFormat="1" ht="11.25" customHeight="1">
      <c r="A272" s="292" t="s">
        <v>169</v>
      </c>
      <c r="B272" s="309" t="s">
        <v>18</v>
      </c>
      <c r="C272" s="309" t="s">
        <v>38</v>
      </c>
      <c r="D272" s="291" t="s">
        <v>692</v>
      </c>
      <c r="E272" s="309" t="s">
        <v>38</v>
      </c>
      <c r="F272" s="310" t="s">
        <v>20</v>
      </c>
      <c r="G272" s="310" t="s">
        <v>24</v>
      </c>
      <c r="H272" s="310" t="s">
        <v>354</v>
      </c>
      <c r="I272" s="311">
        <v>0</v>
      </c>
      <c r="J272" s="310">
        <v>41031</v>
      </c>
      <c r="K272" s="310" t="s">
        <v>424</v>
      </c>
      <c r="L272" s="310" t="s">
        <v>596</v>
      </c>
      <c r="M272" s="312" t="s">
        <v>499</v>
      </c>
      <c r="N272" s="312" t="s">
        <v>7636</v>
      </c>
      <c r="O272" s="313"/>
      <c r="P272" s="294" t="s">
        <v>5088</v>
      </c>
      <c r="Q272" s="294" t="s">
        <v>5089</v>
      </c>
      <c r="R272" s="293" t="s">
        <v>328</v>
      </c>
      <c r="S272" s="293" t="s">
        <v>820</v>
      </c>
      <c r="T272" s="293" t="s">
        <v>820</v>
      </c>
      <c r="U272" s="293" t="s">
        <v>820</v>
      </c>
      <c r="V272" s="293" t="s">
        <v>820</v>
      </c>
      <c r="W272" s="293" t="s">
        <v>820</v>
      </c>
      <c r="X272" s="293" t="s">
        <v>820</v>
      </c>
      <c r="Y272" s="293" t="s">
        <v>820</v>
      </c>
      <c r="Z272" s="293">
        <v>1024</v>
      </c>
      <c r="AA272" s="314" t="s">
        <v>370</v>
      </c>
    </row>
    <row r="273" spans="1:27" s="295" customFormat="1" ht="11.25" customHeight="1">
      <c r="A273" s="292" t="s">
        <v>170</v>
      </c>
      <c r="B273" s="309" t="s">
        <v>18</v>
      </c>
      <c r="C273" s="309" t="s">
        <v>38</v>
      </c>
      <c r="D273" s="291" t="s">
        <v>464</v>
      </c>
      <c r="E273" s="309" t="s">
        <v>38</v>
      </c>
      <c r="F273" s="310" t="s">
        <v>373</v>
      </c>
      <c r="G273" s="310" t="s">
        <v>21</v>
      </c>
      <c r="H273" s="310" t="s">
        <v>354</v>
      </c>
      <c r="I273" s="311">
        <v>0</v>
      </c>
      <c r="J273" s="310">
        <v>41362</v>
      </c>
      <c r="K273" s="310" t="s">
        <v>405</v>
      </c>
      <c r="L273" s="310" t="s">
        <v>596</v>
      </c>
      <c r="M273" s="312" t="s">
        <v>465</v>
      </c>
      <c r="N273" s="312" t="s">
        <v>7637</v>
      </c>
      <c r="O273" s="313"/>
      <c r="P273" s="294" t="s">
        <v>5002</v>
      </c>
      <c r="Q273" s="294" t="s">
        <v>5003</v>
      </c>
      <c r="R273" s="293" t="s">
        <v>346</v>
      </c>
      <c r="S273" s="293" t="s">
        <v>868</v>
      </c>
      <c r="T273" s="293" t="s">
        <v>868</v>
      </c>
      <c r="U273" s="293" t="s">
        <v>868</v>
      </c>
      <c r="V273" s="293" t="s">
        <v>868</v>
      </c>
      <c r="W273" s="293" t="s">
        <v>868</v>
      </c>
      <c r="X273" s="293" t="s">
        <v>868</v>
      </c>
      <c r="Y273" s="293" t="s">
        <v>868</v>
      </c>
      <c r="Z273" s="293">
        <v>1024</v>
      </c>
      <c r="AA273" s="314" t="s">
        <v>370</v>
      </c>
    </row>
    <row r="274" spans="1:27" s="295" customFormat="1" ht="11.25" customHeight="1">
      <c r="A274" s="292" t="s">
        <v>171</v>
      </c>
      <c r="B274" s="309" t="s">
        <v>18</v>
      </c>
      <c r="C274" s="309" t="s">
        <v>38</v>
      </c>
      <c r="D274" s="291" t="s">
        <v>6602</v>
      </c>
      <c r="E274" s="309" t="s">
        <v>38</v>
      </c>
      <c r="F274" s="310" t="s">
        <v>20</v>
      </c>
      <c r="G274" s="310" t="s">
        <v>21</v>
      </c>
      <c r="H274" s="310" t="s">
        <v>188</v>
      </c>
      <c r="I274" s="311">
        <v>0</v>
      </c>
      <c r="J274" s="310">
        <v>43615</v>
      </c>
      <c r="K274" s="310" t="s">
        <v>418</v>
      </c>
      <c r="L274" s="310" t="s">
        <v>13</v>
      </c>
      <c r="M274" s="312" t="s">
        <v>3551</v>
      </c>
      <c r="N274" s="312" t="s">
        <v>7635</v>
      </c>
      <c r="O274" s="313"/>
      <c r="P274" s="294" t="s">
        <v>7038</v>
      </c>
      <c r="Q274" s="294" t="s">
        <v>7039</v>
      </c>
      <c r="R274" s="293" t="s">
        <v>328</v>
      </c>
      <c r="S274" s="293" t="s">
        <v>5798</v>
      </c>
      <c r="T274" s="293" t="s">
        <v>5798</v>
      </c>
      <c r="U274" s="293" t="s">
        <v>5798</v>
      </c>
      <c r="V274" s="293" t="s">
        <v>5798</v>
      </c>
      <c r="W274" s="293" t="s">
        <v>5798</v>
      </c>
      <c r="X274" s="293" t="s">
        <v>5798</v>
      </c>
      <c r="Y274" s="293" t="s">
        <v>5798</v>
      </c>
      <c r="Z274" s="293" t="s">
        <v>601</v>
      </c>
      <c r="AA274" s="314" t="s">
        <v>370</v>
      </c>
    </row>
    <row r="275" spans="1:27" s="295" customFormat="1" ht="11.25" customHeight="1">
      <c r="A275" s="292" t="s">
        <v>172</v>
      </c>
      <c r="B275" s="309" t="s">
        <v>18</v>
      </c>
      <c r="C275" s="309" t="s">
        <v>38</v>
      </c>
      <c r="D275" s="291" t="s">
        <v>5726</v>
      </c>
      <c r="E275" s="309" t="s">
        <v>38</v>
      </c>
      <c r="F275" s="310" t="s">
        <v>373</v>
      </c>
      <c r="G275" s="310" t="s">
        <v>21</v>
      </c>
      <c r="H275" s="310" t="s">
        <v>354</v>
      </c>
      <c r="I275" s="311">
        <v>0</v>
      </c>
      <c r="J275" s="310">
        <v>41362</v>
      </c>
      <c r="K275" s="310" t="s">
        <v>405</v>
      </c>
      <c r="L275" s="310" t="s">
        <v>596</v>
      </c>
      <c r="M275" s="312" t="s">
        <v>455</v>
      </c>
      <c r="N275" s="312" t="s">
        <v>7637</v>
      </c>
      <c r="O275" s="313" t="s">
        <v>4752</v>
      </c>
      <c r="P275" s="294" t="s">
        <v>738</v>
      </c>
      <c r="Q275" s="294" t="s">
        <v>739</v>
      </c>
      <c r="R275" s="293" t="s">
        <v>346</v>
      </c>
      <c r="S275" s="293" t="s">
        <v>356</v>
      </c>
      <c r="T275" s="293" t="s">
        <v>356</v>
      </c>
      <c r="U275" s="293" t="s">
        <v>356</v>
      </c>
      <c r="V275" s="293" t="s">
        <v>356</v>
      </c>
      <c r="W275" s="293" t="s">
        <v>356</v>
      </c>
      <c r="X275" s="293" t="s">
        <v>358</v>
      </c>
      <c r="Y275" s="293" t="s">
        <v>357</v>
      </c>
      <c r="Z275" s="293">
        <v>1024</v>
      </c>
      <c r="AA275" s="314" t="s">
        <v>370</v>
      </c>
    </row>
    <row r="276" spans="1:27" s="295" customFormat="1" ht="11.25" customHeight="1">
      <c r="A276" s="292" t="s">
        <v>173</v>
      </c>
      <c r="B276" s="309" t="s">
        <v>18</v>
      </c>
      <c r="C276" s="309" t="s">
        <v>38</v>
      </c>
      <c r="D276" s="291" t="s">
        <v>462</v>
      </c>
      <c r="E276" s="309" t="s">
        <v>38</v>
      </c>
      <c r="F276" s="310" t="s">
        <v>399</v>
      </c>
      <c r="G276" s="310" t="s">
        <v>21</v>
      </c>
      <c r="H276" s="310" t="s">
        <v>354</v>
      </c>
      <c r="I276" s="311">
        <v>0</v>
      </c>
      <c r="J276" s="310">
        <v>40626</v>
      </c>
      <c r="K276" s="310" t="s">
        <v>405</v>
      </c>
      <c r="L276" s="310" t="s">
        <v>596</v>
      </c>
      <c r="M276" s="312" t="s">
        <v>401</v>
      </c>
      <c r="N276" s="312" t="s">
        <v>7638</v>
      </c>
      <c r="O276" s="313" t="s">
        <v>5465</v>
      </c>
      <c r="P276" s="294" t="s">
        <v>5090</v>
      </c>
      <c r="Q276" s="294" t="s">
        <v>5091</v>
      </c>
      <c r="R276" s="293" t="s">
        <v>328</v>
      </c>
      <c r="S276" s="293" t="s">
        <v>820</v>
      </c>
      <c r="T276" s="293" t="s">
        <v>820</v>
      </c>
      <c r="U276" s="293" t="s">
        <v>820</v>
      </c>
      <c r="V276" s="293" t="s">
        <v>820</v>
      </c>
      <c r="W276" s="293" t="s">
        <v>820</v>
      </c>
      <c r="X276" s="293" t="s">
        <v>820</v>
      </c>
      <c r="Y276" s="293" t="s">
        <v>820</v>
      </c>
      <c r="Z276" s="293">
        <v>1024</v>
      </c>
      <c r="AA276" s="314" t="s">
        <v>370</v>
      </c>
    </row>
    <row r="277" spans="1:27" s="295" customFormat="1" ht="11.25" customHeight="1">
      <c r="A277" s="292" t="s">
        <v>174</v>
      </c>
      <c r="B277" s="309" t="s">
        <v>18</v>
      </c>
      <c r="C277" s="309" t="s">
        <v>38</v>
      </c>
      <c r="D277" s="291" t="s">
        <v>454</v>
      </c>
      <c r="E277" s="309" t="s">
        <v>38</v>
      </c>
      <c r="F277" s="310" t="s">
        <v>373</v>
      </c>
      <c r="G277" s="310" t="s">
        <v>444</v>
      </c>
      <c r="H277" s="310" t="s">
        <v>353</v>
      </c>
      <c r="I277" s="311">
        <v>0</v>
      </c>
      <c r="J277" s="310">
        <v>42198</v>
      </c>
      <c r="K277" s="310" t="s">
        <v>537</v>
      </c>
      <c r="L277" s="310" t="s">
        <v>13</v>
      </c>
      <c r="M277" s="312" t="s">
        <v>455</v>
      </c>
      <c r="N277" s="312" t="s">
        <v>7637</v>
      </c>
      <c r="O277" s="313"/>
      <c r="P277" s="294" t="s">
        <v>738</v>
      </c>
      <c r="Q277" s="294" t="s">
        <v>739</v>
      </c>
      <c r="R277" s="293" t="s">
        <v>328</v>
      </c>
      <c r="S277" s="293" t="s">
        <v>820</v>
      </c>
      <c r="T277" s="293" t="s">
        <v>820</v>
      </c>
      <c r="U277" s="293" t="s">
        <v>820</v>
      </c>
      <c r="V277" s="293" t="s">
        <v>820</v>
      </c>
      <c r="W277" s="293" t="s">
        <v>820</v>
      </c>
      <c r="X277" s="293" t="s">
        <v>820</v>
      </c>
      <c r="Y277" s="293" t="s">
        <v>820</v>
      </c>
      <c r="Z277" s="293" t="s">
        <v>608</v>
      </c>
      <c r="AA277" s="314" t="s">
        <v>370</v>
      </c>
    </row>
    <row r="278" spans="1:27" s="295" customFormat="1" ht="11.25" customHeight="1">
      <c r="A278" s="292" t="s">
        <v>175</v>
      </c>
      <c r="B278" s="309" t="s">
        <v>18</v>
      </c>
      <c r="C278" s="309" t="s">
        <v>38</v>
      </c>
      <c r="D278" s="291" t="s">
        <v>683</v>
      </c>
      <c r="E278" s="309" t="s">
        <v>38</v>
      </c>
      <c r="F278" s="310" t="s">
        <v>27</v>
      </c>
      <c r="G278" s="310" t="s">
        <v>21</v>
      </c>
      <c r="H278" s="310" t="s">
        <v>354</v>
      </c>
      <c r="I278" s="311">
        <v>1</v>
      </c>
      <c r="J278" s="310">
        <v>40736</v>
      </c>
      <c r="K278" s="310" t="s">
        <v>400</v>
      </c>
      <c r="L278" s="310" t="s">
        <v>600</v>
      </c>
      <c r="M278" s="312" t="s">
        <v>680</v>
      </c>
      <c r="N278" s="312" t="s">
        <v>7640</v>
      </c>
      <c r="O278" s="91" t="s">
        <v>4752</v>
      </c>
      <c r="P278" s="85" t="s">
        <v>5092</v>
      </c>
      <c r="Q278" s="85" t="s">
        <v>5093</v>
      </c>
      <c r="R278" s="293" t="s">
        <v>328</v>
      </c>
      <c r="S278" s="293" t="s">
        <v>5565</v>
      </c>
      <c r="T278" s="293" t="s">
        <v>5565</v>
      </c>
      <c r="U278" s="293" t="s">
        <v>5565</v>
      </c>
      <c r="V278" s="293" t="s">
        <v>5565</v>
      </c>
      <c r="W278" s="293" t="s">
        <v>5565</v>
      </c>
      <c r="X278" s="293" t="s">
        <v>820</v>
      </c>
      <c r="Y278" s="293" t="s">
        <v>820</v>
      </c>
      <c r="Z278" s="293">
        <v>1024</v>
      </c>
      <c r="AA278" s="314" t="s">
        <v>370</v>
      </c>
    </row>
    <row r="279" spans="1:27" s="295" customFormat="1" ht="11.25" customHeight="1">
      <c r="A279" s="292" t="s">
        <v>176</v>
      </c>
      <c r="B279" s="309" t="s">
        <v>18</v>
      </c>
      <c r="C279" s="309" t="s">
        <v>38</v>
      </c>
      <c r="D279" s="291" t="s">
        <v>490</v>
      </c>
      <c r="E279" s="309" t="s">
        <v>38</v>
      </c>
      <c r="F279" s="310" t="s">
        <v>27</v>
      </c>
      <c r="G279" s="310" t="s">
        <v>21</v>
      </c>
      <c r="H279" s="310" t="s">
        <v>354</v>
      </c>
      <c r="I279" s="311">
        <v>0</v>
      </c>
      <c r="J279" s="310">
        <v>40745</v>
      </c>
      <c r="K279" s="310" t="s">
        <v>405</v>
      </c>
      <c r="L279" s="310" t="s">
        <v>596</v>
      </c>
      <c r="M279" s="312" t="s">
        <v>491</v>
      </c>
      <c r="N279" s="312" t="s">
        <v>7640</v>
      </c>
      <c r="O279" s="313"/>
      <c r="P279" s="294" t="s">
        <v>5094</v>
      </c>
      <c r="Q279" s="294" t="s">
        <v>5095</v>
      </c>
      <c r="R279" s="293" t="s">
        <v>328</v>
      </c>
      <c r="S279" s="293" t="s">
        <v>356</v>
      </c>
      <c r="T279" s="293" t="s">
        <v>356</v>
      </c>
      <c r="U279" s="293" t="s">
        <v>356</v>
      </c>
      <c r="V279" s="293" t="s">
        <v>356</v>
      </c>
      <c r="W279" s="293" t="s">
        <v>356</v>
      </c>
      <c r="X279" s="293" t="s">
        <v>356</v>
      </c>
      <c r="Y279" s="293" t="s">
        <v>356</v>
      </c>
      <c r="Z279" s="293">
        <v>1024</v>
      </c>
      <c r="AA279" s="314" t="s">
        <v>370</v>
      </c>
    </row>
    <row r="280" spans="1:27" s="295" customFormat="1" ht="11.25" customHeight="1">
      <c r="A280" s="292" t="s">
        <v>177</v>
      </c>
      <c r="B280" s="309" t="s">
        <v>18</v>
      </c>
      <c r="C280" s="309" t="s">
        <v>38</v>
      </c>
      <c r="D280" s="291" t="s">
        <v>513</v>
      </c>
      <c r="E280" s="309" t="s">
        <v>38</v>
      </c>
      <c r="F280" s="310" t="s">
        <v>27</v>
      </c>
      <c r="G280" s="310" t="s">
        <v>444</v>
      </c>
      <c r="H280" s="310" t="s">
        <v>354</v>
      </c>
      <c r="I280" s="311">
        <v>0</v>
      </c>
      <c r="J280" s="310">
        <v>41362</v>
      </c>
      <c r="K280" s="310" t="s">
        <v>489</v>
      </c>
      <c r="L280" s="310" t="s">
        <v>13</v>
      </c>
      <c r="M280" s="312" t="s">
        <v>514</v>
      </c>
      <c r="N280" s="312" t="s">
        <v>7636</v>
      </c>
      <c r="O280" s="313"/>
      <c r="P280" s="294" t="s">
        <v>5096</v>
      </c>
      <c r="Q280" s="294" t="s">
        <v>5097</v>
      </c>
      <c r="R280" s="293" t="s">
        <v>328</v>
      </c>
      <c r="S280" s="293" t="s">
        <v>820</v>
      </c>
      <c r="T280" s="293" t="s">
        <v>820</v>
      </c>
      <c r="U280" s="293" t="s">
        <v>820</v>
      </c>
      <c r="V280" s="293" t="s">
        <v>820</v>
      </c>
      <c r="W280" s="293" t="s">
        <v>820</v>
      </c>
      <c r="X280" s="293" t="s">
        <v>820</v>
      </c>
      <c r="Y280" s="293" t="s">
        <v>820</v>
      </c>
      <c r="Z280" s="293">
        <v>1024</v>
      </c>
      <c r="AA280" s="314" t="s">
        <v>370</v>
      </c>
    </row>
    <row r="281" spans="1:27" s="295" customFormat="1" ht="11.25" customHeight="1">
      <c r="A281" s="292" t="s">
        <v>178</v>
      </c>
      <c r="B281" s="309" t="s">
        <v>18</v>
      </c>
      <c r="C281" s="309" t="s">
        <v>38</v>
      </c>
      <c r="D281" s="291" t="s">
        <v>407</v>
      </c>
      <c r="E281" s="309" t="s">
        <v>38</v>
      </c>
      <c r="F281" s="310" t="s">
        <v>373</v>
      </c>
      <c r="G281" s="310" t="s">
        <v>21</v>
      </c>
      <c r="H281" s="310" t="s">
        <v>188</v>
      </c>
      <c r="I281" s="311">
        <v>0</v>
      </c>
      <c r="J281" s="310">
        <v>43615</v>
      </c>
      <c r="K281" s="310" t="s">
        <v>418</v>
      </c>
      <c r="L281" s="310" t="s">
        <v>13</v>
      </c>
      <c r="M281" s="312" t="s">
        <v>408</v>
      </c>
      <c r="N281" s="312" t="s">
        <v>7637</v>
      </c>
      <c r="O281" s="313"/>
      <c r="P281" s="294" t="s">
        <v>729</v>
      </c>
      <c r="Q281" s="294" t="s">
        <v>730</v>
      </c>
      <c r="R281" s="293" t="s">
        <v>328</v>
      </c>
      <c r="S281" s="293" t="s">
        <v>356</v>
      </c>
      <c r="T281" s="293" t="s">
        <v>356</v>
      </c>
      <c r="U281" s="293" t="s">
        <v>356</v>
      </c>
      <c r="V281" s="293" t="s">
        <v>356</v>
      </c>
      <c r="W281" s="293" t="s">
        <v>356</v>
      </c>
      <c r="X281" s="293" t="s">
        <v>358</v>
      </c>
      <c r="Y281" s="293" t="s">
        <v>357</v>
      </c>
      <c r="Z281" s="293">
        <v>1024</v>
      </c>
      <c r="AA281" s="314" t="s">
        <v>370</v>
      </c>
    </row>
    <row r="282" spans="1:27" s="295" customFormat="1" ht="11.25" customHeight="1">
      <c r="A282" s="292" t="s">
        <v>179</v>
      </c>
      <c r="B282" s="309" t="s">
        <v>18</v>
      </c>
      <c r="C282" s="309" t="s">
        <v>38</v>
      </c>
      <c r="D282" s="291" t="s">
        <v>688</v>
      </c>
      <c r="E282" s="309" t="s">
        <v>38</v>
      </c>
      <c r="F282" s="310" t="s">
        <v>373</v>
      </c>
      <c r="G282" s="310" t="s">
        <v>21</v>
      </c>
      <c r="H282" s="310" t="s">
        <v>188</v>
      </c>
      <c r="I282" s="311">
        <v>0</v>
      </c>
      <c r="J282" s="310">
        <v>43447</v>
      </c>
      <c r="K282" s="310" t="s">
        <v>418</v>
      </c>
      <c r="L282" s="310" t="s">
        <v>13</v>
      </c>
      <c r="M282" s="312" t="s">
        <v>5129</v>
      </c>
      <c r="N282" s="312" t="s">
        <v>7637</v>
      </c>
      <c r="O282" s="313"/>
      <c r="P282" s="294" t="s">
        <v>769</v>
      </c>
      <c r="Q282" s="294" t="s">
        <v>770</v>
      </c>
      <c r="R282" s="293" t="s">
        <v>328</v>
      </c>
      <c r="S282" s="293" t="s">
        <v>820</v>
      </c>
      <c r="T282" s="293" t="s">
        <v>820</v>
      </c>
      <c r="U282" s="293" t="s">
        <v>820</v>
      </c>
      <c r="V282" s="293" t="s">
        <v>820</v>
      </c>
      <c r="W282" s="293" t="s">
        <v>820</v>
      </c>
      <c r="X282" s="293" t="s">
        <v>820</v>
      </c>
      <c r="Y282" s="293" t="s">
        <v>820</v>
      </c>
      <c r="Z282" s="293" t="s">
        <v>613</v>
      </c>
      <c r="AA282" s="314" t="s">
        <v>370</v>
      </c>
    </row>
    <row r="283" spans="1:27" s="295" customFormat="1" ht="11.25" customHeight="1">
      <c r="A283" s="292" t="s">
        <v>180</v>
      </c>
      <c r="B283" s="309" t="s">
        <v>18</v>
      </c>
      <c r="C283" s="309" t="s">
        <v>38</v>
      </c>
      <c r="D283" s="291" t="s">
        <v>448</v>
      </c>
      <c r="E283" s="309" t="s">
        <v>38</v>
      </c>
      <c r="F283" s="310" t="s">
        <v>373</v>
      </c>
      <c r="G283" s="310" t="s">
        <v>21</v>
      </c>
      <c r="H283" s="310" t="s">
        <v>188</v>
      </c>
      <c r="I283" s="311">
        <v>0</v>
      </c>
      <c r="J283" s="310">
        <v>43615</v>
      </c>
      <c r="K283" s="310" t="s">
        <v>418</v>
      </c>
      <c r="L283" s="310" t="s">
        <v>13</v>
      </c>
      <c r="M283" s="312" t="s">
        <v>449</v>
      </c>
      <c r="N283" s="312" t="s">
        <v>7637</v>
      </c>
      <c r="O283" s="313"/>
      <c r="P283" s="294" t="s">
        <v>6819</v>
      </c>
      <c r="Q283" s="294" t="s">
        <v>6820</v>
      </c>
      <c r="R283" s="293" t="s">
        <v>328</v>
      </c>
      <c r="S283" s="293" t="s">
        <v>356</v>
      </c>
      <c r="T283" s="293" t="s">
        <v>356</v>
      </c>
      <c r="U283" s="293" t="s">
        <v>356</v>
      </c>
      <c r="V283" s="293" t="s">
        <v>356</v>
      </c>
      <c r="W283" s="293" t="s">
        <v>356</v>
      </c>
      <c r="X283" s="293" t="s">
        <v>358</v>
      </c>
      <c r="Y283" s="293" t="s">
        <v>357</v>
      </c>
      <c r="Z283" s="293" t="s">
        <v>613</v>
      </c>
      <c r="AA283" s="314" t="s">
        <v>370</v>
      </c>
    </row>
    <row r="284" spans="1:27" s="295" customFormat="1" ht="11.25" customHeight="1">
      <c r="A284" s="292" t="s">
        <v>181</v>
      </c>
      <c r="B284" s="309" t="s">
        <v>18</v>
      </c>
      <c r="C284" s="309" t="s">
        <v>38</v>
      </c>
      <c r="D284" s="291" t="s">
        <v>464</v>
      </c>
      <c r="E284" s="309" t="s">
        <v>38</v>
      </c>
      <c r="F284" s="310" t="s">
        <v>373</v>
      </c>
      <c r="G284" s="310" t="s">
        <v>21</v>
      </c>
      <c r="H284" s="310" t="s">
        <v>188</v>
      </c>
      <c r="I284" s="311">
        <v>0</v>
      </c>
      <c r="J284" s="310">
        <v>43615</v>
      </c>
      <c r="K284" s="310" t="s">
        <v>418</v>
      </c>
      <c r="L284" s="310" t="s">
        <v>13</v>
      </c>
      <c r="M284" s="312" t="s">
        <v>465</v>
      </c>
      <c r="N284" s="312" t="s">
        <v>7637</v>
      </c>
      <c r="O284" s="313"/>
      <c r="P284" s="294" t="s">
        <v>308</v>
      </c>
      <c r="Q284" s="294" t="s">
        <v>309</v>
      </c>
      <c r="R284" s="293" t="s">
        <v>328</v>
      </c>
      <c r="S284" s="293" t="s">
        <v>868</v>
      </c>
      <c r="T284" s="293" t="s">
        <v>868</v>
      </c>
      <c r="U284" s="293" t="s">
        <v>868</v>
      </c>
      <c r="V284" s="293" t="s">
        <v>868</v>
      </c>
      <c r="W284" s="293" t="s">
        <v>868</v>
      </c>
      <c r="X284" s="293" t="s">
        <v>868</v>
      </c>
      <c r="Y284" s="293" t="s">
        <v>868</v>
      </c>
      <c r="Z284" s="293" t="s">
        <v>613</v>
      </c>
      <c r="AA284" s="314" t="s">
        <v>370</v>
      </c>
    </row>
    <row r="285" spans="1:27" s="295" customFormat="1" ht="11.25" customHeight="1">
      <c r="A285" s="292" t="s">
        <v>182</v>
      </c>
      <c r="B285" s="309" t="s">
        <v>18</v>
      </c>
      <c r="C285" s="309" t="s">
        <v>38</v>
      </c>
      <c r="D285" s="291" t="s">
        <v>364</v>
      </c>
      <c r="E285" s="309" t="s">
        <v>38</v>
      </c>
      <c r="F285" s="310" t="s">
        <v>373</v>
      </c>
      <c r="G285" s="310" t="s">
        <v>21</v>
      </c>
      <c r="H285" s="310" t="s">
        <v>354</v>
      </c>
      <c r="I285" s="311">
        <v>0</v>
      </c>
      <c r="J285" s="310">
        <v>41512</v>
      </c>
      <c r="K285" s="310" t="s">
        <v>405</v>
      </c>
      <c r="L285" s="310" t="s">
        <v>596</v>
      </c>
      <c r="M285" s="312" t="s">
        <v>597</v>
      </c>
      <c r="N285" s="312" t="s">
        <v>7637</v>
      </c>
      <c r="O285" s="313"/>
      <c r="P285" s="294" t="s">
        <v>700</v>
      </c>
      <c r="Q285" s="294" t="s">
        <v>701</v>
      </c>
      <c r="R285" s="293" t="s">
        <v>346</v>
      </c>
      <c r="S285" s="293" t="s">
        <v>356</v>
      </c>
      <c r="T285" s="293" t="s">
        <v>356</v>
      </c>
      <c r="U285" s="293" t="s">
        <v>356</v>
      </c>
      <c r="V285" s="293" t="s">
        <v>356</v>
      </c>
      <c r="W285" s="293" t="s">
        <v>356</v>
      </c>
      <c r="X285" s="293" t="s">
        <v>357</v>
      </c>
      <c r="Y285" s="293" t="s">
        <v>357</v>
      </c>
      <c r="Z285" s="293">
        <v>1024</v>
      </c>
      <c r="AA285" s="314" t="s">
        <v>371</v>
      </c>
    </row>
    <row r="286" spans="1:27" s="295" customFormat="1" ht="11.25" customHeight="1">
      <c r="A286" s="292" t="s">
        <v>184</v>
      </c>
      <c r="B286" s="309" t="s">
        <v>18</v>
      </c>
      <c r="C286" s="309" t="s">
        <v>38</v>
      </c>
      <c r="D286" s="291" t="s">
        <v>551</v>
      </c>
      <c r="E286" s="309" t="s">
        <v>38</v>
      </c>
      <c r="F286" s="310" t="s">
        <v>373</v>
      </c>
      <c r="G286" s="310" t="s">
        <v>21</v>
      </c>
      <c r="H286" s="310" t="s">
        <v>353</v>
      </c>
      <c r="I286" s="311">
        <v>0</v>
      </c>
      <c r="J286" s="310">
        <v>42992</v>
      </c>
      <c r="K286" s="310" t="s">
        <v>550</v>
      </c>
      <c r="L286" s="310" t="s">
        <v>13</v>
      </c>
      <c r="M286" s="312" t="s">
        <v>469</v>
      </c>
      <c r="N286" s="312" t="s">
        <v>7637</v>
      </c>
      <c r="O286" s="313"/>
      <c r="P286" s="294" t="s">
        <v>298</v>
      </c>
      <c r="Q286" s="294" t="s">
        <v>299</v>
      </c>
      <c r="R286" s="293" t="s">
        <v>731</v>
      </c>
      <c r="S286" s="293" t="s">
        <v>820</v>
      </c>
      <c r="T286" s="293" t="s">
        <v>820</v>
      </c>
      <c r="U286" s="293" t="s">
        <v>820</v>
      </c>
      <c r="V286" s="293" t="s">
        <v>820</v>
      </c>
      <c r="W286" s="293" t="s">
        <v>820</v>
      </c>
      <c r="X286" s="293" t="s">
        <v>820</v>
      </c>
      <c r="Y286" s="293" t="s">
        <v>820</v>
      </c>
      <c r="Z286" s="293" t="s">
        <v>613</v>
      </c>
      <c r="AA286" s="314" t="s">
        <v>370</v>
      </c>
    </row>
    <row r="287" spans="1:27" s="295" customFormat="1" ht="11.25" customHeight="1">
      <c r="A287" s="292" t="s">
        <v>185</v>
      </c>
      <c r="B287" s="309" t="s">
        <v>18</v>
      </c>
      <c r="C287" s="309" t="s">
        <v>38</v>
      </c>
      <c r="D287" s="291" t="s">
        <v>7652</v>
      </c>
      <c r="E287" s="309" t="s">
        <v>38</v>
      </c>
      <c r="F287" s="310" t="s">
        <v>20</v>
      </c>
      <c r="G287" s="310" t="s">
        <v>21</v>
      </c>
      <c r="H287" s="310" t="s">
        <v>353</v>
      </c>
      <c r="I287" s="311">
        <v>1</v>
      </c>
      <c r="J287" s="310">
        <v>42992</v>
      </c>
      <c r="K287" s="310" t="s">
        <v>550</v>
      </c>
      <c r="L287" s="310" t="s">
        <v>13</v>
      </c>
      <c r="M287" s="312" t="s">
        <v>5321</v>
      </c>
      <c r="N287" s="312" t="s">
        <v>7639</v>
      </c>
      <c r="O287" s="313" t="s">
        <v>5840</v>
      </c>
      <c r="P287" s="294" t="s">
        <v>5368</v>
      </c>
      <c r="Q287" s="294" t="s">
        <v>5369</v>
      </c>
      <c r="R287" s="293" t="s">
        <v>328</v>
      </c>
      <c r="S287" s="293" t="s">
        <v>868</v>
      </c>
      <c r="T287" s="293" t="s">
        <v>868</v>
      </c>
      <c r="U287" s="293" t="s">
        <v>868</v>
      </c>
      <c r="V287" s="293" t="s">
        <v>868</v>
      </c>
      <c r="W287" s="293" t="s">
        <v>868</v>
      </c>
      <c r="X287" s="293" t="s">
        <v>868</v>
      </c>
      <c r="Y287" s="293" t="s">
        <v>868</v>
      </c>
      <c r="Z287" s="293" t="s">
        <v>613</v>
      </c>
      <c r="AA287" s="314" t="s">
        <v>370</v>
      </c>
    </row>
    <row r="288" spans="1:27" s="295" customFormat="1" ht="11.25" customHeight="1">
      <c r="A288" s="292" t="s">
        <v>186</v>
      </c>
      <c r="B288" s="309" t="s">
        <v>18</v>
      </c>
      <c r="C288" s="309" t="s">
        <v>38</v>
      </c>
      <c r="D288" s="291" t="s">
        <v>7653</v>
      </c>
      <c r="E288" s="309" t="s">
        <v>38</v>
      </c>
      <c r="F288" s="310" t="s">
        <v>20</v>
      </c>
      <c r="G288" s="310" t="s">
        <v>21</v>
      </c>
      <c r="H288" s="310" t="s">
        <v>353</v>
      </c>
      <c r="I288" s="311">
        <v>0</v>
      </c>
      <c r="J288" s="310">
        <v>40626</v>
      </c>
      <c r="K288" s="310" t="s">
        <v>405</v>
      </c>
      <c r="L288" s="310" t="s">
        <v>596</v>
      </c>
      <c r="M288" s="312" t="s">
        <v>4022</v>
      </c>
      <c r="N288" s="312" t="s">
        <v>7639</v>
      </c>
      <c r="O288" s="313"/>
      <c r="P288" s="294" t="s">
        <v>4363</v>
      </c>
      <c r="Q288" s="294" t="s">
        <v>4364</v>
      </c>
      <c r="R288" s="293" t="s">
        <v>328</v>
      </c>
      <c r="S288" s="293" t="s">
        <v>357</v>
      </c>
      <c r="T288" s="293" t="s">
        <v>870</v>
      </c>
      <c r="U288" s="293" t="s">
        <v>870</v>
      </c>
      <c r="V288" s="293" t="s">
        <v>870</v>
      </c>
      <c r="W288" s="293" t="s">
        <v>870</v>
      </c>
      <c r="X288" s="293" t="s">
        <v>357</v>
      </c>
      <c r="Y288" s="293" t="s">
        <v>357</v>
      </c>
      <c r="Z288" s="293">
        <v>1024</v>
      </c>
      <c r="AA288" s="314" t="s">
        <v>370</v>
      </c>
    </row>
    <row r="289" spans="1:27" s="295" customFormat="1" ht="11.25" customHeight="1">
      <c r="A289" s="292" t="s">
        <v>187</v>
      </c>
      <c r="B289" s="309" t="s">
        <v>18</v>
      </c>
      <c r="C289" s="309" t="s">
        <v>38</v>
      </c>
      <c r="D289" s="291" t="s">
        <v>381</v>
      </c>
      <c r="E289" s="309" t="s">
        <v>38</v>
      </c>
      <c r="F289" s="310" t="s">
        <v>373</v>
      </c>
      <c r="G289" s="310" t="s">
        <v>21</v>
      </c>
      <c r="H289" s="310" t="s">
        <v>188</v>
      </c>
      <c r="I289" s="311">
        <v>0</v>
      </c>
      <c r="J289" s="310">
        <v>43059</v>
      </c>
      <c r="K289" s="310" t="s">
        <v>418</v>
      </c>
      <c r="L289" s="310" t="s">
        <v>13</v>
      </c>
      <c r="M289" s="312" t="s">
        <v>382</v>
      </c>
      <c r="N289" s="312" t="s">
        <v>7637</v>
      </c>
      <c r="O289" s="313"/>
      <c r="P289" s="294" t="s">
        <v>5148</v>
      </c>
      <c r="Q289" s="294" t="s">
        <v>5149</v>
      </c>
      <c r="R289" s="293" t="s">
        <v>328</v>
      </c>
      <c r="S289" s="293" t="s">
        <v>356</v>
      </c>
      <c r="T289" s="293" t="s">
        <v>356</v>
      </c>
      <c r="U289" s="293" t="s">
        <v>356</v>
      </c>
      <c r="V289" s="293" t="s">
        <v>356</v>
      </c>
      <c r="W289" s="293" t="s">
        <v>356</v>
      </c>
      <c r="X289" s="293" t="s">
        <v>358</v>
      </c>
      <c r="Y289" s="293" t="s">
        <v>357</v>
      </c>
      <c r="Z289" s="293" t="s">
        <v>613</v>
      </c>
      <c r="AA289" s="314" t="s">
        <v>370</v>
      </c>
    </row>
    <row r="290" spans="1:27" s="295" customFormat="1" ht="11.25" customHeight="1">
      <c r="A290" s="292" t="s">
        <v>189</v>
      </c>
      <c r="B290" s="309" t="s">
        <v>18</v>
      </c>
      <c r="C290" s="309" t="s">
        <v>38</v>
      </c>
      <c r="D290" s="291" t="s">
        <v>552</v>
      </c>
      <c r="E290" s="309" t="s">
        <v>38</v>
      </c>
      <c r="F290" s="310" t="s">
        <v>373</v>
      </c>
      <c r="G290" s="310" t="s">
        <v>21</v>
      </c>
      <c r="H290" s="310" t="s">
        <v>188</v>
      </c>
      <c r="I290" s="311">
        <v>0</v>
      </c>
      <c r="J290" s="310">
        <v>43615</v>
      </c>
      <c r="K290" s="310" t="s">
        <v>418</v>
      </c>
      <c r="L290" s="310" t="s">
        <v>13</v>
      </c>
      <c r="M290" s="312" t="s">
        <v>453</v>
      </c>
      <c r="N290" s="312" t="s">
        <v>7637</v>
      </c>
      <c r="O290" s="313" t="s">
        <v>188</v>
      </c>
      <c r="P290" s="294" t="s">
        <v>725</v>
      </c>
      <c r="Q290" s="294" t="s">
        <v>726</v>
      </c>
      <c r="R290" s="293" t="s">
        <v>328</v>
      </c>
      <c r="S290" s="293" t="s">
        <v>820</v>
      </c>
      <c r="T290" s="293" t="s">
        <v>820</v>
      </c>
      <c r="U290" s="293" t="s">
        <v>820</v>
      </c>
      <c r="V290" s="293" t="s">
        <v>820</v>
      </c>
      <c r="W290" s="293" t="s">
        <v>820</v>
      </c>
      <c r="X290" s="293" t="s">
        <v>820</v>
      </c>
      <c r="Y290" s="293" t="s">
        <v>820</v>
      </c>
      <c r="Z290" s="293" t="s">
        <v>613</v>
      </c>
      <c r="AA290" s="314" t="s">
        <v>370</v>
      </c>
    </row>
    <row r="291" spans="1:27" s="295" customFormat="1" ht="11.25" customHeight="1">
      <c r="A291" s="292" t="s">
        <v>190</v>
      </c>
      <c r="B291" s="309" t="s">
        <v>18</v>
      </c>
      <c r="C291" s="309" t="s">
        <v>38</v>
      </c>
      <c r="D291" s="291" t="s">
        <v>553</v>
      </c>
      <c r="E291" s="309" t="s">
        <v>38</v>
      </c>
      <c r="F291" s="310" t="s">
        <v>27</v>
      </c>
      <c r="G291" s="310" t="s">
        <v>21</v>
      </c>
      <c r="H291" s="310" t="s">
        <v>353</v>
      </c>
      <c r="I291" s="311">
        <v>0</v>
      </c>
      <c r="J291" s="310">
        <v>42198</v>
      </c>
      <c r="K291" s="310" t="s">
        <v>396</v>
      </c>
      <c r="L291" s="310" t="s">
        <v>13</v>
      </c>
      <c r="M291" s="312" t="s">
        <v>554</v>
      </c>
      <c r="N291" s="312" t="s">
        <v>7640</v>
      </c>
      <c r="O291" s="313" t="s">
        <v>191</v>
      </c>
      <c r="P291" s="294" t="s">
        <v>754</v>
      </c>
      <c r="Q291" s="294" t="s">
        <v>755</v>
      </c>
      <c r="R291" s="293" t="s">
        <v>328</v>
      </c>
      <c r="S291" s="293" t="s">
        <v>356</v>
      </c>
      <c r="T291" s="293" t="s">
        <v>356</v>
      </c>
      <c r="U291" s="293" t="s">
        <v>356</v>
      </c>
      <c r="V291" s="293" t="s">
        <v>356</v>
      </c>
      <c r="W291" s="293" t="s">
        <v>356</v>
      </c>
      <c r="X291" s="293" t="s">
        <v>356</v>
      </c>
      <c r="Y291" s="293" t="s">
        <v>356</v>
      </c>
      <c r="Z291" s="293" t="s">
        <v>601</v>
      </c>
      <c r="AA291" s="314" t="s">
        <v>370</v>
      </c>
    </row>
    <row r="292" spans="1:27" s="295" customFormat="1" ht="11.25" customHeight="1">
      <c r="A292" s="292" t="s">
        <v>192</v>
      </c>
      <c r="B292" s="309" t="s">
        <v>18</v>
      </c>
      <c r="C292" s="309" t="s">
        <v>38</v>
      </c>
      <c r="D292" s="291" t="s">
        <v>6456</v>
      </c>
      <c r="E292" s="309" t="s">
        <v>7616</v>
      </c>
      <c r="F292" s="310" t="s">
        <v>20</v>
      </c>
      <c r="G292" s="310" t="s">
        <v>444</v>
      </c>
      <c r="H292" s="310" t="s">
        <v>354</v>
      </c>
      <c r="I292" s="311">
        <v>0</v>
      </c>
      <c r="J292" s="310">
        <v>41362</v>
      </c>
      <c r="K292" s="310" t="s">
        <v>622</v>
      </c>
      <c r="L292" s="310" t="s">
        <v>13</v>
      </c>
      <c r="M292" s="312" t="s">
        <v>5618</v>
      </c>
      <c r="N292" s="312" t="s">
        <v>7640</v>
      </c>
      <c r="O292" s="313"/>
      <c r="P292" s="294" t="s">
        <v>756</v>
      </c>
      <c r="Q292" s="294" t="s">
        <v>757</v>
      </c>
      <c r="R292" s="293" t="s">
        <v>328</v>
      </c>
      <c r="S292" s="293" t="s">
        <v>820</v>
      </c>
      <c r="T292" s="293" t="s">
        <v>820</v>
      </c>
      <c r="U292" s="293" t="s">
        <v>820</v>
      </c>
      <c r="V292" s="293" t="s">
        <v>820</v>
      </c>
      <c r="W292" s="293" t="s">
        <v>820</v>
      </c>
      <c r="X292" s="293" t="s">
        <v>820</v>
      </c>
      <c r="Y292" s="293" t="s">
        <v>820</v>
      </c>
      <c r="Z292" s="293">
        <v>1024</v>
      </c>
      <c r="AA292" s="314" t="s">
        <v>370</v>
      </c>
    </row>
    <row r="293" spans="1:27" s="295" customFormat="1" ht="11.25" customHeight="1">
      <c r="A293" s="292" t="s">
        <v>366</v>
      </c>
      <c r="B293" s="309" t="s">
        <v>18</v>
      </c>
      <c r="C293" s="309" t="s">
        <v>38</v>
      </c>
      <c r="D293" s="291" t="s">
        <v>556</v>
      </c>
      <c r="E293" s="309" t="s">
        <v>828</v>
      </c>
      <c r="F293" s="310" t="s">
        <v>27</v>
      </c>
      <c r="G293" s="310" t="s">
        <v>21</v>
      </c>
      <c r="H293" s="310" t="s">
        <v>354</v>
      </c>
      <c r="I293" s="311">
        <v>0</v>
      </c>
      <c r="J293" s="310">
        <v>40736</v>
      </c>
      <c r="K293" s="310" t="s">
        <v>400</v>
      </c>
      <c r="L293" s="310" t="s">
        <v>600</v>
      </c>
      <c r="M293" s="312" t="s">
        <v>557</v>
      </c>
      <c r="N293" s="312" t="s">
        <v>7640</v>
      </c>
      <c r="O293" s="313"/>
      <c r="P293" s="294" t="s">
        <v>758</v>
      </c>
      <c r="Q293" s="294" t="s">
        <v>759</v>
      </c>
      <c r="R293" s="293" t="s">
        <v>328</v>
      </c>
      <c r="S293" s="293" t="s">
        <v>356</v>
      </c>
      <c r="T293" s="293" t="s">
        <v>356</v>
      </c>
      <c r="U293" s="293" t="s">
        <v>356</v>
      </c>
      <c r="V293" s="293" t="s">
        <v>356</v>
      </c>
      <c r="W293" s="293" t="s">
        <v>356</v>
      </c>
      <c r="X293" s="293" t="s">
        <v>357</v>
      </c>
      <c r="Y293" s="293" t="s">
        <v>357</v>
      </c>
      <c r="Z293" s="293">
        <v>1024</v>
      </c>
      <c r="AA293" s="314" t="s">
        <v>370</v>
      </c>
    </row>
    <row r="294" spans="1:27" s="295" customFormat="1" ht="11.25" customHeight="1">
      <c r="A294" s="292" t="s">
        <v>559</v>
      </c>
      <c r="B294" s="309" t="s">
        <v>18</v>
      </c>
      <c r="C294" s="309" t="s">
        <v>38</v>
      </c>
      <c r="D294" s="291" t="s">
        <v>6409</v>
      </c>
      <c r="E294" s="309" t="s">
        <v>38</v>
      </c>
      <c r="F294" s="310" t="s">
        <v>20</v>
      </c>
      <c r="G294" s="310" t="s">
        <v>21</v>
      </c>
      <c r="H294" s="310" t="s">
        <v>188</v>
      </c>
      <c r="I294" s="311">
        <v>0</v>
      </c>
      <c r="J294" s="310">
        <v>43615</v>
      </c>
      <c r="K294" s="310" t="s">
        <v>418</v>
      </c>
      <c r="L294" s="310" t="s">
        <v>13</v>
      </c>
      <c r="M294" s="312" t="s">
        <v>6408</v>
      </c>
      <c r="N294" s="312" t="s">
        <v>7644</v>
      </c>
      <c r="O294" s="313" t="s">
        <v>5355</v>
      </c>
      <c r="P294" s="294" t="s">
        <v>5384</v>
      </c>
      <c r="Q294" s="294" t="s">
        <v>5385</v>
      </c>
      <c r="R294" s="293" t="s">
        <v>328</v>
      </c>
      <c r="S294" s="293" t="s">
        <v>820</v>
      </c>
      <c r="T294" s="293" t="s">
        <v>820</v>
      </c>
      <c r="U294" s="293" t="s">
        <v>820</v>
      </c>
      <c r="V294" s="293" t="s">
        <v>820</v>
      </c>
      <c r="W294" s="293" t="s">
        <v>820</v>
      </c>
      <c r="X294" s="293" t="s">
        <v>820</v>
      </c>
      <c r="Y294" s="293" t="s">
        <v>820</v>
      </c>
      <c r="Z294" s="293">
        <v>4096</v>
      </c>
      <c r="AA294" s="314" t="s">
        <v>371</v>
      </c>
    </row>
    <row r="295" spans="1:27" s="295" customFormat="1" ht="11.25" customHeight="1">
      <c r="A295" s="292" t="s">
        <v>560</v>
      </c>
      <c r="B295" s="309" t="s">
        <v>18</v>
      </c>
      <c r="C295" s="309" t="s">
        <v>38</v>
      </c>
      <c r="D295" s="291" t="s">
        <v>615</v>
      </c>
      <c r="E295" s="309" t="s">
        <v>38</v>
      </c>
      <c r="F295" s="310" t="s">
        <v>373</v>
      </c>
      <c r="G295" s="310" t="s">
        <v>21</v>
      </c>
      <c r="H295" s="310" t="s">
        <v>188</v>
      </c>
      <c r="I295" s="311">
        <v>0</v>
      </c>
      <c r="J295" s="310">
        <v>43615</v>
      </c>
      <c r="K295" s="310" t="s">
        <v>418</v>
      </c>
      <c r="L295" s="310" t="s">
        <v>13</v>
      </c>
      <c r="M295" s="312" t="s">
        <v>386</v>
      </c>
      <c r="N295" s="312" t="s">
        <v>7637</v>
      </c>
      <c r="O295" s="313"/>
      <c r="P295" s="294" t="s">
        <v>736</v>
      </c>
      <c r="Q295" s="294" t="s">
        <v>737</v>
      </c>
      <c r="R295" s="293" t="s">
        <v>328</v>
      </c>
      <c r="S295" s="293" t="s">
        <v>356</v>
      </c>
      <c r="T295" s="293" t="s">
        <v>356</v>
      </c>
      <c r="U295" s="293" t="s">
        <v>356</v>
      </c>
      <c r="V295" s="293" t="s">
        <v>356</v>
      </c>
      <c r="W295" s="293" t="s">
        <v>356</v>
      </c>
      <c r="X295" s="293" t="s">
        <v>358</v>
      </c>
      <c r="Y295" s="293" t="s">
        <v>357</v>
      </c>
      <c r="Z295" s="293">
        <v>4096</v>
      </c>
      <c r="AA295" s="314" t="s">
        <v>371</v>
      </c>
    </row>
    <row r="296" spans="1:27" s="295" customFormat="1" ht="11.25" customHeight="1">
      <c r="A296" s="292" t="s">
        <v>561</v>
      </c>
      <c r="B296" s="309" t="s">
        <v>18</v>
      </c>
      <c r="C296" s="309" t="s">
        <v>38</v>
      </c>
      <c r="D296" s="291" t="s">
        <v>384</v>
      </c>
      <c r="E296" s="309" t="s">
        <v>38</v>
      </c>
      <c r="F296" s="310" t="s">
        <v>373</v>
      </c>
      <c r="G296" s="310" t="s">
        <v>21</v>
      </c>
      <c r="H296" s="310" t="s">
        <v>188</v>
      </c>
      <c r="I296" s="311">
        <v>0</v>
      </c>
      <c r="J296" s="310">
        <v>43615</v>
      </c>
      <c r="K296" s="310" t="s">
        <v>418</v>
      </c>
      <c r="L296" s="310" t="s">
        <v>13</v>
      </c>
      <c r="M296" s="312" t="s">
        <v>385</v>
      </c>
      <c r="N296" s="312" t="s">
        <v>7637</v>
      </c>
      <c r="O296" s="313"/>
      <c r="P296" s="294" t="s">
        <v>314</v>
      </c>
      <c r="Q296" s="294" t="s">
        <v>315</v>
      </c>
      <c r="R296" s="293" t="s">
        <v>328</v>
      </c>
      <c r="S296" s="293" t="s">
        <v>820</v>
      </c>
      <c r="T296" s="293" t="s">
        <v>820</v>
      </c>
      <c r="U296" s="293" t="s">
        <v>820</v>
      </c>
      <c r="V296" s="293" t="s">
        <v>820</v>
      </c>
      <c r="W296" s="293" t="s">
        <v>820</v>
      </c>
      <c r="X296" s="293" t="s">
        <v>820</v>
      </c>
      <c r="Y296" s="293" t="s">
        <v>820</v>
      </c>
      <c r="Z296" s="293">
        <v>4096</v>
      </c>
      <c r="AA296" s="314" t="s">
        <v>371</v>
      </c>
    </row>
    <row r="297" spans="1:27" s="295" customFormat="1" ht="11.25" customHeight="1">
      <c r="A297" s="292" t="s">
        <v>562</v>
      </c>
      <c r="B297" s="309" t="s">
        <v>18</v>
      </c>
      <c r="C297" s="309" t="s">
        <v>38</v>
      </c>
      <c r="D297" s="291" t="s">
        <v>452</v>
      </c>
      <c r="E297" s="309" t="s">
        <v>38</v>
      </c>
      <c r="F297" s="310" t="s">
        <v>373</v>
      </c>
      <c r="G297" s="310" t="s">
        <v>21</v>
      </c>
      <c r="H297" s="310" t="s">
        <v>188</v>
      </c>
      <c r="I297" s="311">
        <v>0</v>
      </c>
      <c r="J297" s="310">
        <v>43615</v>
      </c>
      <c r="K297" s="310" t="s">
        <v>418</v>
      </c>
      <c r="L297" s="310" t="s">
        <v>13</v>
      </c>
      <c r="M297" s="312" t="s">
        <v>453</v>
      </c>
      <c r="N297" s="312" t="s">
        <v>7637</v>
      </c>
      <c r="O297" s="313"/>
      <c r="P297" s="294" t="s">
        <v>725</v>
      </c>
      <c r="Q297" s="294" t="s">
        <v>726</v>
      </c>
      <c r="R297" s="293" t="s">
        <v>328</v>
      </c>
      <c r="S297" s="293" t="s">
        <v>820</v>
      </c>
      <c r="T297" s="293" t="s">
        <v>820</v>
      </c>
      <c r="U297" s="293" t="s">
        <v>820</v>
      </c>
      <c r="V297" s="293" t="s">
        <v>820</v>
      </c>
      <c r="W297" s="293" t="s">
        <v>820</v>
      </c>
      <c r="X297" s="293" t="s">
        <v>820</v>
      </c>
      <c r="Y297" s="293" t="s">
        <v>820</v>
      </c>
      <c r="Z297" s="293">
        <v>4096</v>
      </c>
      <c r="AA297" s="314" t="s">
        <v>371</v>
      </c>
    </row>
    <row r="298" spans="1:27" s="295" customFormat="1" ht="11.25" customHeight="1">
      <c r="A298" s="292" t="s">
        <v>563</v>
      </c>
      <c r="B298" s="309" t="s">
        <v>18</v>
      </c>
      <c r="C298" s="309" t="s">
        <v>38</v>
      </c>
      <c r="D298" s="291" t="s">
        <v>452</v>
      </c>
      <c r="E298" s="309" t="s">
        <v>38</v>
      </c>
      <c r="F298" s="310" t="s">
        <v>373</v>
      </c>
      <c r="G298" s="310" t="s">
        <v>21</v>
      </c>
      <c r="H298" s="310" t="s">
        <v>188</v>
      </c>
      <c r="I298" s="311">
        <v>0</v>
      </c>
      <c r="J298" s="310">
        <v>43615</v>
      </c>
      <c r="K298" s="310" t="s">
        <v>418</v>
      </c>
      <c r="L298" s="310" t="s">
        <v>13</v>
      </c>
      <c r="M298" s="312" t="s">
        <v>453</v>
      </c>
      <c r="N298" s="312" t="s">
        <v>7637</v>
      </c>
      <c r="O298" s="313"/>
      <c r="P298" s="294" t="s">
        <v>725</v>
      </c>
      <c r="Q298" s="294" t="s">
        <v>726</v>
      </c>
      <c r="R298" s="293" t="s">
        <v>328</v>
      </c>
      <c r="S298" s="293" t="s">
        <v>820</v>
      </c>
      <c r="T298" s="293" t="s">
        <v>820</v>
      </c>
      <c r="U298" s="293" t="s">
        <v>820</v>
      </c>
      <c r="V298" s="293" t="s">
        <v>820</v>
      </c>
      <c r="W298" s="293" t="s">
        <v>820</v>
      </c>
      <c r="X298" s="293" t="s">
        <v>820</v>
      </c>
      <c r="Y298" s="293" t="s">
        <v>820</v>
      </c>
      <c r="Z298" s="293">
        <v>4096</v>
      </c>
      <c r="AA298" s="314" t="s">
        <v>371</v>
      </c>
    </row>
    <row r="299" spans="1:27" s="295" customFormat="1" ht="11.25" customHeight="1">
      <c r="A299" s="292" t="s">
        <v>564</v>
      </c>
      <c r="B299" s="309" t="s">
        <v>18</v>
      </c>
      <c r="C299" s="309" t="s">
        <v>38</v>
      </c>
      <c r="D299" s="291" t="s">
        <v>7069</v>
      </c>
      <c r="E299" s="309" t="s">
        <v>38</v>
      </c>
      <c r="F299" s="310" t="s">
        <v>373</v>
      </c>
      <c r="G299" s="310" t="s">
        <v>21</v>
      </c>
      <c r="H299" s="310" t="s">
        <v>188</v>
      </c>
      <c r="I299" s="311">
        <v>0</v>
      </c>
      <c r="J299" s="310">
        <v>43615</v>
      </c>
      <c r="K299" s="310" t="s">
        <v>418</v>
      </c>
      <c r="L299" s="310" t="s">
        <v>13</v>
      </c>
      <c r="M299" s="312" t="s">
        <v>6570</v>
      </c>
      <c r="N299" s="312" t="s">
        <v>7637</v>
      </c>
      <c r="O299" s="313" t="s">
        <v>5310</v>
      </c>
      <c r="P299" s="294" t="s">
        <v>5044</v>
      </c>
      <c r="Q299" s="294" t="s">
        <v>5045</v>
      </c>
      <c r="R299" s="293" t="s">
        <v>328</v>
      </c>
      <c r="S299" s="293" t="s">
        <v>359</v>
      </c>
      <c r="T299" s="293" t="s">
        <v>359</v>
      </c>
      <c r="U299" s="293" t="s">
        <v>359</v>
      </c>
      <c r="V299" s="293" t="s">
        <v>359</v>
      </c>
      <c r="W299" s="293" t="s">
        <v>359</v>
      </c>
      <c r="X299" s="293" t="s">
        <v>357</v>
      </c>
      <c r="Y299" s="293" t="s">
        <v>357</v>
      </c>
      <c r="Z299" s="293">
        <v>4096</v>
      </c>
      <c r="AA299" s="314" t="s">
        <v>371</v>
      </c>
    </row>
    <row r="300" spans="1:27" s="295" customFormat="1" ht="11.25" customHeight="1">
      <c r="A300" s="292" t="s">
        <v>565</v>
      </c>
      <c r="B300" s="309" t="s">
        <v>18</v>
      </c>
      <c r="C300" s="309" t="s">
        <v>38</v>
      </c>
      <c r="D300" s="291" t="s">
        <v>374</v>
      </c>
      <c r="E300" s="309" t="s">
        <v>38</v>
      </c>
      <c r="F300" s="310" t="s">
        <v>373</v>
      </c>
      <c r="G300" s="310" t="s">
        <v>21</v>
      </c>
      <c r="H300" s="310" t="s">
        <v>188</v>
      </c>
      <c r="I300" s="311">
        <v>0</v>
      </c>
      <c r="J300" s="310">
        <v>43615</v>
      </c>
      <c r="K300" s="310" t="s">
        <v>418</v>
      </c>
      <c r="L300" s="310" t="s">
        <v>13</v>
      </c>
      <c r="M300" s="312" t="s">
        <v>375</v>
      </c>
      <c r="N300" s="312" t="s">
        <v>7637</v>
      </c>
      <c r="O300" s="313"/>
      <c r="P300" s="294" t="s">
        <v>324</v>
      </c>
      <c r="Q300" s="294" t="s">
        <v>325</v>
      </c>
      <c r="R300" s="293" t="s">
        <v>328</v>
      </c>
      <c r="S300" s="293" t="s">
        <v>820</v>
      </c>
      <c r="T300" s="293" t="s">
        <v>820</v>
      </c>
      <c r="U300" s="293" t="s">
        <v>820</v>
      </c>
      <c r="V300" s="293" t="s">
        <v>820</v>
      </c>
      <c r="W300" s="293" t="s">
        <v>820</v>
      </c>
      <c r="X300" s="293" t="s">
        <v>820</v>
      </c>
      <c r="Y300" s="293" t="s">
        <v>820</v>
      </c>
      <c r="Z300" s="293">
        <v>4096</v>
      </c>
      <c r="AA300" s="314" t="s">
        <v>371</v>
      </c>
    </row>
    <row r="301" spans="1:27" s="295" customFormat="1" ht="11.25" customHeight="1">
      <c r="A301" s="292" t="s">
        <v>566</v>
      </c>
      <c r="B301" s="309" t="s">
        <v>18</v>
      </c>
      <c r="C301" s="309" t="s">
        <v>38</v>
      </c>
      <c r="D301" s="291" t="s">
        <v>620</v>
      </c>
      <c r="E301" s="309" t="s">
        <v>38</v>
      </c>
      <c r="F301" s="310" t="s">
        <v>373</v>
      </c>
      <c r="G301" s="310" t="s">
        <v>21</v>
      </c>
      <c r="H301" s="310" t="s">
        <v>188</v>
      </c>
      <c r="I301" s="311">
        <v>0</v>
      </c>
      <c r="J301" s="310">
        <v>43615</v>
      </c>
      <c r="K301" s="310" t="s">
        <v>418</v>
      </c>
      <c r="L301" s="310" t="s">
        <v>13</v>
      </c>
      <c r="M301" s="312" t="s">
        <v>387</v>
      </c>
      <c r="N301" s="312" t="s">
        <v>7637</v>
      </c>
      <c r="O301" s="313"/>
      <c r="P301" s="294" t="s">
        <v>6829</v>
      </c>
      <c r="Q301" s="294" t="s">
        <v>6933</v>
      </c>
      <c r="R301" s="293" t="s">
        <v>328</v>
      </c>
      <c r="S301" s="293" t="s">
        <v>356</v>
      </c>
      <c r="T301" s="293" t="s">
        <v>356</v>
      </c>
      <c r="U301" s="293" t="s">
        <v>356</v>
      </c>
      <c r="V301" s="293" t="s">
        <v>356</v>
      </c>
      <c r="W301" s="293" t="s">
        <v>356</v>
      </c>
      <c r="X301" s="293" t="s">
        <v>358</v>
      </c>
      <c r="Y301" s="293" t="s">
        <v>357</v>
      </c>
      <c r="Z301" s="293">
        <v>4096</v>
      </c>
      <c r="AA301" s="314" t="s">
        <v>371</v>
      </c>
    </row>
    <row r="302" spans="1:27" s="295" customFormat="1" ht="11.25" customHeight="1">
      <c r="A302" s="292" t="s">
        <v>568</v>
      </c>
      <c r="B302" s="309" t="s">
        <v>18</v>
      </c>
      <c r="C302" s="309" t="s">
        <v>38</v>
      </c>
      <c r="D302" s="291" t="s">
        <v>7524</v>
      </c>
      <c r="E302" s="309" t="s">
        <v>38</v>
      </c>
      <c r="F302" s="310" t="s">
        <v>27</v>
      </c>
      <c r="G302" s="310" t="s">
        <v>21</v>
      </c>
      <c r="H302" s="310" t="s">
        <v>188</v>
      </c>
      <c r="I302" s="311">
        <v>0</v>
      </c>
      <c r="J302" s="310">
        <v>43615</v>
      </c>
      <c r="K302" s="310" t="s">
        <v>418</v>
      </c>
      <c r="L302" s="310" t="s">
        <v>13</v>
      </c>
      <c r="M302" s="312" t="s">
        <v>7569</v>
      </c>
      <c r="N302" s="312" t="s">
        <v>7640</v>
      </c>
      <c r="O302" s="313" t="s">
        <v>4752</v>
      </c>
      <c r="P302" s="294" t="s">
        <v>6830</v>
      </c>
      <c r="Q302" s="294" t="s">
        <v>6936</v>
      </c>
      <c r="R302" s="293" t="s">
        <v>328</v>
      </c>
      <c r="S302" s="293" t="s">
        <v>360</v>
      </c>
      <c r="T302" s="293" t="s">
        <v>360</v>
      </c>
      <c r="U302" s="293" t="s">
        <v>360</v>
      </c>
      <c r="V302" s="293" t="s">
        <v>360</v>
      </c>
      <c r="W302" s="293" t="s">
        <v>360</v>
      </c>
      <c r="X302" s="293" t="s">
        <v>360</v>
      </c>
      <c r="Y302" s="293" t="s">
        <v>360</v>
      </c>
      <c r="Z302" s="293">
        <v>4096</v>
      </c>
      <c r="AA302" s="314" t="s">
        <v>371</v>
      </c>
    </row>
    <row r="303" spans="1:27" s="295" customFormat="1" ht="11.25" customHeight="1">
      <c r="A303" s="292" t="s">
        <v>569</v>
      </c>
      <c r="B303" s="309" t="s">
        <v>18</v>
      </c>
      <c r="C303" s="309" t="s">
        <v>38</v>
      </c>
      <c r="D303" s="291" t="s">
        <v>5548</v>
      </c>
      <c r="E303" s="309" t="s">
        <v>38</v>
      </c>
      <c r="F303" s="310" t="s">
        <v>20</v>
      </c>
      <c r="G303" s="310" t="s">
        <v>21</v>
      </c>
      <c r="H303" s="310" t="s">
        <v>188</v>
      </c>
      <c r="I303" s="311">
        <v>0</v>
      </c>
      <c r="J303" s="310">
        <v>43615</v>
      </c>
      <c r="K303" s="310" t="s">
        <v>418</v>
      </c>
      <c r="L303" s="310" t="s">
        <v>13</v>
      </c>
      <c r="M303" s="312" t="s">
        <v>5549</v>
      </c>
      <c r="N303" s="312" t="s">
        <v>7639</v>
      </c>
      <c r="O303" s="313" t="s">
        <v>5511</v>
      </c>
      <c r="P303" s="294" t="s">
        <v>6831</v>
      </c>
      <c r="Q303" s="294" t="s">
        <v>6937</v>
      </c>
      <c r="R303" s="293" t="s">
        <v>328</v>
      </c>
      <c r="S303" s="293" t="s">
        <v>1098</v>
      </c>
      <c r="T303" s="293" t="s">
        <v>1098</v>
      </c>
      <c r="U303" s="293" t="s">
        <v>1098</v>
      </c>
      <c r="V303" s="293" t="s">
        <v>1098</v>
      </c>
      <c r="W303" s="293" t="s">
        <v>1098</v>
      </c>
      <c r="X303" s="293" t="s">
        <v>1098</v>
      </c>
      <c r="Y303" s="293" t="s">
        <v>1098</v>
      </c>
      <c r="Z303" s="293">
        <v>4096</v>
      </c>
      <c r="AA303" s="314" t="s">
        <v>371</v>
      </c>
    </row>
    <row r="304" spans="1:27" s="295" customFormat="1" ht="11.25" customHeight="1">
      <c r="A304" s="292" t="s">
        <v>570</v>
      </c>
      <c r="B304" s="309" t="s">
        <v>18</v>
      </c>
      <c r="C304" s="309" t="s">
        <v>38</v>
      </c>
      <c r="D304" s="291" t="s">
        <v>468</v>
      </c>
      <c r="E304" s="309" t="s">
        <v>38</v>
      </c>
      <c r="F304" s="310" t="s">
        <v>373</v>
      </c>
      <c r="G304" s="310" t="s">
        <v>21</v>
      </c>
      <c r="H304" s="310" t="s">
        <v>188</v>
      </c>
      <c r="I304" s="311">
        <v>0</v>
      </c>
      <c r="J304" s="310">
        <v>43615</v>
      </c>
      <c r="K304" s="310" t="s">
        <v>418</v>
      </c>
      <c r="L304" s="310" t="s">
        <v>13</v>
      </c>
      <c r="M304" s="312" t="s">
        <v>469</v>
      </c>
      <c r="N304" s="312" t="s">
        <v>7637</v>
      </c>
      <c r="O304" s="313"/>
      <c r="P304" s="294" t="s">
        <v>298</v>
      </c>
      <c r="Q304" s="294" t="s">
        <v>299</v>
      </c>
      <c r="R304" s="293" t="s">
        <v>328</v>
      </c>
      <c r="S304" s="293" t="s">
        <v>356</v>
      </c>
      <c r="T304" s="293" t="s">
        <v>356</v>
      </c>
      <c r="U304" s="293" t="s">
        <v>356</v>
      </c>
      <c r="V304" s="293" t="s">
        <v>356</v>
      </c>
      <c r="W304" s="293" t="s">
        <v>356</v>
      </c>
      <c r="X304" s="293" t="s">
        <v>358</v>
      </c>
      <c r="Y304" s="293" t="s">
        <v>357</v>
      </c>
      <c r="Z304" s="293">
        <v>4096</v>
      </c>
      <c r="AA304" s="314" t="s">
        <v>371</v>
      </c>
    </row>
    <row r="305" spans="1:27" s="295" customFormat="1" ht="11.25" customHeight="1">
      <c r="A305" s="292" t="s">
        <v>623</v>
      </c>
      <c r="B305" s="309" t="s">
        <v>18</v>
      </c>
      <c r="C305" s="309" t="s">
        <v>38</v>
      </c>
      <c r="D305" s="291" t="s">
        <v>6550</v>
      </c>
      <c r="E305" s="309" t="s">
        <v>828</v>
      </c>
      <c r="F305" s="310" t="s">
        <v>373</v>
      </c>
      <c r="G305" s="310" t="s">
        <v>21</v>
      </c>
      <c r="H305" s="310" t="s">
        <v>188</v>
      </c>
      <c r="I305" s="311">
        <v>0</v>
      </c>
      <c r="J305" s="310">
        <v>43615</v>
      </c>
      <c r="K305" s="310" t="s">
        <v>418</v>
      </c>
      <c r="L305" s="310" t="s">
        <v>13</v>
      </c>
      <c r="M305" s="312" t="s">
        <v>7570</v>
      </c>
      <c r="N305" s="312" t="s">
        <v>7637</v>
      </c>
      <c r="O305" s="313"/>
      <c r="P305" s="294" t="s">
        <v>4443</v>
      </c>
      <c r="Q305" s="294" t="s">
        <v>4444</v>
      </c>
      <c r="R305" s="293" t="s">
        <v>328</v>
      </c>
      <c r="S305" s="293" t="s">
        <v>359</v>
      </c>
      <c r="T305" s="293" t="s">
        <v>359</v>
      </c>
      <c r="U305" s="293" t="s">
        <v>359</v>
      </c>
      <c r="V305" s="293" t="s">
        <v>359</v>
      </c>
      <c r="W305" s="293" t="s">
        <v>359</v>
      </c>
      <c r="X305" s="293" t="s">
        <v>357</v>
      </c>
      <c r="Y305" s="293" t="s">
        <v>357</v>
      </c>
      <c r="Z305" s="293">
        <v>4096</v>
      </c>
      <c r="AA305" s="314" t="s">
        <v>371</v>
      </c>
    </row>
    <row r="306" spans="1:27" s="295" customFormat="1" ht="11.25" customHeight="1">
      <c r="A306" s="292" t="s">
        <v>624</v>
      </c>
      <c r="B306" s="309" t="s">
        <v>18</v>
      </c>
      <c r="C306" s="309" t="s">
        <v>38</v>
      </c>
      <c r="D306" s="291" t="s">
        <v>454</v>
      </c>
      <c r="E306" s="309" t="s">
        <v>38</v>
      </c>
      <c r="F306" s="310" t="s">
        <v>373</v>
      </c>
      <c r="G306" s="310" t="s">
        <v>21</v>
      </c>
      <c r="H306" s="310" t="s">
        <v>188</v>
      </c>
      <c r="I306" s="311">
        <v>0</v>
      </c>
      <c r="J306" s="310">
        <v>43059</v>
      </c>
      <c r="K306" s="310" t="s">
        <v>418</v>
      </c>
      <c r="L306" s="310" t="s">
        <v>13</v>
      </c>
      <c r="M306" s="312" t="s">
        <v>455</v>
      </c>
      <c r="N306" s="312" t="s">
        <v>7637</v>
      </c>
      <c r="O306" s="313"/>
      <c r="P306" s="294" t="s">
        <v>700</v>
      </c>
      <c r="Q306" s="294" t="s">
        <v>701</v>
      </c>
      <c r="R306" s="293" t="s">
        <v>328</v>
      </c>
      <c r="S306" s="293" t="s">
        <v>356</v>
      </c>
      <c r="T306" s="293" t="s">
        <v>356</v>
      </c>
      <c r="U306" s="293" t="s">
        <v>356</v>
      </c>
      <c r="V306" s="293" t="s">
        <v>356</v>
      </c>
      <c r="W306" s="293" t="s">
        <v>356</v>
      </c>
      <c r="X306" s="293" t="s">
        <v>356</v>
      </c>
      <c r="Y306" s="293" t="s">
        <v>356</v>
      </c>
      <c r="Z306" s="293">
        <v>4096</v>
      </c>
      <c r="AA306" s="314" t="s">
        <v>371</v>
      </c>
    </row>
    <row r="307" spans="1:27" s="295" customFormat="1" ht="11.25" customHeight="1">
      <c r="A307" s="292" t="s">
        <v>625</v>
      </c>
      <c r="B307" s="309" t="s">
        <v>18</v>
      </c>
      <c r="C307" s="309" t="s">
        <v>38</v>
      </c>
      <c r="D307" s="291" t="s">
        <v>6688</v>
      </c>
      <c r="E307" s="309" t="s">
        <v>38</v>
      </c>
      <c r="F307" s="310" t="s">
        <v>20</v>
      </c>
      <c r="G307" s="310" t="s">
        <v>21</v>
      </c>
      <c r="H307" s="310" t="s">
        <v>188</v>
      </c>
      <c r="I307" s="311">
        <v>0</v>
      </c>
      <c r="J307" s="310">
        <v>43615</v>
      </c>
      <c r="K307" s="310" t="s">
        <v>418</v>
      </c>
      <c r="L307" s="310" t="s">
        <v>13</v>
      </c>
      <c r="M307" s="312" t="s">
        <v>5351</v>
      </c>
      <c r="N307" s="312" t="s">
        <v>7639</v>
      </c>
      <c r="O307" s="313" t="s">
        <v>5355</v>
      </c>
      <c r="P307" s="294" t="s">
        <v>5370</v>
      </c>
      <c r="Q307" s="294" t="s">
        <v>5371</v>
      </c>
      <c r="R307" s="293" t="s">
        <v>328</v>
      </c>
      <c r="S307" s="293" t="s">
        <v>821</v>
      </c>
      <c r="T307" s="293" t="s">
        <v>821</v>
      </c>
      <c r="U307" s="293" t="s">
        <v>821</v>
      </c>
      <c r="V307" s="293" t="s">
        <v>821</v>
      </c>
      <c r="W307" s="293" t="s">
        <v>821</v>
      </c>
      <c r="X307" s="293" t="s">
        <v>357</v>
      </c>
      <c r="Y307" s="293" t="s">
        <v>357</v>
      </c>
      <c r="Z307" s="293">
        <v>4096</v>
      </c>
      <c r="AA307" s="314" t="s">
        <v>371</v>
      </c>
    </row>
    <row r="308" spans="1:27" s="295" customFormat="1" ht="11.25" customHeight="1">
      <c r="A308" s="292" t="s">
        <v>626</v>
      </c>
      <c r="B308" s="309" t="s">
        <v>18</v>
      </c>
      <c r="C308" s="309" t="s">
        <v>38</v>
      </c>
      <c r="D308" s="291" t="s">
        <v>384</v>
      </c>
      <c r="E308" s="309" t="s">
        <v>38</v>
      </c>
      <c r="F308" s="310" t="s">
        <v>373</v>
      </c>
      <c r="G308" s="310" t="s">
        <v>21</v>
      </c>
      <c r="H308" s="310" t="s">
        <v>188</v>
      </c>
      <c r="I308" s="311">
        <v>0</v>
      </c>
      <c r="J308" s="310">
        <v>43615</v>
      </c>
      <c r="K308" s="310" t="s">
        <v>418</v>
      </c>
      <c r="L308" s="310" t="s">
        <v>13</v>
      </c>
      <c r="M308" s="312" t="s">
        <v>385</v>
      </c>
      <c r="N308" s="312" t="s">
        <v>7637</v>
      </c>
      <c r="O308" s="313"/>
      <c r="P308" s="294" t="s">
        <v>314</v>
      </c>
      <c r="Q308" s="294" t="s">
        <v>315</v>
      </c>
      <c r="R308" s="293" t="s">
        <v>328</v>
      </c>
      <c r="S308" s="293" t="s">
        <v>356</v>
      </c>
      <c r="T308" s="293" t="s">
        <v>356</v>
      </c>
      <c r="U308" s="293" t="s">
        <v>356</v>
      </c>
      <c r="V308" s="293" t="s">
        <v>356</v>
      </c>
      <c r="W308" s="293" t="s">
        <v>356</v>
      </c>
      <c r="X308" s="293" t="s">
        <v>358</v>
      </c>
      <c r="Y308" s="293" t="s">
        <v>357</v>
      </c>
      <c r="Z308" s="293">
        <v>4096</v>
      </c>
      <c r="AA308" s="314" t="s">
        <v>371</v>
      </c>
    </row>
    <row r="309" spans="1:27" s="295" customFormat="1" ht="11.25" customHeight="1">
      <c r="A309" s="292" t="s">
        <v>627</v>
      </c>
      <c r="B309" s="309" t="s">
        <v>18</v>
      </c>
      <c r="C309" s="309" t="s">
        <v>38</v>
      </c>
      <c r="D309" s="291" t="s">
        <v>374</v>
      </c>
      <c r="E309" s="309" t="s">
        <v>38</v>
      </c>
      <c r="F309" s="310" t="s">
        <v>373</v>
      </c>
      <c r="G309" s="310" t="s">
        <v>21</v>
      </c>
      <c r="H309" s="310" t="s">
        <v>188</v>
      </c>
      <c r="I309" s="311">
        <v>0</v>
      </c>
      <c r="J309" s="310">
        <v>43615</v>
      </c>
      <c r="K309" s="310" t="s">
        <v>418</v>
      </c>
      <c r="L309" s="310" t="s">
        <v>13</v>
      </c>
      <c r="M309" s="312" t="s">
        <v>375</v>
      </c>
      <c r="N309" s="312" t="s">
        <v>7637</v>
      </c>
      <c r="O309" s="313"/>
      <c r="P309" s="294" t="s">
        <v>324</v>
      </c>
      <c r="Q309" s="294" t="s">
        <v>325</v>
      </c>
      <c r="R309" s="293" t="s">
        <v>328</v>
      </c>
      <c r="S309" s="293" t="s">
        <v>820</v>
      </c>
      <c r="T309" s="293" t="s">
        <v>820</v>
      </c>
      <c r="U309" s="293" t="s">
        <v>820</v>
      </c>
      <c r="V309" s="293" t="s">
        <v>820</v>
      </c>
      <c r="W309" s="293" t="s">
        <v>820</v>
      </c>
      <c r="X309" s="293" t="s">
        <v>820</v>
      </c>
      <c r="Y309" s="293" t="s">
        <v>820</v>
      </c>
      <c r="Z309" s="293">
        <v>4096</v>
      </c>
      <c r="AA309" s="314" t="s">
        <v>371</v>
      </c>
    </row>
    <row r="310" spans="1:27" s="295" customFormat="1" ht="11.25" customHeight="1">
      <c r="A310" s="292" t="s">
        <v>628</v>
      </c>
      <c r="B310" s="309" t="s">
        <v>18</v>
      </c>
      <c r="C310" s="309" t="s">
        <v>38</v>
      </c>
      <c r="D310" s="291" t="s">
        <v>376</v>
      </c>
      <c r="E310" s="309" t="s">
        <v>38</v>
      </c>
      <c r="F310" s="310" t="s">
        <v>373</v>
      </c>
      <c r="G310" s="310" t="s">
        <v>21</v>
      </c>
      <c r="H310" s="310" t="s">
        <v>188</v>
      </c>
      <c r="I310" s="311">
        <v>0</v>
      </c>
      <c r="J310" s="310">
        <v>43615</v>
      </c>
      <c r="K310" s="310" t="s">
        <v>418</v>
      </c>
      <c r="L310" s="310" t="s">
        <v>13</v>
      </c>
      <c r="M310" s="312" t="s">
        <v>377</v>
      </c>
      <c r="N310" s="312" t="s">
        <v>7637</v>
      </c>
      <c r="O310" s="313"/>
      <c r="P310" s="294" t="s">
        <v>316</v>
      </c>
      <c r="Q310" s="294" t="s">
        <v>317</v>
      </c>
      <c r="R310" s="293" t="s">
        <v>328</v>
      </c>
      <c r="S310" s="293" t="s">
        <v>356</v>
      </c>
      <c r="T310" s="293" t="s">
        <v>356</v>
      </c>
      <c r="U310" s="293" t="s">
        <v>356</v>
      </c>
      <c r="V310" s="293" t="s">
        <v>356</v>
      </c>
      <c r="W310" s="293" t="s">
        <v>356</v>
      </c>
      <c r="X310" s="293" t="s">
        <v>358</v>
      </c>
      <c r="Y310" s="293" t="s">
        <v>357</v>
      </c>
      <c r="Z310" s="293">
        <v>4096</v>
      </c>
      <c r="AA310" s="314" t="s">
        <v>371</v>
      </c>
    </row>
    <row r="311" spans="1:27" s="295" customFormat="1" ht="11.25" customHeight="1">
      <c r="A311" s="292" t="s">
        <v>629</v>
      </c>
      <c r="B311" s="309" t="s">
        <v>18</v>
      </c>
      <c r="C311" s="309" t="s">
        <v>38</v>
      </c>
      <c r="D311" s="291" t="s">
        <v>376</v>
      </c>
      <c r="E311" s="309" t="s">
        <v>38</v>
      </c>
      <c r="F311" s="310" t="s">
        <v>373</v>
      </c>
      <c r="G311" s="310" t="s">
        <v>21</v>
      </c>
      <c r="H311" s="310" t="s">
        <v>188</v>
      </c>
      <c r="I311" s="311">
        <v>0</v>
      </c>
      <c r="J311" s="310">
        <v>43615</v>
      </c>
      <c r="K311" s="310" t="s">
        <v>418</v>
      </c>
      <c r="L311" s="310" t="s">
        <v>13</v>
      </c>
      <c r="M311" s="312" t="s">
        <v>377</v>
      </c>
      <c r="N311" s="312" t="s">
        <v>7637</v>
      </c>
      <c r="O311" s="313"/>
      <c r="P311" s="294" t="s">
        <v>316</v>
      </c>
      <c r="Q311" s="294" t="s">
        <v>317</v>
      </c>
      <c r="R311" s="293" t="s">
        <v>328</v>
      </c>
      <c r="S311" s="293" t="s">
        <v>356</v>
      </c>
      <c r="T311" s="293" t="s">
        <v>356</v>
      </c>
      <c r="U311" s="293" t="s">
        <v>356</v>
      </c>
      <c r="V311" s="293" t="s">
        <v>356</v>
      </c>
      <c r="W311" s="293" t="s">
        <v>356</v>
      </c>
      <c r="X311" s="293" t="s">
        <v>358</v>
      </c>
      <c r="Y311" s="293" t="s">
        <v>357</v>
      </c>
      <c r="Z311" s="293">
        <v>4096</v>
      </c>
      <c r="AA311" s="314" t="s">
        <v>371</v>
      </c>
    </row>
    <row r="312" spans="1:27" s="295" customFormat="1" ht="11.25" customHeight="1">
      <c r="A312" s="292" t="s">
        <v>630</v>
      </c>
      <c r="B312" s="309" t="s">
        <v>18</v>
      </c>
      <c r="C312" s="309" t="s">
        <v>38</v>
      </c>
      <c r="D312" s="291" t="s">
        <v>456</v>
      </c>
      <c r="E312" s="309" t="s">
        <v>38</v>
      </c>
      <c r="F312" s="310" t="s">
        <v>373</v>
      </c>
      <c r="G312" s="310" t="s">
        <v>21</v>
      </c>
      <c r="H312" s="310" t="s">
        <v>188</v>
      </c>
      <c r="I312" s="311">
        <v>0</v>
      </c>
      <c r="J312" s="310">
        <v>43615</v>
      </c>
      <c r="K312" s="310" t="s">
        <v>418</v>
      </c>
      <c r="L312" s="310" t="s">
        <v>13</v>
      </c>
      <c r="M312" s="312" t="s">
        <v>457</v>
      </c>
      <c r="N312" s="312" t="s">
        <v>7637</v>
      </c>
      <c r="O312" s="313"/>
      <c r="P312" s="294" t="s">
        <v>742</v>
      </c>
      <c r="Q312" s="294" t="s">
        <v>743</v>
      </c>
      <c r="R312" s="293" t="s">
        <v>328</v>
      </c>
      <c r="S312" s="293" t="s">
        <v>820</v>
      </c>
      <c r="T312" s="293" t="s">
        <v>820</v>
      </c>
      <c r="U312" s="293" t="s">
        <v>820</v>
      </c>
      <c r="V312" s="293" t="s">
        <v>820</v>
      </c>
      <c r="W312" s="293" t="s">
        <v>820</v>
      </c>
      <c r="X312" s="293" t="s">
        <v>820</v>
      </c>
      <c r="Y312" s="293" t="s">
        <v>820</v>
      </c>
      <c r="Z312" s="293">
        <v>4096</v>
      </c>
      <c r="AA312" s="314" t="s">
        <v>371</v>
      </c>
    </row>
    <row r="313" spans="1:27" s="295" customFormat="1" ht="11.25" customHeight="1">
      <c r="A313" s="292" t="s">
        <v>631</v>
      </c>
      <c r="B313" s="309" t="s">
        <v>18</v>
      </c>
      <c r="C313" s="309" t="s">
        <v>38</v>
      </c>
      <c r="D313" s="291" t="s">
        <v>7087</v>
      </c>
      <c r="E313" s="309" t="s">
        <v>38</v>
      </c>
      <c r="F313" s="310" t="s">
        <v>20</v>
      </c>
      <c r="G313" s="310" t="s">
        <v>21</v>
      </c>
      <c r="H313" s="310" t="s">
        <v>188</v>
      </c>
      <c r="I313" s="311">
        <v>0</v>
      </c>
      <c r="J313" s="310">
        <v>43615</v>
      </c>
      <c r="K313" s="310" t="s">
        <v>418</v>
      </c>
      <c r="L313" s="310" t="s">
        <v>13</v>
      </c>
      <c r="M313" s="312" t="s">
        <v>7088</v>
      </c>
      <c r="N313" s="312" t="s">
        <v>7644</v>
      </c>
      <c r="O313" s="313"/>
      <c r="P313" s="294" t="s">
        <v>7089</v>
      </c>
      <c r="Q313" s="294" t="s">
        <v>7090</v>
      </c>
      <c r="R313" s="293" t="s">
        <v>328</v>
      </c>
      <c r="S313" s="293" t="s">
        <v>820</v>
      </c>
      <c r="T313" s="293" t="s">
        <v>820</v>
      </c>
      <c r="U313" s="293" t="s">
        <v>820</v>
      </c>
      <c r="V313" s="293" t="s">
        <v>820</v>
      </c>
      <c r="W313" s="293" t="s">
        <v>820</v>
      </c>
      <c r="X313" s="293" t="s">
        <v>820</v>
      </c>
      <c r="Y313" s="293" t="s">
        <v>820</v>
      </c>
      <c r="Z313" s="293">
        <v>4096</v>
      </c>
      <c r="AA313" s="314" t="s">
        <v>371</v>
      </c>
    </row>
    <row r="314" spans="1:27" s="295" customFormat="1" ht="11.25" customHeight="1">
      <c r="A314" s="292" t="s">
        <v>632</v>
      </c>
      <c r="B314" s="309" t="s">
        <v>18</v>
      </c>
      <c r="C314" s="309" t="s">
        <v>38</v>
      </c>
      <c r="D314" s="291" t="s">
        <v>464</v>
      </c>
      <c r="E314" s="309" t="s">
        <v>38</v>
      </c>
      <c r="F314" s="310" t="s">
        <v>373</v>
      </c>
      <c r="G314" s="310" t="s">
        <v>21</v>
      </c>
      <c r="H314" s="310" t="s">
        <v>188</v>
      </c>
      <c r="I314" s="311">
        <v>0</v>
      </c>
      <c r="J314" s="310">
        <v>43615</v>
      </c>
      <c r="K314" s="310" t="s">
        <v>418</v>
      </c>
      <c r="L314" s="310" t="s">
        <v>13</v>
      </c>
      <c r="M314" s="312" t="s">
        <v>465</v>
      </c>
      <c r="N314" s="312" t="s">
        <v>7637</v>
      </c>
      <c r="O314" s="313"/>
      <c r="P314" s="294" t="s">
        <v>308</v>
      </c>
      <c r="Q314" s="294" t="s">
        <v>309</v>
      </c>
      <c r="R314" s="293" t="s">
        <v>328</v>
      </c>
      <c r="S314" s="293" t="s">
        <v>868</v>
      </c>
      <c r="T314" s="293" t="s">
        <v>868</v>
      </c>
      <c r="U314" s="293" t="s">
        <v>868</v>
      </c>
      <c r="V314" s="293" t="s">
        <v>868</v>
      </c>
      <c r="W314" s="293" t="s">
        <v>868</v>
      </c>
      <c r="X314" s="293" t="s">
        <v>868</v>
      </c>
      <c r="Y314" s="293" t="s">
        <v>868</v>
      </c>
      <c r="Z314" s="293">
        <v>4096</v>
      </c>
      <c r="AA314" s="314" t="s">
        <v>371</v>
      </c>
    </row>
    <row r="315" spans="1:27" s="295" customFormat="1" ht="11.25" customHeight="1">
      <c r="A315" s="292" t="s">
        <v>633</v>
      </c>
      <c r="B315" s="309" t="s">
        <v>18</v>
      </c>
      <c r="C315" s="309" t="s">
        <v>38</v>
      </c>
      <c r="D315" s="291" t="s">
        <v>6356</v>
      </c>
      <c r="E315" s="309" t="s">
        <v>38</v>
      </c>
      <c r="F315" s="310" t="s">
        <v>373</v>
      </c>
      <c r="G315" s="310" t="s">
        <v>21</v>
      </c>
      <c r="H315" s="310" t="s">
        <v>188</v>
      </c>
      <c r="I315" s="311">
        <v>0</v>
      </c>
      <c r="J315" s="310">
        <v>43615</v>
      </c>
      <c r="K315" s="310" t="s">
        <v>418</v>
      </c>
      <c r="L315" s="310" t="s">
        <v>13</v>
      </c>
      <c r="M315" s="312" t="s">
        <v>5130</v>
      </c>
      <c r="N315" s="312" t="s">
        <v>7637</v>
      </c>
      <c r="O315" s="313"/>
      <c r="P315" s="294" t="s">
        <v>4441</v>
      </c>
      <c r="Q315" s="294" t="s">
        <v>4442</v>
      </c>
      <c r="R315" s="293" t="s">
        <v>328</v>
      </c>
      <c r="S315" s="293" t="s">
        <v>359</v>
      </c>
      <c r="T315" s="293" t="s">
        <v>359</v>
      </c>
      <c r="U315" s="293" t="s">
        <v>359</v>
      </c>
      <c r="V315" s="293" t="s">
        <v>359</v>
      </c>
      <c r="W315" s="293" t="s">
        <v>359</v>
      </c>
      <c r="X315" s="293" t="s">
        <v>357</v>
      </c>
      <c r="Y315" s="293" t="s">
        <v>357</v>
      </c>
      <c r="Z315" s="293">
        <v>4096</v>
      </c>
      <c r="AA315" s="314" t="s">
        <v>371</v>
      </c>
    </row>
    <row r="316" spans="1:27" s="295" customFormat="1" ht="11.25" customHeight="1">
      <c r="A316" s="292" t="s">
        <v>634</v>
      </c>
      <c r="B316" s="309" t="s">
        <v>18</v>
      </c>
      <c r="C316" s="309" t="s">
        <v>38</v>
      </c>
      <c r="D316" s="291" t="s">
        <v>403</v>
      </c>
      <c r="E316" s="309" t="s">
        <v>38</v>
      </c>
      <c r="F316" s="310" t="s">
        <v>373</v>
      </c>
      <c r="G316" s="310" t="s">
        <v>21</v>
      </c>
      <c r="H316" s="310" t="s">
        <v>188</v>
      </c>
      <c r="I316" s="311">
        <v>0</v>
      </c>
      <c r="J316" s="310">
        <v>43615</v>
      </c>
      <c r="K316" s="310" t="s">
        <v>418</v>
      </c>
      <c r="L316" s="310" t="s">
        <v>13</v>
      </c>
      <c r="M316" s="312" t="s">
        <v>404</v>
      </c>
      <c r="N316" s="312" t="s">
        <v>7637</v>
      </c>
      <c r="O316" s="313"/>
      <c r="P316" s="294" t="s">
        <v>760</v>
      </c>
      <c r="Q316" s="294" t="s">
        <v>761</v>
      </c>
      <c r="R316" s="293" t="s">
        <v>328</v>
      </c>
      <c r="S316" s="293" t="s">
        <v>820</v>
      </c>
      <c r="T316" s="293" t="s">
        <v>820</v>
      </c>
      <c r="U316" s="293" t="s">
        <v>820</v>
      </c>
      <c r="V316" s="293" t="s">
        <v>820</v>
      </c>
      <c r="W316" s="293" t="s">
        <v>820</v>
      </c>
      <c r="X316" s="293" t="s">
        <v>820</v>
      </c>
      <c r="Y316" s="293" t="s">
        <v>820</v>
      </c>
      <c r="Z316" s="293">
        <v>4096</v>
      </c>
      <c r="AA316" s="314" t="s">
        <v>371</v>
      </c>
    </row>
    <row r="317" spans="1:27" s="295" customFormat="1" ht="11.25" customHeight="1">
      <c r="A317" s="292" t="s">
        <v>635</v>
      </c>
      <c r="B317" s="309" t="s">
        <v>18</v>
      </c>
      <c r="C317" s="309" t="s">
        <v>38</v>
      </c>
      <c r="D317" s="291" t="s">
        <v>403</v>
      </c>
      <c r="E317" s="309" t="s">
        <v>38</v>
      </c>
      <c r="F317" s="310" t="s">
        <v>373</v>
      </c>
      <c r="G317" s="310" t="s">
        <v>21</v>
      </c>
      <c r="H317" s="310" t="s">
        <v>188</v>
      </c>
      <c r="I317" s="311">
        <v>0</v>
      </c>
      <c r="J317" s="310">
        <v>43633</v>
      </c>
      <c r="K317" s="310" t="s">
        <v>418</v>
      </c>
      <c r="L317" s="310" t="s">
        <v>13</v>
      </c>
      <c r="M317" s="312" t="s">
        <v>404</v>
      </c>
      <c r="N317" s="312" t="s">
        <v>7637</v>
      </c>
      <c r="O317" s="313"/>
      <c r="P317" s="294" t="s">
        <v>760</v>
      </c>
      <c r="Q317" s="294" t="s">
        <v>761</v>
      </c>
      <c r="R317" s="293" t="s">
        <v>328</v>
      </c>
      <c r="S317" s="293" t="s">
        <v>820</v>
      </c>
      <c r="T317" s="293" t="s">
        <v>820</v>
      </c>
      <c r="U317" s="293" t="s">
        <v>820</v>
      </c>
      <c r="V317" s="293" t="s">
        <v>820</v>
      </c>
      <c r="W317" s="293" t="s">
        <v>820</v>
      </c>
      <c r="X317" s="293" t="s">
        <v>820</v>
      </c>
      <c r="Y317" s="293" t="s">
        <v>820</v>
      </c>
      <c r="Z317" s="293">
        <v>4096</v>
      </c>
      <c r="AA317" s="314" t="s">
        <v>371</v>
      </c>
    </row>
    <row r="318" spans="1:27" s="295" customFormat="1" ht="11.25" customHeight="1">
      <c r="A318" s="292" t="s">
        <v>636</v>
      </c>
      <c r="B318" s="309" t="s">
        <v>18</v>
      </c>
      <c r="C318" s="309" t="s">
        <v>38</v>
      </c>
      <c r="D318" s="291" t="s">
        <v>403</v>
      </c>
      <c r="E318" s="309" t="s">
        <v>38</v>
      </c>
      <c r="F318" s="310" t="s">
        <v>373</v>
      </c>
      <c r="G318" s="310" t="s">
        <v>21</v>
      </c>
      <c r="H318" s="310" t="s">
        <v>188</v>
      </c>
      <c r="I318" s="311">
        <v>0</v>
      </c>
      <c r="J318" s="310">
        <v>43633</v>
      </c>
      <c r="K318" s="310" t="s">
        <v>418</v>
      </c>
      <c r="L318" s="310" t="s">
        <v>13</v>
      </c>
      <c r="M318" s="312" t="s">
        <v>404</v>
      </c>
      <c r="N318" s="312" t="s">
        <v>7637</v>
      </c>
      <c r="O318" s="313"/>
      <c r="P318" s="294" t="s">
        <v>760</v>
      </c>
      <c r="Q318" s="294" t="s">
        <v>761</v>
      </c>
      <c r="R318" s="293" t="s">
        <v>328</v>
      </c>
      <c r="S318" s="293" t="s">
        <v>820</v>
      </c>
      <c r="T318" s="293" t="s">
        <v>820</v>
      </c>
      <c r="U318" s="293" t="s">
        <v>820</v>
      </c>
      <c r="V318" s="293" t="s">
        <v>820</v>
      </c>
      <c r="W318" s="293" t="s">
        <v>820</v>
      </c>
      <c r="X318" s="293" t="s">
        <v>820</v>
      </c>
      <c r="Y318" s="293" t="s">
        <v>820</v>
      </c>
      <c r="Z318" s="293">
        <v>4096</v>
      </c>
      <c r="AA318" s="314" t="s">
        <v>371</v>
      </c>
    </row>
    <row r="319" spans="1:27" s="295" customFormat="1" ht="11.25" customHeight="1">
      <c r="A319" s="292" t="s">
        <v>637</v>
      </c>
      <c r="B319" s="309" t="s">
        <v>18</v>
      </c>
      <c r="C319" s="309" t="s">
        <v>38</v>
      </c>
      <c r="D319" s="291" t="s">
        <v>4678</v>
      </c>
      <c r="E319" s="309" t="s">
        <v>38</v>
      </c>
      <c r="F319" s="310" t="s">
        <v>373</v>
      </c>
      <c r="G319" s="310" t="s">
        <v>21</v>
      </c>
      <c r="H319" s="310" t="s">
        <v>188</v>
      </c>
      <c r="I319" s="311">
        <v>0</v>
      </c>
      <c r="J319" s="310">
        <v>43633</v>
      </c>
      <c r="K319" s="310" t="s">
        <v>418</v>
      </c>
      <c r="L319" s="310" t="s">
        <v>13</v>
      </c>
      <c r="M319" s="312" t="s">
        <v>6554</v>
      </c>
      <c r="N319" s="312" t="s">
        <v>7637</v>
      </c>
      <c r="O319" s="313"/>
      <c r="P319" s="294" t="s">
        <v>4681</v>
      </c>
      <c r="Q319" s="294" t="s">
        <v>4682</v>
      </c>
      <c r="R319" s="293" t="s">
        <v>328</v>
      </c>
      <c r="S319" s="293" t="s">
        <v>820</v>
      </c>
      <c r="T319" s="293" t="s">
        <v>820</v>
      </c>
      <c r="U319" s="293" t="s">
        <v>820</v>
      </c>
      <c r="V319" s="293" t="s">
        <v>820</v>
      </c>
      <c r="W319" s="293" t="s">
        <v>820</v>
      </c>
      <c r="X319" s="293" t="s">
        <v>820</v>
      </c>
      <c r="Y319" s="293" t="s">
        <v>820</v>
      </c>
      <c r="Z319" s="293">
        <v>4096</v>
      </c>
      <c r="AA319" s="314" t="s">
        <v>371</v>
      </c>
    </row>
    <row r="320" spans="1:27" s="295" customFormat="1" ht="11.25" customHeight="1">
      <c r="A320" s="292" t="s">
        <v>638</v>
      </c>
      <c r="B320" s="309" t="s">
        <v>18</v>
      </c>
      <c r="C320" s="309" t="s">
        <v>38</v>
      </c>
      <c r="D320" s="291" t="s">
        <v>379</v>
      </c>
      <c r="E320" s="309" t="s">
        <v>38</v>
      </c>
      <c r="F320" s="310" t="s">
        <v>373</v>
      </c>
      <c r="G320" s="310" t="s">
        <v>21</v>
      </c>
      <c r="H320" s="310" t="s">
        <v>188</v>
      </c>
      <c r="I320" s="311">
        <v>0</v>
      </c>
      <c r="J320" s="310">
        <v>43633</v>
      </c>
      <c r="K320" s="310" t="s">
        <v>418</v>
      </c>
      <c r="L320" s="310" t="s">
        <v>13</v>
      </c>
      <c r="M320" s="312" t="s">
        <v>380</v>
      </c>
      <c r="N320" s="312" t="s">
        <v>7637</v>
      </c>
      <c r="O320" s="313"/>
      <c r="P320" s="294" t="s">
        <v>304</v>
      </c>
      <c r="Q320" s="294" t="s">
        <v>305</v>
      </c>
      <c r="R320" s="293" t="s">
        <v>328</v>
      </c>
      <c r="S320" s="293" t="s">
        <v>820</v>
      </c>
      <c r="T320" s="293" t="s">
        <v>820</v>
      </c>
      <c r="U320" s="293" t="s">
        <v>820</v>
      </c>
      <c r="V320" s="293" t="s">
        <v>820</v>
      </c>
      <c r="W320" s="293" t="s">
        <v>820</v>
      </c>
      <c r="X320" s="293" t="s">
        <v>820</v>
      </c>
      <c r="Y320" s="293" t="s">
        <v>820</v>
      </c>
      <c r="Z320" s="293">
        <v>4096</v>
      </c>
      <c r="AA320" s="314" t="s">
        <v>371</v>
      </c>
    </row>
    <row r="321" spans="1:27" s="295" customFormat="1" ht="11.25" customHeight="1">
      <c r="A321" s="292" t="s">
        <v>639</v>
      </c>
      <c r="B321" s="309" t="s">
        <v>18</v>
      </c>
      <c r="C321" s="309" t="s">
        <v>38</v>
      </c>
      <c r="D321" s="291" t="s">
        <v>7496</v>
      </c>
      <c r="E321" s="309" t="s">
        <v>7617</v>
      </c>
      <c r="F321" s="310" t="s">
        <v>20</v>
      </c>
      <c r="G321" s="310" t="s">
        <v>21</v>
      </c>
      <c r="H321" s="310" t="s">
        <v>188</v>
      </c>
      <c r="I321" s="311">
        <v>0</v>
      </c>
      <c r="J321" s="310">
        <v>43633</v>
      </c>
      <c r="K321" s="310" t="s">
        <v>418</v>
      </c>
      <c r="L321" s="310" t="s">
        <v>13</v>
      </c>
      <c r="M321" s="312" t="s">
        <v>7497</v>
      </c>
      <c r="N321" s="312" t="s">
        <v>7636</v>
      </c>
      <c r="O321" s="313"/>
      <c r="P321" s="294" t="s">
        <v>7498</v>
      </c>
      <c r="Q321" s="294" t="s">
        <v>7499</v>
      </c>
      <c r="R321" s="293" t="s">
        <v>328</v>
      </c>
      <c r="S321" s="293" t="s">
        <v>1098</v>
      </c>
      <c r="T321" s="293" t="s">
        <v>1098</v>
      </c>
      <c r="U321" s="293" t="s">
        <v>1098</v>
      </c>
      <c r="V321" s="293" t="s">
        <v>1098</v>
      </c>
      <c r="W321" s="293" t="s">
        <v>1098</v>
      </c>
      <c r="X321" s="293" t="s">
        <v>1098</v>
      </c>
      <c r="Y321" s="293" t="s">
        <v>1098</v>
      </c>
      <c r="Z321" s="293">
        <v>4096</v>
      </c>
      <c r="AA321" s="314" t="s">
        <v>371</v>
      </c>
    </row>
    <row r="322" spans="1:27" s="295" customFormat="1" ht="11.25" customHeight="1">
      <c r="A322" s="292" t="s">
        <v>640</v>
      </c>
      <c r="B322" s="309" t="s">
        <v>18</v>
      </c>
      <c r="C322" s="309" t="s">
        <v>38</v>
      </c>
      <c r="D322" s="291" t="s">
        <v>7364</v>
      </c>
      <c r="E322" s="309" t="s">
        <v>38</v>
      </c>
      <c r="F322" s="310" t="s">
        <v>373</v>
      </c>
      <c r="G322" s="310" t="s">
        <v>21</v>
      </c>
      <c r="H322" s="310" t="s">
        <v>188</v>
      </c>
      <c r="I322" s="311">
        <v>0</v>
      </c>
      <c r="J322" s="310">
        <v>43633</v>
      </c>
      <c r="K322" s="310" t="s">
        <v>418</v>
      </c>
      <c r="L322" s="310" t="s">
        <v>13</v>
      </c>
      <c r="M322" s="312" t="s">
        <v>7571</v>
      </c>
      <c r="N322" s="312" t="s">
        <v>7637</v>
      </c>
      <c r="O322" s="313"/>
      <c r="P322" s="294" t="s">
        <v>308</v>
      </c>
      <c r="Q322" s="294" t="s">
        <v>309</v>
      </c>
      <c r="R322" s="293" t="s">
        <v>328</v>
      </c>
      <c r="S322" s="293" t="s">
        <v>356</v>
      </c>
      <c r="T322" s="293" t="s">
        <v>356</v>
      </c>
      <c r="U322" s="293" t="s">
        <v>356</v>
      </c>
      <c r="V322" s="293" t="s">
        <v>356</v>
      </c>
      <c r="W322" s="293" t="s">
        <v>356</v>
      </c>
      <c r="X322" s="293" t="s">
        <v>358</v>
      </c>
      <c r="Y322" s="293" t="s">
        <v>357</v>
      </c>
      <c r="Z322" s="293">
        <v>4096</v>
      </c>
      <c r="AA322" s="314" t="s">
        <v>371</v>
      </c>
    </row>
    <row r="323" spans="1:27" s="295" customFormat="1" ht="11.25" customHeight="1">
      <c r="A323" s="292" t="s">
        <v>641</v>
      </c>
      <c r="B323" s="309" t="s">
        <v>18</v>
      </c>
      <c r="C323" s="309" t="s">
        <v>38</v>
      </c>
      <c r="D323" s="291" t="s">
        <v>466</v>
      </c>
      <c r="E323" s="309" t="s">
        <v>38</v>
      </c>
      <c r="F323" s="310" t="s">
        <v>373</v>
      </c>
      <c r="G323" s="310" t="s">
        <v>21</v>
      </c>
      <c r="H323" s="310" t="s">
        <v>188</v>
      </c>
      <c r="I323" s="311">
        <v>0</v>
      </c>
      <c r="J323" s="310">
        <v>43633</v>
      </c>
      <c r="K323" s="310" t="s">
        <v>418</v>
      </c>
      <c r="L323" s="310" t="s">
        <v>13</v>
      </c>
      <c r="M323" s="312" t="s">
        <v>467</v>
      </c>
      <c r="N323" s="312" t="s">
        <v>7637</v>
      </c>
      <c r="O323" s="313"/>
      <c r="P323" s="294" t="s">
        <v>752</v>
      </c>
      <c r="Q323" s="294" t="s">
        <v>753</v>
      </c>
      <c r="R323" s="293" t="s">
        <v>328</v>
      </c>
      <c r="S323" s="293" t="s">
        <v>820</v>
      </c>
      <c r="T323" s="293" t="s">
        <v>820</v>
      </c>
      <c r="U323" s="293" t="s">
        <v>820</v>
      </c>
      <c r="V323" s="293" t="s">
        <v>820</v>
      </c>
      <c r="W323" s="293" t="s">
        <v>820</v>
      </c>
      <c r="X323" s="293" t="s">
        <v>820</v>
      </c>
      <c r="Y323" s="293" t="s">
        <v>820</v>
      </c>
      <c r="Z323" s="293">
        <v>4096</v>
      </c>
      <c r="AA323" s="314" t="s">
        <v>371</v>
      </c>
    </row>
    <row r="324" spans="1:27" s="295" customFormat="1" ht="11.25" customHeight="1">
      <c r="A324" s="292" t="s">
        <v>642</v>
      </c>
      <c r="B324" s="309" t="s">
        <v>18</v>
      </c>
      <c r="C324" s="309" t="s">
        <v>38</v>
      </c>
      <c r="D324" s="291" t="s">
        <v>468</v>
      </c>
      <c r="E324" s="309" t="s">
        <v>38</v>
      </c>
      <c r="F324" s="310" t="s">
        <v>373</v>
      </c>
      <c r="G324" s="310" t="s">
        <v>21</v>
      </c>
      <c r="H324" s="310" t="s">
        <v>188</v>
      </c>
      <c r="I324" s="311">
        <v>0</v>
      </c>
      <c r="J324" s="310">
        <v>43633</v>
      </c>
      <c r="K324" s="310" t="s">
        <v>418</v>
      </c>
      <c r="L324" s="310" t="s">
        <v>13</v>
      </c>
      <c r="M324" s="312" t="s">
        <v>469</v>
      </c>
      <c r="N324" s="312" t="s">
        <v>7637</v>
      </c>
      <c r="O324" s="313"/>
      <c r="P324" s="294" t="s">
        <v>298</v>
      </c>
      <c r="Q324" s="294" t="s">
        <v>299</v>
      </c>
      <c r="R324" s="293" t="s">
        <v>328</v>
      </c>
      <c r="S324" s="293" t="s">
        <v>356</v>
      </c>
      <c r="T324" s="293" t="s">
        <v>356</v>
      </c>
      <c r="U324" s="293" t="s">
        <v>356</v>
      </c>
      <c r="V324" s="293" t="s">
        <v>356</v>
      </c>
      <c r="W324" s="293" t="s">
        <v>356</v>
      </c>
      <c r="X324" s="293" t="s">
        <v>358</v>
      </c>
      <c r="Y324" s="293" t="s">
        <v>357</v>
      </c>
      <c r="Z324" s="293">
        <v>4096</v>
      </c>
      <c r="AA324" s="314" t="s">
        <v>371</v>
      </c>
    </row>
    <row r="325" spans="1:27" s="295" customFormat="1" ht="11.25" customHeight="1">
      <c r="A325" s="292" t="s">
        <v>643</v>
      </c>
      <c r="B325" s="309" t="s">
        <v>18</v>
      </c>
      <c r="C325" s="309" t="s">
        <v>38</v>
      </c>
      <c r="D325" s="291" t="s">
        <v>466</v>
      </c>
      <c r="E325" s="309" t="s">
        <v>38</v>
      </c>
      <c r="F325" s="310" t="s">
        <v>373</v>
      </c>
      <c r="G325" s="310" t="s">
        <v>21</v>
      </c>
      <c r="H325" s="310" t="s">
        <v>188</v>
      </c>
      <c r="I325" s="311">
        <v>0</v>
      </c>
      <c r="J325" s="310">
        <v>43633</v>
      </c>
      <c r="K325" s="310" t="s">
        <v>418</v>
      </c>
      <c r="L325" s="310" t="s">
        <v>13</v>
      </c>
      <c r="M325" s="312" t="s">
        <v>467</v>
      </c>
      <c r="N325" s="312" t="s">
        <v>7637</v>
      </c>
      <c r="O325" s="313"/>
      <c r="P325" s="294" t="s">
        <v>752</v>
      </c>
      <c r="Q325" s="294" t="s">
        <v>753</v>
      </c>
      <c r="R325" s="293" t="s">
        <v>328</v>
      </c>
      <c r="S325" s="293" t="s">
        <v>820</v>
      </c>
      <c r="T325" s="293" t="s">
        <v>820</v>
      </c>
      <c r="U325" s="293" t="s">
        <v>820</v>
      </c>
      <c r="V325" s="293" t="s">
        <v>820</v>
      </c>
      <c r="W325" s="293" t="s">
        <v>820</v>
      </c>
      <c r="X325" s="293" t="s">
        <v>820</v>
      </c>
      <c r="Y325" s="293" t="s">
        <v>820</v>
      </c>
      <c r="Z325" s="293">
        <v>4096</v>
      </c>
      <c r="AA325" s="314" t="s">
        <v>371</v>
      </c>
    </row>
    <row r="326" spans="1:27" s="295" customFormat="1" ht="11.25" customHeight="1">
      <c r="A326" s="292" t="s">
        <v>644</v>
      </c>
      <c r="B326" s="309" t="s">
        <v>18</v>
      </c>
      <c r="C326" s="309" t="s">
        <v>38</v>
      </c>
      <c r="D326" s="291" t="s">
        <v>466</v>
      </c>
      <c r="E326" s="309" t="s">
        <v>38</v>
      </c>
      <c r="F326" s="310" t="s">
        <v>373</v>
      </c>
      <c r="G326" s="310" t="s">
        <v>21</v>
      </c>
      <c r="H326" s="310" t="s">
        <v>188</v>
      </c>
      <c r="I326" s="311">
        <v>0</v>
      </c>
      <c r="J326" s="310">
        <v>43633</v>
      </c>
      <c r="K326" s="310" t="s">
        <v>418</v>
      </c>
      <c r="L326" s="310" t="s">
        <v>13</v>
      </c>
      <c r="M326" s="312" t="s">
        <v>467</v>
      </c>
      <c r="N326" s="312" t="s">
        <v>7637</v>
      </c>
      <c r="O326" s="313"/>
      <c r="P326" s="294" t="s">
        <v>752</v>
      </c>
      <c r="Q326" s="294" t="s">
        <v>753</v>
      </c>
      <c r="R326" s="293" t="s">
        <v>328</v>
      </c>
      <c r="S326" s="293" t="s">
        <v>820</v>
      </c>
      <c r="T326" s="293" t="s">
        <v>820</v>
      </c>
      <c r="U326" s="293" t="s">
        <v>820</v>
      </c>
      <c r="V326" s="293" t="s">
        <v>820</v>
      </c>
      <c r="W326" s="293" t="s">
        <v>820</v>
      </c>
      <c r="X326" s="293" t="s">
        <v>820</v>
      </c>
      <c r="Y326" s="293" t="s">
        <v>820</v>
      </c>
      <c r="Z326" s="293">
        <v>4096</v>
      </c>
      <c r="AA326" s="314" t="s">
        <v>371</v>
      </c>
    </row>
    <row r="327" spans="1:27" s="186" customFormat="1" ht="11.25" customHeight="1">
      <c r="A327" s="292" t="s">
        <v>645</v>
      </c>
      <c r="B327" s="309" t="s">
        <v>18</v>
      </c>
      <c r="C327" s="309" t="s">
        <v>38</v>
      </c>
      <c r="D327" s="291" t="s">
        <v>381</v>
      </c>
      <c r="E327" s="309" t="s">
        <v>38</v>
      </c>
      <c r="F327" s="310" t="s">
        <v>373</v>
      </c>
      <c r="G327" s="310" t="s">
        <v>21</v>
      </c>
      <c r="H327" s="310" t="s">
        <v>188</v>
      </c>
      <c r="I327" s="311">
        <v>0</v>
      </c>
      <c r="J327" s="310">
        <v>43633</v>
      </c>
      <c r="K327" s="310" t="s">
        <v>418</v>
      </c>
      <c r="L327" s="310" t="s">
        <v>13</v>
      </c>
      <c r="M327" s="312" t="s">
        <v>382</v>
      </c>
      <c r="N327" s="312" t="s">
        <v>7637</v>
      </c>
      <c r="O327" s="313"/>
      <c r="P327" s="294" t="s">
        <v>5148</v>
      </c>
      <c r="Q327" s="294" t="s">
        <v>724</v>
      </c>
      <c r="R327" s="293" t="s">
        <v>328</v>
      </c>
      <c r="S327" s="293" t="s">
        <v>820</v>
      </c>
      <c r="T327" s="293" t="s">
        <v>820</v>
      </c>
      <c r="U327" s="293" t="s">
        <v>820</v>
      </c>
      <c r="V327" s="293" t="s">
        <v>820</v>
      </c>
      <c r="W327" s="293" t="s">
        <v>820</v>
      </c>
      <c r="X327" s="293" t="s">
        <v>820</v>
      </c>
      <c r="Y327" s="293" t="s">
        <v>820</v>
      </c>
      <c r="Z327" s="293">
        <v>4096</v>
      </c>
      <c r="AA327" s="314" t="s">
        <v>371</v>
      </c>
    </row>
    <row r="328" spans="1:27" s="295" customFormat="1" ht="11.25" customHeight="1">
      <c r="A328" s="292" t="s">
        <v>646</v>
      </c>
      <c r="B328" s="309" t="s">
        <v>18</v>
      </c>
      <c r="C328" s="309" t="s">
        <v>38</v>
      </c>
      <c r="D328" s="291" t="s">
        <v>411</v>
      </c>
      <c r="E328" s="309" t="s">
        <v>38</v>
      </c>
      <c r="F328" s="310" t="s">
        <v>373</v>
      </c>
      <c r="G328" s="310" t="s">
        <v>21</v>
      </c>
      <c r="H328" s="310" t="s">
        <v>188</v>
      </c>
      <c r="I328" s="311">
        <v>1</v>
      </c>
      <c r="J328" s="310">
        <v>43633</v>
      </c>
      <c r="K328" s="310" t="s">
        <v>418</v>
      </c>
      <c r="L328" s="310" t="s">
        <v>13</v>
      </c>
      <c r="M328" s="312" t="s">
        <v>412</v>
      </c>
      <c r="N328" s="312" t="s">
        <v>7637</v>
      </c>
      <c r="O328" s="313"/>
      <c r="P328" s="294" t="s">
        <v>732</v>
      </c>
      <c r="Q328" s="294" t="s">
        <v>733</v>
      </c>
      <c r="R328" s="293" t="s">
        <v>328</v>
      </c>
      <c r="S328" s="293" t="s">
        <v>356</v>
      </c>
      <c r="T328" s="293" t="s">
        <v>356</v>
      </c>
      <c r="U328" s="293" t="s">
        <v>356</v>
      </c>
      <c r="V328" s="293" t="s">
        <v>356</v>
      </c>
      <c r="W328" s="293" t="s">
        <v>356</v>
      </c>
      <c r="X328" s="293" t="s">
        <v>357</v>
      </c>
      <c r="Y328" s="293" t="s">
        <v>357</v>
      </c>
      <c r="Z328" s="293">
        <v>4096</v>
      </c>
      <c r="AA328" s="314" t="s">
        <v>371</v>
      </c>
    </row>
    <row r="329" spans="1:27" s="295" customFormat="1" ht="11.25" customHeight="1">
      <c r="A329" s="292" t="s">
        <v>647</v>
      </c>
      <c r="B329" s="309" t="s">
        <v>18</v>
      </c>
      <c r="C329" s="309" t="s">
        <v>38</v>
      </c>
      <c r="D329" s="291" t="s">
        <v>456</v>
      </c>
      <c r="E329" s="309" t="s">
        <v>38</v>
      </c>
      <c r="F329" s="310" t="s">
        <v>373</v>
      </c>
      <c r="G329" s="310" t="s">
        <v>21</v>
      </c>
      <c r="H329" s="310" t="s">
        <v>188</v>
      </c>
      <c r="I329" s="311">
        <v>0</v>
      </c>
      <c r="J329" s="310">
        <v>43633</v>
      </c>
      <c r="K329" s="310" t="s">
        <v>418</v>
      </c>
      <c r="L329" s="310" t="s">
        <v>13</v>
      </c>
      <c r="M329" s="312" t="s">
        <v>457</v>
      </c>
      <c r="N329" s="312" t="s">
        <v>7637</v>
      </c>
      <c r="O329" s="313"/>
      <c r="P329" s="294" t="s">
        <v>742</v>
      </c>
      <c r="Q329" s="294" t="s">
        <v>743</v>
      </c>
      <c r="R329" s="293" t="s">
        <v>328</v>
      </c>
      <c r="S329" s="293" t="s">
        <v>820</v>
      </c>
      <c r="T329" s="293" t="s">
        <v>820</v>
      </c>
      <c r="U329" s="293" t="s">
        <v>820</v>
      </c>
      <c r="V329" s="293" t="s">
        <v>820</v>
      </c>
      <c r="W329" s="293" t="s">
        <v>820</v>
      </c>
      <c r="X329" s="293" t="s">
        <v>820</v>
      </c>
      <c r="Y329" s="293" t="s">
        <v>820</v>
      </c>
      <c r="Z329" s="293">
        <v>4096</v>
      </c>
      <c r="AA329" s="314" t="s">
        <v>371</v>
      </c>
    </row>
    <row r="330" spans="1:27" s="295" customFormat="1" ht="11.25" customHeight="1">
      <c r="A330" s="292" t="s">
        <v>648</v>
      </c>
      <c r="B330" s="309" t="s">
        <v>18</v>
      </c>
      <c r="C330" s="309" t="s">
        <v>38</v>
      </c>
      <c r="D330" s="291" t="s">
        <v>446</v>
      </c>
      <c r="E330" s="309" t="s">
        <v>38</v>
      </c>
      <c r="F330" s="310" t="s">
        <v>373</v>
      </c>
      <c r="G330" s="310" t="s">
        <v>21</v>
      </c>
      <c r="H330" s="310" t="s">
        <v>188</v>
      </c>
      <c r="I330" s="311">
        <v>0</v>
      </c>
      <c r="J330" s="310">
        <v>43633</v>
      </c>
      <c r="K330" s="310" t="s">
        <v>418</v>
      </c>
      <c r="L330" s="310" t="s">
        <v>13</v>
      </c>
      <c r="M330" s="312" t="s">
        <v>447</v>
      </c>
      <c r="N330" s="312" t="s">
        <v>7637</v>
      </c>
      <c r="O330" s="313"/>
      <c r="P330" s="294" t="s">
        <v>290</v>
      </c>
      <c r="Q330" s="294" t="s">
        <v>291</v>
      </c>
      <c r="R330" s="293" t="s">
        <v>328</v>
      </c>
      <c r="S330" s="293" t="s">
        <v>356</v>
      </c>
      <c r="T330" s="293" t="s">
        <v>356</v>
      </c>
      <c r="U330" s="293" t="s">
        <v>356</v>
      </c>
      <c r="V330" s="293" t="s">
        <v>356</v>
      </c>
      <c r="W330" s="293" t="s">
        <v>356</v>
      </c>
      <c r="X330" s="293" t="s">
        <v>358</v>
      </c>
      <c r="Y330" s="293" t="s">
        <v>357</v>
      </c>
      <c r="Z330" s="293">
        <v>4096</v>
      </c>
      <c r="AA330" s="314" t="s">
        <v>371</v>
      </c>
    </row>
    <row r="331" spans="1:27" s="295" customFormat="1" ht="11.25" customHeight="1">
      <c r="A331" s="292" t="s">
        <v>649</v>
      </c>
      <c r="B331" s="309" t="s">
        <v>18</v>
      </c>
      <c r="C331" s="309" t="s">
        <v>38</v>
      </c>
      <c r="D331" s="291" t="s">
        <v>7502</v>
      </c>
      <c r="E331" s="309" t="s">
        <v>7617</v>
      </c>
      <c r="F331" s="310" t="s">
        <v>20</v>
      </c>
      <c r="G331" s="310" t="s">
        <v>21</v>
      </c>
      <c r="H331" s="310" t="s">
        <v>188</v>
      </c>
      <c r="I331" s="311">
        <v>0</v>
      </c>
      <c r="J331" s="310">
        <v>43633</v>
      </c>
      <c r="K331" s="310" t="s">
        <v>418</v>
      </c>
      <c r="L331" s="310" t="s">
        <v>13</v>
      </c>
      <c r="M331" s="312" t="s">
        <v>7503</v>
      </c>
      <c r="N331" s="312" t="s">
        <v>7636</v>
      </c>
      <c r="O331" s="313"/>
      <c r="P331" s="294" t="s">
        <v>7504</v>
      </c>
      <c r="Q331" s="294" t="s">
        <v>7505</v>
      </c>
      <c r="R331" s="293" t="s">
        <v>328</v>
      </c>
      <c r="S331" s="293" t="s">
        <v>1098</v>
      </c>
      <c r="T331" s="293" t="s">
        <v>1098</v>
      </c>
      <c r="U331" s="293" t="s">
        <v>1098</v>
      </c>
      <c r="V331" s="293" t="s">
        <v>1098</v>
      </c>
      <c r="W331" s="293" t="s">
        <v>1098</v>
      </c>
      <c r="X331" s="293" t="s">
        <v>1098</v>
      </c>
      <c r="Y331" s="293" t="s">
        <v>1098</v>
      </c>
      <c r="Z331" s="293">
        <v>4096</v>
      </c>
      <c r="AA331" s="314" t="s">
        <v>371</v>
      </c>
    </row>
    <row r="332" spans="1:27" s="295" customFormat="1" ht="11.25" customHeight="1">
      <c r="A332" s="292" t="s">
        <v>650</v>
      </c>
      <c r="B332" s="309" t="s">
        <v>18</v>
      </c>
      <c r="C332" s="309" t="s">
        <v>38</v>
      </c>
      <c r="D332" s="291" t="s">
        <v>688</v>
      </c>
      <c r="E332" s="309" t="s">
        <v>38</v>
      </c>
      <c r="F332" s="310" t="s">
        <v>373</v>
      </c>
      <c r="G332" s="310" t="s">
        <v>21</v>
      </c>
      <c r="H332" s="310" t="s">
        <v>188</v>
      </c>
      <c r="I332" s="311">
        <v>0</v>
      </c>
      <c r="J332" s="310">
        <v>43633</v>
      </c>
      <c r="K332" s="310" t="s">
        <v>418</v>
      </c>
      <c r="L332" s="310" t="s">
        <v>13</v>
      </c>
      <c r="M332" s="312" t="s">
        <v>5129</v>
      </c>
      <c r="N332" s="312" t="s">
        <v>7637</v>
      </c>
      <c r="O332" s="313"/>
      <c r="P332" s="294" t="s">
        <v>769</v>
      </c>
      <c r="Q332" s="294" t="s">
        <v>770</v>
      </c>
      <c r="R332" s="293" t="s">
        <v>328</v>
      </c>
      <c r="S332" s="293" t="s">
        <v>820</v>
      </c>
      <c r="T332" s="293" t="s">
        <v>820</v>
      </c>
      <c r="U332" s="293" t="s">
        <v>820</v>
      </c>
      <c r="V332" s="293" t="s">
        <v>820</v>
      </c>
      <c r="W332" s="293" t="s">
        <v>820</v>
      </c>
      <c r="X332" s="293" t="s">
        <v>820</v>
      </c>
      <c r="Y332" s="293" t="s">
        <v>820</v>
      </c>
      <c r="Z332" s="293">
        <v>4096</v>
      </c>
      <c r="AA332" s="314" t="s">
        <v>371</v>
      </c>
    </row>
    <row r="333" spans="1:27" s="295" customFormat="1" ht="11.25" customHeight="1">
      <c r="A333" s="292" t="s">
        <v>651</v>
      </c>
      <c r="B333" s="309" t="s">
        <v>18</v>
      </c>
      <c r="C333" s="309" t="s">
        <v>38</v>
      </c>
      <c r="D333" s="291" t="s">
        <v>411</v>
      </c>
      <c r="E333" s="309" t="s">
        <v>38</v>
      </c>
      <c r="F333" s="310" t="s">
        <v>373</v>
      </c>
      <c r="G333" s="310" t="s">
        <v>21</v>
      </c>
      <c r="H333" s="310" t="s">
        <v>188</v>
      </c>
      <c r="I333" s="311">
        <v>0</v>
      </c>
      <c r="J333" s="310">
        <v>43633</v>
      </c>
      <c r="K333" s="310" t="s">
        <v>418</v>
      </c>
      <c r="L333" s="310" t="s">
        <v>13</v>
      </c>
      <c r="M333" s="312" t="s">
        <v>412</v>
      </c>
      <c r="N333" s="312" t="s">
        <v>7637</v>
      </c>
      <c r="O333" s="313"/>
      <c r="P333" s="294" t="s">
        <v>732</v>
      </c>
      <c r="Q333" s="294" t="s">
        <v>733</v>
      </c>
      <c r="R333" s="293" t="s">
        <v>328</v>
      </c>
      <c r="S333" s="293" t="s">
        <v>356</v>
      </c>
      <c r="T333" s="293" t="s">
        <v>356</v>
      </c>
      <c r="U333" s="293" t="s">
        <v>356</v>
      </c>
      <c r="V333" s="293" t="s">
        <v>356</v>
      </c>
      <c r="W333" s="293" t="s">
        <v>356</v>
      </c>
      <c r="X333" s="293" t="s">
        <v>358</v>
      </c>
      <c r="Y333" s="293" t="s">
        <v>357</v>
      </c>
      <c r="Z333" s="293">
        <v>4096</v>
      </c>
      <c r="AA333" s="314" t="s">
        <v>371</v>
      </c>
    </row>
    <row r="334" spans="1:27" s="295" customFormat="1" ht="11.25" customHeight="1">
      <c r="A334" s="292" t="s">
        <v>652</v>
      </c>
      <c r="B334" s="309" t="s">
        <v>18</v>
      </c>
      <c r="C334" s="309" t="s">
        <v>38</v>
      </c>
      <c r="D334" s="291" t="s">
        <v>686</v>
      </c>
      <c r="E334" s="309" t="s">
        <v>38</v>
      </c>
      <c r="F334" s="310" t="s">
        <v>373</v>
      </c>
      <c r="G334" s="310" t="s">
        <v>21</v>
      </c>
      <c r="H334" s="310" t="s">
        <v>188</v>
      </c>
      <c r="I334" s="311">
        <v>0</v>
      </c>
      <c r="J334" s="310">
        <v>43633</v>
      </c>
      <c r="K334" s="310" t="s">
        <v>418</v>
      </c>
      <c r="L334" s="310" t="s">
        <v>13</v>
      </c>
      <c r="M334" s="312" t="s">
        <v>474</v>
      </c>
      <c r="N334" s="312" t="s">
        <v>7637</v>
      </c>
      <c r="O334" s="313"/>
      <c r="P334" s="294" t="s">
        <v>750</v>
      </c>
      <c r="Q334" s="294" t="s">
        <v>751</v>
      </c>
      <c r="R334" s="293" t="s">
        <v>328</v>
      </c>
      <c r="S334" s="293" t="s">
        <v>356</v>
      </c>
      <c r="T334" s="293" t="s">
        <v>356</v>
      </c>
      <c r="U334" s="293" t="s">
        <v>356</v>
      </c>
      <c r="V334" s="293" t="s">
        <v>356</v>
      </c>
      <c r="W334" s="293" t="s">
        <v>356</v>
      </c>
      <c r="X334" s="293" t="s">
        <v>358</v>
      </c>
      <c r="Y334" s="293" t="s">
        <v>357</v>
      </c>
      <c r="Z334" s="293">
        <v>4096</v>
      </c>
      <c r="AA334" s="314" t="s">
        <v>371</v>
      </c>
    </row>
    <row r="335" spans="1:27" s="295" customFormat="1" ht="11.25" customHeight="1">
      <c r="A335" s="292" t="s">
        <v>4920</v>
      </c>
      <c r="B335" s="309" t="s">
        <v>18</v>
      </c>
      <c r="C335" s="309" t="s">
        <v>38</v>
      </c>
      <c r="D335" s="291" t="s">
        <v>518</v>
      </c>
      <c r="E335" s="309" t="s">
        <v>38</v>
      </c>
      <c r="F335" s="310" t="s">
        <v>20</v>
      </c>
      <c r="G335" s="310" t="s">
        <v>21</v>
      </c>
      <c r="H335" s="310" t="s">
        <v>188</v>
      </c>
      <c r="I335" s="311">
        <v>0</v>
      </c>
      <c r="J335" s="310">
        <v>43979</v>
      </c>
      <c r="K335" s="310" t="s">
        <v>418</v>
      </c>
      <c r="L335" s="310" t="s">
        <v>13</v>
      </c>
      <c r="M335" s="312" t="s">
        <v>6605</v>
      </c>
      <c r="N335" s="312" t="s">
        <v>7636</v>
      </c>
      <c r="O335" s="313"/>
      <c r="P335" s="294" t="s">
        <v>318</v>
      </c>
      <c r="Q335" s="294" t="s">
        <v>319</v>
      </c>
      <c r="R335" s="293" t="s">
        <v>328</v>
      </c>
      <c r="S335" s="293" t="s">
        <v>867</v>
      </c>
      <c r="T335" s="293" t="s">
        <v>867</v>
      </c>
      <c r="U335" s="293" t="s">
        <v>867</v>
      </c>
      <c r="V335" s="293" t="s">
        <v>867</v>
      </c>
      <c r="W335" s="293" t="s">
        <v>867</v>
      </c>
      <c r="X335" s="293" t="s">
        <v>358</v>
      </c>
      <c r="Y335" s="293" t="s">
        <v>867</v>
      </c>
      <c r="Z335" s="293">
        <v>4096</v>
      </c>
      <c r="AA335" s="314" t="s">
        <v>371</v>
      </c>
    </row>
    <row r="336" spans="1:27" s="295" customFormat="1" ht="11.25" customHeight="1">
      <c r="A336" s="292" t="s">
        <v>4897</v>
      </c>
      <c r="B336" s="309" t="s">
        <v>18</v>
      </c>
      <c r="C336" s="309" t="s">
        <v>38</v>
      </c>
      <c r="D336" s="291" t="s">
        <v>4898</v>
      </c>
      <c r="E336" s="309" t="s">
        <v>38</v>
      </c>
      <c r="F336" s="310" t="s">
        <v>20</v>
      </c>
      <c r="G336" s="310" t="s">
        <v>21</v>
      </c>
      <c r="H336" s="310" t="s">
        <v>188</v>
      </c>
      <c r="I336" s="311">
        <v>0</v>
      </c>
      <c r="J336" s="310">
        <v>43985</v>
      </c>
      <c r="K336" s="310" t="s">
        <v>418</v>
      </c>
      <c r="L336" s="310" t="s">
        <v>13</v>
      </c>
      <c r="M336" s="312" t="s">
        <v>6230</v>
      </c>
      <c r="N336" s="312" t="s">
        <v>7635</v>
      </c>
      <c r="O336" s="313"/>
      <c r="P336" s="294" t="s">
        <v>4912</v>
      </c>
      <c r="Q336" s="294" t="s">
        <v>4913</v>
      </c>
      <c r="R336" s="293" t="s">
        <v>328</v>
      </c>
      <c r="S336" s="293" t="s">
        <v>820</v>
      </c>
      <c r="T336" s="293" t="s">
        <v>820</v>
      </c>
      <c r="U336" s="293" t="s">
        <v>820</v>
      </c>
      <c r="V336" s="293" t="s">
        <v>820</v>
      </c>
      <c r="W336" s="293" t="s">
        <v>820</v>
      </c>
      <c r="X336" s="293" t="s">
        <v>820</v>
      </c>
      <c r="Y336" s="293" t="s">
        <v>820</v>
      </c>
      <c r="Z336" s="293">
        <v>4096</v>
      </c>
      <c r="AA336" s="314" t="s">
        <v>371</v>
      </c>
    </row>
    <row r="337" spans="1:27" s="295" customFormat="1" ht="11.25" customHeight="1">
      <c r="A337" s="292" t="s">
        <v>4899</v>
      </c>
      <c r="B337" s="309" t="s">
        <v>18</v>
      </c>
      <c r="C337" s="309" t="s">
        <v>38</v>
      </c>
      <c r="D337" s="291" t="s">
        <v>6588</v>
      </c>
      <c r="E337" s="309" t="s">
        <v>38</v>
      </c>
      <c r="F337" s="310" t="s">
        <v>20</v>
      </c>
      <c r="G337" s="310" t="s">
        <v>21</v>
      </c>
      <c r="H337" s="310" t="s">
        <v>188</v>
      </c>
      <c r="I337" s="311">
        <v>0</v>
      </c>
      <c r="J337" s="310">
        <v>43985</v>
      </c>
      <c r="K337" s="310" t="s">
        <v>418</v>
      </c>
      <c r="L337" s="310" t="s">
        <v>13</v>
      </c>
      <c r="M337" s="312" t="s">
        <v>6230</v>
      </c>
      <c r="N337" s="312" t="s">
        <v>7635</v>
      </c>
      <c r="O337" s="313"/>
      <c r="P337" s="294" t="s">
        <v>4908</v>
      </c>
      <c r="Q337" s="294" t="s">
        <v>4909</v>
      </c>
      <c r="R337" s="293" t="s">
        <v>328</v>
      </c>
      <c r="S337" s="293" t="s">
        <v>820</v>
      </c>
      <c r="T337" s="293" t="s">
        <v>820</v>
      </c>
      <c r="U337" s="293" t="s">
        <v>820</v>
      </c>
      <c r="V337" s="293" t="s">
        <v>820</v>
      </c>
      <c r="W337" s="293" t="s">
        <v>820</v>
      </c>
      <c r="X337" s="293" t="s">
        <v>820</v>
      </c>
      <c r="Y337" s="293" t="s">
        <v>820</v>
      </c>
      <c r="Z337" s="293">
        <v>4096</v>
      </c>
      <c r="AA337" s="314" t="s">
        <v>371</v>
      </c>
    </row>
    <row r="338" spans="1:27" s="295" customFormat="1" ht="11.25" customHeight="1">
      <c r="A338" s="292" t="s">
        <v>4895</v>
      </c>
      <c r="B338" s="309" t="s">
        <v>18</v>
      </c>
      <c r="C338" s="309" t="s">
        <v>38</v>
      </c>
      <c r="D338" s="291" t="s">
        <v>6589</v>
      </c>
      <c r="E338" s="309" t="s">
        <v>38</v>
      </c>
      <c r="F338" s="310" t="s">
        <v>20</v>
      </c>
      <c r="G338" s="310" t="s">
        <v>21</v>
      </c>
      <c r="H338" s="310" t="s">
        <v>188</v>
      </c>
      <c r="I338" s="311">
        <v>0</v>
      </c>
      <c r="J338" s="310">
        <v>43985</v>
      </c>
      <c r="K338" s="310" t="s">
        <v>418</v>
      </c>
      <c r="L338" s="310" t="s">
        <v>13</v>
      </c>
      <c r="M338" s="312" t="s">
        <v>6230</v>
      </c>
      <c r="N338" s="312" t="s">
        <v>7635</v>
      </c>
      <c r="O338" s="313"/>
      <c r="P338" s="294" t="s">
        <v>4910</v>
      </c>
      <c r="Q338" s="294" t="s">
        <v>4911</v>
      </c>
      <c r="R338" s="293" t="s">
        <v>328</v>
      </c>
      <c r="S338" s="293" t="s">
        <v>820</v>
      </c>
      <c r="T338" s="293" t="s">
        <v>820</v>
      </c>
      <c r="U338" s="293" t="s">
        <v>820</v>
      </c>
      <c r="V338" s="293" t="s">
        <v>820</v>
      </c>
      <c r="W338" s="293" t="s">
        <v>820</v>
      </c>
      <c r="X338" s="293" t="s">
        <v>820</v>
      </c>
      <c r="Y338" s="293" t="s">
        <v>820</v>
      </c>
      <c r="Z338" s="293">
        <v>4096</v>
      </c>
      <c r="AA338" s="314" t="s">
        <v>371</v>
      </c>
    </row>
    <row r="339" spans="1:27" s="295" customFormat="1" ht="11.25" customHeight="1">
      <c r="A339" s="292" t="s">
        <v>4900</v>
      </c>
      <c r="B339" s="309" t="s">
        <v>18</v>
      </c>
      <c r="C339" s="309" t="s">
        <v>38</v>
      </c>
      <c r="D339" s="291" t="s">
        <v>621</v>
      </c>
      <c r="E339" s="309" t="s">
        <v>4271</v>
      </c>
      <c r="F339" s="310" t="s">
        <v>20</v>
      </c>
      <c r="G339" s="310" t="s">
        <v>21</v>
      </c>
      <c r="H339" s="310" t="s">
        <v>188</v>
      </c>
      <c r="I339" s="311">
        <v>0</v>
      </c>
      <c r="J339" s="310">
        <v>43985</v>
      </c>
      <c r="K339" s="310" t="s">
        <v>418</v>
      </c>
      <c r="L339" s="310" t="s">
        <v>13</v>
      </c>
      <c r="M339" s="312" t="s">
        <v>6230</v>
      </c>
      <c r="N339" s="312" t="s">
        <v>7635</v>
      </c>
      <c r="O339" s="313"/>
      <c r="P339" s="294" t="s">
        <v>310</v>
      </c>
      <c r="Q339" s="294" t="s">
        <v>311</v>
      </c>
      <c r="R339" s="293" t="s">
        <v>328</v>
      </c>
      <c r="S339" s="293" t="s">
        <v>820</v>
      </c>
      <c r="T339" s="293" t="s">
        <v>820</v>
      </c>
      <c r="U339" s="293" t="s">
        <v>820</v>
      </c>
      <c r="V339" s="293" t="s">
        <v>820</v>
      </c>
      <c r="W339" s="293" t="s">
        <v>820</v>
      </c>
      <c r="X339" s="293" t="s">
        <v>820</v>
      </c>
      <c r="Y339" s="293" t="s">
        <v>820</v>
      </c>
      <c r="Z339" s="293">
        <v>4096</v>
      </c>
      <c r="AA339" s="314" t="s">
        <v>371</v>
      </c>
    </row>
    <row r="340" spans="1:27" s="295" customFormat="1" ht="11.25" customHeight="1">
      <c r="A340" s="292" t="s">
        <v>4896</v>
      </c>
      <c r="B340" s="309" t="s">
        <v>18</v>
      </c>
      <c r="C340" s="309" t="s">
        <v>38</v>
      </c>
      <c r="D340" s="291" t="s">
        <v>6797</v>
      </c>
      <c r="E340" s="309" t="s">
        <v>7611</v>
      </c>
      <c r="F340" s="310" t="s">
        <v>20</v>
      </c>
      <c r="G340" s="310" t="s">
        <v>21</v>
      </c>
      <c r="H340" s="310" t="s">
        <v>188</v>
      </c>
      <c r="I340" s="311">
        <v>0</v>
      </c>
      <c r="J340" s="310">
        <v>43985</v>
      </c>
      <c r="K340" s="310" t="s">
        <v>418</v>
      </c>
      <c r="L340" s="310" t="s">
        <v>13</v>
      </c>
      <c r="M340" s="312" t="s">
        <v>6230</v>
      </c>
      <c r="N340" s="312" t="s">
        <v>7635</v>
      </c>
      <c r="O340" s="313"/>
      <c r="P340" s="294" t="s">
        <v>744</v>
      </c>
      <c r="Q340" s="294" t="s">
        <v>745</v>
      </c>
      <c r="R340" s="293" t="s">
        <v>328</v>
      </c>
      <c r="S340" s="293" t="s">
        <v>840</v>
      </c>
      <c r="T340" s="293" t="s">
        <v>840</v>
      </c>
      <c r="U340" s="293" t="s">
        <v>840</v>
      </c>
      <c r="V340" s="293" t="s">
        <v>840</v>
      </c>
      <c r="W340" s="293" t="s">
        <v>840</v>
      </c>
      <c r="X340" s="293" t="s">
        <v>358</v>
      </c>
      <c r="Y340" s="293" t="s">
        <v>840</v>
      </c>
      <c r="Z340" s="293">
        <v>4096</v>
      </c>
      <c r="AA340" s="314" t="s">
        <v>371</v>
      </c>
    </row>
    <row r="341" spans="1:27" s="295" customFormat="1" ht="11.25" customHeight="1">
      <c r="A341" s="292" t="s">
        <v>4921</v>
      </c>
      <c r="B341" s="309" t="s">
        <v>18</v>
      </c>
      <c r="C341" s="309" t="s">
        <v>38</v>
      </c>
      <c r="D341" s="291" t="s">
        <v>526</v>
      </c>
      <c r="E341" s="309" t="s">
        <v>7618</v>
      </c>
      <c r="F341" s="310" t="s">
        <v>20</v>
      </c>
      <c r="G341" s="310" t="s">
        <v>21</v>
      </c>
      <c r="H341" s="310" t="s">
        <v>188</v>
      </c>
      <c r="I341" s="311">
        <v>0</v>
      </c>
      <c r="J341" s="310">
        <v>43985</v>
      </c>
      <c r="K341" s="310" t="s">
        <v>418</v>
      </c>
      <c r="L341" s="310" t="s">
        <v>13</v>
      </c>
      <c r="M341" s="312" t="s">
        <v>6637</v>
      </c>
      <c r="N341" s="312" t="s">
        <v>7636</v>
      </c>
      <c r="O341" s="313" t="s">
        <v>5406</v>
      </c>
      <c r="P341" s="294" t="s">
        <v>734</v>
      </c>
      <c r="Q341" s="294" t="s">
        <v>735</v>
      </c>
      <c r="R341" s="293" t="s">
        <v>328</v>
      </c>
      <c r="S341" s="293" t="s">
        <v>840</v>
      </c>
      <c r="T341" s="293" t="s">
        <v>840</v>
      </c>
      <c r="U341" s="293" t="s">
        <v>840</v>
      </c>
      <c r="V341" s="293" t="s">
        <v>840</v>
      </c>
      <c r="W341" s="293" t="s">
        <v>840</v>
      </c>
      <c r="X341" s="293" t="s">
        <v>358</v>
      </c>
      <c r="Y341" s="293" t="s">
        <v>840</v>
      </c>
      <c r="Z341" s="293">
        <v>4096</v>
      </c>
      <c r="AA341" s="314" t="s">
        <v>371</v>
      </c>
    </row>
    <row r="342" spans="1:27" s="295" customFormat="1" ht="11.25" customHeight="1">
      <c r="A342" s="292" t="s">
        <v>4925</v>
      </c>
      <c r="B342" s="309" t="s">
        <v>18</v>
      </c>
      <c r="C342" s="309" t="s">
        <v>38</v>
      </c>
      <c r="D342" s="291" t="s">
        <v>6770</v>
      </c>
      <c r="E342" s="309" t="s">
        <v>829</v>
      </c>
      <c r="F342" s="310" t="s">
        <v>20</v>
      </c>
      <c r="G342" s="310" t="s">
        <v>21</v>
      </c>
      <c r="H342" s="310" t="s">
        <v>188</v>
      </c>
      <c r="I342" s="311">
        <v>0</v>
      </c>
      <c r="J342" s="310">
        <v>43985</v>
      </c>
      <c r="K342" s="310" t="s">
        <v>418</v>
      </c>
      <c r="L342" s="310" t="s">
        <v>13</v>
      </c>
      <c r="M342" s="312" t="s">
        <v>6771</v>
      </c>
      <c r="N342" s="312" t="s">
        <v>7639</v>
      </c>
      <c r="O342" s="313"/>
      <c r="P342" s="294" t="s">
        <v>740</v>
      </c>
      <c r="Q342" s="294" t="s">
        <v>741</v>
      </c>
      <c r="R342" s="293" t="s">
        <v>328</v>
      </c>
      <c r="S342" s="293" t="s">
        <v>356</v>
      </c>
      <c r="T342" s="293" t="s">
        <v>356</v>
      </c>
      <c r="U342" s="293" t="s">
        <v>356</v>
      </c>
      <c r="V342" s="293" t="s">
        <v>356</v>
      </c>
      <c r="W342" s="293" t="s">
        <v>356</v>
      </c>
      <c r="X342" s="293" t="s">
        <v>358</v>
      </c>
      <c r="Y342" s="293" t="s">
        <v>356</v>
      </c>
      <c r="Z342" s="293">
        <v>4096</v>
      </c>
      <c r="AA342" s="314" t="s">
        <v>371</v>
      </c>
    </row>
    <row r="343" spans="1:27" s="295" customFormat="1" ht="11.25" customHeight="1">
      <c r="A343" s="292" t="s">
        <v>4902</v>
      </c>
      <c r="B343" s="309" t="s">
        <v>18</v>
      </c>
      <c r="C343" s="309" t="s">
        <v>38</v>
      </c>
      <c r="D343" s="291" t="s">
        <v>484</v>
      </c>
      <c r="E343" s="309" t="s">
        <v>38</v>
      </c>
      <c r="F343" s="310" t="s">
        <v>20</v>
      </c>
      <c r="G343" s="310" t="s">
        <v>21</v>
      </c>
      <c r="H343" s="310" t="s">
        <v>188</v>
      </c>
      <c r="I343" s="311">
        <v>0</v>
      </c>
      <c r="J343" s="310">
        <v>43985</v>
      </c>
      <c r="K343" s="310" t="s">
        <v>418</v>
      </c>
      <c r="L343" s="310" t="s">
        <v>13</v>
      </c>
      <c r="M343" s="312" t="s">
        <v>5349</v>
      </c>
      <c r="N343" s="312" t="s">
        <v>7639</v>
      </c>
      <c r="O343" s="313"/>
      <c r="P343" s="294" t="s">
        <v>7064</v>
      </c>
      <c r="Q343" s="294" t="s">
        <v>7063</v>
      </c>
      <c r="R343" s="293" t="s">
        <v>328</v>
      </c>
      <c r="S343" s="293" t="s">
        <v>964</v>
      </c>
      <c r="T343" s="293" t="s">
        <v>964</v>
      </c>
      <c r="U343" s="293" t="s">
        <v>964</v>
      </c>
      <c r="V343" s="293" t="s">
        <v>964</v>
      </c>
      <c r="W343" s="293" t="s">
        <v>964</v>
      </c>
      <c r="X343" s="293" t="s">
        <v>964</v>
      </c>
      <c r="Y343" s="293" t="s">
        <v>964</v>
      </c>
      <c r="Z343" s="293">
        <v>4096</v>
      </c>
      <c r="AA343" s="314" t="s">
        <v>371</v>
      </c>
    </row>
    <row r="344" spans="1:27" s="295" customFormat="1" ht="11.25" customHeight="1">
      <c r="A344" s="292" t="s">
        <v>4903</v>
      </c>
      <c r="B344" s="309" t="s">
        <v>18</v>
      </c>
      <c r="C344" s="309" t="s">
        <v>38</v>
      </c>
      <c r="D344" s="291" t="s">
        <v>7525</v>
      </c>
      <c r="E344" s="309" t="s">
        <v>38</v>
      </c>
      <c r="F344" s="310" t="s">
        <v>20</v>
      </c>
      <c r="G344" s="310" t="s">
        <v>21</v>
      </c>
      <c r="H344" s="310" t="s">
        <v>188</v>
      </c>
      <c r="I344" s="311">
        <v>0</v>
      </c>
      <c r="J344" s="310">
        <v>43985</v>
      </c>
      <c r="K344" s="310" t="s">
        <v>418</v>
      </c>
      <c r="L344" s="310" t="s">
        <v>13</v>
      </c>
      <c r="M344" s="312" t="s">
        <v>6230</v>
      </c>
      <c r="N344" s="312" t="s">
        <v>7635</v>
      </c>
      <c r="O344" s="313"/>
      <c r="P344" s="294" t="s">
        <v>4978</v>
      </c>
      <c r="Q344" s="294" t="s">
        <v>4979</v>
      </c>
      <c r="R344" s="293" t="s">
        <v>328</v>
      </c>
      <c r="S344" s="293" t="s">
        <v>820</v>
      </c>
      <c r="T344" s="293" t="s">
        <v>820</v>
      </c>
      <c r="U344" s="293" t="s">
        <v>820</v>
      </c>
      <c r="V344" s="293" t="s">
        <v>820</v>
      </c>
      <c r="W344" s="293" t="s">
        <v>820</v>
      </c>
      <c r="X344" s="293" t="s">
        <v>820</v>
      </c>
      <c r="Y344" s="293" t="s">
        <v>820</v>
      </c>
      <c r="Z344" s="293">
        <v>4096</v>
      </c>
      <c r="AA344" s="314" t="s">
        <v>371</v>
      </c>
    </row>
    <row r="345" spans="1:27" s="295" customFormat="1" ht="11.25" customHeight="1">
      <c r="A345" s="292" t="s">
        <v>4926</v>
      </c>
      <c r="B345" s="309" t="s">
        <v>18</v>
      </c>
      <c r="C345" s="309" t="s">
        <v>38</v>
      </c>
      <c r="D345" s="291" t="s">
        <v>379</v>
      </c>
      <c r="E345" s="309" t="s">
        <v>38</v>
      </c>
      <c r="F345" s="310" t="s">
        <v>373</v>
      </c>
      <c r="G345" s="310" t="s">
        <v>21</v>
      </c>
      <c r="H345" s="310" t="s">
        <v>188</v>
      </c>
      <c r="I345" s="311">
        <v>0</v>
      </c>
      <c r="J345" s="310">
        <v>43985</v>
      </c>
      <c r="K345" s="310" t="s">
        <v>418</v>
      </c>
      <c r="L345" s="310" t="s">
        <v>13</v>
      </c>
      <c r="M345" s="312" t="s">
        <v>380</v>
      </c>
      <c r="N345" s="312" t="s">
        <v>7637</v>
      </c>
      <c r="O345" s="313"/>
      <c r="P345" s="294" t="s">
        <v>304</v>
      </c>
      <c r="Q345" s="294" t="s">
        <v>304</v>
      </c>
      <c r="R345" s="293" t="s">
        <v>328</v>
      </c>
      <c r="S345" s="293" t="s">
        <v>820</v>
      </c>
      <c r="T345" s="293" t="s">
        <v>820</v>
      </c>
      <c r="U345" s="293" t="s">
        <v>820</v>
      </c>
      <c r="V345" s="293" t="s">
        <v>820</v>
      </c>
      <c r="W345" s="293" t="s">
        <v>820</v>
      </c>
      <c r="X345" s="293" t="s">
        <v>820</v>
      </c>
      <c r="Y345" s="293" t="s">
        <v>820</v>
      </c>
      <c r="Z345" s="293">
        <v>4096</v>
      </c>
      <c r="AA345" s="314" t="s">
        <v>371</v>
      </c>
    </row>
    <row r="346" spans="1:27" s="295" customFormat="1" ht="11.25" customHeight="1">
      <c r="A346" s="292" t="s">
        <v>4904</v>
      </c>
      <c r="B346" s="309" t="s">
        <v>18</v>
      </c>
      <c r="C346" s="309" t="s">
        <v>38</v>
      </c>
      <c r="D346" s="291" t="s">
        <v>5524</v>
      </c>
      <c r="E346" s="309" t="s">
        <v>38</v>
      </c>
      <c r="F346" s="310" t="s">
        <v>20</v>
      </c>
      <c r="G346" s="310" t="s">
        <v>21</v>
      </c>
      <c r="H346" s="310" t="s">
        <v>188</v>
      </c>
      <c r="I346" s="311">
        <v>0</v>
      </c>
      <c r="J346" s="310">
        <v>43985</v>
      </c>
      <c r="K346" s="310" t="s">
        <v>418</v>
      </c>
      <c r="L346" s="310" t="s">
        <v>13</v>
      </c>
      <c r="M346" s="312" t="s">
        <v>3462</v>
      </c>
      <c r="N346" s="312" t="s">
        <v>7639</v>
      </c>
      <c r="O346" s="313"/>
      <c r="P346" s="294" t="s">
        <v>7040</v>
      </c>
      <c r="Q346" s="294" t="s">
        <v>7041</v>
      </c>
      <c r="R346" s="293" t="s">
        <v>328</v>
      </c>
      <c r="S346" s="293" t="s">
        <v>1070</v>
      </c>
      <c r="T346" s="293" t="s">
        <v>1070</v>
      </c>
      <c r="U346" s="293" t="s">
        <v>1070</v>
      </c>
      <c r="V346" s="293" t="s">
        <v>1070</v>
      </c>
      <c r="W346" s="293" t="s">
        <v>1070</v>
      </c>
      <c r="X346" s="293" t="s">
        <v>357</v>
      </c>
      <c r="Y346" s="293" t="s">
        <v>357</v>
      </c>
      <c r="Z346" s="293">
        <v>4096</v>
      </c>
      <c r="AA346" s="314" t="s">
        <v>371</v>
      </c>
    </row>
    <row r="347" spans="1:27" s="295" customFormat="1" ht="11.25" customHeight="1">
      <c r="A347" s="292" t="s">
        <v>4927</v>
      </c>
      <c r="B347" s="309" t="s">
        <v>18</v>
      </c>
      <c r="C347" s="309" t="s">
        <v>38</v>
      </c>
      <c r="D347" s="291" t="s">
        <v>685</v>
      </c>
      <c r="E347" s="309" t="s">
        <v>38</v>
      </c>
      <c r="F347" s="310" t="s">
        <v>20</v>
      </c>
      <c r="G347" s="310" t="s">
        <v>21</v>
      </c>
      <c r="H347" s="310" t="s">
        <v>188</v>
      </c>
      <c r="I347" s="311">
        <v>0</v>
      </c>
      <c r="J347" s="310">
        <v>43985</v>
      </c>
      <c r="K347" s="310" t="s">
        <v>418</v>
      </c>
      <c r="L347" s="310" t="s">
        <v>13</v>
      </c>
      <c r="M347" s="312" t="s">
        <v>682</v>
      </c>
      <c r="N347" s="312" t="s">
        <v>7636</v>
      </c>
      <c r="O347" s="313" t="s">
        <v>5512</v>
      </c>
      <c r="P347" s="294" t="s">
        <v>746</v>
      </c>
      <c r="Q347" s="294" t="s">
        <v>747</v>
      </c>
      <c r="R347" s="293" t="s">
        <v>328</v>
      </c>
      <c r="S347" s="293" t="s">
        <v>359</v>
      </c>
      <c r="T347" s="293" t="s">
        <v>359</v>
      </c>
      <c r="U347" s="293" t="s">
        <v>359</v>
      </c>
      <c r="V347" s="293" t="s">
        <v>359</v>
      </c>
      <c r="W347" s="293" t="s">
        <v>359</v>
      </c>
      <c r="X347" s="293" t="s">
        <v>359</v>
      </c>
      <c r="Y347" s="293" t="s">
        <v>359</v>
      </c>
      <c r="Z347" s="293">
        <v>4096</v>
      </c>
      <c r="AA347" s="314" t="s">
        <v>371</v>
      </c>
    </row>
    <row r="348" spans="1:27" s="295" customFormat="1" ht="11.25" customHeight="1">
      <c r="A348" s="292" t="s">
        <v>4928</v>
      </c>
      <c r="B348" s="309" t="s">
        <v>18</v>
      </c>
      <c r="C348" s="309" t="s">
        <v>38</v>
      </c>
      <c r="D348" s="291" t="s">
        <v>6232</v>
      </c>
      <c r="E348" s="309" t="s">
        <v>38</v>
      </c>
      <c r="F348" s="310" t="s">
        <v>20</v>
      </c>
      <c r="G348" s="310" t="s">
        <v>21</v>
      </c>
      <c r="H348" s="310" t="s">
        <v>188</v>
      </c>
      <c r="I348" s="311">
        <v>0</v>
      </c>
      <c r="J348" s="310">
        <v>43985</v>
      </c>
      <c r="K348" s="310" t="s">
        <v>418</v>
      </c>
      <c r="L348" s="310" t="s">
        <v>13</v>
      </c>
      <c r="M348" s="312" t="s">
        <v>4584</v>
      </c>
      <c r="N348" s="312" t="s">
        <v>7636</v>
      </c>
      <c r="O348" s="313"/>
      <c r="P348" s="294" t="s">
        <v>767</v>
      </c>
      <c r="Q348" s="294" t="s">
        <v>768</v>
      </c>
      <c r="R348" s="293" t="s">
        <v>328</v>
      </c>
      <c r="S348" s="293" t="s">
        <v>359</v>
      </c>
      <c r="T348" s="293" t="s">
        <v>359</v>
      </c>
      <c r="U348" s="293" t="s">
        <v>359</v>
      </c>
      <c r="V348" s="293" t="s">
        <v>359</v>
      </c>
      <c r="W348" s="293" t="s">
        <v>359</v>
      </c>
      <c r="X348" s="293" t="s">
        <v>359</v>
      </c>
      <c r="Y348" s="293" t="s">
        <v>359</v>
      </c>
      <c r="Z348" s="293">
        <v>4096</v>
      </c>
      <c r="AA348" s="314" t="s">
        <v>371</v>
      </c>
    </row>
    <row r="349" spans="1:27" s="295" customFormat="1" ht="11.25" customHeight="1">
      <c r="A349" s="292" t="s">
        <v>4930</v>
      </c>
      <c r="B349" s="309" t="s">
        <v>18</v>
      </c>
      <c r="C349" s="309" t="s">
        <v>38</v>
      </c>
      <c r="D349" s="291" t="s">
        <v>477</v>
      </c>
      <c r="E349" s="309" t="s">
        <v>38</v>
      </c>
      <c r="F349" s="310" t="s">
        <v>20</v>
      </c>
      <c r="G349" s="310" t="s">
        <v>21</v>
      </c>
      <c r="H349" s="310" t="s">
        <v>188</v>
      </c>
      <c r="I349" s="311">
        <v>0</v>
      </c>
      <c r="J349" s="310">
        <v>43985</v>
      </c>
      <c r="K349" s="310" t="s">
        <v>418</v>
      </c>
      <c r="L349" s="310" t="s">
        <v>13</v>
      </c>
      <c r="M349" s="312" t="s">
        <v>478</v>
      </c>
      <c r="N349" s="312" t="s">
        <v>7636</v>
      </c>
      <c r="O349" s="313" t="s">
        <v>5186</v>
      </c>
      <c r="P349" s="294" t="s">
        <v>720</v>
      </c>
      <c r="Q349" s="294" t="s">
        <v>721</v>
      </c>
      <c r="R349" s="293" t="s">
        <v>328</v>
      </c>
      <c r="S349" s="293" t="s">
        <v>357</v>
      </c>
      <c r="T349" s="293" t="s">
        <v>356</v>
      </c>
      <c r="U349" s="293" t="s">
        <v>356</v>
      </c>
      <c r="V349" s="293" t="s">
        <v>356</v>
      </c>
      <c r="W349" s="293" t="s">
        <v>356</v>
      </c>
      <c r="X349" s="293" t="s">
        <v>358</v>
      </c>
      <c r="Y349" s="293" t="s">
        <v>356</v>
      </c>
      <c r="Z349" s="293">
        <v>4096</v>
      </c>
      <c r="AA349" s="314" t="s">
        <v>371</v>
      </c>
    </row>
    <row r="350" spans="1:27" s="295" customFormat="1" ht="11.25" customHeight="1">
      <c r="A350" s="292" t="s">
        <v>4901</v>
      </c>
      <c r="B350" s="309" t="s">
        <v>18</v>
      </c>
      <c r="C350" s="309" t="s">
        <v>38</v>
      </c>
      <c r="D350" s="291" t="s">
        <v>6233</v>
      </c>
      <c r="E350" s="309" t="s">
        <v>38</v>
      </c>
      <c r="F350" s="310" t="s">
        <v>20</v>
      </c>
      <c r="G350" s="310" t="s">
        <v>21</v>
      </c>
      <c r="H350" s="310" t="s">
        <v>188</v>
      </c>
      <c r="I350" s="311">
        <v>0</v>
      </c>
      <c r="J350" s="310">
        <v>43985</v>
      </c>
      <c r="K350" s="310" t="s">
        <v>418</v>
      </c>
      <c r="L350" s="310" t="s">
        <v>13</v>
      </c>
      <c r="M350" s="312" t="s">
        <v>5360</v>
      </c>
      <c r="N350" s="312" t="s">
        <v>7639</v>
      </c>
      <c r="O350" s="313"/>
      <c r="P350" s="294" t="s">
        <v>727</v>
      </c>
      <c r="Q350" s="294" t="s">
        <v>728</v>
      </c>
      <c r="R350" s="293" t="s">
        <v>328</v>
      </c>
      <c r="S350" s="293" t="s">
        <v>359</v>
      </c>
      <c r="T350" s="293" t="s">
        <v>359</v>
      </c>
      <c r="U350" s="293" t="s">
        <v>359</v>
      </c>
      <c r="V350" s="293" t="s">
        <v>359</v>
      </c>
      <c r="W350" s="293" t="s">
        <v>359</v>
      </c>
      <c r="X350" s="293" t="s">
        <v>357</v>
      </c>
      <c r="Y350" s="293" t="s">
        <v>357</v>
      </c>
      <c r="Z350" s="293">
        <v>4096</v>
      </c>
      <c r="AA350" s="314" t="s">
        <v>371</v>
      </c>
    </row>
    <row r="351" spans="1:27" s="295" customFormat="1" ht="11.25" customHeight="1">
      <c r="A351" s="292" t="s">
        <v>4931</v>
      </c>
      <c r="B351" s="309" t="s">
        <v>18</v>
      </c>
      <c r="C351" s="309" t="s">
        <v>38</v>
      </c>
      <c r="D351" s="291" t="s">
        <v>6231</v>
      </c>
      <c r="E351" s="309" t="s">
        <v>38</v>
      </c>
      <c r="F351" s="310" t="s">
        <v>20</v>
      </c>
      <c r="G351" s="310" t="s">
        <v>21</v>
      </c>
      <c r="H351" s="310" t="s">
        <v>188</v>
      </c>
      <c r="I351" s="311">
        <v>0</v>
      </c>
      <c r="J351" s="310">
        <v>43985</v>
      </c>
      <c r="K351" s="310" t="s">
        <v>418</v>
      </c>
      <c r="L351" s="310" t="s">
        <v>13</v>
      </c>
      <c r="M351" s="312" t="s">
        <v>4584</v>
      </c>
      <c r="N351" s="312" t="s">
        <v>7636</v>
      </c>
      <c r="O351" s="313"/>
      <c r="P351" s="294" t="s">
        <v>722</v>
      </c>
      <c r="Q351" s="294" t="s">
        <v>723</v>
      </c>
      <c r="R351" s="293" t="s">
        <v>328</v>
      </c>
      <c r="S351" s="293" t="s">
        <v>359</v>
      </c>
      <c r="T351" s="293" t="s">
        <v>359</v>
      </c>
      <c r="U351" s="293" t="s">
        <v>359</v>
      </c>
      <c r="V351" s="293" t="s">
        <v>359</v>
      </c>
      <c r="W351" s="293" t="s">
        <v>359</v>
      </c>
      <c r="X351" s="293" t="s">
        <v>359</v>
      </c>
      <c r="Y351" s="293" t="s">
        <v>359</v>
      </c>
      <c r="Z351" s="293">
        <v>4096</v>
      </c>
      <c r="AA351" s="314" t="s">
        <v>371</v>
      </c>
    </row>
    <row r="352" spans="1:27" s="295" customFormat="1" ht="11.25" customHeight="1">
      <c r="A352" s="299" t="s">
        <v>4905</v>
      </c>
      <c r="B352" s="300" t="s">
        <v>18</v>
      </c>
      <c r="C352" s="300" t="s">
        <v>38</v>
      </c>
      <c r="D352" s="301" t="s">
        <v>364</v>
      </c>
      <c r="E352" s="300" t="s">
        <v>38</v>
      </c>
      <c r="F352" s="302" t="s">
        <v>20</v>
      </c>
      <c r="G352" s="302" t="s">
        <v>21</v>
      </c>
      <c r="H352" s="302" t="s">
        <v>188</v>
      </c>
      <c r="I352" s="303">
        <v>1</v>
      </c>
      <c r="J352" s="302">
        <v>43985</v>
      </c>
      <c r="K352" s="302" t="s">
        <v>418</v>
      </c>
      <c r="L352" s="302" t="s">
        <v>13</v>
      </c>
      <c r="M352" s="305" t="s">
        <v>6782</v>
      </c>
      <c r="N352" s="305" t="s">
        <v>7633</v>
      </c>
      <c r="O352" s="306"/>
      <c r="P352" s="307" t="s">
        <v>700</v>
      </c>
      <c r="Q352" s="307" t="s">
        <v>701</v>
      </c>
      <c r="R352" s="304" t="s">
        <v>328</v>
      </c>
      <c r="S352" s="304" t="s">
        <v>357</v>
      </c>
      <c r="T352" s="304" t="s">
        <v>357</v>
      </c>
      <c r="U352" s="304" t="s">
        <v>357</v>
      </c>
      <c r="V352" s="304" t="s">
        <v>357</v>
      </c>
      <c r="W352" s="304" t="s">
        <v>357</v>
      </c>
      <c r="X352" s="304" t="s">
        <v>357</v>
      </c>
      <c r="Y352" s="304" t="s">
        <v>357</v>
      </c>
      <c r="Z352" s="304">
        <v>4096</v>
      </c>
      <c r="AA352" s="308" t="s">
        <v>371</v>
      </c>
    </row>
    <row r="353" spans="1:27" s="295" customFormat="1" ht="11.25" customHeight="1">
      <c r="A353" s="292" t="s">
        <v>4932</v>
      </c>
      <c r="B353" s="309" t="s">
        <v>18</v>
      </c>
      <c r="C353" s="309" t="s">
        <v>38</v>
      </c>
      <c r="D353" s="291" t="s">
        <v>614</v>
      </c>
      <c r="E353" s="309" t="s">
        <v>38</v>
      </c>
      <c r="F353" s="310" t="s">
        <v>20</v>
      </c>
      <c r="G353" s="310" t="s">
        <v>21</v>
      </c>
      <c r="H353" s="310" t="s">
        <v>188</v>
      </c>
      <c r="I353" s="311">
        <v>0</v>
      </c>
      <c r="J353" s="310">
        <v>43985</v>
      </c>
      <c r="K353" s="310" t="s">
        <v>418</v>
      </c>
      <c r="L353" s="310" t="s">
        <v>13</v>
      </c>
      <c r="M353" s="312" t="s">
        <v>503</v>
      </c>
      <c r="N353" s="312" t="s">
        <v>7639</v>
      </c>
      <c r="O353" s="313"/>
      <c r="P353" s="294" t="s">
        <v>306</v>
      </c>
      <c r="Q353" s="294" t="s">
        <v>307</v>
      </c>
      <c r="R353" s="293" t="s">
        <v>328</v>
      </c>
      <c r="S353" s="293" t="s">
        <v>869</v>
      </c>
      <c r="T353" s="293" t="s">
        <v>869</v>
      </c>
      <c r="U353" s="293" t="s">
        <v>869</v>
      </c>
      <c r="V353" s="293" t="s">
        <v>869</v>
      </c>
      <c r="W353" s="293" t="s">
        <v>869</v>
      </c>
      <c r="X353" s="293" t="s">
        <v>869</v>
      </c>
      <c r="Y353" s="293" t="s">
        <v>869</v>
      </c>
      <c r="Z353" s="293">
        <v>4096</v>
      </c>
      <c r="AA353" s="314" t="s">
        <v>371</v>
      </c>
    </row>
    <row r="354" spans="1:27" s="295" customFormat="1" ht="11.25" customHeight="1">
      <c r="A354" s="292" t="s">
        <v>4906</v>
      </c>
      <c r="B354" s="309" t="s">
        <v>18</v>
      </c>
      <c r="C354" s="309" t="s">
        <v>38</v>
      </c>
      <c r="D354" s="291" t="s">
        <v>604</v>
      </c>
      <c r="E354" s="309" t="s">
        <v>38</v>
      </c>
      <c r="F354" s="310" t="s">
        <v>20</v>
      </c>
      <c r="G354" s="310" t="s">
        <v>21</v>
      </c>
      <c r="H354" s="310" t="s">
        <v>188</v>
      </c>
      <c r="I354" s="311">
        <v>0</v>
      </c>
      <c r="J354" s="310">
        <v>43985</v>
      </c>
      <c r="K354" s="310" t="s">
        <v>418</v>
      </c>
      <c r="L354" s="310" t="s">
        <v>13</v>
      </c>
      <c r="M354" s="312" t="s">
        <v>6703</v>
      </c>
      <c r="N354" s="312" t="s">
        <v>7639</v>
      </c>
      <c r="O354" s="313" t="s">
        <v>5186</v>
      </c>
      <c r="P354" s="294" t="s">
        <v>708</v>
      </c>
      <c r="Q354" s="294" t="s">
        <v>709</v>
      </c>
      <c r="R354" s="293" t="s">
        <v>328</v>
      </c>
      <c r="S354" s="293" t="s">
        <v>868</v>
      </c>
      <c r="T354" s="293" t="s">
        <v>868</v>
      </c>
      <c r="U354" s="293" t="s">
        <v>868</v>
      </c>
      <c r="V354" s="293" t="s">
        <v>868</v>
      </c>
      <c r="W354" s="293" t="s">
        <v>868</v>
      </c>
      <c r="X354" s="293" t="s">
        <v>357</v>
      </c>
      <c r="Y354" s="293" t="s">
        <v>357</v>
      </c>
      <c r="Z354" s="293">
        <v>4096</v>
      </c>
      <c r="AA354" s="314" t="s">
        <v>371</v>
      </c>
    </row>
    <row r="355" spans="1:27" s="295" customFormat="1" ht="11.25" customHeight="1">
      <c r="A355" s="292" t="s">
        <v>4922</v>
      </c>
      <c r="B355" s="309" t="s">
        <v>18</v>
      </c>
      <c r="C355" s="309" t="s">
        <v>38</v>
      </c>
      <c r="D355" s="291" t="s">
        <v>617</v>
      </c>
      <c r="E355" s="309" t="s">
        <v>38</v>
      </c>
      <c r="F355" s="310" t="s">
        <v>20</v>
      </c>
      <c r="G355" s="310" t="s">
        <v>21</v>
      </c>
      <c r="H355" s="310" t="s">
        <v>188</v>
      </c>
      <c r="I355" s="311">
        <v>0</v>
      </c>
      <c r="J355" s="310">
        <v>43985</v>
      </c>
      <c r="K355" s="310" t="s">
        <v>418</v>
      </c>
      <c r="L355" s="310" t="s">
        <v>13</v>
      </c>
      <c r="M355" s="312" t="s">
        <v>6408</v>
      </c>
      <c r="N355" s="312" t="s">
        <v>7644</v>
      </c>
      <c r="O355" s="313"/>
      <c r="P355" s="294" t="s">
        <v>294</v>
      </c>
      <c r="Q355" s="294" t="s">
        <v>295</v>
      </c>
      <c r="R355" s="293" t="s">
        <v>328</v>
      </c>
      <c r="S355" s="293" t="s">
        <v>820</v>
      </c>
      <c r="T355" s="293" t="s">
        <v>820</v>
      </c>
      <c r="U355" s="293" t="s">
        <v>820</v>
      </c>
      <c r="V355" s="293" t="s">
        <v>820</v>
      </c>
      <c r="W355" s="293" t="s">
        <v>820</v>
      </c>
      <c r="X355" s="293" t="s">
        <v>820</v>
      </c>
      <c r="Y355" s="293" t="s">
        <v>820</v>
      </c>
      <c r="Z355" s="293">
        <v>4096</v>
      </c>
      <c r="AA355" s="314" t="s">
        <v>371</v>
      </c>
    </row>
    <row r="356" spans="1:27" s="295" customFormat="1" ht="11.25" customHeight="1">
      <c r="A356" s="292" t="s">
        <v>4933</v>
      </c>
      <c r="B356" s="309" t="s">
        <v>18</v>
      </c>
      <c r="C356" s="309" t="s">
        <v>38</v>
      </c>
      <c r="D356" s="291" t="s">
        <v>6798</v>
      </c>
      <c r="E356" s="309" t="s">
        <v>7619</v>
      </c>
      <c r="F356" s="310" t="s">
        <v>20</v>
      </c>
      <c r="G356" s="310" t="s">
        <v>21</v>
      </c>
      <c r="H356" s="310" t="s">
        <v>188</v>
      </c>
      <c r="I356" s="311">
        <v>0</v>
      </c>
      <c r="J356" s="310">
        <v>43985</v>
      </c>
      <c r="K356" s="310" t="s">
        <v>418</v>
      </c>
      <c r="L356" s="310" t="s">
        <v>13</v>
      </c>
      <c r="M356" s="312" t="s">
        <v>6408</v>
      </c>
      <c r="N356" s="312" t="s">
        <v>7644</v>
      </c>
      <c r="O356" s="313"/>
      <c r="P356" s="294" t="s">
        <v>320</v>
      </c>
      <c r="Q356" s="294" t="s">
        <v>321</v>
      </c>
      <c r="R356" s="293" t="s">
        <v>328</v>
      </c>
      <c r="S356" s="293" t="s">
        <v>820</v>
      </c>
      <c r="T356" s="293" t="s">
        <v>820</v>
      </c>
      <c r="U356" s="293" t="s">
        <v>820</v>
      </c>
      <c r="V356" s="293" t="s">
        <v>820</v>
      </c>
      <c r="W356" s="293" t="s">
        <v>820</v>
      </c>
      <c r="X356" s="293" t="s">
        <v>820</v>
      </c>
      <c r="Y356" s="293" t="s">
        <v>820</v>
      </c>
      <c r="Z356" s="293">
        <v>4096</v>
      </c>
      <c r="AA356" s="314" t="s">
        <v>371</v>
      </c>
    </row>
    <row r="357" spans="1:27" s="295" customFormat="1" ht="11.25" customHeight="1">
      <c r="A357" s="292" t="s">
        <v>4934</v>
      </c>
      <c r="B357" s="309" t="s">
        <v>18</v>
      </c>
      <c r="C357" s="309" t="s">
        <v>38</v>
      </c>
      <c r="D357" s="291" t="s">
        <v>6789</v>
      </c>
      <c r="E357" s="309" t="s">
        <v>4270</v>
      </c>
      <c r="F357" s="310" t="s">
        <v>20</v>
      </c>
      <c r="G357" s="310" t="s">
        <v>21</v>
      </c>
      <c r="H357" s="310" t="s">
        <v>188</v>
      </c>
      <c r="I357" s="311">
        <v>0</v>
      </c>
      <c r="J357" s="310">
        <v>43985</v>
      </c>
      <c r="K357" s="310" t="s">
        <v>418</v>
      </c>
      <c r="L357" s="310" t="s">
        <v>13</v>
      </c>
      <c r="M357" s="312" t="s">
        <v>6408</v>
      </c>
      <c r="N357" s="312" t="s">
        <v>7644</v>
      </c>
      <c r="O357" s="313"/>
      <c r="P357" s="294" t="s">
        <v>322</v>
      </c>
      <c r="Q357" s="294" t="s">
        <v>323</v>
      </c>
      <c r="R357" s="293" t="s">
        <v>328</v>
      </c>
      <c r="S357" s="293" t="s">
        <v>820</v>
      </c>
      <c r="T357" s="293" t="s">
        <v>820</v>
      </c>
      <c r="U357" s="293" t="s">
        <v>820</v>
      </c>
      <c r="V357" s="293" t="s">
        <v>820</v>
      </c>
      <c r="W357" s="293" t="s">
        <v>820</v>
      </c>
      <c r="X357" s="293" t="s">
        <v>820</v>
      </c>
      <c r="Y357" s="293" t="s">
        <v>820</v>
      </c>
      <c r="Z357" s="293">
        <v>4096</v>
      </c>
      <c r="AA357" s="314" t="s">
        <v>371</v>
      </c>
    </row>
    <row r="358" spans="1:27" s="295" customFormat="1" ht="11.25" customHeight="1">
      <c r="A358" s="292" t="s">
        <v>4929</v>
      </c>
      <c r="B358" s="309" t="s">
        <v>18</v>
      </c>
      <c r="C358" s="309" t="s">
        <v>38</v>
      </c>
      <c r="D358" s="291" t="s">
        <v>551</v>
      </c>
      <c r="E358" s="309" t="s">
        <v>38</v>
      </c>
      <c r="F358" s="310" t="s">
        <v>373</v>
      </c>
      <c r="G358" s="310" t="s">
        <v>21</v>
      </c>
      <c r="H358" s="310" t="s">
        <v>188</v>
      </c>
      <c r="I358" s="311">
        <v>0</v>
      </c>
      <c r="J358" s="310">
        <v>43985</v>
      </c>
      <c r="K358" s="310" t="s">
        <v>418</v>
      </c>
      <c r="L358" s="310" t="s">
        <v>13</v>
      </c>
      <c r="M358" s="312" t="s">
        <v>469</v>
      </c>
      <c r="N358" s="312" t="s">
        <v>7637</v>
      </c>
      <c r="O358" s="313"/>
      <c r="P358" s="294" t="s">
        <v>298</v>
      </c>
      <c r="Q358" s="294" t="s">
        <v>299</v>
      </c>
      <c r="R358" s="293" t="s">
        <v>328</v>
      </c>
      <c r="S358" s="293" t="s">
        <v>820</v>
      </c>
      <c r="T358" s="293" t="s">
        <v>820</v>
      </c>
      <c r="U358" s="293" t="s">
        <v>820</v>
      </c>
      <c r="V358" s="293" t="s">
        <v>820</v>
      </c>
      <c r="W358" s="293" t="s">
        <v>820</v>
      </c>
      <c r="X358" s="293" t="s">
        <v>820</v>
      </c>
      <c r="Y358" s="293" t="s">
        <v>820</v>
      </c>
      <c r="Z358" s="293">
        <v>4096</v>
      </c>
      <c r="AA358" s="314" t="s">
        <v>371</v>
      </c>
    </row>
    <row r="359" spans="1:27" s="295" customFormat="1" ht="11.25" customHeight="1">
      <c r="A359" s="292" t="s">
        <v>4935</v>
      </c>
      <c r="B359" s="309" t="s">
        <v>18</v>
      </c>
      <c r="C359" s="309" t="s">
        <v>38</v>
      </c>
      <c r="D359" s="291" t="s">
        <v>487</v>
      </c>
      <c r="E359" s="309" t="s">
        <v>38</v>
      </c>
      <c r="F359" s="310" t="s">
        <v>20</v>
      </c>
      <c r="G359" s="310" t="s">
        <v>21</v>
      </c>
      <c r="H359" s="310" t="s">
        <v>188</v>
      </c>
      <c r="I359" s="311">
        <v>0</v>
      </c>
      <c r="J359" s="310">
        <v>43985</v>
      </c>
      <c r="K359" s="310" t="s">
        <v>418</v>
      </c>
      <c r="L359" s="310" t="s">
        <v>13</v>
      </c>
      <c r="M359" s="312" t="s">
        <v>488</v>
      </c>
      <c r="N359" s="312" t="s">
        <v>7639</v>
      </c>
      <c r="O359" s="313"/>
      <c r="P359" s="294" t="s">
        <v>7042</v>
      </c>
      <c r="Q359" s="294" t="s">
        <v>4981</v>
      </c>
      <c r="R359" s="293" t="s">
        <v>328</v>
      </c>
      <c r="S359" s="293" t="s">
        <v>356</v>
      </c>
      <c r="T359" s="293" t="s">
        <v>356</v>
      </c>
      <c r="U359" s="293" t="s">
        <v>356</v>
      </c>
      <c r="V359" s="293" t="s">
        <v>356</v>
      </c>
      <c r="W359" s="293" t="s">
        <v>356</v>
      </c>
      <c r="X359" s="293" t="s">
        <v>356</v>
      </c>
      <c r="Y359" s="293" t="s">
        <v>356</v>
      </c>
      <c r="Z359" s="293">
        <v>4096</v>
      </c>
      <c r="AA359" s="314" t="s">
        <v>371</v>
      </c>
    </row>
    <row r="360" spans="1:27" s="295" customFormat="1" ht="11.25" customHeight="1">
      <c r="A360" s="292" t="s">
        <v>4907</v>
      </c>
      <c r="B360" s="309" t="s">
        <v>18</v>
      </c>
      <c r="C360" s="309" t="s">
        <v>38</v>
      </c>
      <c r="D360" s="291" t="s">
        <v>376</v>
      </c>
      <c r="E360" s="309" t="s">
        <v>38</v>
      </c>
      <c r="F360" s="310" t="s">
        <v>373</v>
      </c>
      <c r="G360" s="310" t="s">
        <v>21</v>
      </c>
      <c r="H360" s="310" t="s">
        <v>188</v>
      </c>
      <c r="I360" s="311">
        <v>0</v>
      </c>
      <c r="J360" s="310">
        <v>43985</v>
      </c>
      <c r="K360" s="310" t="s">
        <v>418</v>
      </c>
      <c r="L360" s="310" t="s">
        <v>13</v>
      </c>
      <c r="M360" s="312" t="s">
        <v>377</v>
      </c>
      <c r="N360" s="312" t="s">
        <v>7637</v>
      </c>
      <c r="O360" s="313"/>
      <c r="P360" s="294" t="s">
        <v>316</v>
      </c>
      <c r="Q360" s="294" t="s">
        <v>317</v>
      </c>
      <c r="R360" s="293" t="s">
        <v>328</v>
      </c>
      <c r="S360" s="293" t="s">
        <v>356</v>
      </c>
      <c r="T360" s="293" t="s">
        <v>356</v>
      </c>
      <c r="U360" s="293" t="s">
        <v>356</v>
      </c>
      <c r="V360" s="293" t="s">
        <v>356</v>
      </c>
      <c r="W360" s="293" t="s">
        <v>356</v>
      </c>
      <c r="X360" s="293" t="s">
        <v>358</v>
      </c>
      <c r="Y360" s="293" t="s">
        <v>357</v>
      </c>
      <c r="Z360" s="293">
        <v>4096</v>
      </c>
      <c r="AA360" s="314" t="s">
        <v>371</v>
      </c>
    </row>
    <row r="361" spans="1:27" s="295" customFormat="1" ht="11.25" customHeight="1">
      <c r="A361" s="292" t="s">
        <v>5139</v>
      </c>
      <c r="B361" s="309" t="s">
        <v>18</v>
      </c>
      <c r="C361" s="309" t="s">
        <v>38</v>
      </c>
      <c r="D361" s="291" t="s">
        <v>5124</v>
      </c>
      <c r="E361" s="309" t="s">
        <v>38</v>
      </c>
      <c r="F361" s="310" t="s">
        <v>20</v>
      </c>
      <c r="G361" s="310" t="s">
        <v>21</v>
      </c>
      <c r="H361" s="310" t="s">
        <v>188</v>
      </c>
      <c r="I361" s="311">
        <v>0</v>
      </c>
      <c r="J361" s="310">
        <v>44025</v>
      </c>
      <c r="K361" s="310" t="s">
        <v>418</v>
      </c>
      <c r="L361" s="310" t="s">
        <v>13</v>
      </c>
      <c r="M361" s="312" t="s">
        <v>5125</v>
      </c>
      <c r="N361" s="312" t="s">
        <v>7639</v>
      </c>
      <c r="O361" s="313"/>
      <c r="P361" s="294" t="s">
        <v>4968</v>
      </c>
      <c r="Q361" s="294" t="s">
        <v>4969</v>
      </c>
      <c r="R361" s="293" t="s">
        <v>328</v>
      </c>
      <c r="S361" s="293" t="s">
        <v>359</v>
      </c>
      <c r="T361" s="293" t="s">
        <v>359</v>
      </c>
      <c r="U361" s="293" t="s">
        <v>359</v>
      </c>
      <c r="V361" s="293" t="s">
        <v>359</v>
      </c>
      <c r="W361" s="293" t="s">
        <v>359</v>
      </c>
      <c r="X361" s="293" t="s">
        <v>357</v>
      </c>
      <c r="Y361" s="293" t="s">
        <v>357</v>
      </c>
      <c r="Z361" s="293">
        <v>4096</v>
      </c>
      <c r="AA361" s="314" t="s">
        <v>371</v>
      </c>
    </row>
    <row r="362" spans="1:27" s="295" customFormat="1" ht="11.25" customHeight="1">
      <c r="A362" s="292" t="s">
        <v>5138</v>
      </c>
      <c r="B362" s="309" t="s">
        <v>18</v>
      </c>
      <c r="C362" s="309" t="s">
        <v>38</v>
      </c>
      <c r="D362" s="291" t="s">
        <v>605</v>
      </c>
      <c r="E362" s="309" t="s">
        <v>38</v>
      </c>
      <c r="F362" s="310" t="s">
        <v>20</v>
      </c>
      <c r="G362" s="310" t="s">
        <v>21</v>
      </c>
      <c r="H362" s="310" t="s">
        <v>188</v>
      </c>
      <c r="I362" s="311">
        <v>0</v>
      </c>
      <c r="J362" s="310">
        <v>44025</v>
      </c>
      <c r="K362" s="310" t="s">
        <v>418</v>
      </c>
      <c r="L362" s="310" t="s">
        <v>13</v>
      </c>
      <c r="M362" s="312" t="s">
        <v>6230</v>
      </c>
      <c r="N362" s="312" t="s">
        <v>7635</v>
      </c>
      <c r="O362" s="313"/>
      <c r="P362" s="294" t="s">
        <v>716</v>
      </c>
      <c r="Q362" s="294" t="s">
        <v>717</v>
      </c>
      <c r="R362" s="293" t="s">
        <v>328</v>
      </c>
      <c r="S362" s="293" t="s">
        <v>2899</v>
      </c>
      <c r="T362" s="293" t="s">
        <v>2899</v>
      </c>
      <c r="U362" s="293" t="s">
        <v>2899</v>
      </c>
      <c r="V362" s="293" t="s">
        <v>2899</v>
      </c>
      <c r="W362" s="293" t="s">
        <v>2899</v>
      </c>
      <c r="X362" s="293" t="s">
        <v>2899</v>
      </c>
      <c r="Y362" s="293" t="s">
        <v>2899</v>
      </c>
      <c r="Z362" s="293">
        <v>4096</v>
      </c>
      <c r="AA362" s="314" t="s">
        <v>371</v>
      </c>
    </row>
    <row r="363" spans="1:27" s="295" customFormat="1" ht="11.25" customHeight="1">
      <c r="A363" s="292" t="s">
        <v>5140</v>
      </c>
      <c r="B363" s="309" t="s">
        <v>18</v>
      </c>
      <c r="C363" s="309" t="s">
        <v>38</v>
      </c>
      <c r="D363" s="291" t="s">
        <v>7526</v>
      </c>
      <c r="E363" s="309" t="s">
        <v>38</v>
      </c>
      <c r="F363" s="310" t="s">
        <v>20</v>
      </c>
      <c r="G363" s="310" t="s">
        <v>21</v>
      </c>
      <c r="H363" s="310" t="s">
        <v>188</v>
      </c>
      <c r="I363" s="311">
        <v>0</v>
      </c>
      <c r="J363" s="310">
        <v>44025</v>
      </c>
      <c r="K363" s="310" t="s">
        <v>418</v>
      </c>
      <c r="L363" s="310" t="s">
        <v>13</v>
      </c>
      <c r="M363" s="312" t="s">
        <v>6756</v>
      </c>
      <c r="N363" s="312" t="s">
        <v>7639</v>
      </c>
      <c r="O363" s="313" t="s">
        <v>4752</v>
      </c>
      <c r="P363" s="294" t="s">
        <v>292</v>
      </c>
      <c r="Q363" s="294" t="s">
        <v>293</v>
      </c>
      <c r="R363" s="293" t="s">
        <v>328</v>
      </c>
      <c r="S363" s="293" t="s">
        <v>359</v>
      </c>
      <c r="T363" s="293" t="s">
        <v>359</v>
      </c>
      <c r="U363" s="293" t="s">
        <v>359</v>
      </c>
      <c r="V363" s="293" t="s">
        <v>359</v>
      </c>
      <c r="W363" s="293" t="s">
        <v>359</v>
      </c>
      <c r="X363" s="293" t="s">
        <v>359</v>
      </c>
      <c r="Y363" s="293" t="s">
        <v>359</v>
      </c>
      <c r="Z363" s="293">
        <v>4096</v>
      </c>
      <c r="AA363" s="314" t="s">
        <v>371</v>
      </c>
    </row>
    <row r="364" spans="1:27" s="295" customFormat="1" ht="11.25" customHeight="1">
      <c r="A364" s="292" t="s">
        <v>5141</v>
      </c>
      <c r="B364" s="309" t="s">
        <v>18</v>
      </c>
      <c r="C364" s="309" t="s">
        <v>38</v>
      </c>
      <c r="D364" s="291" t="s">
        <v>516</v>
      </c>
      <c r="E364" s="309" t="s">
        <v>38</v>
      </c>
      <c r="F364" s="310" t="s">
        <v>20</v>
      </c>
      <c r="G364" s="310" t="s">
        <v>21</v>
      </c>
      <c r="H364" s="310" t="s">
        <v>188</v>
      </c>
      <c r="I364" s="311">
        <v>0</v>
      </c>
      <c r="J364" s="310">
        <v>44025</v>
      </c>
      <c r="K364" s="310" t="s">
        <v>418</v>
      </c>
      <c r="L364" s="310" t="s">
        <v>13</v>
      </c>
      <c r="M364" s="312" t="s">
        <v>517</v>
      </c>
      <c r="N364" s="312" t="s">
        <v>7639</v>
      </c>
      <c r="O364" s="313"/>
      <c r="P364" s="294" t="s">
        <v>5044</v>
      </c>
      <c r="Q364" s="294" t="s">
        <v>5045</v>
      </c>
      <c r="R364" s="293" t="s">
        <v>328</v>
      </c>
      <c r="S364" s="293" t="s">
        <v>5105</v>
      </c>
      <c r="T364" s="293" t="s">
        <v>5105</v>
      </c>
      <c r="U364" s="293" t="s">
        <v>5105</v>
      </c>
      <c r="V364" s="293" t="s">
        <v>5105</v>
      </c>
      <c r="W364" s="293" t="s">
        <v>5105</v>
      </c>
      <c r="X364" s="293" t="s">
        <v>357</v>
      </c>
      <c r="Y364" s="293" t="s">
        <v>357</v>
      </c>
      <c r="Z364" s="293">
        <v>4096</v>
      </c>
      <c r="AA364" s="314" t="s">
        <v>371</v>
      </c>
    </row>
    <row r="365" spans="1:27" s="295" customFormat="1" ht="11.25" customHeight="1">
      <c r="A365" s="292" t="s">
        <v>5142</v>
      </c>
      <c r="B365" s="309" t="s">
        <v>18</v>
      </c>
      <c r="C365" s="309" t="s">
        <v>38</v>
      </c>
      <c r="D365" s="291" t="s">
        <v>7654</v>
      </c>
      <c r="E365" s="309" t="s">
        <v>38</v>
      </c>
      <c r="F365" s="310" t="s">
        <v>20</v>
      </c>
      <c r="G365" s="310" t="s">
        <v>21</v>
      </c>
      <c r="H365" s="310" t="s">
        <v>188</v>
      </c>
      <c r="I365" s="311">
        <v>0</v>
      </c>
      <c r="J365" s="310">
        <v>44025</v>
      </c>
      <c r="K365" s="310" t="s">
        <v>418</v>
      </c>
      <c r="L365" s="310" t="s">
        <v>13</v>
      </c>
      <c r="M365" s="312" t="s">
        <v>5177</v>
      </c>
      <c r="N365" s="312" t="s">
        <v>7639</v>
      </c>
      <c r="O365" s="313"/>
      <c r="P365" s="294" t="s">
        <v>4976</v>
      </c>
      <c r="Q365" s="294" t="s">
        <v>4977</v>
      </c>
      <c r="R365" s="293" t="s">
        <v>328</v>
      </c>
      <c r="S365" s="293" t="s">
        <v>357</v>
      </c>
      <c r="T365" s="293" t="s">
        <v>360</v>
      </c>
      <c r="U365" s="293" t="s">
        <v>360</v>
      </c>
      <c r="V365" s="293" t="s">
        <v>360</v>
      </c>
      <c r="W365" s="293" t="s">
        <v>360</v>
      </c>
      <c r="X365" s="293" t="s">
        <v>358</v>
      </c>
      <c r="Y365" s="293" t="s">
        <v>360</v>
      </c>
      <c r="Z365" s="293">
        <v>4096</v>
      </c>
      <c r="AA365" s="314" t="s">
        <v>371</v>
      </c>
    </row>
    <row r="366" spans="1:27" s="295" customFormat="1" ht="11.25" customHeight="1">
      <c r="A366" s="292" t="s">
        <v>5143</v>
      </c>
      <c r="B366" s="309" t="s">
        <v>18</v>
      </c>
      <c r="C366" s="309" t="s">
        <v>38</v>
      </c>
      <c r="D366" s="291" t="s">
        <v>5820</v>
      </c>
      <c r="E366" s="309" t="s">
        <v>38</v>
      </c>
      <c r="F366" s="310" t="s">
        <v>20</v>
      </c>
      <c r="G366" s="310" t="s">
        <v>21</v>
      </c>
      <c r="H366" s="310" t="s">
        <v>188</v>
      </c>
      <c r="I366" s="311">
        <v>0</v>
      </c>
      <c r="J366" s="310">
        <v>44188</v>
      </c>
      <c r="K366" s="310" t="s">
        <v>418</v>
      </c>
      <c r="L366" s="310" t="s">
        <v>13</v>
      </c>
      <c r="M366" s="312" t="s">
        <v>5821</v>
      </c>
      <c r="N366" s="312" t="s">
        <v>7636</v>
      </c>
      <c r="O366" s="313"/>
      <c r="P366" s="294" t="s">
        <v>4998</v>
      </c>
      <c r="Q366" s="294" t="s">
        <v>4999</v>
      </c>
      <c r="R366" s="293" t="s">
        <v>328</v>
      </c>
      <c r="S366" s="293" t="s">
        <v>840</v>
      </c>
      <c r="T366" s="293" t="s">
        <v>840</v>
      </c>
      <c r="U366" s="293" t="s">
        <v>840</v>
      </c>
      <c r="V366" s="293" t="s">
        <v>840</v>
      </c>
      <c r="W366" s="293" t="s">
        <v>840</v>
      </c>
      <c r="X366" s="293" t="s">
        <v>840</v>
      </c>
      <c r="Y366" s="293" t="s">
        <v>840</v>
      </c>
      <c r="Z366" s="293">
        <v>4096</v>
      </c>
      <c r="AA366" s="314" t="s">
        <v>371</v>
      </c>
    </row>
    <row r="367" spans="1:27" s="295" customFormat="1" ht="11.25" customHeight="1">
      <c r="A367" s="292" t="s">
        <v>5144</v>
      </c>
      <c r="B367" s="309" t="s">
        <v>18</v>
      </c>
      <c r="C367" s="309" t="s">
        <v>38</v>
      </c>
      <c r="D367" s="291" t="s">
        <v>5454</v>
      </c>
      <c r="E367" s="309" t="s">
        <v>38</v>
      </c>
      <c r="F367" s="310" t="s">
        <v>373</v>
      </c>
      <c r="G367" s="310" t="s">
        <v>21</v>
      </c>
      <c r="H367" s="310" t="s">
        <v>188</v>
      </c>
      <c r="I367" s="311">
        <v>0</v>
      </c>
      <c r="J367" s="310">
        <v>44025</v>
      </c>
      <c r="K367" s="310" t="s">
        <v>418</v>
      </c>
      <c r="L367" s="310" t="s">
        <v>13</v>
      </c>
      <c r="M367" s="312" t="s">
        <v>7572</v>
      </c>
      <c r="N367" s="312" t="s">
        <v>7637</v>
      </c>
      <c r="O367" s="313"/>
      <c r="P367" s="294" t="s">
        <v>5455</v>
      </c>
      <c r="Q367" s="294" t="s">
        <v>5456</v>
      </c>
      <c r="R367" s="293" t="s">
        <v>328</v>
      </c>
      <c r="S367" s="293" t="s">
        <v>356</v>
      </c>
      <c r="T367" s="293" t="s">
        <v>356</v>
      </c>
      <c r="U367" s="293" t="s">
        <v>356</v>
      </c>
      <c r="V367" s="293" t="s">
        <v>356</v>
      </c>
      <c r="W367" s="293" t="s">
        <v>356</v>
      </c>
      <c r="X367" s="293" t="s">
        <v>358</v>
      </c>
      <c r="Y367" s="293" t="s">
        <v>357</v>
      </c>
      <c r="Z367" s="293">
        <v>4096</v>
      </c>
      <c r="AA367" s="314" t="s">
        <v>371</v>
      </c>
    </row>
    <row r="368" spans="1:27" s="295" customFormat="1" ht="11.25" customHeight="1">
      <c r="A368" s="292" t="s">
        <v>5145</v>
      </c>
      <c r="B368" s="309" t="s">
        <v>18</v>
      </c>
      <c r="C368" s="309" t="s">
        <v>38</v>
      </c>
      <c r="D368" s="291" t="s">
        <v>446</v>
      </c>
      <c r="E368" s="309" t="s">
        <v>38</v>
      </c>
      <c r="F368" s="310" t="s">
        <v>373</v>
      </c>
      <c r="G368" s="310" t="s">
        <v>21</v>
      </c>
      <c r="H368" s="310" t="s">
        <v>188</v>
      </c>
      <c r="I368" s="311">
        <v>0</v>
      </c>
      <c r="J368" s="310">
        <v>44025</v>
      </c>
      <c r="K368" s="310" t="s">
        <v>418</v>
      </c>
      <c r="L368" s="310" t="s">
        <v>13</v>
      </c>
      <c r="M368" s="312" t="s">
        <v>447</v>
      </c>
      <c r="N368" s="312" t="s">
        <v>7637</v>
      </c>
      <c r="O368" s="313"/>
      <c r="P368" s="294" t="s">
        <v>290</v>
      </c>
      <c r="Q368" s="294" t="s">
        <v>291</v>
      </c>
      <c r="R368" s="293" t="s">
        <v>328</v>
      </c>
      <c r="S368" s="293" t="s">
        <v>356</v>
      </c>
      <c r="T368" s="293" t="s">
        <v>356</v>
      </c>
      <c r="U368" s="293" t="s">
        <v>356</v>
      </c>
      <c r="V368" s="293" t="s">
        <v>356</v>
      </c>
      <c r="W368" s="293" t="s">
        <v>356</v>
      </c>
      <c r="X368" s="293" t="s">
        <v>358</v>
      </c>
      <c r="Y368" s="293" t="s">
        <v>357</v>
      </c>
      <c r="Z368" s="293">
        <v>4096</v>
      </c>
      <c r="AA368" s="314" t="s">
        <v>371</v>
      </c>
    </row>
    <row r="369" spans="1:27" s="295" customFormat="1" ht="11.25" customHeight="1">
      <c r="A369" s="299" t="s">
        <v>5550</v>
      </c>
      <c r="B369" s="300" t="s">
        <v>18</v>
      </c>
      <c r="C369" s="300" t="s">
        <v>38</v>
      </c>
      <c r="D369" s="301" t="s">
        <v>473</v>
      </c>
      <c r="E369" s="300" t="s">
        <v>38</v>
      </c>
      <c r="F369" s="302" t="s">
        <v>373</v>
      </c>
      <c r="G369" s="302" t="s">
        <v>21</v>
      </c>
      <c r="H369" s="302" t="s">
        <v>188</v>
      </c>
      <c r="I369" s="303">
        <v>1</v>
      </c>
      <c r="J369" s="302">
        <v>44236</v>
      </c>
      <c r="K369" s="302" t="s">
        <v>5935</v>
      </c>
      <c r="L369" s="302" t="s">
        <v>13</v>
      </c>
      <c r="M369" s="305" t="s">
        <v>6782</v>
      </c>
      <c r="N369" s="305" t="s">
        <v>7633</v>
      </c>
      <c r="O369" s="306"/>
      <c r="P369" s="307" t="s">
        <v>300</v>
      </c>
      <c r="Q369" s="307" t="s">
        <v>301</v>
      </c>
      <c r="R369" s="304" t="s">
        <v>328</v>
      </c>
      <c r="S369" s="304" t="s">
        <v>357</v>
      </c>
      <c r="T369" s="304" t="s">
        <v>357</v>
      </c>
      <c r="U369" s="304" t="s">
        <v>357</v>
      </c>
      <c r="V369" s="304" t="s">
        <v>357</v>
      </c>
      <c r="W369" s="304" t="s">
        <v>357</v>
      </c>
      <c r="X369" s="304" t="s">
        <v>357</v>
      </c>
      <c r="Y369" s="304" t="s">
        <v>357</v>
      </c>
      <c r="Z369" s="304">
        <v>2048</v>
      </c>
      <c r="AA369" s="308" t="s">
        <v>371</v>
      </c>
    </row>
    <row r="370" spans="1:27" s="295" customFormat="1" ht="11.25" customHeight="1">
      <c r="A370" s="292" t="s">
        <v>5551</v>
      </c>
      <c r="B370" s="309" t="s">
        <v>18</v>
      </c>
      <c r="C370" s="309" t="s">
        <v>38</v>
      </c>
      <c r="D370" s="291" t="s">
        <v>364</v>
      </c>
      <c r="E370" s="309" t="s">
        <v>38</v>
      </c>
      <c r="F370" s="310" t="s">
        <v>373</v>
      </c>
      <c r="G370" s="310" t="s">
        <v>21</v>
      </c>
      <c r="H370" s="310" t="s">
        <v>188</v>
      </c>
      <c r="I370" s="311">
        <v>0</v>
      </c>
      <c r="J370" s="310">
        <v>44236</v>
      </c>
      <c r="K370" s="310" t="s">
        <v>5935</v>
      </c>
      <c r="L370" s="310" t="s">
        <v>13</v>
      </c>
      <c r="M370" s="312" t="s">
        <v>597</v>
      </c>
      <c r="N370" s="312" t="s">
        <v>7637</v>
      </c>
      <c r="O370" s="313"/>
      <c r="P370" s="294" t="s">
        <v>700</v>
      </c>
      <c r="Q370" s="294" t="s">
        <v>701</v>
      </c>
      <c r="R370" s="293" t="s">
        <v>328</v>
      </c>
      <c r="S370" s="293" t="s">
        <v>356</v>
      </c>
      <c r="T370" s="293" t="s">
        <v>356</v>
      </c>
      <c r="U370" s="293" t="s">
        <v>356</v>
      </c>
      <c r="V370" s="293" t="s">
        <v>356</v>
      </c>
      <c r="W370" s="293" t="s">
        <v>356</v>
      </c>
      <c r="X370" s="293" t="s">
        <v>357</v>
      </c>
      <c r="Y370" s="293" t="s">
        <v>357</v>
      </c>
      <c r="Z370" s="293">
        <v>2048</v>
      </c>
      <c r="AA370" s="314" t="s">
        <v>371</v>
      </c>
    </row>
    <row r="371" spans="1:27" s="295" customFormat="1" ht="11.25" customHeight="1">
      <c r="A371" s="299" t="s">
        <v>5581</v>
      </c>
      <c r="B371" s="300" t="s">
        <v>18</v>
      </c>
      <c r="C371" s="300" t="s">
        <v>38</v>
      </c>
      <c r="D371" s="301" t="s">
        <v>473</v>
      </c>
      <c r="E371" s="300" t="s">
        <v>38</v>
      </c>
      <c r="F371" s="302" t="s">
        <v>373</v>
      </c>
      <c r="G371" s="302" t="s">
        <v>21</v>
      </c>
      <c r="H371" s="302" t="s">
        <v>188</v>
      </c>
      <c r="I371" s="303">
        <v>1</v>
      </c>
      <c r="J371" s="302">
        <v>44236</v>
      </c>
      <c r="K371" s="302" t="s">
        <v>5935</v>
      </c>
      <c r="L371" s="302" t="s">
        <v>13</v>
      </c>
      <c r="M371" s="305" t="s">
        <v>6782</v>
      </c>
      <c r="N371" s="305" t="s">
        <v>7633</v>
      </c>
      <c r="O371" s="306"/>
      <c r="P371" s="307" t="s">
        <v>300</v>
      </c>
      <c r="Q371" s="307" t="s">
        <v>301</v>
      </c>
      <c r="R371" s="304" t="s">
        <v>328</v>
      </c>
      <c r="S371" s="304" t="s">
        <v>357</v>
      </c>
      <c r="T371" s="304" t="s">
        <v>357</v>
      </c>
      <c r="U371" s="304" t="s">
        <v>357</v>
      </c>
      <c r="V371" s="304" t="s">
        <v>357</v>
      </c>
      <c r="W371" s="304" t="s">
        <v>357</v>
      </c>
      <c r="X371" s="304" t="s">
        <v>357</v>
      </c>
      <c r="Y371" s="304" t="s">
        <v>357</v>
      </c>
      <c r="Z371" s="304">
        <v>2048</v>
      </c>
      <c r="AA371" s="308" t="s">
        <v>371</v>
      </c>
    </row>
    <row r="372" spans="1:27" s="295" customFormat="1" ht="11.25" customHeight="1">
      <c r="A372" s="292" t="s">
        <v>5590</v>
      </c>
      <c r="B372" s="309" t="s">
        <v>18</v>
      </c>
      <c r="C372" s="309" t="s">
        <v>38</v>
      </c>
      <c r="D372" s="291" t="s">
        <v>5753</v>
      </c>
      <c r="E372" s="309" t="s">
        <v>38</v>
      </c>
      <c r="F372" s="310" t="s">
        <v>20</v>
      </c>
      <c r="G372" s="310" t="s">
        <v>21</v>
      </c>
      <c r="H372" s="310" t="s">
        <v>188</v>
      </c>
      <c r="I372" s="311">
        <v>0</v>
      </c>
      <c r="J372" s="310">
        <v>44236</v>
      </c>
      <c r="K372" s="310" t="s">
        <v>5935</v>
      </c>
      <c r="L372" s="310" t="s">
        <v>13</v>
      </c>
      <c r="M372" s="312" t="s">
        <v>3551</v>
      </c>
      <c r="N372" s="312" t="s">
        <v>7635</v>
      </c>
      <c r="O372" s="313"/>
      <c r="P372" s="294" t="s">
        <v>5364</v>
      </c>
      <c r="Q372" s="294" t="s">
        <v>5365</v>
      </c>
      <c r="R372" s="293" t="s">
        <v>328</v>
      </c>
      <c r="S372" s="293" t="s">
        <v>2899</v>
      </c>
      <c r="T372" s="293" t="s">
        <v>2899</v>
      </c>
      <c r="U372" s="293" t="s">
        <v>2899</v>
      </c>
      <c r="V372" s="293" t="s">
        <v>2899</v>
      </c>
      <c r="W372" s="293" t="s">
        <v>2899</v>
      </c>
      <c r="X372" s="293" t="s">
        <v>2899</v>
      </c>
      <c r="Y372" s="293" t="s">
        <v>2899</v>
      </c>
      <c r="Z372" s="293">
        <v>2048</v>
      </c>
      <c r="AA372" s="314" t="s">
        <v>371</v>
      </c>
    </row>
    <row r="373" spans="1:27" s="295" customFormat="1" ht="11.25" customHeight="1">
      <c r="A373" s="292" t="s">
        <v>5592</v>
      </c>
      <c r="B373" s="309" t="s">
        <v>18</v>
      </c>
      <c r="C373" s="309" t="s">
        <v>38</v>
      </c>
      <c r="D373" s="291" t="s">
        <v>9149</v>
      </c>
      <c r="E373" s="309" t="s">
        <v>38</v>
      </c>
      <c r="F373" s="310" t="s">
        <v>20</v>
      </c>
      <c r="G373" s="310" t="s">
        <v>21</v>
      </c>
      <c r="H373" s="310" t="s">
        <v>188</v>
      </c>
      <c r="I373" s="311">
        <v>0</v>
      </c>
      <c r="J373" s="310">
        <v>44236</v>
      </c>
      <c r="K373" s="310" t="s">
        <v>5935</v>
      </c>
      <c r="L373" s="310" t="s">
        <v>13</v>
      </c>
      <c r="M373" s="312" t="s">
        <v>5591</v>
      </c>
      <c r="N373" s="312" t="s">
        <v>7639</v>
      </c>
      <c r="O373" s="313"/>
      <c r="P373" s="294" t="s">
        <v>5595</v>
      </c>
      <c r="Q373" s="294" t="s">
        <v>5596</v>
      </c>
      <c r="R373" s="293" t="s">
        <v>328</v>
      </c>
      <c r="S373" s="293" t="s">
        <v>1098</v>
      </c>
      <c r="T373" s="293" t="s">
        <v>1098</v>
      </c>
      <c r="U373" s="293" t="s">
        <v>1098</v>
      </c>
      <c r="V373" s="293" t="s">
        <v>1098</v>
      </c>
      <c r="W373" s="293" t="s">
        <v>1098</v>
      </c>
      <c r="X373" s="293" t="s">
        <v>357</v>
      </c>
      <c r="Y373" s="293" t="s">
        <v>357</v>
      </c>
      <c r="Z373" s="293">
        <v>2048</v>
      </c>
      <c r="AA373" s="314" t="s">
        <v>371</v>
      </c>
    </row>
    <row r="374" spans="1:27" s="295" customFormat="1" ht="11.25" customHeight="1">
      <c r="A374" s="292" t="s">
        <v>5597</v>
      </c>
      <c r="B374" s="309" t="s">
        <v>18</v>
      </c>
      <c r="C374" s="309" t="s">
        <v>38</v>
      </c>
      <c r="D374" s="291" t="s">
        <v>9150</v>
      </c>
      <c r="E374" s="309" t="s">
        <v>38</v>
      </c>
      <c r="F374" s="310" t="s">
        <v>20</v>
      </c>
      <c r="G374" s="310" t="s">
        <v>21</v>
      </c>
      <c r="H374" s="310" t="s">
        <v>188</v>
      </c>
      <c r="I374" s="311">
        <v>0</v>
      </c>
      <c r="J374" s="310">
        <v>44236</v>
      </c>
      <c r="K374" s="310" t="s">
        <v>5935</v>
      </c>
      <c r="L374" s="310" t="s">
        <v>13</v>
      </c>
      <c r="M374" s="312" t="s">
        <v>6530</v>
      </c>
      <c r="N374" s="312" t="s">
        <v>7636</v>
      </c>
      <c r="O374" s="313"/>
      <c r="P374" s="294" t="s">
        <v>5593</v>
      </c>
      <c r="Q374" s="294" t="s">
        <v>5594</v>
      </c>
      <c r="R374" s="293" t="s">
        <v>328</v>
      </c>
      <c r="S374" s="293" t="s">
        <v>873</v>
      </c>
      <c r="T374" s="293" t="s">
        <v>873</v>
      </c>
      <c r="U374" s="293" t="s">
        <v>873</v>
      </c>
      <c r="V374" s="293" t="s">
        <v>873</v>
      </c>
      <c r="W374" s="293" t="s">
        <v>873</v>
      </c>
      <c r="X374" s="293" t="s">
        <v>873</v>
      </c>
      <c r="Y374" s="293" t="s">
        <v>873</v>
      </c>
      <c r="Z374" s="293">
        <v>2048</v>
      </c>
      <c r="AA374" s="314" t="s">
        <v>371</v>
      </c>
    </row>
    <row r="375" spans="1:27" s="295" customFormat="1" ht="11.25" customHeight="1">
      <c r="A375" s="292" t="s">
        <v>5601</v>
      </c>
      <c r="B375" s="309" t="s">
        <v>18</v>
      </c>
      <c r="C375" s="309" t="s">
        <v>38</v>
      </c>
      <c r="D375" s="291" t="s">
        <v>9151</v>
      </c>
      <c r="E375" s="309" t="s">
        <v>38</v>
      </c>
      <c r="F375" s="310" t="s">
        <v>20</v>
      </c>
      <c r="G375" s="310" t="s">
        <v>21</v>
      </c>
      <c r="H375" s="310" t="s">
        <v>188</v>
      </c>
      <c r="I375" s="311">
        <v>0</v>
      </c>
      <c r="J375" s="310">
        <v>44236</v>
      </c>
      <c r="K375" s="310" t="s">
        <v>5935</v>
      </c>
      <c r="L375" s="310" t="s">
        <v>13</v>
      </c>
      <c r="M375" s="312" t="s">
        <v>5600</v>
      </c>
      <c r="N375" s="312" t="s">
        <v>7639</v>
      </c>
      <c r="O375" s="313"/>
      <c r="P375" s="294" t="s">
        <v>5598</v>
      </c>
      <c r="Q375" s="294" t="s">
        <v>5599</v>
      </c>
      <c r="R375" s="293" t="s">
        <v>328</v>
      </c>
      <c r="S375" s="293" t="s">
        <v>4435</v>
      </c>
      <c r="T375" s="293" t="s">
        <v>359</v>
      </c>
      <c r="U375" s="293" t="s">
        <v>359</v>
      </c>
      <c r="V375" s="293" t="s">
        <v>359</v>
      </c>
      <c r="W375" s="293" t="s">
        <v>359</v>
      </c>
      <c r="X375" s="293" t="s">
        <v>357</v>
      </c>
      <c r="Y375" s="293" t="s">
        <v>357</v>
      </c>
      <c r="Z375" s="293">
        <v>2048</v>
      </c>
      <c r="AA375" s="314" t="s">
        <v>371</v>
      </c>
    </row>
    <row r="376" spans="1:27" s="295" customFormat="1" ht="11.25" customHeight="1">
      <c r="A376" s="292" t="s">
        <v>5622</v>
      </c>
      <c r="B376" s="309" t="s">
        <v>18</v>
      </c>
      <c r="C376" s="309" t="s">
        <v>38</v>
      </c>
      <c r="D376" s="291" t="s">
        <v>6664</v>
      </c>
      <c r="E376" s="309" t="s">
        <v>38</v>
      </c>
      <c r="F376" s="310" t="s">
        <v>20</v>
      </c>
      <c r="G376" s="310" t="s">
        <v>21</v>
      </c>
      <c r="H376" s="310" t="s">
        <v>188</v>
      </c>
      <c r="I376" s="311">
        <v>0</v>
      </c>
      <c r="J376" s="310">
        <v>44236</v>
      </c>
      <c r="K376" s="310" t="s">
        <v>5935</v>
      </c>
      <c r="L376" s="310" t="s">
        <v>13</v>
      </c>
      <c r="M376" s="312" t="s">
        <v>5623</v>
      </c>
      <c r="N376" s="312" t="s">
        <v>7639</v>
      </c>
      <c r="O376" s="313"/>
      <c r="P376" s="294" t="s">
        <v>5624</v>
      </c>
      <c r="Q376" s="294" t="s">
        <v>5625</v>
      </c>
      <c r="R376" s="293" t="s">
        <v>328</v>
      </c>
      <c r="S376" s="293" t="s">
        <v>820</v>
      </c>
      <c r="T376" s="293" t="s">
        <v>820</v>
      </c>
      <c r="U376" s="293" t="s">
        <v>820</v>
      </c>
      <c r="V376" s="293" t="s">
        <v>820</v>
      </c>
      <c r="W376" s="293" t="s">
        <v>820</v>
      </c>
      <c r="X376" s="293" t="s">
        <v>820</v>
      </c>
      <c r="Y376" s="293" t="s">
        <v>820</v>
      </c>
      <c r="Z376" s="293">
        <v>2048</v>
      </c>
      <c r="AA376" s="314" t="s">
        <v>371</v>
      </c>
    </row>
    <row r="377" spans="1:27" s="295" customFormat="1" ht="11.25" customHeight="1">
      <c r="A377" s="292" t="s">
        <v>5754</v>
      </c>
      <c r="B377" s="309" t="s">
        <v>18</v>
      </c>
      <c r="C377" s="309" t="s">
        <v>38</v>
      </c>
      <c r="D377" s="291" t="s">
        <v>9152</v>
      </c>
      <c r="E377" s="309" t="s">
        <v>38</v>
      </c>
      <c r="F377" s="310" t="s">
        <v>20</v>
      </c>
      <c r="G377" s="310" t="s">
        <v>21</v>
      </c>
      <c r="H377" s="310" t="s">
        <v>188</v>
      </c>
      <c r="I377" s="311">
        <v>0</v>
      </c>
      <c r="J377" s="310">
        <v>44236</v>
      </c>
      <c r="K377" s="310" t="s">
        <v>5935</v>
      </c>
      <c r="L377" s="310" t="s">
        <v>13</v>
      </c>
      <c r="M377" s="312" t="s">
        <v>3551</v>
      </c>
      <c r="N377" s="312" t="s">
        <v>7635</v>
      </c>
      <c r="O377" s="313"/>
      <c r="P377" s="294" t="s">
        <v>7043</v>
      </c>
      <c r="Q377" s="294" t="s">
        <v>7044</v>
      </c>
      <c r="R377" s="293" t="s">
        <v>328</v>
      </c>
      <c r="S377" s="293" t="s">
        <v>2899</v>
      </c>
      <c r="T377" s="293" t="s">
        <v>2899</v>
      </c>
      <c r="U377" s="293" t="s">
        <v>2899</v>
      </c>
      <c r="V377" s="293" t="s">
        <v>2899</v>
      </c>
      <c r="W377" s="293" t="s">
        <v>2899</v>
      </c>
      <c r="X377" s="293" t="s">
        <v>2899</v>
      </c>
      <c r="Y377" s="293" t="s">
        <v>2899</v>
      </c>
      <c r="Z377" s="293">
        <v>2048</v>
      </c>
      <c r="AA377" s="314" t="s">
        <v>371</v>
      </c>
    </row>
    <row r="378" spans="1:27" s="295" customFormat="1" ht="11.25" customHeight="1">
      <c r="A378" s="292" t="s">
        <v>6019</v>
      </c>
      <c r="B378" s="309" t="s">
        <v>18</v>
      </c>
      <c r="C378" s="309" t="s">
        <v>38</v>
      </c>
      <c r="D378" s="291" t="s">
        <v>6511</v>
      </c>
      <c r="E378" s="309" t="s">
        <v>38</v>
      </c>
      <c r="F378" s="310" t="s">
        <v>20</v>
      </c>
      <c r="G378" s="310" t="s">
        <v>21</v>
      </c>
      <c r="H378" s="310" t="s">
        <v>188</v>
      </c>
      <c r="I378" s="311">
        <v>0</v>
      </c>
      <c r="J378" s="310">
        <v>44236</v>
      </c>
      <c r="K378" s="310" t="s">
        <v>5935</v>
      </c>
      <c r="L378" s="310" t="s">
        <v>13</v>
      </c>
      <c r="M378" s="312" t="s">
        <v>6020</v>
      </c>
      <c r="N378" s="312" t="s">
        <v>7636</v>
      </c>
      <c r="O378" s="313"/>
      <c r="P378" s="294" t="s">
        <v>6832</v>
      </c>
      <c r="Q378" s="294" t="s">
        <v>6938</v>
      </c>
      <c r="R378" s="293" t="s">
        <v>328</v>
      </c>
      <c r="S378" s="293" t="s">
        <v>360</v>
      </c>
      <c r="T378" s="293" t="s">
        <v>360</v>
      </c>
      <c r="U378" s="293" t="s">
        <v>360</v>
      </c>
      <c r="V378" s="293" t="s">
        <v>360</v>
      </c>
      <c r="W378" s="293" t="s">
        <v>360</v>
      </c>
      <c r="X378" s="293" t="s">
        <v>360</v>
      </c>
      <c r="Y378" s="293" t="s">
        <v>360</v>
      </c>
      <c r="Z378" s="293">
        <v>2048</v>
      </c>
      <c r="AA378" s="314" t="s">
        <v>371</v>
      </c>
    </row>
    <row r="379" spans="1:27" s="295" customFormat="1" ht="11.25" customHeight="1">
      <c r="A379" s="292" t="s">
        <v>5836</v>
      </c>
      <c r="B379" s="309" t="s">
        <v>18</v>
      </c>
      <c r="C379" s="309" t="s">
        <v>38</v>
      </c>
      <c r="D379" s="291" t="s">
        <v>5837</v>
      </c>
      <c r="E379" s="309" t="s">
        <v>38</v>
      </c>
      <c r="F379" s="310" t="s">
        <v>20</v>
      </c>
      <c r="G379" s="310" t="s">
        <v>21</v>
      </c>
      <c r="H379" s="310" t="s">
        <v>188</v>
      </c>
      <c r="I379" s="311">
        <v>0</v>
      </c>
      <c r="J379" s="310">
        <v>44236</v>
      </c>
      <c r="K379" s="310" t="s">
        <v>5935</v>
      </c>
      <c r="L379" s="310" t="s">
        <v>13</v>
      </c>
      <c r="M379" s="312" t="s">
        <v>6405</v>
      </c>
      <c r="N379" s="312" t="s">
        <v>7644</v>
      </c>
      <c r="O379" s="313"/>
      <c r="P379" s="294" t="s">
        <v>6406</v>
      </c>
      <c r="Q379" s="294" t="s">
        <v>6407</v>
      </c>
      <c r="R379" s="293" t="s">
        <v>328</v>
      </c>
      <c r="S379" s="293" t="s">
        <v>821</v>
      </c>
      <c r="T379" s="293" t="s">
        <v>821</v>
      </c>
      <c r="U379" s="293" t="s">
        <v>821</v>
      </c>
      <c r="V379" s="293" t="s">
        <v>821</v>
      </c>
      <c r="W379" s="293" t="s">
        <v>821</v>
      </c>
      <c r="X379" s="293" t="s">
        <v>821</v>
      </c>
      <c r="Y379" s="293" t="s">
        <v>821</v>
      </c>
      <c r="Z379" s="293">
        <v>2048</v>
      </c>
      <c r="AA379" s="314" t="s">
        <v>371</v>
      </c>
    </row>
    <row r="380" spans="1:27" s="295" customFormat="1" ht="11.25" customHeight="1">
      <c r="A380" s="292" t="s">
        <v>5838</v>
      </c>
      <c r="B380" s="309" t="s">
        <v>18</v>
      </c>
      <c r="C380" s="309" t="s">
        <v>38</v>
      </c>
      <c r="D380" s="291" t="s">
        <v>5839</v>
      </c>
      <c r="E380" s="309" t="s">
        <v>38</v>
      </c>
      <c r="F380" s="310" t="s">
        <v>20</v>
      </c>
      <c r="G380" s="310" t="s">
        <v>21</v>
      </c>
      <c r="H380" s="310" t="s">
        <v>188</v>
      </c>
      <c r="I380" s="311">
        <v>0</v>
      </c>
      <c r="J380" s="310">
        <v>44236</v>
      </c>
      <c r="K380" s="310" t="s">
        <v>5935</v>
      </c>
      <c r="L380" s="310" t="s">
        <v>13</v>
      </c>
      <c r="M380" s="312" t="s">
        <v>3219</v>
      </c>
      <c r="N380" s="312" t="s">
        <v>7639</v>
      </c>
      <c r="O380" s="313"/>
      <c r="P380" s="294" t="s">
        <v>3220</v>
      </c>
      <c r="Q380" s="294" t="s">
        <v>3221</v>
      </c>
      <c r="R380" s="293" t="s">
        <v>328</v>
      </c>
      <c r="S380" s="293" t="s">
        <v>872</v>
      </c>
      <c r="T380" s="293" t="s">
        <v>872</v>
      </c>
      <c r="U380" s="293" t="s">
        <v>872</v>
      </c>
      <c r="V380" s="293" t="s">
        <v>872</v>
      </c>
      <c r="W380" s="293" t="s">
        <v>872</v>
      </c>
      <c r="X380" s="293" t="s">
        <v>357</v>
      </c>
      <c r="Y380" s="293" t="s">
        <v>357</v>
      </c>
      <c r="Z380" s="293">
        <v>2048</v>
      </c>
      <c r="AA380" s="314" t="s">
        <v>371</v>
      </c>
    </row>
    <row r="381" spans="1:27" s="295" customFormat="1" ht="11.25" customHeight="1">
      <c r="A381" s="292" t="s">
        <v>5963</v>
      </c>
      <c r="B381" s="309" t="s">
        <v>18</v>
      </c>
      <c r="C381" s="309" t="s">
        <v>38</v>
      </c>
      <c r="D381" s="291" t="s">
        <v>6762</v>
      </c>
      <c r="E381" s="309" t="s">
        <v>38</v>
      </c>
      <c r="F381" s="310" t="s">
        <v>20</v>
      </c>
      <c r="G381" s="310" t="s">
        <v>21</v>
      </c>
      <c r="H381" s="310" t="s">
        <v>188</v>
      </c>
      <c r="I381" s="311">
        <v>0</v>
      </c>
      <c r="J381" s="310">
        <v>44236</v>
      </c>
      <c r="K381" s="310" t="s">
        <v>5935</v>
      </c>
      <c r="L381" s="310" t="s">
        <v>13</v>
      </c>
      <c r="M381" s="312" t="s">
        <v>5971</v>
      </c>
      <c r="N381" s="312" t="s">
        <v>7639</v>
      </c>
      <c r="O381" s="313"/>
      <c r="P381" s="294" t="s">
        <v>6833</v>
      </c>
      <c r="Q381" s="294" t="s">
        <v>6939</v>
      </c>
      <c r="R381" s="293" t="s">
        <v>328</v>
      </c>
      <c r="S381" s="293" t="s">
        <v>359</v>
      </c>
      <c r="T381" s="293" t="s">
        <v>359</v>
      </c>
      <c r="U381" s="293" t="s">
        <v>359</v>
      </c>
      <c r="V381" s="293" t="s">
        <v>359</v>
      </c>
      <c r="W381" s="293" t="s">
        <v>359</v>
      </c>
      <c r="X381" s="293" t="s">
        <v>359</v>
      </c>
      <c r="Y381" s="293" t="s">
        <v>359</v>
      </c>
      <c r="Z381" s="293">
        <v>2048</v>
      </c>
      <c r="AA381" s="314" t="s">
        <v>371</v>
      </c>
    </row>
    <row r="382" spans="1:27" s="295" customFormat="1" ht="11.25" customHeight="1">
      <c r="A382" s="292" t="s">
        <v>5964</v>
      </c>
      <c r="B382" s="309" t="s">
        <v>18</v>
      </c>
      <c r="C382" s="309" t="s">
        <v>38</v>
      </c>
      <c r="D382" s="291" t="s">
        <v>5968</v>
      </c>
      <c r="E382" s="309" t="s">
        <v>38</v>
      </c>
      <c r="F382" s="310" t="s">
        <v>20</v>
      </c>
      <c r="G382" s="310" t="s">
        <v>21</v>
      </c>
      <c r="H382" s="310" t="s">
        <v>188</v>
      </c>
      <c r="I382" s="311">
        <v>0</v>
      </c>
      <c r="J382" s="310">
        <v>44236</v>
      </c>
      <c r="K382" s="310" t="s">
        <v>5935</v>
      </c>
      <c r="L382" s="310" t="s">
        <v>13</v>
      </c>
      <c r="M382" s="312" t="s">
        <v>5969</v>
      </c>
      <c r="N382" s="312" t="s">
        <v>7636</v>
      </c>
      <c r="O382" s="313"/>
      <c r="P382" s="294" t="s">
        <v>6534</v>
      </c>
      <c r="Q382" s="294" t="s">
        <v>6535</v>
      </c>
      <c r="R382" s="293" t="s">
        <v>328</v>
      </c>
      <c r="S382" s="293" t="s">
        <v>2899</v>
      </c>
      <c r="T382" s="293" t="s">
        <v>2899</v>
      </c>
      <c r="U382" s="293" t="s">
        <v>2899</v>
      </c>
      <c r="V382" s="293" t="s">
        <v>2899</v>
      </c>
      <c r="W382" s="293" t="s">
        <v>2899</v>
      </c>
      <c r="X382" s="293" t="s">
        <v>2899</v>
      </c>
      <c r="Y382" s="293" t="s">
        <v>2899</v>
      </c>
      <c r="Z382" s="293">
        <v>2048</v>
      </c>
      <c r="AA382" s="314" t="s">
        <v>371</v>
      </c>
    </row>
    <row r="383" spans="1:27" s="295" customFormat="1" ht="11.25" customHeight="1">
      <c r="A383" s="292" t="s">
        <v>5965</v>
      </c>
      <c r="B383" s="309" t="s">
        <v>18</v>
      </c>
      <c r="C383" s="309" t="s">
        <v>38</v>
      </c>
      <c r="D383" s="291" t="s">
        <v>9153</v>
      </c>
      <c r="E383" s="309" t="s">
        <v>38</v>
      </c>
      <c r="F383" s="310" t="s">
        <v>20</v>
      </c>
      <c r="G383" s="310" t="s">
        <v>21</v>
      </c>
      <c r="H383" s="310" t="s">
        <v>188</v>
      </c>
      <c r="I383" s="311">
        <v>0</v>
      </c>
      <c r="J383" s="310">
        <v>44236</v>
      </c>
      <c r="K383" s="310" t="s">
        <v>5935</v>
      </c>
      <c r="L383" s="310" t="s">
        <v>13</v>
      </c>
      <c r="M383" s="312" t="s">
        <v>4007</v>
      </c>
      <c r="N383" s="312" t="s">
        <v>7639</v>
      </c>
      <c r="O383" s="313"/>
      <c r="P383" s="294" t="s">
        <v>5269</v>
      </c>
      <c r="Q383" s="294" t="s">
        <v>5270</v>
      </c>
      <c r="R383" s="293" t="s">
        <v>328</v>
      </c>
      <c r="S383" s="293" t="s">
        <v>872</v>
      </c>
      <c r="T383" s="293" t="s">
        <v>872</v>
      </c>
      <c r="U383" s="293" t="s">
        <v>872</v>
      </c>
      <c r="V383" s="293" t="s">
        <v>872</v>
      </c>
      <c r="W383" s="293" t="s">
        <v>872</v>
      </c>
      <c r="X383" s="293" t="s">
        <v>357</v>
      </c>
      <c r="Y383" s="293" t="s">
        <v>357</v>
      </c>
      <c r="Z383" s="293">
        <v>2048</v>
      </c>
      <c r="AA383" s="314" t="s">
        <v>371</v>
      </c>
    </row>
    <row r="384" spans="1:27" s="295" customFormat="1" ht="11.25" customHeight="1">
      <c r="A384" s="292" t="s">
        <v>5966</v>
      </c>
      <c r="B384" s="309" t="s">
        <v>18</v>
      </c>
      <c r="C384" s="309" t="s">
        <v>38</v>
      </c>
      <c r="D384" s="291" t="s">
        <v>7527</v>
      </c>
      <c r="E384" s="309" t="s">
        <v>38</v>
      </c>
      <c r="F384" s="310" t="s">
        <v>20</v>
      </c>
      <c r="G384" s="310" t="s">
        <v>21</v>
      </c>
      <c r="H384" s="310" t="s">
        <v>188</v>
      </c>
      <c r="I384" s="311">
        <v>0</v>
      </c>
      <c r="J384" s="310">
        <v>44236</v>
      </c>
      <c r="K384" s="310" t="s">
        <v>5935</v>
      </c>
      <c r="L384" s="310" t="s">
        <v>13</v>
      </c>
      <c r="M384" s="312" t="s">
        <v>5970</v>
      </c>
      <c r="N384" s="312" t="s">
        <v>7639</v>
      </c>
      <c r="O384" s="313"/>
      <c r="P384" s="294" t="s">
        <v>6834</v>
      </c>
      <c r="Q384" s="294" t="s">
        <v>6940</v>
      </c>
      <c r="R384" s="293" t="s">
        <v>328</v>
      </c>
      <c r="S384" s="293" t="s">
        <v>3654</v>
      </c>
      <c r="T384" s="293" t="s">
        <v>3654</v>
      </c>
      <c r="U384" s="293" t="s">
        <v>3654</v>
      </c>
      <c r="V384" s="293" t="s">
        <v>3654</v>
      </c>
      <c r="W384" s="293" t="s">
        <v>3654</v>
      </c>
      <c r="X384" s="293" t="s">
        <v>3654</v>
      </c>
      <c r="Y384" s="293" t="s">
        <v>3654</v>
      </c>
      <c r="Z384" s="293">
        <v>2048</v>
      </c>
      <c r="AA384" s="314" t="s">
        <v>371</v>
      </c>
    </row>
    <row r="385" spans="1:27" s="295" customFormat="1" ht="11.25" customHeight="1">
      <c r="A385" s="292" t="s">
        <v>5967</v>
      </c>
      <c r="B385" s="309" t="s">
        <v>18</v>
      </c>
      <c r="C385" s="309" t="s">
        <v>38</v>
      </c>
      <c r="D385" s="291" t="s">
        <v>8646</v>
      </c>
      <c r="E385" s="309" t="s">
        <v>38</v>
      </c>
      <c r="F385" s="310" t="s">
        <v>20</v>
      </c>
      <c r="G385" s="310" t="s">
        <v>21</v>
      </c>
      <c r="H385" s="310" t="s">
        <v>188</v>
      </c>
      <c r="I385" s="311">
        <v>0</v>
      </c>
      <c r="J385" s="310">
        <v>44236</v>
      </c>
      <c r="K385" s="310" t="s">
        <v>5935</v>
      </c>
      <c r="L385" s="310" t="s">
        <v>13</v>
      </c>
      <c r="M385" s="312" t="s">
        <v>8647</v>
      </c>
      <c r="N385" s="312" t="s">
        <v>7636</v>
      </c>
      <c r="O385" s="313" t="s">
        <v>4752</v>
      </c>
      <c r="P385" s="294" t="s">
        <v>8656</v>
      </c>
      <c r="Q385" s="294" t="s">
        <v>8657</v>
      </c>
      <c r="R385" s="293" t="s">
        <v>328</v>
      </c>
      <c r="S385" s="293" t="s">
        <v>1098</v>
      </c>
      <c r="T385" s="293" t="s">
        <v>1098</v>
      </c>
      <c r="U385" s="293" t="s">
        <v>1098</v>
      </c>
      <c r="V385" s="293" t="s">
        <v>1098</v>
      </c>
      <c r="W385" s="293" t="s">
        <v>1098</v>
      </c>
      <c r="X385" s="293" t="s">
        <v>1098</v>
      </c>
      <c r="Y385" s="293" t="s">
        <v>1098</v>
      </c>
      <c r="Z385" s="293">
        <v>2048</v>
      </c>
      <c r="AA385" s="314" t="s">
        <v>371</v>
      </c>
    </row>
    <row r="386" spans="1:27" s="295" customFormat="1" ht="11.25" customHeight="1">
      <c r="A386" s="292" t="s">
        <v>6070</v>
      </c>
      <c r="B386" s="309" t="s">
        <v>18</v>
      </c>
      <c r="C386" s="309" t="s">
        <v>38</v>
      </c>
      <c r="D386" s="291" t="s">
        <v>6100</v>
      </c>
      <c r="E386" s="309" t="s">
        <v>38</v>
      </c>
      <c r="F386" s="310" t="s">
        <v>20</v>
      </c>
      <c r="G386" s="310" t="s">
        <v>21</v>
      </c>
      <c r="H386" s="310" t="s">
        <v>188</v>
      </c>
      <c r="I386" s="311">
        <v>0</v>
      </c>
      <c r="J386" s="310">
        <v>44236</v>
      </c>
      <c r="K386" s="310" t="s">
        <v>5935</v>
      </c>
      <c r="L386" s="310" t="s">
        <v>13</v>
      </c>
      <c r="M386" s="312" t="s">
        <v>6110</v>
      </c>
      <c r="N386" s="312" t="s">
        <v>7636</v>
      </c>
      <c r="O386" s="313"/>
      <c r="P386" s="294" t="s">
        <v>6835</v>
      </c>
      <c r="Q386" s="294" t="s">
        <v>6941</v>
      </c>
      <c r="R386" s="293" t="s">
        <v>328</v>
      </c>
      <c r="S386" s="293" t="s">
        <v>356</v>
      </c>
      <c r="T386" s="293" t="s">
        <v>356</v>
      </c>
      <c r="U386" s="293" t="s">
        <v>356</v>
      </c>
      <c r="V386" s="293" t="s">
        <v>356</v>
      </c>
      <c r="W386" s="293" t="s">
        <v>356</v>
      </c>
      <c r="X386" s="293" t="s">
        <v>356</v>
      </c>
      <c r="Y386" s="293" t="s">
        <v>356</v>
      </c>
      <c r="Z386" s="293">
        <v>2048</v>
      </c>
      <c r="AA386" s="314" t="s">
        <v>371</v>
      </c>
    </row>
    <row r="387" spans="1:27" s="295" customFormat="1" ht="11.25" customHeight="1">
      <c r="A387" s="292" t="s">
        <v>6071</v>
      </c>
      <c r="B387" s="309" t="s">
        <v>18</v>
      </c>
      <c r="C387" s="309" t="s">
        <v>38</v>
      </c>
      <c r="D387" s="291" t="s">
        <v>6101</v>
      </c>
      <c r="E387" s="309" t="s">
        <v>38</v>
      </c>
      <c r="F387" s="310" t="s">
        <v>20</v>
      </c>
      <c r="G387" s="310" t="s">
        <v>21</v>
      </c>
      <c r="H387" s="310" t="s">
        <v>188</v>
      </c>
      <c r="I387" s="311">
        <v>0</v>
      </c>
      <c r="J387" s="310">
        <v>44236</v>
      </c>
      <c r="K387" s="310" t="s">
        <v>5935</v>
      </c>
      <c r="L387" s="310" t="s">
        <v>13</v>
      </c>
      <c r="M387" s="312" t="s">
        <v>5969</v>
      </c>
      <c r="N387" s="312" t="s">
        <v>7636</v>
      </c>
      <c r="O387" s="313"/>
      <c r="P387" s="294" t="s">
        <v>6836</v>
      </c>
      <c r="Q387" s="294" t="s">
        <v>6942</v>
      </c>
      <c r="R387" s="293" t="s">
        <v>328</v>
      </c>
      <c r="S387" s="293" t="s">
        <v>356</v>
      </c>
      <c r="T387" s="293" t="s">
        <v>356</v>
      </c>
      <c r="U387" s="293" t="s">
        <v>356</v>
      </c>
      <c r="V387" s="293" t="s">
        <v>356</v>
      </c>
      <c r="W387" s="293" t="s">
        <v>356</v>
      </c>
      <c r="X387" s="293" t="s">
        <v>356</v>
      </c>
      <c r="Y387" s="293" t="s">
        <v>356</v>
      </c>
      <c r="Z387" s="293">
        <v>2048</v>
      </c>
      <c r="AA387" s="314" t="s">
        <v>371</v>
      </c>
    </row>
    <row r="388" spans="1:27" s="295" customFormat="1" ht="11.25" customHeight="1">
      <c r="A388" s="292" t="s">
        <v>6064</v>
      </c>
      <c r="B388" s="309" t="s">
        <v>18</v>
      </c>
      <c r="C388" s="309" t="s">
        <v>38</v>
      </c>
      <c r="D388" s="291" t="s">
        <v>7528</v>
      </c>
      <c r="E388" s="309" t="s">
        <v>38</v>
      </c>
      <c r="F388" s="310" t="s">
        <v>20</v>
      </c>
      <c r="G388" s="310" t="s">
        <v>21</v>
      </c>
      <c r="H388" s="310" t="s">
        <v>188</v>
      </c>
      <c r="I388" s="311">
        <v>0</v>
      </c>
      <c r="J388" s="310">
        <v>44236</v>
      </c>
      <c r="K388" s="310" t="s">
        <v>5935</v>
      </c>
      <c r="L388" s="310" t="s">
        <v>13</v>
      </c>
      <c r="M388" s="312" t="s">
        <v>6065</v>
      </c>
      <c r="N388" s="312" t="s">
        <v>7639</v>
      </c>
      <c r="O388" s="313"/>
      <c r="P388" s="294" t="s">
        <v>6837</v>
      </c>
      <c r="Q388" s="294" t="s">
        <v>6943</v>
      </c>
      <c r="R388" s="293" t="s">
        <v>328</v>
      </c>
      <c r="S388" s="293" t="s">
        <v>840</v>
      </c>
      <c r="T388" s="293" t="s">
        <v>840</v>
      </c>
      <c r="U388" s="293" t="s">
        <v>840</v>
      </c>
      <c r="V388" s="293" t="s">
        <v>840</v>
      </c>
      <c r="W388" s="293" t="s">
        <v>840</v>
      </c>
      <c r="X388" s="293" t="s">
        <v>840</v>
      </c>
      <c r="Y388" s="293" t="s">
        <v>840</v>
      </c>
      <c r="Z388" s="293">
        <v>2048</v>
      </c>
      <c r="AA388" s="314" t="s">
        <v>371</v>
      </c>
    </row>
    <row r="389" spans="1:27" s="295" customFormat="1" ht="11.25" customHeight="1">
      <c r="A389" s="292" t="s">
        <v>6047</v>
      </c>
      <c r="B389" s="309" t="s">
        <v>18</v>
      </c>
      <c r="C389" s="309" t="s">
        <v>38</v>
      </c>
      <c r="D389" s="291" t="s">
        <v>7286</v>
      </c>
      <c r="E389" s="309" t="s">
        <v>38</v>
      </c>
      <c r="F389" s="310" t="s">
        <v>20</v>
      </c>
      <c r="G389" s="310" t="s">
        <v>21</v>
      </c>
      <c r="H389" s="310" t="s">
        <v>188</v>
      </c>
      <c r="I389" s="311">
        <v>1</v>
      </c>
      <c r="J389" s="310">
        <v>44236</v>
      </c>
      <c r="K389" s="310" t="s">
        <v>5935</v>
      </c>
      <c r="L389" s="310" t="s">
        <v>13</v>
      </c>
      <c r="M389" s="312" t="s">
        <v>6048</v>
      </c>
      <c r="N389" s="312" t="s">
        <v>7639</v>
      </c>
      <c r="O389" s="313"/>
      <c r="P389" s="294" t="s">
        <v>6838</v>
      </c>
      <c r="Q389" s="294" t="s">
        <v>6944</v>
      </c>
      <c r="R389" s="293" t="s">
        <v>328</v>
      </c>
      <c r="S389" s="293" t="s">
        <v>359</v>
      </c>
      <c r="T389" s="293" t="s">
        <v>359</v>
      </c>
      <c r="U389" s="293" t="s">
        <v>359</v>
      </c>
      <c r="V389" s="293" t="s">
        <v>359</v>
      </c>
      <c r="W389" s="293" t="s">
        <v>359</v>
      </c>
      <c r="X389" s="293" t="s">
        <v>359</v>
      </c>
      <c r="Y389" s="293" t="s">
        <v>359</v>
      </c>
      <c r="Z389" s="293">
        <v>2048</v>
      </c>
      <c r="AA389" s="314" t="s">
        <v>371</v>
      </c>
    </row>
    <row r="390" spans="1:27" s="295" customFormat="1" ht="11.25" customHeight="1">
      <c r="A390" s="292" t="s">
        <v>6046</v>
      </c>
      <c r="B390" s="309" t="s">
        <v>18</v>
      </c>
      <c r="C390" s="309" t="s">
        <v>38</v>
      </c>
      <c r="D390" s="291" t="s">
        <v>9154</v>
      </c>
      <c r="E390" s="309" t="s">
        <v>38</v>
      </c>
      <c r="F390" s="310" t="s">
        <v>20</v>
      </c>
      <c r="G390" s="310" t="s">
        <v>21</v>
      </c>
      <c r="H390" s="310" t="s">
        <v>188</v>
      </c>
      <c r="I390" s="311">
        <v>1</v>
      </c>
      <c r="J390" s="310">
        <v>44236</v>
      </c>
      <c r="K390" s="310" t="s">
        <v>5935</v>
      </c>
      <c r="L390" s="310" t="s">
        <v>13</v>
      </c>
      <c r="M390" s="312" t="s">
        <v>6050</v>
      </c>
      <c r="N390" s="312" t="s">
        <v>7639</v>
      </c>
      <c r="O390" s="313"/>
      <c r="P390" s="294" t="s">
        <v>6839</v>
      </c>
      <c r="Q390" s="294" t="s">
        <v>6945</v>
      </c>
      <c r="R390" s="293" t="s">
        <v>328</v>
      </c>
      <c r="S390" s="293" t="s">
        <v>1098</v>
      </c>
      <c r="T390" s="293" t="s">
        <v>1098</v>
      </c>
      <c r="U390" s="293" t="s">
        <v>1098</v>
      </c>
      <c r="V390" s="293" t="s">
        <v>1098</v>
      </c>
      <c r="W390" s="293" t="s">
        <v>1098</v>
      </c>
      <c r="X390" s="293" t="s">
        <v>1098</v>
      </c>
      <c r="Y390" s="293" t="s">
        <v>1098</v>
      </c>
      <c r="Z390" s="293">
        <v>2048</v>
      </c>
      <c r="AA390" s="314" t="s">
        <v>371</v>
      </c>
    </row>
    <row r="391" spans="1:27" s="295" customFormat="1" ht="11.25" customHeight="1">
      <c r="A391" s="292" t="s">
        <v>6055</v>
      </c>
      <c r="B391" s="309" t="s">
        <v>18</v>
      </c>
      <c r="C391" s="309" t="s">
        <v>38</v>
      </c>
      <c r="D391" s="291" t="s">
        <v>6057</v>
      </c>
      <c r="E391" s="309" t="s">
        <v>38</v>
      </c>
      <c r="F391" s="310" t="s">
        <v>20</v>
      </c>
      <c r="G391" s="310" t="s">
        <v>21</v>
      </c>
      <c r="H391" s="310" t="s">
        <v>188</v>
      </c>
      <c r="I391" s="311">
        <v>0</v>
      </c>
      <c r="J391" s="310">
        <v>44236</v>
      </c>
      <c r="K391" s="310" t="s">
        <v>5935</v>
      </c>
      <c r="L391" s="310" t="s">
        <v>13</v>
      </c>
      <c r="M391" s="312" t="s">
        <v>6056</v>
      </c>
      <c r="N391" s="312" t="s">
        <v>7639</v>
      </c>
      <c r="O391" s="313"/>
      <c r="P391" s="294" t="s">
        <v>6840</v>
      </c>
      <c r="Q391" s="294" t="s">
        <v>6946</v>
      </c>
      <c r="R391" s="293" t="s">
        <v>328</v>
      </c>
      <c r="S391" s="293" t="s">
        <v>1098</v>
      </c>
      <c r="T391" s="293" t="s">
        <v>1098</v>
      </c>
      <c r="U391" s="293" t="s">
        <v>1098</v>
      </c>
      <c r="V391" s="293" t="s">
        <v>1098</v>
      </c>
      <c r="W391" s="293" t="s">
        <v>1098</v>
      </c>
      <c r="X391" s="293" t="s">
        <v>1098</v>
      </c>
      <c r="Y391" s="293" t="s">
        <v>1098</v>
      </c>
      <c r="Z391" s="293">
        <v>2048</v>
      </c>
      <c r="AA391" s="314" t="s">
        <v>371</v>
      </c>
    </row>
    <row r="392" spans="1:27" s="295" customFormat="1" ht="11.25" customHeight="1">
      <c r="A392" s="292" t="s">
        <v>6060</v>
      </c>
      <c r="B392" s="309" t="s">
        <v>18</v>
      </c>
      <c r="C392" s="309" t="s">
        <v>38</v>
      </c>
      <c r="D392" s="291" t="s">
        <v>6058</v>
      </c>
      <c r="E392" s="309" t="s">
        <v>38</v>
      </c>
      <c r="F392" s="310" t="s">
        <v>20</v>
      </c>
      <c r="G392" s="310" t="s">
        <v>21</v>
      </c>
      <c r="H392" s="310" t="s">
        <v>188</v>
      </c>
      <c r="I392" s="311">
        <v>0</v>
      </c>
      <c r="J392" s="310">
        <v>44236</v>
      </c>
      <c r="K392" s="310" t="s">
        <v>5935</v>
      </c>
      <c r="L392" s="310" t="s">
        <v>13</v>
      </c>
      <c r="M392" s="312" t="s">
        <v>6059</v>
      </c>
      <c r="N392" s="312" t="s">
        <v>7638</v>
      </c>
      <c r="O392" s="313"/>
      <c r="P392" s="294" t="s">
        <v>7585</v>
      </c>
      <c r="Q392" s="294" t="s">
        <v>7586</v>
      </c>
      <c r="R392" s="293" t="s">
        <v>328</v>
      </c>
      <c r="S392" s="293" t="s">
        <v>1098</v>
      </c>
      <c r="T392" s="293" t="s">
        <v>1098</v>
      </c>
      <c r="U392" s="293" t="s">
        <v>1098</v>
      </c>
      <c r="V392" s="293" t="s">
        <v>1098</v>
      </c>
      <c r="W392" s="293" t="s">
        <v>1098</v>
      </c>
      <c r="X392" s="293" t="s">
        <v>1098</v>
      </c>
      <c r="Y392" s="293" t="s">
        <v>1098</v>
      </c>
      <c r="Z392" s="293">
        <v>2048</v>
      </c>
      <c r="AA392" s="314" t="s">
        <v>371</v>
      </c>
    </row>
    <row r="393" spans="1:27" s="295" customFormat="1" ht="11.25" customHeight="1">
      <c r="A393" s="299" t="s">
        <v>6072</v>
      </c>
      <c r="B393" s="300" t="s">
        <v>18</v>
      </c>
      <c r="C393" s="300" t="s">
        <v>38</v>
      </c>
      <c r="D393" s="301" t="s">
        <v>475</v>
      </c>
      <c r="E393" s="300" t="s">
        <v>38</v>
      </c>
      <c r="F393" s="302" t="s">
        <v>20</v>
      </c>
      <c r="G393" s="302" t="s">
        <v>21</v>
      </c>
      <c r="H393" s="302" t="s">
        <v>188</v>
      </c>
      <c r="I393" s="303">
        <v>1</v>
      </c>
      <c r="J393" s="302">
        <v>44236</v>
      </c>
      <c r="K393" s="302" t="s">
        <v>5935</v>
      </c>
      <c r="L393" s="302" t="s">
        <v>13</v>
      </c>
      <c r="M393" s="305" t="s">
        <v>6782</v>
      </c>
      <c r="N393" s="305" t="s">
        <v>7633</v>
      </c>
      <c r="O393" s="306"/>
      <c r="P393" s="307" t="s">
        <v>6841</v>
      </c>
      <c r="Q393" s="307" t="s">
        <v>6947</v>
      </c>
      <c r="R393" s="304" t="s">
        <v>328</v>
      </c>
      <c r="S393" s="304" t="s">
        <v>357</v>
      </c>
      <c r="T393" s="304" t="s">
        <v>357</v>
      </c>
      <c r="U393" s="304" t="s">
        <v>357</v>
      </c>
      <c r="V393" s="304" t="s">
        <v>357</v>
      </c>
      <c r="W393" s="304" t="s">
        <v>357</v>
      </c>
      <c r="X393" s="304" t="s">
        <v>357</v>
      </c>
      <c r="Y393" s="304" t="s">
        <v>357</v>
      </c>
      <c r="Z393" s="304">
        <v>2048</v>
      </c>
      <c r="AA393" s="308" t="s">
        <v>371</v>
      </c>
    </row>
    <row r="394" spans="1:27" s="295" customFormat="1" ht="11.25" customHeight="1">
      <c r="A394" s="292" t="s">
        <v>6066</v>
      </c>
      <c r="B394" s="309" t="s">
        <v>18</v>
      </c>
      <c r="C394" s="309" t="s">
        <v>38</v>
      </c>
      <c r="D394" s="291" t="s">
        <v>6717</v>
      </c>
      <c r="E394" s="309" t="s">
        <v>38</v>
      </c>
      <c r="F394" s="310" t="s">
        <v>20</v>
      </c>
      <c r="G394" s="310" t="s">
        <v>21</v>
      </c>
      <c r="H394" s="310" t="s">
        <v>188</v>
      </c>
      <c r="I394" s="311">
        <v>0</v>
      </c>
      <c r="J394" s="310">
        <v>44236</v>
      </c>
      <c r="K394" s="310" t="s">
        <v>5935</v>
      </c>
      <c r="L394" s="310" t="s">
        <v>13</v>
      </c>
      <c r="M394" s="312" t="s">
        <v>7262</v>
      </c>
      <c r="N394" s="312" t="s">
        <v>7639</v>
      </c>
      <c r="O394" s="313"/>
      <c r="P394" s="294" t="s">
        <v>6842</v>
      </c>
      <c r="Q394" s="294" t="s">
        <v>6899</v>
      </c>
      <c r="R394" s="293" t="s">
        <v>328</v>
      </c>
      <c r="S394" s="293" t="s">
        <v>359</v>
      </c>
      <c r="T394" s="293" t="s">
        <v>359</v>
      </c>
      <c r="U394" s="293" t="s">
        <v>359</v>
      </c>
      <c r="V394" s="293" t="s">
        <v>359</v>
      </c>
      <c r="W394" s="293" t="s">
        <v>359</v>
      </c>
      <c r="X394" s="293" t="s">
        <v>359</v>
      </c>
      <c r="Y394" s="293" t="s">
        <v>359</v>
      </c>
      <c r="Z394" s="293">
        <v>2048</v>
      </c>
      <c r="AA394" s="314" t="s">
        <v>371</v>
      </c>
    </row>
    <row r="395" spans="1:27" s="295" customFormat="1" ht="11.25" customHeight="1">
      <c r="A395" s="292" t="s">
        <v>6044</v>
      </c>
      <c r="B395" s="309" t="s">
        <v>18</v>
      </c>
      <c r="C395" s="309" t="s">
        <v>38</v>
      </c>
      <c r="D395" s="291" t="s">
        <v>9155</v>
      </c>
      <c r="E395" s="309" t="s">
        <v>38</v>
      </c>
      <c r="F395" s="310" t="s">
        <v>20</v>
      </c>
      <c r="G395" s="310" t="s">
        <v>21</v>
      </c>
      <c r="H395" s="310" t="s">
        <v>188</v>
      </c>
      <c r="I395" s="311">
        <v>1</v>
      </c>
      <c r="J395" s="310">
        <v>44236</v>
      </c>
      <c r="K395" s="310" t="s">
        <v>5935</v>
      </c>
      <c r="L395" s="310" t="s">
        <v>13</v>
      </c>
      <c r="M395" s="312" t="s">
        <v>523</v>
      </c>
      <c r="N395" s="312" t="s">
        <v>7639</v>
      </c>
      <c r="O395" s="313"/>
      <c r="P395" s="294" t="s">
        <v>5014</v>
      </c>
      <c r="Q395" s="294" t="s">
        <v>5015</v>
      </c>
      <c r="R395" s="293" t="s">
        <v>328</v>
      </c>
      <c r="S395" s="293" t="s">
        <v>359</v>
      </c>
      <c r="T395" s="293" t="s">
        <v>359</v>
      </c>
      <c r="U395" s="293" t="s">
        <v>359</v>
      </c>
      <c r="V395" s="293" t="s">
        <v>359</v>
      </c>
      <c r="W395" s="293" t="s">
        <v>359</v>
      </c>
      <c r="X395" s="293" t="s">
        <v>359</v>
      </c>
      <c r="Y395" s="293" t="s">
        <v>359</v>
      </c>
      <c r="Z395" s="293">
        <v>2048</v>
      </c>
      <c r="AA395" s="314" t="s">
        <v>371</v>
      </c>
    </row>
    <row r="396" spans="1:27" s="295" customFormat="1" ht="11.25" customHeight="1">
      <c r="A396" s="292" t="s">
        <v>6073</v>
      </c>
      <c r="B396" s="309" t="s">
        <v>18</v>
      </c>
      <c r="C396" s="309" t="s">
        <v>38</v>
      </c>
      <c r="D396" s="291" t="s">
        <v>6102</v>
      </c>
      <c r="E396" s="309" t="s">
        <v>38</v>
      </c>
      <c r="F396" s="310" t="s">
        <v>20</v>
      </c>
      <c r="G396" s="310" t="s">
        <v>21</v>
      </c>
      <c r="H396" s="310" t="s">
        <v>188</v>
      </c>
      <c r="I396" s="311">
        <v>0</v>
      </c>
      <c r="J396" s="310">
        <v>44236</v>
      </c>
      <c r="K396" s="310" t="s">
        <v>5935</v>
      </c>
      <c r="L396" s="310" t="s">
        <v>13</v>
      </c>
      <c r="M396" s="312" t="s">
        <v>6112</v>
      </c>
      <c r="N396" s="312" t="s">
        <v>7639</v>
      </c>
      <c r="O396" s="313"/>
      <c r="P396" s="294" t="s">
        <v>6843</v>
      </c>
      <c r="Q396" s="294" t="s">
        <v>6948</v>
      </c>
      <c r="R396" s="293" t="s">
        <v>328</v>
      </c>
      <c r="S396" s="293" t="s">
        <v>356</v>
      </c>
      <c r="T396" s="293" t="s">
        <v>356</v>
      </c>
      <c r="U396" s="293" t="s">
        <v>356</v>
      </c>
      <c r="V396" s="293" t="s">
        <v>356</v>
      </c>
      <c r="W396" s="293" t="s">
        <v>356</v>
      </c>
      <c r="X396" s="293" t="s">
        <v>356</v>
      </c>
      <c r="Y396" s="293" t="s">
        <v>356</v>
      </c>
      <c r="Z396" s="293">
        <v>2048</v>
      </c>
      <c r="AA396" s="314" t="s">
        <v>371</v>
      </c>
    </row>
    <row r="397" spans="1:27" s="295" customFormat="1" ht="11.25" customHeight="1">
      <c r="A397" s="292" t="s">
        <v>6043</v>
      </c>
      <c r="B397" s="309" t="s">
        <v>18</v>
      </c>
      <c r="C397" s="309" t="s">
        <v>38</v>
      </c>
      <c r="D397" s="291" t="s">
        <v>9156</v>
      </c>
      <c r="E397" s="309" t="s">
        <v>38</v>
      </c>
      <c r="F397" s="310" t="s">
        <v>20</v>
      </c>
      <c r="G397" s="310" t="s">
        <v>21</v>
      </c>
      <c r="H397" s="310" t="s">
        <v>188</v>
      </c>
      <c r="I397" s="311">
        <v>0</v>
      </c>
      <c r="J397" s="310">
        <v>44236</v>
      </c>
      <c r="K397" s="310" t="s">
        <v>5935</v>
      </c>
      <c r="L397" s="310" t="s">
        <v>13</v>
      </c>
      <c r="M397" s="312" t="s">
        <v>397</v>
      </c>
      <c r="N397" s="312" t="s">
        <v>7639</v>
      </c>
      <c r="O397" s="313"/>
      <c r="P397" s="294" t="s">
        <v>312</v>
      </c>
      <c r="Q397" s="294" t="s">
        <v>313</v>
      </c>
      <c r="R397" s="293" t="s">
        <v>328</v>
      </c>
      <c r="S397" s="293" t="s">
        <v>1098</v>
      </c>
      <c r="T397" s="293" t="s">
        <v>1098</v>
      </c>
      <c r="U397" s="293" t="s">
        <v>1098</v>
      </c>
      <c r="V397" s="293" t="s">
        <v>1098</v>
      </c>
      <c r="W397" s="293" t="s">
        <v>1098</v>
      </c>
      <c r="X397" s="293" t="s">
        <v>1098</v>
      </c>
      <c r="Y397" s="293" t="s">
        <v>1098</v>
      </c>
      <c r="Z397" s="293">
        <v>2048</v>
      </c>
      <c r="AA397" s="314" t="s">
        <v>371</v>
      </c>
    </row>
    <row r="398" spans="1:27" s="295" customFormat="1" ht="11.25" customHeight="1">
      <c r="A398" s="292" t="s">
        <v>6061</v>
      </c>
      <c r="B398" s="309" t="s">
        <v>18</v>
      </c>
      <c r="C398" s="309" t="s">
        <v>38</v>
      </c>
      <c r="D398" s="291" t="s">
        <v>6062</v>
      </c>
      <c r="E398" s="309" t="s">
        <v>38</v>
      </c>
      <c r="F398" s="310" t="s">
        <v>20</v>
      </c>
      <c r="G398" s="310" t="s">
        <v>21</v>
      </c>
      <c r="H398" s="310" t="s">
        <v>188</v>
      </c>
      <c r="I398" s="311">
        <v>0</v>
      </c>
      <c r="J398" s="310">
        <v>44236</v>
      </c>
      <c r="K398" s="310" t="s">
        <v>5935</v>
      </c>
      <c r="L398" s="310" t="s">
        <v>13</v>
      </c>
      <c r="M398" s="312" t="s">
        <v>6063</v>
      </c>
      <c r="N398" s="312" t="s">
        <v>7639</v>
      </c>
      <c r="O398" s="313"/>
      <c r="P398" s="294" t="s">
        <v>6844</v>
      </c>
      <c r="Q398" s="294" t="s">
        <v>6949</v>
      </c>
      <c r="R398" s="293" t="s">
        <v>328</v>
      </c>
      <c r="S398" s="293" t="s">
        <v>840</v>
      </c>
      <c r="T398" s="293" t="s">
        <v>840</v>
      </c>
      <c r="U398" s="293" t="s">
        <v>840</v>
      </c>
      <c r="V398" s="293" t="s">
        <v>840</v>
      </c>
      <c r="W398" s="293" t="s">
        <v>840</v>
      </c>
      <c r="X398" s="293" t="s">
        <v>840</v>
      </c>
      <c r="Y398" s="293" t="s">
        <v>840</v>
      </c>
      <c r="Z398" s="293">
        <v>2048</v>
      </c>
      <c r="AA398" s="314" t="s">
        <v>371</v>
      </c>
    </row>
    <row r="399" spans="1:27" s="295" customFormat="1" ht="11.25" customHeight="1">
      <c r="A399" s="292" t="s">
        <v>6074</v>
      </c>
      <c r="B399" s="309" t="s">
        <v>18</v>
      </c>
      <c r="C399" s="309" t="s">
        <v>38</v>
      </c>
      <c r="D399" s="291" t="s">
        <v>8644</v>
      </c>
      <c r="E399" s="309" t="s">
        <v>38</v>
      </c>
      <c r="F399" s="310" t="s">
        <v>20</v>
      </c>
      <c r="G399" s="310" t="s">
        <v>21</v>
      </c>
      <c r="H399" s="310" t="s">
        <v>188</v>
      </c>
      <c r="I399" s="311">
        <v>0</v>
      </c>
      <c r="J399" s="310">
        <v>44236</v>
      </c>
      <c r="K399" s="310" t="s">
        <v>5935</v>
      </c>
      <c r="L399" s="310" t="s">
        <v>13</v>
      </c>
      <c r="M399" s="312" t="s">
        <v>8645</v>
      </c>
      <c r="N399" s="312" t="s">
        <v>7635</v>
      </c>
      <c r="O399" s="313"/>
      <c r="P399" s="294" t="s">
        <v>8658</v>
      </c>
      <c r="Q399" s="294" t="s">
        <v>8659</v>
      </c>
      <c r="R399" s="293" t="s">
        <v>328</v>
      </c>
      <c r="S399" s="293" t="s">
        <v>1098</v>
      </c>
      <c r="T399" s="293" t="s">
        <v>1098</v>
      </c>
      <c r="U399" s="293" t="s">
        <v>1098</v>
      </c>
      <c r="V399" s="293" t="s">
        <v>1098</v>
      </c>
      <c r="W399" s="293" t="s">
        <v>1098</v>
      </c>
      <c r="X399" s="293" t="s">
        <v>1098</v>
      </c>
      <c r="Y399" s="293" t="s">
        <v>1098</v>
      </c>
      <c r="Z399" s="293">
        <v>2048</v>
      </c>
      <c r="AA399" s="314" t="s">
        <v>371</v>
      </c>
    </row>
    <row r="400" spans="1:27" s="295" customFormat="1" ht="11.25" customHeight="1">
      <c r="A400" s="292" t="s">
        <v>6075</v>
      </c>
      <c r="B400" s="309" t="s">
        <v>18</v>
      </c>
      <c r="C400" s="309" t="s">
        <v>38</v>
      </c>
      <c r="D400" s="291" t="s">
        <v>6103</v>
      </c>
      <c r="E400" s="309" t="s">
        <v>38</v>
      </c>
      <c r="F400" s="310" t="s">
        <v>20</v>
      </c>
      <c r="G400" s="310" t="s">
        <v>21</v>
      </c>
      <c r="H400" s="310" t="s">
        <v>188</v>
      </c>
      <c r="I400" s="311">
        <v>0</v>
      </c>
      <c r="J400" s="310">
        <v>44236</v>
      </c>
      <c r="K400" s="310" t="s">
        <v>5935</v>
      </c>
      <c r="L400" s="310" t="s">
        <v>13</v>
      </c>
      <c r="M400" s="312" t="s">
        <v>6113</v>
      </c>
      <c r="N400" s="312" t="s">
        <v>7639</v>
      </c>
      <c r="O400" s="313"/>
      <c r="P400" s="294" t="s">
        <v>6845</v>
      </c>
      <c r="Q400" s="294" t="s">
        <v>6950</v>
      </c>
      <c r="R400" s="293" t="s">
        <v>328</v>
      </c>
      <c r="S400" s="293" t="s">
        <v>356</v>
      </c>
      <c r="T400" s="293" t="s">
        <v>356</v>
      </c>
      <c r="U400" s="293" t="s">
        <v>356</v>
      </c>
      <c r="V400" s="293" t="s">
        <v>356</v>
      </c>
      <c r="W400" s="293" t="s">
        <v>356</v>
      </c>
      <c r="X400" s="293" t="s">
        <v>357</v>
      </c>
      <c r="Y400" s="293" t="s">
        <v>357</v>
      </c>
      <c r="Z400" s="293">
        <v>2048</v>
      </c>
      <c r="AA400" s="314" t="s">
        <v>371</v>
      </c>
    </row>
    <row r="401" spans="1:27" s="295" customFormat="1" ht="11.25" customHeight="1">
      <c r="A401" s="292" t="s">
        <v>6076</v>
      </c>
      <c r="B401" s="309" t="s">
        <v>18</v>
      </c>
      <c r="C401" s="309" t="s">
        <v>38</v>
      </c>
      <c r="D401" s="291" t="s">
        <v>6104</v>
      </c>
      <c r="E401" s="309" t="s">
        <v>38</v>
      </c>
      <c r="F401" s="310" t="s">
        <v>20</v>
      </c>
      <c r="G401" s="310" t="s">
        <v>21</v>
      </c>
      <c r="H401" s="310" t="s">
        <v>188</v>
      </c>
      <c r="I401" s="311">
        <v>0</v>
      </c>
      <c r="J401" s="310">
        <v>44236</v>
      </c>
      <c r="K401" s="310" t="s">
        <v>5935</v>
      </c>
      <c r="L401" s="310" t="s">
        <v>13</v>
      </c>
      <c r="M401" s="312" t="s">
        <v>6114</v>
      </c>
      <c r="N401" s="312" t="s">
        <v>7639</v>
      </c>
      <c r="O401" s="313"/>
      <c r="P401" s="294" t="s">
        <v>6846</v>
      </c>
      <c r="Q401" s="294" t="s">
        <v>6951</v>
      </c>
      <c r="R401" s="293" t="s">
        <v>328</v>
      </c>
      <c r="S401" s="293" t="s">
        <v>356</v>
      </c>
      <c r="T401" s="293" t="s">
        <v>356</v>
      </c>
      <c r="U401" s="293" t="s">
        <v>356</v>
      </c>
      <c r="V401" s="293" t="s">
        <v>356</v>
      </c>
      <c r="W401" s="293" t="s">
        <v>356</v>
      </c>
      <c r="X401" s="293" t="s">
        <v>357</v>
      </c>
      <c r="Y401" s="293" t="s">
        <v>357</v>
      </c>
      <c r="Z401" s="293">
        <v>2048</v>
      </c>
      <c r="AA401" s="314" t="s">
        <v>371</v>
      </c>
    </row>
    <row r="402" spans="1:27" s="295" customFormat="1" ht="11.25" customHeight="1">
      <c r="A402" s="292" t="s">
        <v>6144</v>
      </c>
      <c r="B402" s="309" t="s">
        <v>18</v>
      </c>
      <c r="C402" s="309" t="s">
        <v>38</v>
      </c>
      <c r="D402" s="291" t="s">
        <v>8819</v>
      </c>
      <c r="E402" s="309" t="s">
        <v>6148</v>
      </c>
      <c r="F402" s="310" t="s">
        <v>20</v>
      </c>
      <c r="G402" s="310" t="s">
        <v>21</v>
      </c>
      <c r="H402" s="310" t="s">
        <v>188</v>
      </c>
      <c r="I402" s="311">
        <v>0</v>
      </c>
      <c r="J402" s="310">
        <v>44236</v>
      </c>
      <c r="K402" s="310" t="s">
        <v>5935</v>
      </c>
      <c r="L402" s="310" t="s">
        <v>13</v>
      </c>
      <c r="M402" s="312" t="s">
        <v>4030</v>
      </c>
      <c r="N402" s="312" t="s">
        <v>7636</v>
      </c>
      <c r="O402" s="313"/>
      <c r="P402" s="294" t="s">
        <v>6847</v>
      </c>
      <c r="Q402" s="294" t="s">
        <v>4289</v>
      </c>
      <c r="R402" s="293" t="s">
        <v>328</v>
      </c>
      <c r="S402" s="293" t="s">
        <v>2899</v>
      </c>
      <c r="T402" s="293" t="s">
        <v>2899</v>
      </c>
      <c r="U402" s="293" t="s">
        <v>2899</v>
      </c>
      <c r="V402" s="293" t="s">
        <v>2899</v>
      </c>
      <c r="W402" s="293" t="s">
        <v>2899</v>
      </c>
      <c r="X402" s="293" t="s">
        <v>2899</v>
      </c>
      <c r="Y402" s="293" t="s">
        <v>2899</v>
      </c>
      <c r="Z402" s="293">
        <v>2048</v>
      </c>
      <c r="AA402" s="314" t="s">
        <v>371</v>
      </c>
    </row>
    <row r="403" spans="1:27" s="295" customFormat="1" ht="11.25" customHeight="1">
      <c r="A403" s="292" t="s">
        <v>6238</v>
      </c>
      <c r="B403" s="309" t="s">
        <v>18</v>
      </c>
      <c r="C403" s="309" t="s">
        <v>38</v>
      </c>
      <c r="D403" s="291" t="s">
        <v>6239</v>
      </c>
      <c r="E403" s="309" t="s">
        <v>38</v>
      </c>
      <c r="F403" s="310" t="s">
        <v>20</v>
      </c>
      <c r="G403" s="310" t="s">
        <v>21</v>
      </c>
      <c r="H403" s="310" t="s">
        <v>188</v>
      </c>
      <c r="I403" s="311">
        <v>0</v>
      </c>
      <c r="J403" s="310">
        <v>44236</v>
      </c>
      <c r="K403" s="310" t="s">
        <v>5935</v>
      </c>
      <c r="L403" s="310" t="s">
        <v>13</v>
      </c>
      <c r="M403" s="312" t="s">
        <v>6230</v>
      </c>
      <c r="N403" s="312" t="s">
        <v>7635</v>
      </c>
      <c r="O403" s="313"/>
      <c r="P403" s="294" t="s">
        <v>6959</v>
      </c>
      <c r="Q403" s="294" t="s">
        <v>6960</v>
      </c>
      <c r="R403" s="293" t="s">
        <v>328</v>
      </c>
      <c r="S403" s="293" t="s">
        <v>2899</v>
      </c>
      <c r="T403" s="293" t="s">
        <v>2899</v>
      </c>
      <c r="U403" s="293" t="s">
        <v>2899</v>
      </c>
      <c r="V403" s="293" t="s">
        <v>2899</v>
      </c>
      <c r="W403" s="293" t="s">
        <v>2899</v>
      </c>
      <c r="X403" s="293" t="s">
        <v>2899</v>
      </c>
      <c r="Y403" s="293" t="s">
        <v>2899</v>
      </c>
      <c r="Z403" s="293">
        <v>4096</v>
      </c>
      <c r="AA403" s="314" t="s">
        <v>371</v>
      </c>
    </row>
    <row r="404" spans="1:27" s="295" customFormat="1" ht="11.25" customHeight="1">
      <c r="A404" s="292" t="s">
        <v>6228</v>
      </c>
      <c r="B404" s="309" t="s">
        <v>18</v>
      </c>
      <c r="C404" s="309" t="s">
        <v>38</v>
      </c>
      <c r="D404" s="291" t="s">
        <v>9157</v>
      </c>
      <c r="E404" s="309" t="s">
        <v>38</v>
      </c>
      <c r="F404" s="310" t="s">
        <v>20</v>
      </c>
      <c r="G404" s="310" t="s">
        <v>21</v>
      </c>
      <c r="H404" s="310" t="s">
        <v>188</v>
      </c>
      <c r="I404" s="311">
        <v>0</v>
      </c>
      <c r="J404" s="310">
        <v>44236</v>
      </c>
      <c r="K404" s="310" t="s">
        <v>5935</v>
      </c>
      <c r="L404" s="310" t="s">
        <v>13</v>
      </c>
      <c r="M404" s="312" t="s">
        <v>6230</v>
      </c>
      <c r="N404" s="312" t="s">
        <v>7635</v>
      </c>
      <c r="O404" s="313"/>
      <c r="P404" s="294" t="s">
        <v>6848</v>
      </c>
      <c r="Q404" s="294" t="s">
        <v>6893</v>
      </c>
      <c r="R404" s="293" t="s">
        <v>328</v>
      </c>
      <c r="S404" s="293" t="s">
        <v>2899</v>
      </c>
      <c r="T404" s="293" t="s">
        <v>2899</v>
      </c>
      <c r="U404" s="293" t="s">
        <v>2899</v>
      </c>
      <c r="V404" s="293" t="s">
        <v>2899</v>
      </c>
      <c r="W404" s="293" t="s">
        <v>2899</v>
      </c>
      <c r="X404" s="293" t="s">
        <v>2899</v>
      </c>
      <c r="Y404" s="293" t="s">
        <v>2899</v>
      </c>
      <c r="Z404" s="293">
        <v>4096</v>
      </c>
      <c r="AA404" s="314" t="s">
        <v>371</v>
      </c>
    </row>
    <row r="405" spans="1:27" s="295" customFormat="1" ht="11.25" customHeight="1">
      <c r="A405" s="299" t="s">
        <v>6077</v>
      </c>
      <c r="B405" s="300" t="s">
        <v>18</v>
      </c>
      <c r="C405" s="300" t="s">
        <v>38</v>
      </c>
      <c r="D405" s="301" t="s">
        <v>409</v>
      </c>
      <c r="E405" s="300" t="s">
        <v>38</v>
      </c>
      <c r="F405" s="302" t="s">
        <v>20</v>
      </c>
      <c r="G405" s="302" t="s">
        <v>21</v>
      </c>
      <c r="H405" s="302" t="s">
        <v>188</v>
      </c>
      <c r="I405" s="303">
        <v>1</v>
      </c>
      <c r="J405" s="302">
        <v>44236</v>
      </c>
      <c r="K405" s="302" t="s">
        <v>5935</v>
      </c>
      <c r="L405" s="302" t="s">
        <v>13</v>
      </c>
      <c r="M405" s="305" t="s">
        <v>6782</v>
      </c>
      <c r="N405" s="305" t="s">
        <v>7633</v>
      </c>
      <c r="O405" s="306"/>
      <c r="P405" s="307" t="s">
        <v>6849</v>
      </c>
      <c r="Q405" s="307" t="s">
        <v>6894</v>
      </c>
      <c r="R405" s="304" t="s">
        <v>328</v>
      </c>
      <c r="S405" s="304" t="s">
        <v>357</v>
      </c>
      <c r="T405" s="304" t="s">
        <v>357</v>
      </c>
      <c r="U405" s="304" t="s">
        <v>357</v>
      </c>
      <c r="V405" s="304" t="s">
        <v>357</v>
      </c>
      <c r="W405" s="304" t="s">
        <v>357</v>
      </c>
      <c r="X405" s="304" t="s">
        <v>357</v>
      </c>
      <c r="Y405" s="304" t="s">
        <v>357</v>
      </c>
      <c r="Z405" s="304">
        <v>2048</v>
      </c>
      <c r="AA405" s="308" t="s">
        <v>371</v>
      </c>
    </row>
    <row r="406" spans="1:27" s="295" customFormat="1" ht="11.25" customHeight="1">
      <c r="A406" s="292" t="s">
        <v>6067</v>
      </c>
      <c r="B406" s="309" t="s">
        <v>18</v>
      </c>
      <c r="C406" s="309" t="s">
        <v>38</v>
      </c>
      <c r="D406" s="291" t="s">
        <v>9158</v>
      </c>
      <c r="E406" s="309" t="s">
        <v>38</v>
      </c>
      <c r="F406" s="310" t="s">
        <v>20</v>
      </c>
      <c r="G406" s="310" t="s">
        <v>21</v>
      </c>
      <c r="H406" s="310" t="s">
        <v>188</v>
      </c>
      <c r="I406" s="311">
        <v>0</v>
      </c>
      <c r="J406" s="310">
        <v>44236</v>
      </c>
      <c r="K406" s="310" t="s">
        <v>5935</v>
      </c>
      <c r="L406" s="310" t="s">
        <v>13</v>
      </c>
      <c r="M406" s="312" t="s">
        <v>6069</v>
      </c>
      <c r="N406" s="312" t="s">
        <v>7639</v>
      </c>
      <c r="O406" s="313"/>
      <c r="P406" s="294" t="s">
        <v>6850</v>
      </c>
      <c r="Q406" s="294" t="s">
        <v>6895</v>
      </c>
      <c r="R406" s="293" t="s">
        <v>328</v>
      </c>
      <c r="S406" s="293" t="s">
        <v>872</v>
      </c>
      <c r="T406" s="293" t="s">
        <v>872</v>
      </c>
      <c r="U406" s="293" t="s">
        <v>872</v>
      </c>
      <c r="V406" s="293" t="s">
        <v>872</v>
      </c>
      <c r="W406" s="293" t="s">
        <v>872</v>
      </c>
      <c r="X406" s="293" t="s">
        <v>357</v>
      </c>
      <c r="Y406" s="293" t="s">
        <v>357</v>
      </c>
      <c r="Z406" s="293">
        <v>2048</v>
      </c>
      <c r="AA406" s="314" t="s">
        <v>371</v>
      </c>
    </row>
    <row r="407" spans="1:27" s="295" customFormat="1" ht="11.25" customHeight="1">
      <c r="A407" s="292" t="s">
        <v>6068</v>
      </c>
      <c r="B407" s="309" t="s">
        <v>18</v>
      </c>
      <c r="C407" s="309" t="s">
        <v>38</v>
      </c>
      <c r="D407" s="291" t="s">
        <v>6663</v>
      </c>
      <c r="E407" s="309" t="s">
        <v>38</v>
      </c>
      <c r="F407" s="310" t="s">
        <v>20</v>
      </c>
      <c r="G407" s="310" t="s">
        <v>21</v>
      </c>
      <c r="H407" s="310" t="s">
        <v>188</v>
      </c>
      <c r="I407" s="311">
        <v>0</v>
      </c>
      <c r="J407" s="310">
        <v>44236</v>
      </c>
      <c r="K407" s="310" t="s">
        <v>5935</v>
      </c>
      <c r="L407" s="310" t="s">
        <v>13</v>
      </c>
      <c r="M407" s="312" t="s">
        <v>973</v>
      </c>
      <c r="N407" s="312" t="s">
        <v>7639</v>
      </c>
      <c r="O407" s="313"/>
      <c r="P407" s="294" t="s">
        <v>5204</v>
      </c>
      <c r="Q407" s="294" t="s">
        <v>5205</v>
      </c>
      <c r="R407" s="293" t="s">
        <v>328</v>
      </c>
      <c r="S407" s="293" t="s">
        <v>2899</v>
      </c>
      <c r="T407" s="293" t="s">
        <v>2899</v>
      </c>
      <c r="U407" s="293" t="s">
        <v>2899</v>
      </c>
      <c r="V407" s="293" t="s">
        <v>2899</v>
      </c>
      <c r="W407" s="293" t="s">
        <v>2899</v>
      </c>
      <c r="X407" s="293" t="s">
        <v>357</v>
      </c>
      <c r="Y407" s="293" t="s">
        <v>357</v>
      </c>
      <c r="Z407" s="293">
        <v>2048</v>
      </c>
      <c r="AA407" s="314" t="s">
        <v>371</v>
      </c>
    </row>
    <row r="408" spans="1:27" s="295" customFormat="1" ht="11.25" customHeight="1">
      <c r="A408" s="299" t="s">
        <v>6122</v>
      </c>
      <c r="B408" s="300" t="s">
        <v>18</v>
      </c>
      <c r="C408" s="300" t="s">
        <v>38</v>
      </c>
      <c r="D408" s="301" t="s">
        <v>364</v>
      </c>
      <c r="E408" s="300" t="s">
        <v>38</v>
      </c>
      <c r="F408" s="302" t="s">
        <v>20</v>
      </c>
      <c r="G408" s="302" t="s">
        <v>21</v>
      </c>
      <c r="H408" s="302" t="s">
        <v>188</v>
      </c>
      <c r="I408" s="303">
        <v>1</v>
      </c>
      <c r="J408" s="302">
        <v>44236</v>
      </c>
      <c r="K408" s="302" t="s">
        <v>5935</v>
      </c>
      <c r="L408" s="302" t="s">
        <v>13</v>
      </c>
      <c r="M408" s="305" t="s">
        <v>6782</v>
      </c>
      <c r="N408" s="305" t="s">
        <v>7633</v>
      </c>
      <c r="O408" s="306" t="s">
        <v>7467</v>
      </c>
      <c r="P408" s="307" t="s">
        <v>700</v>
      </c>
      <c r="Q408" s="307" t="s">
        <v>701</v>
      </c>
      <c r="R408" s="304" t="s">
        <v>328</v>
      </c>
      <c r="S408" s="304" t="s">
        <v>357</v>
      </c>
      <c r="T408" s="304" t="s">
        <v>357</v>
      </c>
      <c r="U408" s="304" t="s">
        <v>357</v>
      </c>
      <c r="V408" s="304" t="s">
        <v>357</v>
      </c>
      <c r="W408" s="304" t="s">
        <v>357</v>
      </c>
      <c r="X408" s="304" t="s">
        <v>357</v>
      </c>
      <c r="Y408" s="304" t="s">
        <v>357</v>
      </c>
      <c r="Z408" s="304">
        <v>2048</v>
      </c>
      <c r="AA408" s="308" t="s">
        <v>371</v>
      </c>
    </row>
    <row r="409" spans="1:27" s="295" customFormat="1" ht="11.25" customHeight="1">
      <c r="A409" s="292" t="s">
        <v>6145</v>
      </c>
      <c r="B409" s="309" t="s">
        <v>18</v>
      </c>
      <c r="C409" s="309" t="s">
        <v>38</v>
      </c>
      <c r="D409" s="291" t="s">
        <v>7471</v>
      </c>
      <c r="E409" s="309" t="s">
        <v>38</v>
      </c>
      <c r="F409" s="310" t="s">
        <v>20</v>
      </c>
      <c r="G409" s="310" t="s">
        <v>21</v>
      </c>
      <c r="H409" s="310" t="s">
        <v>188</v>
      </c>
      <c r="I409" s="311">
        <v>0</v>
      </c>
      <c r="J409" s="310">
        <v>44236</v>
      </c>
      <c r="K409" s="310" t="s">
        <v>5935</v>
      </c>
      <c r="L409" s="310" t="s">
        <v>13</v>
      </c>
      <c r="M409" s="312" t="s">
        <v>7472</v>
      </c>
      <c r="N409" s="312" t="s">
        <v>7636</v>
      </c>
      <c r="O409" s="313"/>
      <c r="P409" s="294" t="s">
        <v>7473</v>
      </c>
      <c r="Q409" s="294" t="s">
        <v>7474</v>
      </c>
      <c r="R409" s="293" t="s">
        <v>328</v>
      </c>
      <c r="S409" s="293" t="s">
        <v>2899</v>
      </c>
      <c r="T409" s="293" t="s">
        <v>2899</v>
      </c>
      <c r="U409" s="293" t="s">
        <v>2899</v>
      </c>
      <c r="V409" s="293" t="s">
        <v>2899</v>
      </c>
      <c r="W409" s="293" t="s">
        <v>2899</v>
      </c>
      <c r="X409" s="293" t="s">
        <v>2899</v>
      </c>
      <c r="Y409" s="293" t="s">
        <v>2899</v>
      </c>
      <c r="Z409" s="293">
        <v>2048</v>
      </c>
      <c r="AA409" s="314" t="s">
        <v>371</v>
      </c>
    </row>
    <row r="410" spans="1:27" s="295" customFormat="1" ht="11.25" customHeight="1">
      <c r="A410" s="292" t="s">
        <v>6092</v>
      </c>
      <c r="B410" s="309" t="s">
        <v>18</v>
      </c>
      <c r="C410" s="309" t="s">
        <v>38</v>
      </c>
      <c r="D410" s="291" t="s">
        <v>6105</v>
      </c>
      <c r="E410" s="309" t="s">
        <v>38</v>
      </c>
      <c r="F410" s="310" t="s">
        <v>20</v>
      </c>
      <c r="G410" s="310" t="s">
        <v>21</v>
      </c>
      <c r="H410" s="310" t="s">
        <v>188</v>
      </c>
      <c r="I410" s="311">
        <v>0</v>
      </c>
      <c r="J410" s="310">
        <v>44236</v>
      </c>
      <c r="K410" s="310" t="s">
        <v>5935</v>
      </c>
      <c r="L410" s="310" t="s">
        <v>13</v>
      </c>
      <c r="M410" s="312" t="s">
        <v>6115</v>
      </c>
      <c r="N410" s="312" t="s">
        <v>7636</v>
      </c>
      <c r="O410" s="313"/>
      <c r="P410" s="294" t="s">
        <v>6961</v>
      </c>
      <c r="Q410" s="294" t="s">
        <v>7583</v>
      </c>
      <c r="R410" s="293" t="s">
        <v>328</v>
      </c>
      <c r="S410" s="293" t="s">
        <v>356</v>
      </c>
      <c r="T410" s="293" t="s">
        <v>356</v>
      </c>
      <c r="U410" s="293" t="s">
        <v>356</v>
      </c>
      <c r="V410" s="293" t="s">
        <v>356</v>
      </c>
      <c r="W410" s="293" t="s">
        <v>356</v>
      </c>
      <c r="X410" s="293" t="s">
        <v>356</v>
      </c>
      <c r="Y410" s="293" t="s">
        <v>356</v>
      </c>
      <c r="Z410" s="293">
        <v>2048</v>
      </c>
      <c r="AA410" s="314" t="s">
        <v>371</v>
      </c>
    </row>
    <row r="411" spans="1:27" s="295" customFormat="1" ht="11.25" customHeight="1">
      <c r="A411" s="292" t="s">
        <v>6086</v>
      </c>
      <c r="B411" s="309" t="s">
        <v>18</v>
      </c>
      <c r="C411" s="309" t="s">
        <v>38</v>
      </c>
      <c r="D411" s="291" t="s">
        <v>6088</v>
      </c>
      <c r="E411" s="309" t="s">
        <v>38</v>
      </c>
      <c r="F411" s="310" t="s">
        <v>20</v>
      </c>
      <c r="G411" s="310" t="s">
        <v>21</v>
      </c>
      <c r="H411" s="310" t="s">
        <v>188</v>
      </c>
      <c r="I411" s="311">
        <v>0</v>
      </c>
      <c r="J411" s="310">
        <v>44236</v>
      </c>
      <c r="K411" s="310" t="s">
        <v>5935</v>
      </c>
      <c r="L411" s="310" t="s">
        <v>13</v>
      </c>
      <c r="M411" s="312" t="s">
        <v>6111</v>
      </c>
      <c r="N411" s="312" t="s">
        <v>7636</v>
      </c>
      <c r="O411" s="313"/>
      <c r="P411" s="294" t="s">
        <v>6962</v>
      </c>
      <c r="Q411" s="294" t="s">
        <v>6963</v>
      </c>
      <c r="R411" s="293" t="s">
        <v>328</v>
      </c>
      <c r="S411" s="293" t="s">
        <v>356</v>
      </c>
      <c r="T411" s="293" t="s">
        <v>356</v>
      </c>
      <c r="U411" s="293" t="s">
        <v>356</v>
      </c>
      <c r="V411" s="293" t="s">
        <v>356</v>
      </c>
      <c r="W411" s="293" t="s">
        <v>356</v>
      </c>
      <c r="X411" s="293" t="s">
        <v>356</v>
      </c>
      <c r="Y411" s="293" t="s">
        <v>357</v>
      </c>
      <c r="Z411" s="293">
        <v>2048</v>
      </c>
      <c r="AA411" s="314" t="s">
        <v>371</v>
      </c>
    </row>
    <row r="412" spans="1:27" s="295" customFormat="1" ht="11.25" customHeight="1">
      <c r="A412" s="292" t="s">
        <v>6087</v>
      </c>
      <c r="B412" s="309" t="s">
        <v>18</v>
      </c>
      <c r="C412" s="309" t="s">
        <v>38</v>
      </c>
      <c r="D412" s="291" t="s">
        <v>6118</v>
      </c>
      <c r="E412" s="309" t="s">
        <v>38</v>
      </c>
      <c r="F412" s="310" t="s">
        <v>20</v>
      </c>
      <c r="G412" s="310" t="s">
        <v>21</v>
      </c>
      <c r="H412" s="310" t="s">
        <v>188</v>
      </c>
      <c r="I412" s="311">
        <v>0</v>
      </c>
      <c r="J412" s="310">
        <v>44236</v>
      </c>
      <c r="K412" s="310" t="s">
        <v>5935</v>
      </c>
      <c r="L412" s="310" t="s">
        <v>13</v>
      </c>
      <c r="M412" s="312" t="s">
        <v>6117</v>
      </c>
      <c r="N412" s="312" t="s">
        <v>7639</v>
      </c>
      <c r="O412" s="313"/>
      <c r="P412" s="294" t="s">
        <v>6964</v>
      </c>
      <c r="Q412" s="294" t="s">
        <v>7584</v>
      </c>
      <c r="R412" s="293" t="s">
        <v>328</v>
      </c>
      <c r="S412" s="293" t="s">
        <v>356</v>
      </c>
      <c r="T412" s="293" t="s">
        <v>356</v>
      </c>
      <c r="U412" s="293" t="s">
        <v>356</v>
      </c>
      <c r="V412" s="293" t="s">
        <v>356</v>
      </c>
      <c r="W412" s="293" t="s">
        <v>356</v>
      </c>
      <c r="X412" s="293" t="s">
        <v>356</v>
      </c>
      <c r="Y412" s="293" t="s">
        <v>357</v>
      </c>
      <c r="Z412" s="293">
        <v>2048</v>
      </c>
      <c r="AA412" s="314" t="s">
        <v>371</v>
      </c>
    </row>
    <row r="413" spans="1:27" s="295" customFormat="1" ht="11.25" customHeight="1">
      <c r="A413" s="292" t="s">
        <v>6089</v>
      </c>
      <c r="B413" s="309" t="s">
        <v>18</v>
      </c>
      <c r="C413" s="309" t="s">
        <v>38</v>
      </c>
      <c r="D413" s="291" t="s">
        <v>6679</v>
      </c>
      <c r="E413" s="309" t="s">
        <v>38</v>
      </c>
      <c r="F413" s="310" t="s">
        <v>20</v>
      </c>
      <c r="G413" s="310" t="s">
        <v>21</v>
      </c>
      <c r="H413" s="310" t="s">
        <v>188</v>
      </c>
      <c r="I413" s="311">
        <v>0</v>
      </c>
      <c r="J413" s="310">
        <v>44236</v>
      </c>
      <c r="K413" s="310" t="s">
        <v>5935</v>
      </c>
      <c r="L413" s="310" t="s">
        <v>13</v>
      </c>
      <c r="M413" s="312" t="s">
        <v>6119</v>
      </c>
      <c r="N413" s="312" t="s">
        <v>7639</v>
      </c>
      <c r="O413" s="313"/>
      <c r="P413" s="294" t="s">
        <v>6851</v>
      </c>
      <c r="Q413" s="294" t="s">
        <v>6896</v>
      </c>
      <c r="R413" s="293" t="s">
        <v>328</v>
      </c>
      <c r="S413" s="293" t="s">
        <v>356</v>
      </c>
      <c r="T413" s="293" t="s">
        <v>356</v>
      </c>
      <c r="U413" s="293" t="s">
        <v>356</v>
      </c>
      <c r="V413" s="293" t="s">
        <v>356</v>
      </c>
      <c r="W413" s="293" t="s">
        <v>356</v>
      </c>
      <c r="X413" s="293" t="s">
        <v>357</v>
      </c>
      <c r="Y413" s="293" t="s">
        <v>357</v>
      </c>
      <c r="Z413" s="293">
        <v>2048</v>
      </c>
      <c r="AA413" s="314" t="s">
        <v>371</v>
      </c>
    </row>
    <row r="414" spans="1:27" s="295" customFormat="1" ht="11.25" customHeight="1">
      <c r="A414" s="292" t="s">
        <v>6090</v>
      </c>
      <c r="B414" s="309" t="s">
        <v>18</v>
      </c>
      <c r="C414" s="309" t="s">
        <v>38</v>
      </c>
      <c r="D414" s="291" t="s">
        <v>7655</v>
      </c>
      <c r="E414" s="309" t="s">
        <v>38</v>
      </c>
      <c r="F414" s="310" t="s">
        <v>20</v>
      </c>
      <c r="G414" s="310" t="s">
        <v>21</v>
      </c>
      <c r="H414" s="310" t="s">
        <v>188</v>
      </c>
      <c r="I414" s="311">
        <v>0</v>
      </c>
      <c r="J414" s="310">
        <v>44236</v>
      </c>
      <c r="K414" s="310" t="s">
        <v>5935</v>
      </c>
      <c r="L414" s="310" t="s">
        <v>13</v>
      </c>
      <c r="M414" s="312" t="s">
        <v>3551</v>
      </c>
      <c r="N414" s="312" t="s">
        <v>7635</v>
      </c>
      <c r="O414" s="313"/>
      <c r="P414" s="294" t="s">
        <v>7045</v>
      </c>
      <c r="Q414" s="294" t="s">
        <v>7046</v>
      </c>
      <c r="R414" s="293" t="s">
        <v>328</v>
      </c>
      <c r="S414" s="293" t="s">
        <v>356</v>
      </c>
      <c r="T414" s="293" t="s">
        <v>356</v>
      </c>
      <c r="U414" s="293" t="s">
        <v>356</v>
      </c>
      <c r="V414" s="293" t="s">
        <v>356</v>
      </c>
      <c r="W414" s="293" t="s">
        <v>356</v>
      </c>
      <c r="X414" s="293" t="s">
        <v>356</v>
      </c>
      <c r="Y414" s="293" t="s">
        <v>357</v>
      </c>
      <c r="Z414" s="293">
        <v>2048</v>
      </c>
      <c r="AA414" s="314" t="s">
        <v>371</v>
      </c>
    </row>
    <row r="415" spans="1:27" s="295" customFormat="1" ht="11.25" customHeight="1">
      <c r="A415" s="292" t="s">
        <v>6093</v>
      </c>
      <c r="B415" s="309" t="s">
        <v>18</v>
      </c>
      <c r="C415" s="309" t="s">
        <v>38</v>
      </c>
      <c r="D415" s="291" t="s">
        <v>6106</v>
      </c>
      <c r="E415" s="309" t="s">
        <v>38</v>
      </c>
      <c r="F415" s="310" t="s">
        <v>20</v>
      </c>
      <c r="G415" s="310" t="s">
        <v>21</v>
      </c>
      <c r="H415" s="310" t="s">
        <v>188</v>
      </c>
      <c r="I415" s="311">
        <v>0</v>
      </c>
      <c r="J415" s="310">
        <v>44236</v>
      </c>
      <c r="K415" s="310" t="s">
        <v>5935</v>
      </c>
      <c r="L415" s="310" t="s">
        <v>13</v>
      </c>
      <c r="M415" s="312" t="s">
        <v>3551</v>
      </c>
      <c r="N415" s="312" t="s">
        <v>7635</v>
      </c>
      <c r="O415" s="313"/>
      <c r="P415" s="294" t="s">
        <v>7047</v>
      </c>
      <c r="Q415" s="294" t="s">
        <v>7048</v>
      </c>
      <c r="R415" s="293" t="s">
        <v>328</v>
      </c>
      <c r="S415" s="293" t="s">
        <v>356</v>
      </c>
      <c r="T415" s="293" t="s">
        <v>356</v>
      </c>
      <c r="U415" s="293" t="s">
        <v>356</v>
      </c>
      <c r="V415" s="293" t="s">
        <v>356</v>
      </c>
      <c r="W415" s="293" t="s">
        <v>356</v>
      </c>
      <c r="X415" s="293" t="s">
        <v>356</v>
      </c>
      <c r="Y415" s="293" t="s">
        <v>356</v>
      </c>
      <c r="Z415" s="293">
        <v>2048</v>
      </c>
      <c r="AA415" s="314" t="s">
        <v>371</v>
      </c>
    </row>
    <row r="416" spans="1:27" s="295" customFormat="1" ht="11.25" customHeight="1">
      <c r="A416" s="292" t="s">
        <v>6091</v>
      </c>
      <c r="B416" s="309" t="s">
        <v>18</v>
      </c>
      <c r="C416" s="309" t="s">
        <v>38</v>
      </c>
      <c r="D416" s="291" t="s">
        <v>6120</v>
      </c>
      <c r="E416" s="309" t="s">
        <v>38</v>
      </c>
      <c r="F416" s="310" t="s">
        <v>20</v>
      </c>
      <c r="G416" s="310" t="s">
        <v>21</v>
      </c>
      <c r="H416" s="310" t="s">
        <v>188</v>
      </c>
      <c r="I416" s="311">
        <v>0</v>
      </c>
      <c r="J416" s="310">
        <v>44236</v>
      </c>
      <c r="K416" s="310" t="s">
        <v>5935</v>
      </c>
      <c r="L416" s="310" t="s">
        <v>13</v>
      </c>
      <c r="M416" s="312" t="s">
        <v>6965</v>
      </c>
      <c r="N416" s="312" t="s">
        <v>7636</v>
      </c>
      <c r="O416" s="313"/>
      <c r="P416" s="294" t="s">
        <v>6967</v>
      </c>
      <c r="Q416" s="294" t="s">
        <v>6966</v>
      </c>
      <c r="R416" s="293" t="s">
        <v>328</v>
      </c>
      <c r="S416" s="293" t="s">
        <v>356</v>
      </c>
      <c r="T416" s="293" t="s">
        <v>356</v>
      </c>
      <c r="U416" s="293" t="s">
        <v>356</v>
      </c>
      <c r="V416" s="293" t="s">
        <v>356</v>
      </c>
      <c r="W416" s="293" t="s">
        <v>356</v>
      </c>
      <c r="X416" s="293" t="s">
        <v>356</v>
      </c>
      <c r="Y416" s="293" t="s">
        <v>357</v>
      </c>
      <c r="Z416" s="293">
        <v>2048</v>
      </c>
      <c r="AA416" s="314" t="s">
        <v>371</v>
      </c>
    </row>
    <row r="417" spans="1:27" s="295" customFormat="1" ht="11.25" customHeight="1">
      <c r="A417" s="292" t="s">
        <v>6094</v>
      </c>
      <c r="B417" s="309" t="s">
        <v>18</v>
      </c>
      <c r="C417" s="309" t="s">
        <v>38</v>
      </c>
      <c r="D417" s="291" t="s">
        <v>7656</v>
      </c>
      <c r="E417" s="309" t="s">
        <v>38</v>
      </c>
      <c r="F417" s="310" t="s">
        <v>20</v>
      </c>
      <c r="G417" s="310" t="s">
        <v>21</v>
      </c>
      <c r="H417" s="310" t="s">
        <v>188</v>
      </c>
      <c r="I417" s="311">
        <v>0</v>
      </c>
      <c r="J417" s="310">
        <v>44236</v>
      </c>
      <c r="K417" s="310" t="s">
        <v>5935</v>
      </c>
      <c r="L417" s="310" t="s">
        <v>13</v>
      </c>
      <c r="M417" s="312" t="s">
        <v>6305</v>
      </c>
      <c r="N417" s="312" t="s">
        <v>7636</v>
      </c>
      <c r="O417" s="313"/>
      <c r="P417" s="294" t="s">
        <v>6968</v>
      </c>
      <c r="Q417" s="294" t="s">
        <v>6969</v>
      </c>
      <c r="R417" s="293" t="s">
        <v>328</v>
      </c>
      <c r="S417" s="293" t="s">
        <v>356</v>
      </c>
      <c r="T417" s="293" t="s">
        <v>356</v>
      </c>
      <c r="U417" s="293" t="s">
        <v>356</v>
      </c>
      <c r="V417" s="293" t="s">
        <v>356</v>
      </c>
      <c r="W417" s="293" t="s">
        <v>356</v>
      </c>
      <c r="X417" s="293" t="s">
        <v>356</v>
      </c>
      <c r="Y417" s="293" t="s">
        <v>356</v>
      </c>
      <c r="Z417" s="293">
        <v>2048</v>
      </c>
      <c r="AA417" s="314" t="s">
        <v>371</v>
      </c>
    </row>
    <row r="418" spans="1:27" s="295" customFormat="1" ht="11.25" customHeight="1">
      <c r="A418" s="292" t="s">
        <v>6095</v>
      </c>
      <c r="B418" s="309" t="s">
        <v>18</v>
      </c>
      <c r="C418" s="309" t="s">
        <v>38</v>
      </c>
      <c r="D418" s="291" t="s">
        <v>6121</v>
      </c>
      <c r="E418" s="309" t="s">
        <v>38</v>
      </c>
      <c r="F418" s="310" t="s">
        <v>20</v>
      </c>
      <c r="G418" s="310" t="s">
        <v>21</v>
      </c>
      <c r="H418" s="310" t="s">
        <v>188</v>
      </c>
      <c r="I418" s="311">
        <v>0</v>
      </c>
      <c r="J418" s="310">
        <v>44236</v>
      </c>
      <c r="K418" s="310" t="s">
        <v>5935</v>
      </c>
      <c r="L418" s="310" t="s">
        <v>13</v>
      </c>
      <c r="M418" s="312" t="s">
        <v>6107</v>
      </c>
      <c r="N418" s="312" t="s">
        <v>7636</v>
      </c>
      <c r="O418" s="313"/>
      <c r="P418" s="294" t="s">
        <v>6471</v>
      </c>
      <c r="Q418" s="294" t="s">
        <v>6472</v>
      </c>
      <c r="R418" s="293" t="s">
        <v>328</v>
      </c>
      <c r="S418" s="293" t="s">
        <v>1070</v>
      </c>
      <c r="T418" s="293" t="s">
        <v>1070</v>
      </c>
      <c r="U418" s="293" t="s">
        <v>1070</v>
      </c>
      <c r="V418" s="293" t="s">
        <v>1070</v>
      </c>
      <c r="W418" s="293" t="s">
        <v>1070</v>
      </c>
      <c r="X418" s="293" t="s">
        <v>1070</v>
      </c>
      <c r="Y418" s="293" t="s">
        <v>1070</v>
      </c>
      <c r="Z418" s="293">
        <v>2048</v>
      </c>
      <c r="AA418" s="314" t="s">
        <v>371</v>
      </c>
    </row>
    <row r="419" spans="1:27" s="295" customFormat="1" ht="11.25" customHeight="1">
      <c r="A419" s="292" t="s">
        <v>6096</v>
      </c>
      <c r="B419" s="309" t="s">
        <v>18</v>
      </c>
      <c r="C419" s="309" t="s">
        <v>38</v>
      </c>
      <c r="D419" s="291" t="s">
        <v>7324</v>
      </c>
      <c r="E419" s="309" t="s">
        <v>38</v>
      </c>
      <c r="F419" s="310" t="s">
        <v>20</v>
      </c>
      <c r="G419" s="310" t="s">
        <v>21</v>
      </c>
      <c r="H419" s="310" t="s">
        <v>188</v>
      </c>
      <c r="I419" s="311">
        <v>0</v>
      </c>
      <c r="J419" s="310">
        <v>44236</v>
      </c>
      <c r="K419" s="310" t="s">
        <v>5935</v>
      </c>
      <c r="L419" s="310" t="s">
        <v>13</v>
      </c>
      <c r="M419" s="312" t="s">
        <v>7325</v>
      </c>
      <c r="N419" s="312" t="s">
        <v>7636</v>
      </c>
      <c r="O419" s="313"/>
      <c r="P419" s="294" t="s">
        <v>6852</v>
      </c>
      <c r="Q419" s="294" t="s">
        <v>6897</v>
      </c>
      <c r="R419" s="293" t="s">
        <v>328</v>
      </c>
      <c r="S419" s="293" t="s">
        <v>1098</v>
      </c>
      <c r="T419" s="293" t="s">
        <v>1098</v>
      </c>
      <c r="U419" s="293" t="s">
        <v>1098</v>
      </c>
      <c r="V419" s="293" t="s">
        <v>1098</v>
      </c>
      <c r="W419" s="293" t="s">
        <v>1098</v>
      </c>
      <c r="X419" s="293" t="s">
        <v>1098</v>
      </c>
      <c r="Y419" s="293" t="s">
        <v>1098</v>
      </c>
      <c r="Z419" s="293">
        <v>2048</v>
      </c>
      <c r="AA419" s="314" t="s">
        <v>371</v>
      </c>
    </row>
    <row r="420" spans="1:27" s="295" customFormat="1" ht="11.25" customHeight="1">
      <c r="A420" s="292" t="s">
        <v>6097</v>
      </c>
      <c r="B420" s="309" t="s">
        <v>18</v>
      </c>
      <c r="C420" s="309" t="s">
        <v>38</v>
      </c>
      <c r="D420" s="291" t="s">
        <v>6108</v>
      </c>
      <c r="E420" s="309" t="s">
        <v>38</v>
      </c>
      <c r="F420" s="310" t="s">
        <v>20</v>
      </c>
      <c r="G420" s="310" t="s">
        <v>21</v>
      </c>
      <c r="H420" s="310" t="s">
        <v>188</v>
      </c>
      <c r="I420" s="311">
        <v>0</v>
      </c>
      <c r="J420" s="310">
        <v>44236</v>
      </c>
      <c r="K420" s="310" t="s">
        <v>5935</v>
      </c>
      <c r="L420" s="310" t="s">
        <v>13</v>
      </c>
      <c r="M420" s="312" t="s">
        <v>6116</v>
      </c>
      <c r="N420" s="312" t="s">
        <v>7639</v>
      </c>
      <c r="O420" s="313"/>
      <c r="P420" s="294" t="s">
        <v>6704</v>
      </c>
      <c r="Q420" s="294" t="s">
        <v>6705</v>
      </c>
      <c r="R420" s="293" t="s">
        <v>328</v>
      </c>
      <c r="S420" s="293" t="s">
        <v>356</v>
      </c>
      <c r="T420" s="293" t="s">
        <v>356</v>
      </c>
      <c r="U420" s="293" t="s">
        <v>356</v>
      </c>
      <c r="V420" s="293" t="s">
        <v>356</v>
      </c>
      <c r="W420" s="293" t="s">
        <v>356</v>
      </c>
      <c r="X420" s="293" t="s">
        <v>357</v>
      </c>
      <c r="Y420" s="293" t="s">
        <v>357</v>
      </c>
      <c r="Z420" s="293">
        <v>2048</v>
      </c>
      <c r="AA420" s="314" t="s">
        <v>371</v>
      </c>
    </row>
    <row r="421" spans="1:27" s="295" customFormat="1" ht="11.25" customHeight="1">
      <c r="A421" s="292" t="s">
        <v>6098</v>
      </c>
      <c r="B421" s="309" t="s">
        <v>18</v>
      </c>
      <c r="C421" s="309" t="s">
        <v>38</v>
      </c>
      <c r="D421" s="291" t="s">
        <v>6109</v>
      </c>
      <c r="E421" s="309" t="s">
        <v>38</v>
      </c>
      <c r="F421" s="310" t="s">
        <v>20</v>
      </c>
      <c r="G421" s="310" t="s">
        <v>21</v>
      </c>
      <c r="H421" s="310" t="s">
        <v>188</v>
      </c>
      <c r="I421" s="311">
        <v>0</v>
      </c>
      <c r="J421" s="310">
        <v>44236</v>
      </c>
      <c r="K421" s="310" t="s">
        <v>5935</v>
      </c>
      <c r="L421" s="310" t="s">
        <v>13</v>
      </c>
      <c r="M421" s="312" t="s">
        <v>6111</v>
      </c>
      <c r="N421" s="312" t="s">
        <v>7636</v>
      </c>
      <c r="O421" s="313"/>
      <c r="P421" s="294" t="s">
        <v>6853</v>
      </c>
      <c r="Q421" s="294" t="s">
        <v>6898</v>
      </c>
      <c r="R421" s="293" t="s">
        <v>328</v>
      </c>
      <c r="S421" s="293" t="s">
        <v>356</v>
      </c>
      <c r="T421" s="293" t="s">
        <v>356</v>
      </c>
      <c r="U421" s="293" t="s">
        <v>356</v>
      </c>
      <c r="V421" s="293" t="s">
        <v>356</v>
      </c>
      <c r="W421" s="293" t="s">
        <v>356</v>
      </c>
      <c r="X421" s="293" t="s">
        <v>356</v>
      </c>
      <c r="Y421" s="293" t="s">
        <v>356</v>
      </c>
      <c r="Z421" s="293">
        <v>2048</v>
      </c>
      <c r="AA421" s="314" t="s">
        <v>371</v>
      </c>
    </row>
    <row r="422" spans="1:27" s="295" customFormat="1" ht="11.25" customHeight="1">
      <c r="A422" s="292" t="s">
        <v>6099</v>
      </c>
      <c r="B422" s="309" t="s">
        <v>18</v>
      </c>
      <c r="C422" s="309" t="s">
        <v>38</v>
      </c>
      <c r="D422" s="291" t="s">
        <v>7475</v>
      </c>
      <c r="E422" s="309" t="s">
        <v>38</v>
      </c>
      <c r="F422" s="310" t="s">
        <v>20</v>
      </c>
      <c r="G422" s="310" t="s">
        <v>21</v>
      </c>
      <c r="H422" s="310" t="s">
        <v>188</v>
      </c>
      <c r="I422" s="311">
        <v>0</v>
      </c>
      <c r="J422" s="310">
        <v>44236</v>
      </c>
      <c r="K422" s="310" t="s">
        <v>5935</v>
      </c>
      <c r="L422" s="310" t="s">
        <v>13</v>
      </c>
      <c r="M422" s="312" t="s">
        <v>7470</v>
      </c>
      <c r="N422" s="312" t="s">
        <v>7636</v>
      </c>
      <c r="O422" s="313"/>
      <c r="P422" s="294" t="s">
        <v>7476</v>
      </c>
      <c r="Q422" s="294" t="s">
        <v>7477</v>
      </c>
      <c r="R422" s="293" t="s">
        <v>328</v>
      </c>
      <c r="S422" s="293" t="s">
        <v>2899</v>
      </c>
      <c r="T422" s="293" t="s">
        <v>2899</v>
      </c>
      <c r="U422" s="293" t="s">
        <v>2899</v>
      </c>
      <c r="V422" s="293" t="s">
        <v>2899</v>
      </c>
      <c r="W422" s="293" t="s">
        <v>2899</v>
      </c>
      <c r="X422" s="293" t="s">
        <v>2899</v>
      </c>
      <c r="Y422" s="293" t="s">
        <v>2899</v>
      </c>
      <c r="Z422" s="293">
        <v>2048</v>
      </c>
      <c r="AA422" s="314" t="s">
        <v>371</v>
      </c>
    </row>
    <row r="423" spans="1:27" s="295" customFormat="1" ht="11.25" customHeight="1">
      <c r="A423" s="292" t="s">
        <v>6154</v>
      </c>
      <c r="B423" s="309" t="s">
        <v>18</v>
      </c>
      <c r="C423" s="309" t="s">
        <v>38</v>
      </c>
      <c r="D423" s="291" t="s">
        <v>6676</v>
      </c>
      <c r="E423" s="309" t="s">
        <v>6168</v>
      </c>
      <c r="F423" s="310" t="s">
        <v>20</v>
      </c>
      <c r="G423" s="310" t="s">
        <v>21</v>
      </c>
      <c r="H423" s="310" t="s">
        <v>188</v>
      </c>
      <c r="I423" s="311">
        <v>0</v>
      </c>
      <c r="J423" s="310">
        <v>44236</v>
      </c>
      <c r="K423" s="310" t="s">
        <v>5935</v>
      </c>
      <c r="L423" s="310" t="s">
        <v>13</v>
      </c>
      <c r="M423" s="312" t="s">
        <v>6173</v>
      </c>
      <c r="N423" s="312" t="s">
        <v>7639</v>
      </c>
      <c r="O423" s="313"/>
      <c r="P423" s="294" t="s">
        <v>6677</v>
      </c>
      <c r="Q423" s="294" t="s">
        <v>6678</v>
      </c>
      <c r="R423" s="293" t="s">
        <v>328</v>
      </c>
      <c r="S423" s="293" t="s">
        <v>2899</v>
      </c>
      <c r="T423" s="293" t="s">
        <v>2899</v>
      </c>
      <c r="U423" s="293" t="s">
        <v>2899</v>
      </c>
      <c r="V423" s="293" t="s">
        <v>2899</v>
      </c>
      <c r="W423" s="293" t="s">
        <v>2899</v>
      </c>
      <c r="X423" s="293" t="s">
        <v>357</v>
      </c>
      <c r="Y423" s="293" t="s">
        <v>357</v>
      </c>
      <c r="Z423" s="293">
        <v>2048</v>
      </c>
      <c r="AA423" s="314" t="s">
        <v>371</v>
      </c>
    </row>
    <row r="424" spans="1:27" s="295" customFormat="1" ht="11.25" customHeight="1">
      <c r="A424" s="299" t="s">
        <v>6155</v>
      </c>
      <c r="B424" s="300" t="s">
        <v>18</v>
      </c>
      <c r="C424" s="300" t="s">
        <v>38</v>
      </c>
      <c r="D424" s="301" t="s">
        <v>475</v>
      </c>
      <c r="E424" s="300" t="s">
        <v>38</v>
      </c>
      <c r="F424" s="302" t="s">
        <v>20</v>
      </c>
      <c r="G424" s="302" t="s">
        <v>21</v>
      </c>
      <c r="H424" s="302" t="s">
        <v>188</v>
      </c>
      <c r="I424" s="303">
        <v>1</v>
      </c>
      <c r="J424" s="302">
        <v>44236</v>
      </c>
      <c r="K424" s="302" t="s">
        <v>5935</v>
      </c>
      <c r="L424" s="302" t="s">
        <v>13</v>
      </c>
      <c r="M424" s="305" t="s">
        <v>6782</v>
      </c>
      <c r="N424" s="305" t="s">
        <v>7633</v>
      </c>
      <c r="O424" s="306"/>
      <c r="P424" s="307" t="s">
        <v>6841</v>
      </c>
      <c r="Q424" s="307" t="s">
        <v>6947</v>
      </c>
      <c r="R424" s="304" t="s">
        <v>328</v>
      </c>
      <c r="S424" s="304" t="s">
        <v>357</v>
      </c>
      <c r="T424" s="304" t="s">
        <v>357</v>
      </c>
      <c r="U424" s="304" t="s">
        <v>357</v>
      </c>
      <c r="V424" s="304" t="s">
        <v>357</v>
      </c>
      <c r="W424" s="304" t="s">
        <v>357</v>
      </c>
      <c r="X424" s="304" t="s">
        <v>357</v>
      </c>
      <c r="Y424" s="304" t="s">
        <v>357</v>
      </c>
      <c r="Z424" s="304">
        <v>2048</v>
      </c>
      <c r="AA424" s="308" t="s">
        <v>371</v>
      </c>
    </row>
    <row r="425" spans="1:27" s="295" customFormat="1" ht="11.25" customHeight="1">
      <c r="A425" s="292" t="s">
        <v>6156</v>
      </c>
      <c r="B425" s="309" t="s">
        <v>18</v>
      </c>
      <c r="C425" s="309" t="s">
        <v>38</v>
      </c>
      <c r="D425" s="291" t="s">
        <v>6717</v>
      </c>
      <c r="E425" s="309" t="s">
        <v>38</v>
      </c>
      <c r="F425" s="310" t="s">
        <v>20</v>
      </c>
      <c r="G425" s="310" t="s">
        <v>21</v>
      </c>
      <c r="H425" s="310" t="s">
        <v>188</v>
      </c>
      <c r="I425" s="311">
        <v>0</v>
      </c>
      <c r="J425" s="310">
        <v>44236</v>
      </c>
      <c r="K425" s="310" t="s">
        <v>5935</v>
      </c>
      <c r="L425" s="310" t="s">
        <v>13</v>
      </c>
      <c r="M425" s="312" t="s">
        <v>7262</v>
      </c>
      <c r="N425" s="312" t="s">
        <v>7639</v>
      </c>
      <c r="O425" s="313"/>
      <c r="P425" s="294" t="s">
        <v>6842</v>
      </c>
      <c r="Q425" s="294" t="s">
        <v>6899</v>
      </c>
      <c r="R425" s="293" t="s">
        <v>328</v>
      </c>
      <c r="S425" s="293" t="s">
        <v>359</v>
      </c>
      <c r="T425" s="293" t="s">
        <v>359</v>
      </c>
      <c r="U425" s="293" t="s">
        <v>359</v>
      </c>
      <c r="V425" s="293" t="s">
        <v>359</v>
      </c>
      <c r="W425" s="293" t="s">
        <v>359</v>
      </c>
      <c r="X425" s="293" t="s">
        <v>359</v>
      </c>
      <c r="Y425" s="293" t="s">
        <v>359</v>
      </c>
      <c r="Z425" s="293">
        <v>2048</v>
      </c>
      <c r="AA425" s="314" t="s">
        <v>371</v>
      </c>
    </row>
    <row r="426" spans="1:27" s="295" customFormat="1" ht="11.25" customHeight="1">
      <c r="A426" s="292" t="s">
        <v>6153</v>
      </c>
      <c r="B426" s="309" t="s">
        <v>18</v>
      </c>
      <c r="C426" s="309" t="s">
        <v>38</v>
      </c>
      <c r="D426" s="291" t="s">
        <v>7657</v>
      </c>
      <c r="E426" s="309" t="s">
        <v>38</v>
      </c>
      <c r="F426" s="310" t="s">
        <v>20</v>
      </c>
      <c r="G426" s="310" t="s">
        <v>21</v>
      </c>
      <c r="H426" s="310" t="s">
        <v>188</v>
      </c>
      <c r="I426" s="311">
        <v>0</v>
      </c>
      <c r="J426" s="310">
        <v>44236</v>
      </c>
      <c r="K426" s="310" t="s">
        <v>5935</v>
      </c>
      <c r="L426" s="310" t="s">
        <v>13</v>
      </c>
      <c r="M426" s="312" t="s">
        <v>6306</v>
      </c>
      <c r="N426" s="312" t="s">
        <v>7636</v>
      </c>
      <c r="O426" s="313"/>
      <c r="P426" s="294" t="s">
        <v>6457</v>
      </c>
      <c r="Q426" s="294" t="s">
        <v>6458</v>
      </c>
      <c r="R426" s="293" t="s">
        <v>328</v>
      </c>
      <c r="S426" s="293" t="s">
        <v>2899</v>
      </c>
      <c r="T426" s="293" t="s">
        <v>2899</v>
      </c>
      <c r="U426" s="293" t="s">
        <v>2899</v>
      </c>
      <c r="V426" s="293" t="s">
        <v>2899</v>
      </c>
      <c r="W426" s="293" t="s">
        <v>2899</v>
      </c>
      <c r="X426" s="293" t="s">
        <v>2899</v>
      </c>
      <c r="Y426" s="293" t="s">
        <v>2899</v>
      </c>
      <c r="Z426" s="293">
        <v>2048</v>
      </c>
      <c r="AA426" s="314" t="s">
        <v>371</v>
      </c>
    </row>
    <row r="427" spans="1:27" s="295" customFormat="1" ht="11.25" customHeight="1">
      <c r="A427" s="292" t="s">
        <v>6157</v>
      </c>
      <c r="B427" s="309" t="s">
        <v>18</v>
      </c>
      <c r="C427" s="309" t="s">
        <v>38</v>
      </c>
      <c r="D427" s="291" t="s">
        <v>7478</v>
      </c>
      <c r="E427" s="309" t="s">
        <v>38</v>
      </c>
      <c r="F427" s="310" t="s">
        <v>20</v>
      </c>
      <c r="G427" s="310" t="s">
        <v>21</v>
      </c>
      <c r="H427" s="310" t="s">
        <v>188</v>
      </c>
      <c r="I427" s="311">
        <v>0</v>
      </c>
      <c r="J427" s="310">
        <v>44236</v>
      </c>
      <c r="K427" s="310" t="s">
        <v>5935</v>
      </c>
      <c r="L427" s="310" t="s">
        <v>13</v>
      </c>
      <c r="M427" s="312" t="s">
        <v>7470</v>
      </c>
      <c r="N427" s="312" t="s">
        <v>7636</v>
      </c>
      <c r="O427" s="313"/>
      <c r="P427" s="294" t="s">
        <v>7479</v>
      </c>
      <c r="Q427" s="294" t="s">
        <v>7480</v>
      </c>
      <c r="R427" s="293" t="s">
        <v>328</v>
      </c>
      <c r="S427" s="293" t="s">
        <v>2899</v>
      </c>
      <c r="T427" s="293" t="s">
        <v>2899</v>
      </c>
      <c r="U427" s="293" t="s">
        <v>2899</v>
      </c>
      <c r="V427" s="293" t="s">
        <v>2899</v>
      </c>
      <c r="W427" s="293" t="s">
        <v>2899</v>
      </c>
      <c r="X427" s="293" t="s">
        <v>2899</v>
      </c>
      <c r="Y427" s="293" t="s">
        <v>2899</v>
      </c>
      <c r="Z427" s="293">
        <v>2048</v>
      </c>
      <c r="AA427" s="314" t="s">
        <v>371</v>
      </c>
    </row>
    <row r="428" spans="1:27" s="295" customFormat="1" ht="11.25" customHeight="1">
      <c r="A428" s="292" t="s">
        <v>6158</v>
      </c>
      <c r="B428" s="309" t="s">
        <v>18</v>
      </c>
      <c r="C428" s="309" t="s">
        <v>38</v>
      </c>
      <c r="D428" s="291" t="s">
        <v>6169</v>
      </c>
      <c r="E428" s="309" t="s">
        <v>38</v>
      </c>
      <c r="F428" s="310" t="s">
        <v>20</v>
      </c>
      <c r="G428" s="310" t="s">
        <v>21</v>
      </c>
      <c r="H428" s="310" t="s">
        <v>188</v>
      </c>
      <c r="I428" s="311">
        <v>0</v>
      </c>
      <c r="J428" s="310">
        <v>44236</v>
      </c>
      <c r="K428" s="310" t="s">
        <v>5935</v>
      </c>
      <c r="L428" s="310" t="s">
        <v>13</v>
      </c>
      <c r="M428" s="312" t="s">
        <v>6174</v>
      </c>
      <c r="N428" s="312" t="s">
        <v>7636</v>
      </c>
      <c r="O428" s="313"/>
      <c r="P428" s="294" t="s">
        <v>6854</v>
      </c>
      <c r="Q428" s="294" t="s">
        <v>6900</v>
      </c>
      <c r="R428" s="293" t="s">
        <v>328</v>
      </c>
      <c r="S428" s="293" t="s">
        <v>2899</v>
      </c>
      <c r="T428" s="293" t="s">
        <v>2899</v>
      </c>
      <c r="U428" s="293" t="s">
        <v>2899</v>
      </c>
      <c r="V428" s="293" t="s">
        <v>2899</v>
      </c>
      <c r="W428" s="293" t="s">
        <v>2899</v>
      </c>
      <c r="X428" s="293" t="s">
        <v>2899</v>
      </c>
      <c r="Y428" s="293" t="s">
        <v>2899</v>
      </c>
      <c r="Z428" s="293">
        <v>2048</v>
      </c>
      <c r="AA428" s="314" t="s">
        <v>371</v>
      </c>
    </row>
    <row r="429" spans="1:27" s="295" customFormat="1" ht="11.25" customHeight="1">
      <c r="A429" s="292" t="s">
        <v>6159</v>
      </c>
      <c r="B429" s="309" t="s">
        <v>18</v>
      </c>
      <c r="C429" s="309" t="s">
        <v>38</v>
      </c>
      <c r="D429" s="291" t="s">
        <v>6527</v>
      </c>
      <c r="E429" s="309" t="s">
        <v>38</v>
      </c>
      <c r="F429" s="310" t="s">
        <v>20</v>
      </c>
      <c r="G429" s="310" t="s">
        <v>21</v>
      </c>
      <c r="H429" s="310" t="s">
        <v>188</v>
      </c>
      <c r="I429" s="311">
        <v>0</v>
      </c>
      <c r="J429" s="310">
        <v>44236</v>
      </c>
      <c r="K429" s="310" t="s">
        <v>5935</v>
      </c>
      <c r="L429" s="310" t="s">
        <v>13</v>
      </c>
      <c r="M429" s="312" t="s">
        <v>6175</v>
      </c>
      <c r="N429" s="312" t="s">
        <v>7636</v>
      </c>
      <c r="O429" s="313"/>
      <c r="P429" s="294" t="s">
        <v>6528</v>
      </c>
      <c r="Q429" s="294" t="s">
        <v>6529</v>
      </c>
      <c r="R429" s="293" t="s">
        <v>328</v>
      </c>
      <c r="S429" s="293" t="s">
        <v>1070</v>
      </c>
      <c r="T429" s="293" t="s">
        <v>1070</v>
      </c>
      <c r="U429" s="293" t="s">
        <v>1070</v>
      </c>
      <c r="V429" s="293" t="s">
        <v>1070</v>
      </c>
      <c r="W429" s="293" t="s">
        <v>1070</v>
      </c>
      <c r="X429" s="293" t="s">
        <v>1070</v>
      </c>
      <c r="Y429" s="293" t="s">
        <v>1070</v>
      </c>
      <c r="Z429" s="293">
        <v>2048</v>
      </c>
      <c r="AA429" s="314" t="s">
        <v>371</v>
      </c>
    </row>
    <row r="430" spans="1:27" s="186" customFormat="1" ht="11.25" customHeight="1">
      <c r="A430" s="292" t="s">
        <v>6160</v>
      </c>
      <c r="B430" s="309" t="s">
        <v>18</v>
      </c>
      <c r="C430" s="309" t="s">
        <v>38</v>
      </c>
      <c r="D430" s="291" t="s">
        <v>6170</v>
      </c>
      <c r="E430" s="309" t="s">
        <v>38</v>
      </c>
      <c r="F430" s="310" t="s">
        <v>20</v>
      </c>
      <c r="G430" s="310" t="s">
        <v>21</v>
      </c>
      <c r="H430" s="310" t="s">
        <v>188</v>
      </c>
      <c r="I430" s="311">
        <v>0</v>
      </c>
      <c r="J430" s="310">
        <v>44236</v>
      </c>
      <c r="K430" s="310" t="s">
        <v>5935</v>
      </c>
      <c r="L430" s="310" t="s">
        <v>13</v>
      </c>
      <c r="M430" s="312" t="s">
        <v>6176</v>
      </c>
      <c r="N430" s="312" t="s">
        <v>7639</v>
      </c>
      <c r="O430" s="313"/>
      <c r="P430" s="294" t="s">
        <v>6855</v>
      </c>
      <c r="Q430" s="294" t="s">
        <v>6901</v>
      </c>
      <c r="R430" s="293" t="s">
        <v>328</v>
      </c>
      <c r="S430" s="293" t="s">
        <v>359</v>
      </c>
      <c r="T430" s="293" t="s">
        <v>359</v>
      </c>
      <c r="U430" s="293" t="s">
        <v>359</v>
      </c>
      <c r="V430" s="293" t="s">
        <v>359</v>
      </c>
      <c r="W430" s="293" t="s">
        <v>359</v>
      </c>
      <c r="X430" s="293" t="s">
        <v>357</v>
      </c>
      <c r="Y430" s="293" t="s">
        <v>357</v>
      </c>
      <c r="Z430" s="293">
        <v>2048</v>
      </c>
      <c r="AA430" s="314" t="s">
        <v>371</v>
      </c>
    </row>
    <row r="431" spans="1:27" s="295" customFormat="1" ht="11.25" customHeight="1">
      <c r="A431" s="292" t="s">
        <v>6161</v>
      </c>
      <c r="B431" s="309" t="s">
        <v>18</v>
      </c>
      <c r="C431" s="309" t="s">
        <v>38</v>
      </c>
      <c r="D431" s="291" t="s">
        <v>6171</v>
      </c>
      <c r="E431" s="309" t="s">
        <v>38</v>
      </c>
      <c r="F431" s="310" t="s">
        <v>20</v>
      </c>
      <c r="G431" s="310" t="s">
        <v>21</v>
      </c>
      <c r="H431" s="310" t="s">
        <v>188</v>
      </c>
      <c r="I431" s="311">
        <v>0</v>
      </c>
      <c r="J431" s="310">
        <v>44236</v>
      </c>
      <c r="K431" s="310" t="s">
        <v>5935</v>
      </c>
      <c r="L431" s="310" t="s">
        <v>13</v>
      </c>
      <c r="M431" s="312" t="s">
        <v>6177</v>
      </c>
      <c r="N431" s="312" t="s">
        <v>7636</v>
      </c>
      <c r="O431" s="313"/>
      <c r="P431" s="294" t="s">
        <v>6856</v>
      </c>
      <c r="Q431" s="294" t="s">
        <v>6902</v>
      </c>
      <c r="R431" s="293" t="s">
        <v>328</v>
      </c>
      <c r="S431" s="293" t="s">
        <v>2899</v>
      </c>
      <c r="T431" s="293" t="s">
        <v>2899</v>
      </c>
      <c r="U431" s="293" t="s">
        <v>2899</v>
      </c>
      <c r="V431" s="293" t="s">
        <v>2899</v>
      </c>
      <c r="W431" s="293" t="s">
        <v>2899</v>
      </c>
      <c r="X431" s="293" t="s">
        <v>2899</v>
      </c>
      <c r="Y431" s="293" t="s">
        <v>2899</v>
      </c>
      <c r="Z431" s="293">
        <v>2048</v>
      </c>
      <c r="AA431" s="314" t="s">
        <v>371</v>
      </c>
    </row>
    <row r="432" spans="1:27" s="295" customFormat="1" ht="11.25" customHeight="1">
      <c r="A432" s="292" t="s">
        <v>6162</v>
      </c>
      <c r="B432" s="309" t="s">
        <v>18</v>
      </c>
      <c r="C432" s="309" t="s">
        <v>38</v>
      </c>
      <c r="D432" s="291" t="s">
        <v>6514</v>
      </c>
      <c r="E432" s="309" t="s">
        <v>38</v>
      </c>
      <c r="F432" s="310" t="s">
        <v>20</v>
      </c>
      <c r="G432" s="310" t="s">
        <v>21</v>
      </c>
      <c r="H432" s="310" t="s">
        <v>188</v>
      </c>
      <c r="I432" s="311">
        <v>0</v>
      </c>
      <c r="J432" s="310">
        <v>44236</v>
      </c>
      <c r="K432" s="310" t="s">
        <v>5935</v>
      </c>
      <c r="L432" s="310" t="s">
        <v>13</v>
      </c>
      <c r="M432" s="312" t="s">
        <v>6177</v>
      </c>
      <c r="N432" s="312" t="s">
        <v>7636</v>
      </c>
      <c r="O432" s="313"/>
      <c r="P432" s="294" t="s">
        <v>6515</v>
      </c>
      <c r="Q432" s="294" t="s">
        <v>6516</v>
      </c>
      <c r="R432" s="293" t="s">
        <v>328</v>
      </c>
      <c r="S432" s="293" t="s">
        <v>2899</v>
      </c>
      <c r="T432" s="293" t="s">
        <v>2899</v>
      </c>
      <c r="U432" s="293" t="s">
        <v>2899</v>
      </c>
      <c r="V432" s="293" t="s">
        <v>2899</v>
      </c>
      <c r="W432" s="293" t="s">
        <v>2899</v>
      </c>
      <c r="X432" s="293" t="s">
        <v>2899</v>
      </c>
      <c r="Y432" s="293" t="s">
        <v>2899</v>
      </c>
      <c r="Z432" s="293">
        <v>2048</v>
      </c>
      <c r="AA432" s="314" t="s">
        <v>371</v>
      </c>
    </row>
    <row r="433" spans="1:27" s="295" customFormat="1" ht="11.25" customHeight="1">
      <c r="A433" s="57" t="s">
        <v>6163</v>
      </c>
      <c r="B433" s="58" t="s">
        <v>18</v>
      </c>
      <c r="C433" s="58" t="s">
        <v>38</v>
      </c>
      <c r="D433" s="222" t="s">
        <v>7481</v>
      </c>
      <c r="E433" s="58" t="s">
        <v>38</v>
      </c>
      <c r="F433" s="60" t="s">
        <v>20</v>
      </c>
      <c r="G433" s="60" t="s">
        <v>21</v>
      </c>
      <c r="H433" s="60" t="s">
        <v>188</v>
      </c>
      <c r="I433" s="61">
        <v>0</v>
      </c>
      <c r="J433" s="60">
        <v>44236</v>
      </c>
      <c r="K433" s="60" t="s">
        <v>5935</v>
      </c>
      <c r="L433" s="60" t="s">
        <v>13</v>
      </c>
      <c r="M433" s="225" t="s">
        <v>7470</v>
      </c>
      <c r="N433" s="225" t="s">
        <v>7636</v>
      </c>
      <c r="O433" s="91"/>
      <c r="P433" s="85" t="s">
        <v>7482</v>
      </c>
      <c r="Q433" s="85" t="s">
        <v>7483</v>
      </c>
      <c r="R433" s="150" t="s">
        <v>328</v>
      </c>
      <c r="S433" s="150" t="s">
        <v>2899</v>
      </c>
      <c r="T433" s="150" t="s">
        <v>2899</v>
      </c>
      <c r="U433" s="150" t="s">
        <v>2899</v>
      </c>
      <c r="V433" s="150" t="s">
        <v>2899</v>
      </c>
      <c r="W433" s="150" t="s">
        <v>2899</v>
      </c>
      <c r="X433" s="150" t="s">
        <v>2899</v>
      </c>
      <c r="Y433" s="150" t="s">
        <v>2899</v>
      </c>
      <c r="Z433" s="150">
        <v>2048</v>
      </c>
      <c r="AA433" s="59" t="s">
        <v>371</v>
      </c>
    </row>
    <row r="434" spans="1:27" s="295" customFormat="1" ht="11.25" customHeight="1">
      <c r="A434" s="292" t="s">
        <v>6164</v>
      </c>
      <c r="B434" s="309" t="s">
        <v>18</v>
      </c>
      <c r="C434" s="309" t="s">
        <v>38</v>
      </c>
      <c r="D434" s="291" t="s">
        <v>7484</v>
      </c>
      <c r="E434" s="309" t="s">
        <v>38</v>
      </c>
      <c r="F434" s="310" t="s">
        <v>20</v>
      </c>
      <c r="G434" s="310" t="s">
        <v>21</v>
      </c>
      <c r="H434" s="310" t="s">
        <v>188</v>
      </c>
      <c r="I434" s="311">
        <v>0</v>
      </c>
      <c r="J434" s="310">
        <v>44236</v>
      </c>
      <c r="K434" s="310" t="s">
        <v>5935</v>
      </c>
      <c r="L434" s="310" t="s">
        <v>13</v>
      </c>
      <c r="M434" s="312" t="s">
        <v>7485</v>
      </c>
      <c r="N434" s="312" t="s">
        <v>7636</v>
      </c>
      <c r="O434" s="313"/>
      <c r="P434" s="294" t="s">
        <v>7486</v>
      </c>
      <c r="Q434" s="294" t="s">
        <v>7487</v>
      </c>
      <c r="R434" s="293" t="s">
        <v>328</v>
      </c>
      <c r="S434" s="293" t="s">
        <v>2899</v>
      </c>
      <c r="T434" s="293" t="s">
        <v>2899</v>
      </c>
      <c r="U434" s="293" t="s">
        <v>2899</v>
      </c>
      <c r="V434" s="293" t="s">
        <v>2899</v>
      </c>
      <c r="W434" s="293" t="s">
        <v>2899</v>
      </c>
      <c r="X434" s="293" t="s">
        <v>2899</v>
      </c>
      <c r="Y434" s="293" t="s">
        <v>2899</v>
      </c>
      <c r="Z434" s="293">
        <v>2048</v>
      </c>
      <c r="AA434" s="314" t="s">
        <v>371</v>
      </c>
    </row>
    <row r="435" spans="1:27" s="295" customFormat="1" ht="11.25" customHeight="1">
      <c r="A435" s="299" t="s">
        <v>6165</v>
      </c>
      <c r="B435" s="300" t="s">
        <v>18</v>
      </c>
      <c r="C435" s="300" t="s">
        <v>38</v>
      </c>
      <c r="D435" s="301" t="s">
        <v>409</v>
      </c>
      <c r="E435" s="300" t="s">
        <v>38</v>
      </c>
      <c r="F435" s="302" t="s">
        <v>20</v>
      </c>
      <c r="G435" s="302" t="s">
        <v>21</v>
      </c>
      <c r="H435" s="302" t="s">
        <v>188</v>
      </c>
      <c r="I435" s="303">
        <v>1</v>
      </c>
      <c r="J435" s="302">
        <v>44236</v>
      </c>
      <c r="K435" s="302" t="s">
        <v>5935</v>
      </c>
      <c r="L435" s="302" t="s">
        <v>13</v>
      </c>
      <c r="M435" s="305" t="s">
        <v>6782</v>
      </c>
      <c r="N435" s="305" t="s">
        <v>7633</v>
      </c>
      <c r="O435" s="306"/>
      <c r="P435" s="307" t="s">
        <v>6849</v>
      </c>
      <c r="Q435" s="307" t="s">
        <v>6894</v>
      </c>
      <c r="R435" s="304" t="s">
        <v>328</v>
      </c>
      <c r="S435" s="304" t="s">
        <v>357</v>
      </c>
      <c r="T435" s="304" t="s">
        <v>357</v>
      </c>
      <c r="U435" s="304" t="s">
        <v>357</v>
      </c>
      <c r="V435" s="304" t="s">
        <v>357</v>
      </c>
      <c r="W435" s="304" t="s">
        <v>357</v>
      </c>
      <c r="X435" s="304" t="s">
        <v>357</v>
      </c>
      <c r="Y435" s="304" t="s">
        <v>357</v>
      </c>
      <c r="Z435" s="304">
        <v>2048</v>
      </c>
      <c r="AA435" s="308" t="s">
        <v>371</v>
      </c>
    </row>
    <row r="436" spans="1:27" s="295" customFormat="1" ht="11.25" customHeight="1">
      <c r="A436" s="299" t="s">
        <v>6166</v>
      </c>
      <c r="B436" s="300" t="s">
        <v>18</v>
      </c>
      <c r="C436" s="300" t="s">
        <v>38</v>
      </c>
      <c r="D436" s="301" t="s">
        <v>6172</v>
      </c>
      <c r="E436" s="300" t="s">
        <v>38</v>
      </c>
      <c r="F436" s="302" t="s">
        <v>20</v>
      </c>
      <c r="G436" s="302" t="s">
        <v>21</v>
      </c>
      <c r="H436" s="302" t="s">
        <v>188</v>
      </c>
      <c r="I436" s="303">
        <v>1</v>
      </c>
      <c r="J436" s="302">
        <v>44236</v>
      </c>
      <c r="K436" s="302" t="s">
        <v>5935</v>
      </c>
      <c r="L436" s="302" t="s">
        <v>13</v>
      </c>
      <c r="M436" s="305" t="s">
        <v>6782</v>
      </c>
      <c r="N436" s="305" t="s">
        <v>7633</v>
      </c>
      <c r="O436" s="306"/>
      <c r="P436" s="307" t="s">
        <v>6857</v>
      </c>
      <c r="Q436" s="307" t="s">
        <v>6903</v>
      </c>
      <c r="R436" s="304" t="s">
        <v>328</v>
      </c>
      <c r="S436" s="304" t="s">
        <v>357</v>
      </c>
      <c r="T436" s="304" t="s">
        <v>357</v>
      </c>
      <c r="U436" s="304" t="s">
        <v>357</v>
      </c>
      <c r="V436" s="304" t="s">
        <v>357</v>
      </c>
      <c r="W436" s="304" t="s">
        <v>357</v>
      </c>
      <c r="X436" s="304" t="s">
        <v>357</v>
      </c>
      <c r="Y436" s="304" t="s">
        <v>357</v>
      </c>
      <c r="Z436" s="304">
        <v>2048</v>
      </c>
      <c r="AA436" s="308" t="s">
        <v>371</v>
      </c>
    </row>
    <row r="437" spans="1:27" s="295" customFormat="1" ht="11.25" customHeight="1">
      <c r="A437" s="292" t="s">
        <v>6167</v>
      </c>
      <c r="B437" s="309" t="s">
        <v>18</v>
      </c>
      <c r="C437" s="309" t="s">
        <v>38</v>
      </c>
      <c r="D437" s="291" t="s">
        <v>7658</v>
      </c>
      <c r="E437" s="309" t="s">
        <v>38</v>
      </c>
      <c r="F437" s="310" t="s">
        <v>20</v>
      </c>
      <c r="G437" s="310" t="s">
        <v>21</v>
      </c>
      <c r="H437" s="310" t="s">
        <v>188</v>
      </c>
      <c r="I437" s="311">
        <v>0</v>
      </c>
      <c r="J437" s="310">
        <v>44236</v>
      </c>
      <c r="K437" s="310" t="s">
        <v>5935</v>
      </c>
      <c r="L437" s="310" t="s">
        <v>13</v>
      </c>
      <c r="M437" s="312" t="s">
        <v>6178</v>
      </c>
      <c r="N437" s="312" t="s">
        <v>7636</v>
      </c>
      <c r="O437" s="313"/>
      <c r="P437" s="294" t="s">
        <v>6970</v>
      </c>
      <c r="Q437" s="294" t="s">
        <v>6971</v>
      </c>
      <c r="R437" s="293" t="s">
        <v>328</v>
      </c>
      <c r="S437" s="293" t="s">
        <v>2899</v>
      </c>
      <c r="T437" s="293" t="s">
        <v>2899</v>
      </c>
      <c r="U437" s="293" t="s">
        <v>2899</v>
      </c>
      <c r="V437" s="293" t="s">
        <v>2899</v>
      </c>
      <c r="W437" s="293" t="s">
        <v>2899</v>
      </c>
      <c r="X437" s="293" t="s">
        <v>2899</v>
      </c>
      <c r="Y437" s="293" t="s">
        <v>2899</v>
      </c>
      <c r="Z437" s="293">
        <v>2048</v>
      </c>
      <c r="AA437" s="314" t="s">
        <v>371</v>
      </c>
    </row>
    <row r="438" spans="1:27" s="295" customFormat="1" ht="11.25" customHeight="1">
      <c r="A438" s="292" t="s">
        <v>6179</v>
      </c>
      <c r="B438" s="309" t="s">
        <v>18</v>
      </c>
      <c r="C438" s="309" t="s">
        <v>38</v>
      </c>
      <c r="D438" s="291" t="s">
        <v>7529</v>
      </c>
      <c r="E438" s="309" t="s">
        <v>7620</v>
      </c>
      <c r="F438" s="310" t="s">
        <v>20</v>
      </c>
      <c r="G438" s="310" t="s">
        <v>21</v>
      </c>
      <c r="H438" s="310" t="s">
        <v>188</v>
      </c>
      <c r="I438" s="311">
        <v>0</v>
      </c>
      <c r="J438" s="310">
        <v>44236</v>
      </c>
      <c r="K438" s="310" t="s">
        <v>5935</v>
      </c>
      <c r="L438" s="310" t="s">
        <v>13</v>
      </c>
      <c r="M438" s="312" t="s">
        <v>6181</v>
      </c>
      <c r="N438" s="312" t="s">
        <v>7644</v>
      </c>
      <c r="O438" s="313"/>
      <c r="P438" s="294" t="s">
        <v>6412</v>
      </c>
      <c r="Q438" s="294" t="s">
        <v>6413</v>
      </c>
      <c r="R438" s="293" t="s">
        <v>328</v>
      </c>
      <c r="S438" s="293" t="s">
        <v>2899</v>
      </c>
      <c r="T438" s="293" t="s">
        <v>2899</v>
      </c>
      <c r="U438" s="293" t="s">
        <v>2899</v>
      </c>
      <c r="V438" s="293" t="s">
        <v>2899</v>
      </c>
      <c r="W438" s="293" t="s">
        <v>2899</v>
      </c>
      <c r="X438" s="293" t="s">
        <v>2899</v>
      </c>
      <c r="Y438" s="293" t="s">
        <v>2899</v>
      </c>
      <c r="Z438" s="293">
        <v>2048</v>
      </c>
      <c r="AA438" s="314" t="s">
        <v>371</v>
      </c>
    </row>
    <row r="439" spans="1:27" s="295" customFormat="1" ht="11.25" customHeight="1">
      <c r="A439" s="292" t="s">
        <v>6180</v>
      </c>
      <c r="B439" s="309" t="s">
        <v>18</v>
      </c>
      <c r="C439" s="309" t="s">
        <v>38</v>
      </c>
      <c r="D439" s="291" t="s">
        <v>6493</v>
      </c>
      <c r="E439" s="309" t="s">
        <v>7621</v>
      </c>
      <c r="F439" s="310" t="s">
        <v>20</v>
      </c>
      <c r="G439" s="310" t="s">
        <v>21</v>
      </c>
      <c r="H439" s="310" t="s">
        <v>188</v>
      </c>
      <c r="I439" s="311">
        <v>0</v>
      </c>
      <c r="J439" s="310">
        <v>44236</v>
      </c>
      <c r="K439" s="310" t="s">
        <v>5935</v>
      </c>
      <c r="L439" s="310" t="s">
        <v>13</v>
      </c>
      <c r="M439" s="312" t="s">
        <v>6182</v>
      </c>
      <c r="N439" s="312" t="s">
        <v>7636</v>
      </c>
      <c r="O439" s="313"/>
      <c r="P439" s="294" t="s">
        <v>6494</v>
      </c>
      <c r="Q439" s="294" t="s">
        <v>6495</v>
      </c>
      <c r="R439" s="293" t="s">
        <v>328</v>
      </c>
      <c r="S439" s="293" t="s">
        <v>2899</v>
      </c>
      <c r="T439" s="293" t="s">
        <v>2899</v>
      </c>
      <c r="U439" s="293" t="s">
        <v>2899</v>
      </c>
      <c r="V439" s="293" t="s">
        <v>2899</v>
      </c>
      <c r="W439" s="293" t="s">
        <v>2899</v>
      </c>
      <c r="X439" s="293" t="s">
        <v>2899</v>
      </c>
      <c r="Y439" s="293" t="s">
        <v>2899</v>
      </c>
      <c r="Z439" s="293">
        <v>2048</v>
      </c>
      <c r="AA439" s="314" t="s">
        <v>371</v>
      </c>
    </row>
    <row r="440" spans="1:27" s="295" customFormat="1" ht="11.25" customHeight="1">
      <c r="A440" s="292" t="s">
        <v>6183</v>
      </c>
      <c r="B440" s="309" t="s">
        <v>18</v>
      </c>
      <c r="C440" s="309" t="s">
        <v>38</v>
      </c>
      <c r="D440" s="291" t="s">
        <v>6185</v>
      </c>
      <c r="E440" s="309" t="s">
        <v>38</v>
      </c>
      <c r="F440" s="310" t="s">
        <v>20</v>
      </c>
      <c r="G440" s="310" t="s">
        <v>21</v>
      </c>
      <c r="H440" s="310" t="s">
        <v>188</v>
      </c>
      <c r="I440" s="311">
        <v>0</v>
      </c>
      <c r="J440" s="310">
        <v>44236</v>
      </c>
      <c r="K440" s="310" t="s">
        <v>5935</v>
      </c>
      <c r="L440" s="310" t="s">
        <v>13</v>
      </c>
      <c r="M440" s="312" t="s">
        <v>6230</v>
      </c>
      <c r="N440" s="312" t="s">
        <v>7635</v>
      </c>
      <c r="O440" s="313"/>
      <c r="P440" s="294" t="s">
        <v>6594</v>
      </c>
      <c r="Q440" s="294" t="s">
        <v>6595</v>
      </c>
      <c r="R440" s="293" t="s">
        <v>328</v>
      </c>
      <c r="S440" s="293" t="s">
        <v>2899</v>
      </c>
      <c r="T440" s="293" t="s">
        <v>2899</v>
      </c>
      <c r="U440" s="293" t="s">
        <v>2899</v>
      </c>
      <c r="V440" s="293" t="s">
        <v>2899</v>
      </c>
      <c r="W440" s="293" t="s">
        <v>2899</v>
      </c>
      <c r="X440" s="293" t="s">
        <v>2899</v>
      </c>
      <c r="Y440" s="293" t="s">
        <v>2899</v>
      </c>
      <c r="Z440" s="293">
        <v>2048</v>
      </c>
      <c r="AA440" s="314" t="s">
        <v>371</v>
      </c>
    </row>
    <row r="441" spans="1:27" s="295" customFormat="1" ht="11.25" customHeight="1">
      <c r="A441" s="292" t="s">
        <v>6262</v>
      </c>
      <c r="B441" s="309" t="s">
        <v>18</v>
      </c>
      <c r="C441" s="309" t="s">
        <v>38</v>
      </c>
      <c r="D441" s="291" t="s">
        <v>6263</v>
      </c>
      <c r="E441" s="309" t="s">
        <v>38</v>
      </c>
      <c r="F441" s="310" t="s">
        <v>20</v>
      </c>
      <c r="G441" s="310" t="s">
        <v>21</v>
      </c>
      <c r="H441" s="310" t="s">
        <v>188</v>
      </c>
      <c r="I441" s="311">
        <v>0</v>
      </c>
      <c r="J441" s="310">
        <v>44236</v>
      </c>
      <c r="K441" s="310" t="s">
        <v>5935</v>
      </c>
      <c r="L441" s="310" t="s">
        <v>13</v>
      </c>
      <c r="M441" s="312" t="s">
        <v>6519</v>
      </c>
      <c r="N441" s="312" t="s">
        <v>7636</v>
      </c>
      <c r="O441" s="313"/>
      <c r="P441" s="294" t="s">
        <v>6972</v>
      </c>
      <c r="Q441" s="294" t="s">
        <v>6973</v>
      </c>
      <c r="R441" s="293" t="s">
        <v>328</v>
      </c>
      <c r="S441" s="293" t="s">
        <v>1098</v>
      </c>
      <c r="T441" s="293" t="s">
        <v>1098</v>
      </c>
      <c r="U441" s="293" t="s">
        <v>1098</v>
      </c>
      <c r="V441" s="293" t="s">
        <v>1098</v>
      </c>
      <c r="W441" s="293" t="s">
        <v>1098</v>
      </c>
      <c r="X441" s="293" t="s">
        <v>1098</v>
      </c>
      <c r="Y441" s="293" t="s">
        <v>1098</v>
      </c>
      <c r="Z441" s="293">
        <v>2048</v>
      </c>
      <c r="AA441" s="314" t="s">
        <v>371</v>
      </c>
    </row>
    <row r="442" spans="1:27" s="295" customFormat="1" ht="11.25" customHeight="1">
      <c r="A442" s="292" t="s">
        <v>6191</v>
      </c>
      <c r="B442" s="309" t="s">
        <v>18</v>
      </c>
      <c r="C442" s="309" t="s">
        <v>38</v>
      </c>
      <c r="D442" s="291" t="s">
        <v>6192</v>
      </c>
      <c r="E442" s="309" t="s">
        <v>38</v>
      </c>
      <c r="F442" s="310" t="s">
        <v>20</v>
      </c>
      <c r="G442" s="310" t="s">
        <v>21</v>
      </c>
      <c r="H442" s="310" t="s">
        <v>188</v>
      </c>
      <c r="I442" s="311">
        <v>0</v>
      </c>
      <c r="J442" s="310">
        <v>44236</v>
      </c>
      <c r="K442" s="310" t="s">
        <v>5935</v>
      </c>
      <c r="L442" s="310" t="s">
        <v>13</v>
      </c>
      <c r="M442" s="312" t="s">
        <v>6193</v>
      </c>
      <c r="N442" s="312" t="s">
        <v>7639</v>
      </c>
      <c r="O442" s="313"/>
      <c r="P442" s="294" t="s">
        <v>6758</v>
      </c>
      <c r="Q442" s="294" t="s">
        <v>6759</v>
      </c>
      <c r="R442" s="293" t="s">
        <v>328</v>
      </c>
      <c r="S442" s="293" t="s">
        <v>359</v>
      </c>
      <c r="T442" s="293" t="s">
        <v>359</v>
      </c>
      <c r="U442" s="293" t="s">
        <v>359</v>
      </c>
      <c r="V442" s="293" t="s">
        <v>359</v>
      </c>
      <c r="W442" s="293" t="s">
        <v>359</v>
      </c>
      <c r="X442" s="293" t="s">
        <v>359</v>
      </c>
      <c r="Y442" s="293" t="s">
        <v>359</v>
      </c>
      <c r="Z442" s="293">
        <v>2048</v>
      </c>
      <c r="AA442" s="314" t="s">
        <v>371</v>
      </c>
    </row>
    <row r="443" spans="1:27" s="295" customFormat="1" ht="11.25" customHeight="1">
      <c r="A443" s="292" t="s">
        <v>6184</v>
      </c>
      <c r="B443" s="309" t="s">
        <v>18</v>
      </c>
      <c r="C443" s="309" t="s">
        <v>38</v>
      </c>
      <c r="D443" s="291" t="s">
        <v>6189</v>
      </c>
      <c r="E443" s="309" t="s">
        <v>38</v>
      </c>
      <c r="F443" s="310" t="s">
        <v>20</v>
      </c>
      <c r="G443" s="310" t="s">
        <v>21</v>
      </c>
      <c r="H443" s="310" t="s">
        <v>188</v>
      </c>
      <c r="I443" s="311">
        <v>0</v>
      </c>
      <c r="J443" s="310">
        <v>44236</v>
      </c>
      <c r="K443" s="310" t="s">
        <v>5935</v>
      </c>
      <c r="L443" s="310" t="s">
        <v>13</v>
      </c>
      <c r="M443" s="312" t="s">
        <v>6190</v>
      </c>
      <c r="N443" s="312" t="s">
        <v>7636</v>
      </c>
      <c r="O443" s="313"/>
      <c r="P443" s="294" t="s">
        <v>6474</v>
      </c>
      <c r="Q443" s="294" t="s">
        <v>6475</v>
      </c>
      <c r="R443" s="293" t="s">
        <v>328</v>
      </c>
      <c r="S443" s="293" t="s">
        <v>360</v>
      </c>
      <c r="T443" s="293" t="s">
        <v>360</v>
      </c>
      <c r="U443" s="293" t="s">
        <v>360</v>
      </c>
      <c r="V443" s="293" t="s">
        <v>360</v>
      </c>
      <c r="W443" s="293" t="s">
        <v>360</v>
      </c>
      <c r="X443" s="293" t="s">
        <v>360</v>
      </c>
      <c r="Y443" s="293" t="s">
        <v>360</v>
      </c>
      <c r="Z443" s="293">
        <v>2048</v>
      </c>
      <c r="AA443" s="314" t="s">
        <v>371</v>
      </c>
    </row>
    <row r="444" spans="1:27" s="295" customFormat="1" ht="11.25" customHeight="1">
      <c r="A444" s="292" t="s">
        <v>6206</v>
      </c>
      <c r="B444" s="309" t="s">
        <v>18</v>
      </c>
      <c r="C444" s="309" t="s">
        <v>38</v>
      </c>
      <c r="D444" s="291" t="s">
        <v>6647</v>
      </c>
      <c r="E444" s="309" t="s">
        <v>38</v>
      </c>
      <c r="F444" s="310" t="s">
        <v>20</v>
      </c>
      <c r="G444" s="310" t="s">
        <v>21</v>
      </c>
      <c r="H444" s="310" t="s">
        <v>188</v>
      </c>
      <c r="I444" s="311">
        <v>0</v>
      </c>
      <c r="J444" s="310">
        <v>44236</v>
      </c>
      <c r="K444" s="310" t="s">
        <v>5935</v>
      </c>
      <c r="L444" s="310" t="s">
        <v>13</v>
      </c>
      <c r="M444" s="312" t="s">
        <v>6217</v>
      </c>
      <c r="N444" s="312" t="s">
        <v>7636</v>
      </c>
      <c r="O444" s="313"/>
      <c r="P444" s="294" t="s">
        <v>6648</v>
      </c>
      <c r="Q444" s="294" t="s">
        <v>6649</v>
      </c>
      <c r="R444" s="293" t="s">
        <v>328</v>
      </c>
      <c r="S444" s="293" t="s">
        <v>360</v>
      </c>
      <c r="T444" s="293" t="s">
        <v>360</v>
      </c>
      <c r="U444" s="293" t="s">
        <v>360</v>
      </c>
      <c r="V444" s="293" t="s">
        <v>360</v>
      </c>
      <c r="W444" s="293" t="s">
        <v>360</v>
      </c>
      <c r="X444" s="293" t="s">
        <v>360</v>
      </c>
      <c r="Y444" s="293" t="s">
        <v>360</v>
      </c>
      <c r="Z444" s="293">
        <v>4096</v>
      </c>
      <c r="AA444" s="314" t="s">
        <v>371</v>
      </c>
    </row>
    <row r="445" spans="1:27" s="295" customFormat="1" ht="11.25" customHeight="1">
      <c r="A445" s="292" t="s">
        <v>6207</v>
      </c>
      <c r="B445" s="309" t="s">
        <v>18</v>
      </c>
      <c r="C445" s="309" t="s">
        <v>38</v>
      </c>
      <c r="D445" s="291" t="s">
        <v>6212</v>
      </c>
      <c r="E445" s="309" t="s">
        <v>38</v>
      </c>
      <c r="F445" s="310" t="s">
        <v>20</v>
      </c>
      <c r="G445" s="310" t="s">
        <v>21</v>
      </c>
      <c r="H445" s="310" t="s">
        <v>188</v>
      </c>
      <c r="I445" s="311">
        <v>0</v>
      </c>
      <c r="J445" s="310">
        <v>44236</v>
      </c>
      <c r="K445" s="310" t="s">
        <v>5935</v>
      </c>
      <c r="L445" s="310" t="s">
        <v>13</v>
      </c>
      <c r="M445" s="312" t="s">
        <v>6218</v>
      </c>
      <c r="N445" s="312" t="s">
        <v>7636</v>
      </c>
      <c r="O445" s="313"/>
      <c r="P445" s="294" t="s">
        <v>6975</v>
      </c>
      <c r="Q445" s="294" t="s">
        <v>6974</v>
      </c>
      <c r="R445" s="293" t="s">
        <v>328</v>
      </c>
      <c r="S445" s="293" t="s">
        <v>360</v>
      </c>
      <c r="T445" s="293" t="s">
        <v>360</v>
      </c>
      <c r="U445" s="293" t="s">
        <v>360</v>
      </c>
      <c r="V445" s="293" t="s">
        <v>360</v>
      </c>
      <c r="W445" s="293" t="s">
        <v>360</v>
      </c>
      <c r="X445" s="293" t="s">
        <v>360</v>
      </c>
      <c r="Y445" s="293" t="s">
        <v>360</v>
      </c>
      <c r="Z445" s="293">
        <v>4096</v>
      </c>
      <c r="AA445" s="314" t="s">
        <v>371</v>
      </c>
    </row>
    <row r="446" spans="1:27" s="295" customFormat="1" ht="11.25" customHeight="1">
      <c r="A446" s="292" t="s">
        <v>6208</v>
      </c>
      <c r="B446" s="309" t="s">
        <v>18</v>
      </c>
      <c r="C446" s="309" t="s">
        <v>38</v>
      </c>
      <c r="D446" s="291" t="s">
        <v>6213</v>
      </c>
      <c r="E446" s="309" t="s">
        <v>38</v>
      </c>
      <c r="F446" s="310" t="s">
        <v>20</v>
      </c>
      <c r="G446" s="310" t="s">
        <v>21</v>
      </c>
      <c r="H446" s="310" t="s">
        <v>188</v>
      </c>
      <c r="I446" s="311">
        <v>0</v>
      </c>
      <c r="J446" s="310">
        <v>44236</v>
      </c>
      <c r="K446" s="310" t="s">
        <v>5935</v>
      </c>
      <c r="L446" s="310" t="s">
        <v>13</v>
      </c>
      <c r="M446" s="312" t="s">
        <v>6219</v>
      </c>
      <c r="N446" s="312" t="s">
        <v>7636</v>
      </c>
      <c r="O446" s="313"/>
      <c r="P446" s="294" t="s">
        <v>6585</v>
      </c>
      <c r="Q446" s="294" t="s">
        <v>6586</v>
      </c>
      <c r="R446" s="293" t="s">
        <v>328</v>
      </c>
      <c r="S446" s="293" t="s">
        <v>360</v>
      </c>
      <c r="T446" s="293" t="s">
        <v>360</v>
      </c>
      <c r="U446" s="293" t="s">
        <v>360</v>
      </c>
      <c r="V446" s="293" t="s">
        <v>360</v>
      </c>
      <c r="W446" s="293" t="s">
        <v>360</v>
      </c>
      <c r="X446" s="293" t="s">
        <v>360</v>
      </c>
      <c r="Y446" s="293" t="s">
        <v>360</v>
      </c>
      <c r="Z446" s="293">
        <v>4096</v>
      </c>
      <c r="AA446" s="314" t="s">
        <v>371</v>
      </c>
    </row>
    <row r="447" spans="1:27" s="295" customFormat="1" ht="11.25" customHeight="1">
      <c r="A447" s="292" t="s">
        <v>6209</v>
      </c>
      <c r="B447" s="309" t="s">
        <v>18</v>
      </c>
      <c r="C447" s="309" t="s">
        <v>38</v>
      </c>
      <c r="D447" s="291" t="s">
        <v>6214</v>
      </c>
      <c r="E447" s="309" t="s">
        <v>38</v>
      </c>
      <c r="F447" s="310" t="s">
        <v>20</v>
      </c>
      <c r="G447" s="310" t="s">
        <v>21</v>
      </c>
      <c r="H447" s="310" t="s">
        <v>188</v>
      </c>
      <c r="I447" s="311">
        <v>0</v>
      </c>
      <c r="J447" s="310">
        <v>44236</v>
      </c>
      <c r="K447" s="310" t="s">
        <v>5935</v>
      </c>
      <c r="L447" s="310" t="s">
        <v>13</v>
      </c>
      <c r="M447" s="312" t="s">
        <v>6111</v>
      </c>
      <c r="N447" s="312" t="s">
        <v>7636</v>
      </c>
      <c r="O447" s="313"/>
      <c r="P447" s="294" t="s">
        <v>6478</v>
      </c>
      <c r="Q447" s="294" t="s">
        <v>6479</v>
      </c>
      <c r="R447" s="293" t="s">
        <v>328</v>
      </c>
      <c r="S447" s="293" t="s">
        <v>360</v>
      </c>
      <c r="T447" s="293" t="s">
        <v>360</v>
      </c>
      <c r="U447" s="293" t="s">
        <v>360</v>
      </c>
      <c r="V447" s="293" t="s">
        <v>360</v>
      </c>
      <c r="W447" s="293" t="s">
        <v>360</v>
      </c>
      <c r="X447" s="293" t="s">
        <v>360</v>
      </c>
      <c r="Y447" s="293" t="s">
        <v>360</v>
      </c>
      <c r="Z447" s="293">
        <v>4096</v>
      </c>
      <c r="AA447" s="314" t="s">
        <v>371</v>
      </c>
    </row>
    <row r="448" spans="1:27" s="295" customFormat="1" ht="11.25" customHeight="1">
      <c r="A448" s="292" t="s">
        <v>6221</v>
      </c>
      <c r="B448" s="309" t="s">
        <v>18</v>
      </c>
      <c r="C448" s="309" t="s">
        <v>38</v>
      </c>
      <c r="D448" s="291" t="s">
        <v>6045</v>
      </c>
      <c r="E448" s="309" t="s">
        <v>38</v>
      </c>
      <c r="F448" s="310" t="s">
        <v>20</v>
      </c>
      <c r="G448" s="310" t="s">
        <v>21</v>
      </c>
      <c r="H448" s="310" t="s">
        <v>188</v>
      </c>
      <c r="I448" s="311">
        <v>1</v>
      </c>
      <c r="J448" s="310">
        <v>44236</v>
      </c>
      <c r="K448" s="310" t="s">
        <v>5935</v>
      </c>
      <c r="L448" s="310" t="s">
        <v>13</v>
      </c>
      <c r="M448" s="312" t="s">
        <v>523</v>
      </c>
      <c r="N448" s="312" t="s">
        <v>7639</v>
      </c>
      <c r="O448" s="313"/>
      <c r="P448" s="294" t="s">
        <v>5014</v>
      </c>
      <c r="Q448" s="294" t="s">
        <v>5015</v>
      </c>
      <c r="R448" s="293" t="s">
        <v>328</v>
      </c>
      <c r="S448" s="293" t="s">
        <v>359</v>
      </c>
      <c r="T448" s="293" t="s">
        <v>359</v>
      </c>
      <c r="U448" s="293" t="s">
        <v>359</v>
      </c>
      <c r="V448" s="293" t="s">
        <v>359</v>
      </c>
      <c r="W448" s="293" t="s">
        <v>359</v>
      </c>
      <c r="X448" s="293" t="s">
        <v>359</v>
      </c>
      <c r="Y448" s="293" t="s">
        <v>359</v>
      </c>
      <c r="Z448" s="293">
        <v>4096</v>
      </c>
      <c r="AA448" s="314" t="s">
        <v>371</v>
      </c>
    </row>
    <row r="449" spans="1:27" s="295" customFormat="1" ht="11.25" customHeight="1">
      <c r="A449" s="292" t="s">
        <v>6210</v>
      </c>
      <c r="B449" s="309" t="s">
        <v>18</v>
      </c>
      <c r="C449" s="309" t="s">
        <v>38</v>
      </c>
      <c r="D449" s="291" t="s">
        <v>6215</v>
      </c>
      <c r="E449" s="309" t="s">
        <v>38</v>
      </c>
      <c r="F449" s="310" t="s">
        <v>20</v>
      </c>
      <c r="G449" s="310" t="s">
        <v>21</v>
      </c>
      <c r="H449" s="310" t="s">
        <v>188</v>
      </c>
      <c r="I449" s="311">
        <v>0</v>
      </c>
      <c r="J449" s="310">
        <v>44236</v>
      </c>
      <c r="K449" s="310" t="s">
        <v>5935</v>
      </c>
      <c r="L449" s="310" t="s">
        <v>13</v>
      </c>
      <c r="M449" s="312" t="s">
        <v>6220</v>
      </c>
      <c r="N449" s="312" t="s">
        <v>7636</v>
      </c>
      <c r="O449" s="313"/>
      <c r="P449" s="294" t="s">
        <v>6858</v>
      </c>
      <c r="Q449" s="294" t="s">
        <v>6904</v>
      </c>
      <c r="R449" s="293" t="s">
        <v>328</v>
      </c>
      <c r="S449" s="293" t="s">
        <v>360</v>
      </c>
      <c r="T449" s="293" t="s">
        <v>360</v>
      </c>
      <c r="U449" s="293" t="s">
        <v>360</v>
      </c>
      <c r="V449" s="293" t="s">
        <v>360</v>
      </c>
      <c r="W449" s="293" t="s">
        <v>360</v>
      </c>
      <c r="X449" s="293" t="s">
        <v>360</v>
      </c>
      <c r="Y449" s="293" t="s">
        <v>360</v>
      </c>
      <c r="Z449" s="293">
        <v>4096</v>
      </c>
      <c r="AA449" s="314" t="s">
        <v>371</v>
      </c>
    </row>
    <row r="450" spans="1:27" s="295" customFormat="1" ht="11.25" customHeight="1">
      <c r="A450" s="292" t="s">
        <v>6246</v>
      </c>
      <c r="B450" s="309" t="s">
        <v>18</v>
      </c>
      <c r="C450" s="309" t="s">
        <v>38</v>
      </c>
      <c r="D450" s="291" t="s">
        <v>6248</v>
      </c>
      <c r="E450" s="309" t="s">
        <v>829</v>
      </c>
      <c r="F450" s="310" t="s">
        <v>20</v>
      </c>
      <c r="G450" s="310" t="s">
        <v>21</v>
      </c>
      <c r="H450" s="310" t="s">
        <v>188</v>
      </c>
      <c r="I450" s="311">
        <v>0</v>
      </c>
      <c r="J450" s="310">
        <v>44236</v>
      </c>
      <c r="K450" s="310" t="s">
        <v>5935</v>
      </c>
      <c r="L450" s="310" t="s">
        <v>13</v>
      </c>
      <c r="M450" s="312" t="s">
        <v>6182</v>
      </c>
      <c r="N450" s="312" t="s">
        <v>7636</v>
      </c>
      <c r="O450" s="313"/>
      <c r="P450" s="294" t="s">
        <v>6496</v>
      </c>
      <c r="Q450" s="294" t="s">
        <v>6497</v>
      </c>
      <c r="R450" s="293" t="s">
        <v>328</v>
      </c>
      <c r="S450" s="293" t="s">
        <v>1098</v>
      </c>
      <c r="T450" s="293" t="s">
        <v>1098</v>
      </c>
      <c r="U450" s="293" t="s">
        <v>1098</v>
      </c>
      <c r="V450" s="293" t="s">
        <v>1098</v>
      </c>
      <c r="W450" s="293" t="s">
        <v>1098</v>
      </c>
      <c r="X450" s="293" t="s">
        <v>1098</v>
      </c>
      <c r="Y450" s="293" t="s">
        <v>1098</v>
      </c>
      <c r="Z450" s="293">
        <v>4096</v>
      </c>
      <c r="AA450" s="314" t="s">
        <v>371</v>
      </c>
    </row>
    <row r="451" spans="1:27" s="295" customFormat="1" ht="11.25" customHeight="1">
      <c r="A451" s="292" t="s">
        <v>6264</v>
      </c>
      <c r="B451" s="309" t="s">
        <v>18</v>
      </c>
      <c r="C451" s="309" t="s">
        <v>38</v>
      </c>
      <c r="D451" s="291" t="s">
        <v>6265</v>
      </c>
      <c r="E451" s="309" t="s">
        <v>829</v>
      </c>
      <c r="F451" s="310" t="s">
        <v>20</v>
      </c>
      <c r="G451" s="310" t="s">
        <v>21</v>
      </c>
      <c r="H451" s="310" t="s">
        <v>188</v>
      </c>
      <c r="I451" s="311">
        <v>0</v>
      </c>
      <c r="J451" s="310">
        <v>44236</v>
      </c>
      <c r="K451" s="310" t="s">
        <v>5935</v>
      </c>
      <c r="L451" s="310" t="s">
        <v>13</v>
      </c>
      <c r="M451" s="312" t="s">
        <v>6670</v>
      </c>
      <c r="N451" s="312" t="s">
        <v>7639</v>
      </c>
      <c r="O451" s="313"/>
      <c r="P451" s="294" t="s">
        <v>6671</v>
      </c>
      <c r="Q451" s="294" t="s">
        <v>6672</v>
      </c>
      <c r="R451" s="293" t="s">
        <v>328</v>
      </c>
      <c r="S451" s="293" t="s">
        <v>1098</v>
      </c>
      <c r="T451" s="293" t="s">
        <v>1098</v>
      </c>
      <c r="U451" s="293" t="s">
        <v>1098</v>
      </c>
      <c r="V451" s="293" t="s">
        <v>1098</v>
      </c>
      <c r="W451" s="293" t="s">
        <v>1098</v>
      </c>
      <c r="X451" s="293" t="s">
        <v>357</v>
      </c>
      <c r="Y451" s="293" t="s">
        <v>357</v>
      </c>
      <c r="Z451" s="293">
        <v>4096</v>
      </c>
      <c r="AA451" s="314" t="s">
        <v>371</v>
      </c>
    </row>
    <row r="452" spans="1:27" s="295" customFormat="1" ht="11.25" customHeight="1">
      <c r="A452" s="292" t="s">
        <v>6222</v>
      </c>
      <c r="B452" s="309" t="s">
        <v>18</v>
      </c>
      <c r="C452" s="309" t="s">
        <v>38</v>
      </c>
      <c r="D452" s="291" t="s">
        <v>6622</v>
      </c>
      <c r="E452" s="309" t="s">
        <v>38</v>
      </c>
      <c r="F452" s="310" t="s">
        <v>20</v>
      </c>
      <c r="G452" s="310" t="s">
        <v>21</v>
      </c>
      <c r="H452" s="310" t="s">
        <v>188</v>
      </c>
      <c r="I452" s="311">
        <v>0</v>
      </c>
      <c r="J452" s="310">
        <v>44236</v>
      </c>
      <c r="K452" s="310" t="s">
        <v>5935</v>
      </c>
      <c r="L452" s="310" t="s">
        <v>13</v>
      </c>
      <c r="M452" s="312" t="s">
        <v>6224</v>
      </c>
      <c r="N452" s="312" t="s">
        <v>7636</v>
      </c>
      <c r="O452" s="313"/>
      <c r="P452" s="294" t="s">
        <v>6623</v>
      </c>
      <c r="Q452" s="294" t="s">
        <v>6624</v>
      </c>
      <c r="R452" s="293" t="s">
        <v>328</v>
      </c>
      <c r="S452" s="293" t="s">
        <v>6225</v>
      </c>
      <c r="T452" s="293" t="s">
        <v>6225</v>
      </c>
      <c r="U452" s="293" t="s">
        <v>6225</v>
      </c>
      <c r="V452" s="293" t="s">
        <v>6225</v>
      </c>
      <c r="W452" s="293" t="s">
        <v>6225</v>
      </c>
      <c r="X452" s="293" t="s">
        <v>6225</v>
      </c>
      <c r="Y452" s="293" t="s">
        <v>6225</v>
      </c>
      <c r="Z452" s="293">
        <v>4096</v>
      </c>
      <c r="AA452" s="314" t="s">
        <v>371</v>
      </c>
    </row>
    <row r="453" spans="1:27" s="295" customFormat="1" ht="11.25" customHeight="1">
      <c r="A453" s="292" t="s">
        <v>6211</v>
      </c>
      <c r="B453" s="309" t="s">
        <v>18</v>
      </c>
      <c r="C453" s="309" t="s">
        <v>38</v>
      </c>
      <c r="D453" s="291" t="s">
        <v>6216</v>
      </c>
      <c r="E453" s="309" t="s">
        <v>38</v>
      </c>
      <c r="F453" s="310" t="s">
        <v>20</v>
      </c>
      <c r="G453" s="310" t="s">
        <v>21</v>
      </c>
      <c r="H453" s="310" t="s">
        <v>188</v>
      </c>
      <c r="I453" s="311">
        <v>0</v>
      </c>
      <c r="J453" s="310">
        <v>44236</v>
      </c>
      <c r="K453" s="310" t="s">
        <v>5935</v>
      </c>
      <c r="L453" s="310" t="s">
        <v>13</v>
      </c>
      <c r="M453" s="312" t="s">
        <v>3551</v>
      </c>
      <c r="N453" s="312" t="s">
        <v>7635</v>
      </c>
      <c r="O453" s="313"/>
      <c r="P453" s="294" t="s">
        <v>7049</v>
      </c>
      <c r="Q453" s="294" t="s">
        <v>7050</v>
      </c>
      <c r="R453" s="293" t="s">
        <v>328</v>
      </c>
      <c r="S453" s="293" t="s">
        <v>360</v>
      </c>
      <c r="T453" s="293" t="s">
        <v>360</v>
      </c>
      <c r="U453" s="293" t="s">
        <v>360</v>
      </c>
      <c r="V453" s="293" t="s">
        <v>360</v>
      </c>
      <c r="W453" s="293" t="s">
        <v>360</v>
      </c>
      <c r="X453" s="293" t="s">
        <v>360</v>
      </c>
      <c r="Y453" s="293" t="s">
        <v>360</v>
      </c>
      <c r="Z453" s="293">
        <v>4096</v>
      </c>
      <c r="AA453" s="314" t="s">
        <v>371</v>
      </c>
    </row>
    <row r="454" spans="1:27" s="295" customFormat="1" ht="11.25" customHeight="1">
      <c r="A454" s="292" t="s">
        <v>6223</v>
      </c>
      <c r="B454" s="309" t="s">
        <v>18</v>
      </c>
      <c r="C454" s="309" t="s">
        <v>38</v>
      </c>
      <c r="D454" s="291" t="s">
        <v>6226</v>
      </c>
      <c r="E454" s="309" t="s">
        <v>38</v>
      </c>
      <c r="F454" s="310" t="s">
        <v>20</v>
      </c>
      <c r="G454" s="310" t="s">
        <v>21</v>
      </c>
      <c r="H454" s="310" t="s">
        <v>188</v>
      </c>
      <c r="I454" s="311">
        <v>0</v>
      </c>
      <c r="J454" s="310">
        <v>44236</v>
      </c>
      <c r="K454" s="310" t="s">
        <v>5935</v>
      </c>
      <c r="L454" s="310" t="s">
        <v>13</v>
      </c>
      <c r="M454" s="312" t="s">
        <v>6227</v>
      </c>
      <c r="N454" s="312" t="s">
        <v>7636</v>
      </c>
      <c r="O454" s="313"/>
      <c r="P454" s="294" t="s">
        <v>6537</v>
      </c>
      <c r="Q454" s="294" t="s">
        <v>6538</v>
      </c>
      <c r="R454" s="293" t="s">
        <v>328</v>
      </c>
      <c r="S454" s="293" t="s">
        <v>867</v>
      </c>
      <c r="T454" s="293" t="s">
        <v>867</v>
      </c>
      <c r="U454" s="293" t="s">
        <v>867</v>
      </c>
      <c r="V454" s="293" t="s">
        <v>867</v>
      </c>
      <c r="W454" s="293" t="s">
        <v>867</v>
      </c>
      <c r="X454" s="293" t="s">
        <v>867</v>
      </c>
      <c r="Y454" s="293" t="s">
        <v>867</v>
      </c>
      <c r="Z454" s="293">
        <v>4096</v>
      </c>
      <c r="AA454" s="314" t="s">
        <v>371</v>
      </c>
    </row>
    <row r="455" spans="1:27" s="295" customFormat="1" ht="11.25" customHeight="1">
      <c r="A455" s="292" t="s">
        <v>6229</v>
      </c>
      <c r="B455" s="309" t="s">
        <v>18</v>
      </c>
      <c r="C455" s="309" t="s">
        <v>38</v>
      </c>
      <c r="D455" s="291" t="s">
        <v>7659</v>
      </c>
      <c r="E455" s="309" t="s">
        <v>38</v>
      </c>
      <c r="F455" s="310" t="s">
        <v>20</v>
      </c>
      <c r="G455" s="310" t="s">
        <v>21</v>
      </c>
      <c r="H455" s="310" t="s">
        <v>188</v>
      </c>
      <c r="I455" s="311">
        <v>0</v>
      </c>
      <c r="J455" s="310">
        <v>44236</v>
      </c>
      <c r="K455" s="310" t="s">
        <v>5935</v>
      </c>
      <c r="L455" s="310" t="s">
        <v>13</v>
      </c>
      <c r="M455" s="312" t="s">
        <v>6590</v>
      </c>
      <c r="N455" s="312" t="s">
        <v>7636</v>
      </c>
      <c r="O455" s="313"/>
      <c r="P455" s="294" t="s">
        <v>6591</v>
      </c>
      <c r="Q455" s="294" t="s">
        <v>6592</v>
      </c>
      <c r="R455" s="293" t="s">
        <v>328</v>
      </c>
      <c r="S455" s="293" t="s">
        <v>356</v>
      </c>
      <c r="T455" s="293" t="s">
        <v>356</v>
      </c>
      <c r="U455" s="293" t="s">
        <v>356</v>
      </c>
      <c r="V455" s="293" t="s">
        <v>356</v>
      </c>
      <c r="W455" s="293" t="s">
        <v>356</v>
      </c>
      <c r="X455" s="293" t="s">
        <v>356</v>
      </c>
      <c r="Y455" s="293" t="s">
        <v>356</v>
      </c>
      <c r="Z455" s="293">
        <v>4096</v>
      </c>
      <c r="AA455" s="314" t="s">
        <v>371</v>
      </c>
    </row>
    <row r="456" spans="1:27" s="295" customFormat="1" ht="11.25" customHeight="1">
      <c r="A456" s="292" t="s">
        <v>6240</v>
      </c>
      <c r="B456" s="309" t="s">
        <v>18</v>
      </c>
      <c r="C456" s="309" t="s">
        <v>38</v>
      </c>
      <c r="D456" s="291" t="s">
        <v>6241</v>
      </c>
      <c r="E456" s="309" t="s">
        <v>38</v>
      </c>
      <c r="F456" s="310" t="s">
        <v>20</v>
      </c>
      <c r="G456" s="310" t="s">
        <v>21</v>
      </c>
      <c r="H456" s="310" t="s">
        <v>188</v>
      </c>
      <c r="I456" s="311">
        <v>0</v>
      </c>
      <c r="J456" s="310">
        <v>44236</v>
      </c>
      <c r="K456" s="310" t="s">
        <v>5935</v>
      </c>
      <c r="L456" s="310" t="s">
        <v>13</v>
      </c>
      <c r="M456" s="312" t="s">
        <v>6242</v>
      </c>
      <c r="N456" s="312" t="s">
        <v>7636</v>
      </c>
      <c r="O456" s="313"/>
      <c r="P456" s="294" t="s">
        <v>6597</v>
      </c>
      <c r="Q456" s="294" t="s">
        <v>6598</v>
      </c>
      <c r="R456" s="293" t="s">
        <v>328</v>
      </c>
      <c r="S456" s="293" t="s">
        <v>1098</v>
      </c>
      <c r="T456" s="293" t="s">
        <v>1098</v>
      </c>
      <c r="U456" s="293" t="s">
        <v>1098</v>
      </c>
      <c r="V456" s="293" t="s">
        <v>1098</v>
      </c>
      <c r="W456" s="293" t="s">
        <v>1098</v>
      </c>
      <c r="X456" s="293" t="s">
        <v>1098</v>
      </c>
      <c r="Y456" s="293" t="s">
        <v>1098</v>
      </c>
      <c r="Z456" s="293">
        <v>4096</v>
      </c>
      <c r="AA456" s="314" t="s">
        <v>371</v>
      </c>
    </row>
    <row r="457" spans="1:27" s="295" customFormat="1" ht="11.25" customHeight="1">
      <c r="A457" s="292" t="s">
        <v>6250</v>
      </c>
      <c r="B457" s="309" t="s">
        <v>18</v>
      </c>
      <c r="C457" s="309" t="s">
        <v>38</v>
      </c>
      <c r="D457" s="291" t="s">
        <v>6593</v>
      </c>
      <c r="E457" s="309" t="s">
        <v>38</v>
      </c>
      <c r="F457" s="310" t="s">
        <v>20</v>
      </c>
      <c r="G457" s="310" t="s">
        <v>21</v>
      </c>
      <c r="H457" s="310" t="s">
        <v>188</v>
      </c>
      <c r="I457" s="311">
        <v>0</v>
      </c>
      <c r="J457" s="310">
        <v>44236</v>
      </c>
      <c r="K457" s="310" t="s">
        <v>5935</v>
      </c>
      <c r="L457" s="310" t="s">
        <v>13</v>
      </c>
      <c r="M457" s="312" t="s">
        <v>6230</v>
      </c>
      <c r="N457" s="312" t="s">
        <v>7635</v>
      </c>
      <c r="O457" s="313"/>
      <c r="P457" s="294" t="s">
        <v>6859</v>
      </c>
      <c r="Q457" s="294" t="s">
        <v>6905</v>
      </c>
      <c r="R457" s="293" t="s">
        <v>328</v>
      </c>
      <c r="S457" s="293" t="s">
        <v>1098</v>
      </c>
      <c r="T457" s="293" t="s">
        <v>1098</v>
      </c>
      <c r="U457" s="293" t="s">
        <v>1098</v>
      </c>
      <c r="V457" s="293" t="s">
        <v>1098</v>
      </c>
      <c r="W457" s="293" t="s">
        <v>1098</v>
      </c>
      <c r="X457" s="293" t="s">
        <v>1098</v>
      </c>
      <c r="Y457" s="293" t="s">
        <v>1098</v>
      </c>
      <c r="Z457" s="293">
        <v>4096</v>
      </c>
      <c r="AA457" s="314" t="s">
        <v>371</v>
      </c>
    </row>
    <row r="458" spans="1:27" s="295" customFormat="1" ht="11.25" customHeight="1">
      <c r="A458" s="292" t="s">
        <v>6251</v>
      </c>
      <c r="B458" s="309" t="s">
        <v>18</v>
      </c>
      <c r="C458" s="309" t="s">
        <v>38</v>
      </c>
      <c r="D458" s="291" t="s">
        <v>6252</v>
      </c>
      <c r="E458" s="309" t="s">
        <v>38</v>
      </c>
      <c r="F458" s="310" t="s">
        <v>20</v>
      </c>
      <c r="G458" s="310" t="s">
        <v>21</v>
      </c>
      <c r="H458" s="310" t="s">
        <v>188</v>
      </c>
      <c r="I458" s="311">
        <v>0</v>
      </c>
      <c r="J458" s="310">
        <v>44236</v>
      </c>
      <c r="K458" s="310" t="s">
        <v>5935</v>
      </c>
      <c r="L458" s="310" t="s">
        <v>13</v>
      </c>
      <c r="M458" s="312" t="s">
        <v>6253</v>
      </c>
      <c r="N458" s="312" t="s">
        <v>7636</v>
      </c>
      <c r="O458" s="313"/>
      <c r="P458" s="294" t="s">
        <v>6976</v>
      </c>
      <c r="Q458" s="294" t="s">
        <v>6977</v>
      </c>
      <c r="R458" s="293" t="s">
        <v>328</v>
      </c>
      <c r="S458" s="293" t="s">
        <v>1098</v>
      </c>
      <c r="T458" s="293" t="s">
        <v>1098</v>
      </c>
      <c r="U458" s="293" t="s">
        <v>1098</v>
      </c>
      <c r="V458" s="293" t="s">
        <v>1098</v>
      </c>
      <c r="W458" s="293" t="s">
        <v>1098</v>
      </c>
      <c r="X458" s="293" t="s">
        <v>1098</v>
      </c>
      <c r="Y458" s="293" t="s">
        <v>1098</v>
      </c>
      <c r="Z458" s="293">
        <v>4096</v>
      </c>
      <c r="AA458" s="314" t="s">
        <v>371</v>
      </c>
    </row>
    <row r="459" spans="1:27" s="295" customFormat="1" ht="11.25" customHeight="1">
      <c r="A459" s="292" t="s">
        <v>6247</v>
      </c>
      <c r="B459" s="309" t="s">
        <v>18</v>
      </c>
      <c r="C459" s="309" t="s">
        <v>38</v>
      </c>
      <c r="D459" s="291" t="s">
        <v>6249</v>
      </c>
      <c r="E459" s="309" t="s">
        <v>829</v>
      </c>
      <c r="F459" s="310" t="s">
        <v>20</v>
      </c>
      <c r="G459" s="310" t="s">
        <v>21</v>
      </c>
      <c r="H459" s="310" t="s">
        <v>188</v>
      </c>
      <c r="I459" s="311">
        <v>0</v>
      </c>
      <c r="J459" s="310">
        <v>44236</v>
      </c>
      <c r="K459" s="310" t="s">
        <v>5935</v>
      </c>
      <c r="L459" s="310" t="s">
        <v>13</v>
      </c>
      <c r="M459" s="312" t="s">
        <v>3551</v>
      </c>
      <c r="N459" s="312" t="s">
        <v>7635</v>
      </c>
      <c r="O459" s="313"/>
      <c r="P459" s="294" t="s">
        <v>7051</v>
      </c>
      <c r="Q459" s="294" t="s">
        <v>7052</v>
      </c>
      <c r="R459" s="293" t="s">
        <v>328</v>
      </c>
      <c r="S459" s="293" t="s">
        <v>1098</v>
      </c>
      <c r="T459" s="293" t="s">
        <v>1098</v>
      </c>
      <c r="U459" s="293" t="s">
        <v>1098</v>
      </c>
      <c r="V459" s="293" t="s">
        <v>1098</v>
      </c>
      <c r="W459" s="293" t="s">
        <v>1098</v>
      </c>
      <c r="X459" s="293" t="s">
        <v>1098</v>
      </c>
      <c r="Y459" s="293" t="s">
        <v>1098</v>
      </c>
      <c r="Z459" s="293">
        <v>4096</v>
      </c>
      <c r="AA459" s="314" t="s">
        <v>371</v>
      </c>
    </row>
    <row r="460" spans="1:27" s="295" customFormat="1" ht="11.25" customHeight="1">
      <c r="A460" s="292" t="s">
        <v>6300</v>
      </c>
      <c r="B460" s="309" t="s">
        <v>18</v>
      </c>
      <c r="C460" s="309" t="s">
        <v>38</v>
      </c>
      <c r="D460" s="291" t="s">
        <v>7495</v>
      </c>
      <c r="E460" s="309" t="s">
        <v>38</v>
      </c>
      <c r="F460" s="310" t="s">
        <v>20</v>
      </c>
      <c r="G460" s="310" t="s">
        <v>21</v>
      </c>
      <c r="H460" s="310" t="s">
        <v>188</v>
      </c>
      <c r="I460" s="311">
        <v>0</v>
      </c>
      <c r="J460" s="310">
        <v>44236</v>
      </c>
      <c r="K460" s="310" t="s">
        <v>5935</v>
      </c>
      <c r="L460" s="310" t="s">
        <v>13</v>
      </c>
      <c r="M460" s="312" t="s">
        <v>6175</v>
      </c>
      <c r="N460" s="312" t="s">
        <v>7636</v>
      </c>
      <c r="O460" s="313"/>
      <c r="P460" s="294" t="s">
        <v>6302</v>
      </c>
      <c r="Q460" s="294" t="s">
        <v>6301</v>
      </c>
      <c r="R460" s="293" t="s">
        <v>328</v>
      </c>
      <c r="S460" s="293" t="s">
        <v>3654</v>
      </c>
      <c r="T460" s="293" t="s">
        <v>3654</v>
      </c>
      <c r="U460" s="293" t="s">
        <v>3654</v>
      </c>
      <c r="V460" s="293" t="s">
        <v>3654</v>
      </c>
      <c r="W460" s="293" t="s">
        <v>3654</v>
      </c>
      <c r="X460" s="293" t="s">
        <v>3654</v>
      </c>
      <c r="Y460" s="293" t="s">
        <v>3654</v>
      </c>
      <c r="Z460" s="293">
        <v>4096</v>
      </c>
      <c r="AA460" s="314" t="s">
        <v>371</v>
      </c>
    </row>
    <row r="461" spans="1:27" s="295" customFormat="1" ht="11.25" customHeight="1">
      <c r="A461" s="292" t="s">
        <v>6266</v>
      </c>
      <c r="B461" s="309" t="s">
        <v>18</v>
      </c>
      <c r="C461" s="309" t="s">
        <v>38</v>
      </c>
      <c r="D461" s="291" t="s">
        <v>7468</v>
      </c>
      <c r="E461" s="309" t="s">
        <v>38</v>
      </c>
      <c r="F461" s="310" t="s">
        <v>20</v>
      </c>
      <c r="G461" s="310" t="s">
        <v>21</v>
      </c>
      <c r="H461" s="310" t="s">
        <v>188</v>
      </c>
      <c r="I461" s="311">
        <v>0</v>
      </c>
      <c r="J461" s="310">
        <v>44236</v>
      </c>
      <c r="K461" s="310" t="s">
        <v>5935</v>
      </c>
      <c r="L461" s="310" t="s">
        <v>13</v>
      </c>
      <c r="M461" s="312" t="s">
        <v>6306</v>
      </c>
      <c r="N461" s="312" t="s">
        <v>7636</v>
      </c>
      <c r="O461" s="313"/>
      <c r="P461" s="294" t="s">
        <v>6531</v>
      </c>
      <c r="Q461" s="294" t="s">
        <v>6532</v>
      </c>
      <c r="R461" s="293" t="s">
        <v>328</v>
      </c>
      <c r="S461" s="293" t="s">
        <v>359</v>
      </c>
      <c r="T461" s="293" t="s">
        <v>359</v>
      </c>
      <c r="U461" s="293" t="s">
        <v>359</v>
      </c>
      <c r="V461" s="293" t="s">
        <v>359</v>
      </c>
      <c r="W461" s="293" t="s">
        <v>359</v>
      </c>
      <c r="X461" s="293" t="s">
        <v>359</v>
      </c>
      <c r="Y461" s="293" t="s">
        <v>359</v>
      </c>
      <c r="Z461" s="293">
        <v>4096</v>
      </c>
      <c r="AA461" s="314" t="s">
        <v>371</v>
      </c>
    </row>
    <row r="462" spans="1:27" s="295" customFormat="1" ht="11.25" customHeight="1">
      <c r="A462" s="292" t="s">
        <v>6303</v>
      </c>
      <c r="B462" s="309" t="s">
        <v>18</v>
      </c>
      <c r="C462" s="309" t="s">
        <v>38</v>
      </c>
      <c r="D462" s="291" t="s">
        <v>7283</v>
      </c>
      <c r="E462" s="309" t="s">
        <v>38</v>
      </c>
      <c r="F462" s="310" t="s">
        <v>20</v>
      </c>
      <c r="G462" s="310" t="s">
        <v>21</v>
      </c>
      <c r="H462" s="310" t="s">
        <v>188</v>
      </c>
      <c r="I462" s="311">
        <v>1</v>
      </c>
      <c r="J462" s="310">
        <v>44236</v>
      </c>
      <c r="K462" s="310" t="s">
        <v>5935</v>
      </c>
      <c r="L462" s="310" t="s">
        <v>13</v>
      </c>
      <c r="M462" s="312" t="s">
        <v>7284</v>
      </c>
      <c r="N462" s="312" t="s">
        <v>7639</v>
      </c>
      <c r="O462" s="313"/>
      <c r="P462" s="294" t="s">
        <v>6860</v>
      </c>
      <c r="Q462" s="294" t="s">
        <v>6906</v>
      </c>
      <c r="R462" s="293" t="s">
        <v>328</v>
      </c>
      <c r="S462" s="293" t="s">
        <v>359</v>
      </c>
      <c r="T462" s="293" t="s">
        <v>359</v>
      </c>
      <c r="U462" s="293" t="s">
        <v>359</v>
      </c>
      <c r="V462" s="293" t="s">
        <v>359</v>
      </c>
      <c r="W462" s="293" t="s">
        <v>359</v>
      </c>
      <c r="X462" s="293" t="s">
        <v>359</v>
      </c>
      <c r="Y462" s="293" t="s">
        <v>359</v>
      </c>
      <c r="Z462" s="293">
        <v>4096</v>
      </c>
      <c r="AA462" s="314" t="s">
        <v>371</v>
      </c>
    </row>
    <row r="463" spans="1:27" s="295" customFormat="1" ht="11.25" customHeight="1">
      <c r="A463" s="292" t="s">
        <v>6312</v>
      </c>
      <c r="B463" s="309" t="s">
        <v>18</v>
      </c>
      <c r="C463" s="309" t="s">
        <v>38</v>
      </c>
      <c r="D463" s="291" t="s">
        <v>6533</v>
      </c>
      <c r="E463" s="309" t="s">
        <v>38</v>
      </c>
      <c r="F463" s="310" t="s">
        <v>20</v>
      </c>
      <c r="G463" s="310" t="s">
        <v>21</v>
      </c>
      <c r="H463" s="310" t="s">
        <v>188</v>
      </c>
      <c r="I463" s="311">
        <v>0</v>
      </c>
      <c r="J463" s="310">
        <v>44236</v>
      </c>
      <c r="K463" s="310" t="s">
        <v>5935</v>
      </c>
      <c r="L463" s="310" t="s">
        <v>13</v>
      </c>
      <c r="M463" s="312" t="s">
        <v>6314</v>
      </c>
      <c r="N463" s="312" t="s">
        <v>7636</v>
      </c>
      <c r="O463" s="313"/>
      <c r="P463" s="294" t="s">
        <v>6978</v>
      </c>
      <c r="Q463" s="294" t="s">
        <v>6979</v>
      </c>
      <c r="R463" s="293" t="s">
        <v>328</v>
      </c>
      <c r="S463" s="293" t="s">
        <v>359</v>
      </c>
      <c r="T463" s="293" t="s">
        <v>359</v>
      </c>
      <c r="U463" s="293" t="s">
        <v>359</v>
      </c>
      <c r="V463" s="293" t="s">
        <v>359</v>
      </c>
      <c r="W463" s="293" t="s">
        <v>359</v>
      </c>
      <c r="X463" s="293" t="s">
        <v>359</v>
      </c>
      <c r="Y463" s="293" t="s">
        <v>359</v>
      </c>
      <c r="Z463" s="293">
        <v>4096</v>
      </c>
      <c r="AA463" s="314" t="s">
        <v>371</v>
      </c>
    </row>
    <row r="464" spans="1:27" s="295" customFormat="1" ht="11.25" customHeight="1">
      <c r="A464" s="292" t="s">
        <v>6313</v>
      </c>
      <c r="B464" s="309" t="s">
        <v>18</v>
      </c>
      <c r="C464" s="309" t="s">
        <v>38</v>
      </c>
      <c r="D464" s="291" t="s">
        <v>6481</v>
      </c>
      <c r="E464" s="309" t="s">
        <v>38</v>
      </c>
      <c r="F464" s="310" t="s">
        <v>20</v>
      </c>
      <c r="G464" s="310" t="s">
        <v>21</v>
      </c>
      <c r="H464" s="310" t="s">
        <v>188</v>
      </c>
      <c r="I464" s="311">
        <v>0</v>
      </c>
      <c r="J464" s="310">
        <v>44236</v>
      </c>
      <c r="K464" s="310" t="s">
        <v>5935</v>
      </c>
      <c r="L464" s="310" t="s">
        <v>13</v>
      </c>
      <c r="M464" s="312" t="s">
        <v>6315</v>
      </c>
      <c r="N464" s="312" t="s">
        <v>7636</v>
      </c>
      <c r="O464" s="313"/>
      <c r="P464" s="294" t="s">
        <v>6861</v>
      </c>
      <c r="Q464" s="294" t="s">
        <v>6907</v>
      </c>
      <c r="R464" s="293" t="s">
        <v>328</v>
      </c>
      <c r="S464" s="293" t="s">
        <v>359</v>
      </c>
      <c r="T464" s="293" t="s">
        <v>359</v>
      </c>
      <c r="U464" s="293" t="s">
        <v>359</v>
      </c>
      <c r="V464" s="293" t="s">
        <v>359</v>
      </c>
      <c r="W464" s="293" t="s">
        <v>359</v>
      </c>
      <c r="X464" s="293" t="s">
        <v>359</v>
      </c>
      <c r="Y464" s="293" t="s">
        <v>359</v>
      </c>
      <c r="Z464" s="293">
        <v>4096</v>
      </c>
      <c r="AA464" s="314" t="s">
        <v>371</v>
      </c>
    </row>
    <row r="465" spans="1:27" s="295" customFormat="1" ht="11.25" customHeight="1">
      <c r="A465" s="292" t="s">
        <v>6319</v>
      </c>
      <c r="B465" s="309" t="s">
        <v>18</v>
      </c>
      <c r="C465" s="309" t="s">
        <v>38</v>
      </c>
      <c r="D465" s="291" t="s">
        <v>6638</v>
      </c>
      <c r="E465" s="309" t="s">
        <v>38</v>
      </c>
      <c r="F465" s="310" t="s">
        <v>20</v>
      </c>
      <c r="G465" s="310" t="s">
        <v>21</v>
      </c>
      <c r="H465" s="310" t="s">
        <v>188</v>
      </c>
      <c r="I465" s="311">
        <v>0</v>
      </c>
      <c r="J465" s="310">
        <v>44236</v>
      </c>
      <c r="K465" s="310" t="s">
        <v>5935</v>
      </c>
      <c r="L465" s="310" t="s">
        <v>13</v>
      </c>
      <c r="M465" s="312" t="s">
        <v>6320</v>
      </c>
      <c r="N465" s="312" t="s">
        <v>7636</v>
      </c>
      <c r="O465" s="313"/>
      <c r="P465" s="294" t="s">
        <v>7125</v>
      </c>
      <c r="Q465" s="294" t="s">
        <v>6958</v>
      </c>
      <c r="R465" s="293" t="s">
        <v>328</v>
      </c>
      <c r="S465" s="293" t="s">
        <v>359</v>
      </c>
      <c r="T465" s="293" t="s">
        <v>359</v>
      </c>
      <c r="U465" s="293" t="s">
        <v>359</v>
      </c>
      <c r="V465" s="293" t="s">
        <v>359</v>
      </c>
      <c r="W465" s="293" t="s">
        <v>359</v>
      </c>
      <c r="X465" s="293" t="s">
        <v>359</v>
      </c>
      <c r="Y465" s="293" t="s">
        <v>359</v>
      </c>
      <c r="Z465" s="293">
        <v>4096</v>
      </c>
      <c r="AA465" s="314" t="s">
        <v>371</v>
      </c>
    </row>
    <row r="466" spans="1:27" s="295" customFormat="1" ht="11.25" customHeight="1">
      <c r="A466" s="292" t="s">
        <v>7260</v>
      </c>
      <c r="B466" s="309" t="s">
        <v>18</v>
      </c>
      <c r="C466" s="309" t="s">
        <v>38</v>
      </c>
      <c r="D466" s="291" t="s">
        <v>473</v>
      </c>
      <c r="E466" s="309" t="s">
        <v>38</v>
      </c>
      <c r="F466" s="310" t="s">
        <v>373</v>
      </c>
      <c r="G466" s="310" t="s">
        <v>21</v>
      </c>
      <c r="H466" s="310" t="s">
        <v>188</v>
      </c>
      <c r="I466" s="311">
        <v>0</v>
      </c>
      <c r="J466" s="310">
        <v>44118</v>
      </c>
      <c r="K466" s="310" t="s">
        <v>5935</v>
      </c>
      <c r="L466" s="310" t="s">
        <v>13</v>
      </c>
      <c r="M466" s="312" t="s">
        <v>7291</v>
      </c>
      <c r="N466" s="312" t="s">
        <v>7637</v>
      </c>
      <c r="O466" s="313"/>
      <c r="P466" s="294" t="s">
        <v>300</v>
      </c>
      <c r="Q466" s="294" t="s">
        <v>301</v>
      </c>
      <c r="R466" s="293" t="s">
        <v>328</v>
      </c>
      <c r="S466" s="293" t="s">
        <v>356</v>
      </c>
      <c r="T466" s="293" t="s">
        <v>356</v>
      </c>
      <c r="U466" s="293" t="s">
        <v>356</v>
      </c>
      <c r="V466" s="293" t="s">
        <v>356</v>
      </c>
      <c r="W466" s="293" t="s">
        <v>356</v>
      </c>
      <c r="X466" s="293" t="s">
        <v>358</v>
      </c>
      <c r="Y466" s="293" t="s">
        <v>357</v>
      </c>
      <c r="Z466" s="293">
        <v>4096</v>
      </c>
      <c r="AA466" s="314" t="s">
        <v>371</v>
      </c>
    </row>
    <row r="467" spans="1:27" s="295" customFormat="1" ht="11.25" customHeight="1">
      <c r="A467" s="292" t="s">
        <v>7267</v>
      </c>
      <c r="B467" s="309" t="s">
        <v>18</v>
      </c>
      <c r="C467" s="309" t="s">
        <v>38</v>
      </c>
      <c r="D467" s="291" t="s">
        <v>473</v>
      </c>
      <c r="E467" s="309" t="s">
        <v>38</v>
      </c>
      <c r="F467" s="310" t="s">
        <v>373</v>
      </c>
      <c r="G467" s="310" t="s">
        <v>21</v>
      </c>
      <c r="H467" s="310" t="s">
        <v>188</v>
      </c>
      <c r="I467" s="311">
        <v>0</v>
      </c>
      <c r="J467" s="310">
        <v>44118</v>
      </c>
      <c r="K467" s="310" t="s">
        <v>5935</v>
      </c>
      <c r="L467" s="310" t="s">
        <v>13</v>
      </c>
      <c r="M467" s="312" t="s">
        <v>7291</v>
      </c>
      <c r="N467" s="312" t="s">
        <v>7637</v>
      </c>
      <c r="O467" s="313"/>
      <c r="P467" s="294" t="s">
        <v>300</v>
      </c>
      <c r="Q467" s="294" t="s">
        <v>301</v>
      </c>
      <c r="R467" s="293" t="s">
        <v>328</v>
      </c>
      <c r="S467" s="293" t="s">
        <v>356</v>
      </c>
      <c r="T467" s="293" t="s">
        <v>356</v>
      </c>
      <c r="U467" s="293" t="s">
        <v>356</v>
      </c>
      <c r="V467" s="293" t="s">
        <v>356</v>
      </c>
      <c r="W467" s="293" t="s">
        <v>356</v>
      </c>
      <c r="X467" s="293" t="s">
        <v>358</v>
      </c>
      <c r="Y467" s="293" t="s">
        <v>357</v>
      </c>
      <c r="Z467" s="293">
        <v>4096</v>
      </c>
      <c r="AA467" s="314" t="s">
        <v>371</v>
      </c>
    </row>
    <row r="468" spans="1:27" s="295" customFormat="1" ht="11.25" customHeight="1">
      <c r="A468" s="292" t="s">
        <v>7268</v>
      </c>
      <c r="B468" s="309" t="s">
        <v>18</v>
      </c>
      <c r="C468" s="309" t="s">
        <v>38</v>
      </c>
      <c r="D468" s="291" t="s">
        <v>7270</v>
      </c>
      <c r="E468" s="309" t="s">
        <v>38</v>
      </c>
      <c r="F468" s="310" t="s">
        <v>20</v>
      </c>
      <c r="G468" s="310" t="s">
        <v>21</v>
      </c>
      <c r="H468" s="310" t="s">
        <v>188</v>
      </c>
      <c r="I468" s="311">
        <v>0</v>
      </c>
      <c r="J468" s="310">
        <v>44440</v>
      </c>
      <c r="K468" s="310" t="s">
        <v>5935</v>
      </c>
      <c r="L468" s="310" t="s">
        <v>13</v>
      </c>
      <c r="M468" s="312" t="s">
        <v>6749</v>
      </c>
      <c r="N468" s="312" t="s">
        <v>7639</v>
      </c>
      <c r="O468" s="313"/>
      <c r="P468" s="294" t="s">
        <v>6841</v>
      </c>
      <c r="Q468" s="294" t="s">
        <v>6947</v>
      </c>
      <c r="R468" s="293" t="s">
        <v>328</v>
      </c>
      <c r="S468" s="293" t="s">
        <v>359</v>
      </c>
      <c r="T468" s="293" t="s">
        <v>359</v>
      </c>
      <c r="U468" s="293" t="s">
        <v>359</v>
      </c>
      <c r="V468" s="293" t="s">
        <v>359</v>
      </c>
      <c r="W468" s="293" t="s">
        <v>359</v>
      </c>
      <c r="X468" s="293" t="s">
        <v>359</v>
      </c>
      <c r="Y468" s="293" t="s">
        <v>359</v>
      </c>
      <c r="Z468" s="293">
        <v>4096</v>
      </c>
      <c r="AA468" s="314" t="s">
        <v>371</v>
      </c>
    </row>
    <row r="469" spans="1:27" s="295" customFormat="1" ht="11.25" customHeight="1">
      <c r="A469" s="292" t="s">
        <v>7269</v>
      </c>
      <c r="B469" s="309" t="s">
        <v>18</v>
      </c>
      <c r="C469" s="309" t="s">
        <v>38</v>
      </c>
      <c r="D469" s="291" t="s">
        <v>7270</v>
      </c>
      <c r="E469" s="309" t="s">
        <v>38</v>
      </c>
      <c r="F469" s="310" t="s">
        <v>20</v>
      </c>
      <c r="G469" s="310" t="s">
        <v>21</v>
      </c>
      <c r="H469" s="310" t="s">
        <v>188</v>
      </c>
      <c r="I469" s="311">
        <v>0</v>
      </c>
      <c r="J469" s="310">
        <v>44440</v>
      </c>
      <c r="K469" s="310" t="s">
        <v>5935</v>
      </c>
      <c r="L469" s="310" t="s">
        <v>13</v>
      </c>
      <c r="M469" s="312" t="s">
        <v>6749</v>
      </c>
      <c r="N469" s="312" t="s">
        <v>7633</v>
      </c>
      <c r="O469" s="313"/>
      <c r="P469" s="294" t="s">
        <v>6841</v>
      </c>
      <c r="Q469" s="294" t="s">
        <v>6947</v>
      </c>
      <c r="R469" s="293" t="s">
        <v>328</v>
      </c>
      <c r="S469" s="293" t="s">
        <v>820</v>
      </c>
      <c r="T469" s="293" t="s">
        <v>820</v>
      </c>
      <c r="U469" s="293" t="s">
        <v>820</v>
      </c>
      <c r="V469" s="293" t="s">
        <v>820</v>
      </c>
      <c r="W469" s="293" t="s">
        <v>820</v>
      </c>
      <c r="X469" s="293" t="s">
        <v>820</v>
      </c>
      <c r="Y469" s="293" t="s">
        <v>820</v>
      </c>
      <c r="Z469" s="293">
        <v>4096</v>
      </c>
      <c r="AA469" s="314" t="s">
        <v>371</v>
      </c>
    </row>
    <row r="470" spans="1:27" s="295" customFormat="1" ht="11.25" customHeight="1">
      <c r="A470" s="292" t="s">
        <v>7271</v>
      </c>
      <c r="B470" s="309" t="s">
        <v>18</v>
      </c>
      <c r="C470" s="309" t="s">
        <v>38</v>
      </c>
      <c r="D470" s="291" t="s">
        <v>6172</v>
      </c>
      <c r="E470" s="309" t="s">
        <v>38</v>
      </c>
      <c r="F470" s="310" t="s">
        <v>20</v>
      </c>
      <c r="G470" s="310" t="s">
        <v>21</v>
      </c>
      <c r="H470" s="310" t="s">
        <v>188</v>
      </c>
      <c r="I470" s="311">
        <v>0</v>
      </c>
      <c r="J470" s="310">
        <v>44440</v>
      </c>
      <c r="K470" s="310" t="s">
        <v>5935</v>
      </c>
      <c r="L470" s="310" t="s">
        <v>13</v>
      </c>
      <c r="M470" s="312" t="s">
        <v>7680</v>
      </c>
      <c r="N470" s="312" t="s">
        <v>7639</v>
      </c>
      <c r="O470" s="313"/>
      <c r="P470" s="294" t="s">
        <v>6849</v>
      </c>
      <c r="Q470" s="294" t="s">
        <v>6894</v>
      </c>
      <c r="R470" s="293" t="s">
        <v>328</v>
      </c>
      <c r="S470" s="293" t="s">
        <v>359</v>
      </c>
      <c r="T470" s="293" t="s">
        <v>359</v>
      </c>
      <c r="U470" s="293" t="s">
        <v>359</v>
      </c>
      <c r="V470" s="293" t="s">
        <v>359</v>
      </c>
      <c r="W470" s="293" t="s">
        <v>359</v>
      </c>
      <c r="X470" s="293" t="s">
        <v>359</v>
      </c>
      <c r="Y470" s="293" t="s">
        <v>359</v>
      </c>
      <c r="Z470" s="293">
        <v>4096</v>
      </c>
      <c r="AA470" s="314" t="s">
        <v>371</v>
      </c>
    </row>
    <row r="471" spans="1:27" s="295" customFormat="1" ht="11.25" customHeight="1">
      <c r="A471" s="292" t="s">
        <v>7272</v>
      </c>
      <c r="B471" s="309" t="s">
        <v>18</v>
      </c>
      <c r="C471" s="309" t="s">
        <v>38</v>
      </c>
      <c r="D471" s="291" t="s">
        <v>6172</v>
      </c>
      <c r="E471" s="309" t="s">
        <v>38</v>
      </c>
      <c r="F471" s="310" t="s">
        <v>20</v>
      </c>
      <c r="G471" s="310" t="s">
        <v>21</v>
      </c>
      <c r="H471" s="310" t="s">
        <v>188</v>
      </c>
      <c r="I471" s="311">
        <v>0</v>
      </c>
      <c r="J471" s="310">
        <v>44440</v>
      </c>
      <c r="K471" s="310" t="s">
        <v>5935</v>
      </c>
      <c r="L471" s="310" t="s">
        <v>13</v>
      </c>
      <c r="M471" s="312" t="s">
        <v>7680</v>
      </c>
      <c r="N471" s="312" t="s">
        <v>7637</v>
      </c>
      <c r="O471" s="313"/>
      <c r="P471" s="294" t="s">
        <v>6849</v>
      </c>
      <c r="Q471" s="294" t="s">
        <v>6894</v>
      </c>
      <c r="R471" s="293" t="s">
        <v>328</v>
      </c>
      <c r="S471" s="293" t="s">
        <v>359</v>
      </c>
      <c r="T471" s="293" t="s">
        <v>359</v>
      </c>
      <c r="U471" s="293" t="s">
        <v>359</v>
      </c>
      <c r="V471" s="293" t="s">
        <v>359</v>
      </c>
      <c r="W471" s="293" t="s">
        <v>359</v>
      </c>
      <c r="X471" s="293" t="s">
        <v>359</v>
      </c>
      <c r="Y471" s="293" t="s">
        <v>359</v>
      </c>
      <c r="Z471" s="293">
        <v>4096</v>
      </c>
      <c r="AA471" s="314" t="s">
        <v>371</v>
      </c>
    </row>
    <row r="472" spans="1:27" s="295" customFormat="1" ht="11.25" customHeight="1">
      <c r="A472" s="292" t="s">
        <v>7274</v>
      </c>
      <c r="B472" s="309" t="s">
        <v>18</v>
      </c>
      <c r="C472" s="309" t="s">
        <v>38</v>
      </c>
      <c r="D472" s="291" t="s">
        <v>409</v>
      </c>
      <c r="E472" s="309" t="s">
        <v>38</v>
      </c>
      <c r="F472" s="310" t="s">
        <v>20</v>
      </c>
      <c r="G472" s="310" t="s">
        <v>21</v>
      </c>
      <c r="H472" s="310" t="s">
        <v>188</v>
      </c>
      <c r="I472" s="311">
        <v>0</v>
      </c>
      <c r="J472" s="310">
        <v>44440</v>
      </c>
      <c r="K472" s="310" t="s">
        <v>5935</v>
      </c>
      <c r="L472" s="310" t="s">
        <v>13</v>
      </c>
      <c r="M472" s="312" t="s">
        <v>7681</v>
      </c>
      <c r="N472" s="312" t="s">
        <v>7637</v>
      </c>
      <c r="O472" s="313"/>
      <c r="P472" s="294" t="s">
        <v>6857</v>
      </c>
      <c r="Q472" s="294" t="s">
        <v>6903</v>
      </c>
      <c r="R472" s="293" t="s">
        <v>328</v>
      </c>
      <c r="S472" s="293" t="s">
        <v>359</v>
      </c>
      <c r="T472" s="293" t="s">
        <v>359</v>
      </c>
      <c r="U472" s="293" t="s">
        <v>359</v>
      </c>
      <c r="V472" s="293" t="s">
        <v>359</v>
      </c>
      <c r="W472" s="293" t="s">
        <v>359</v>
      </c>
      <c r="X472" s="293" t="s">
        <v>359</v>
      </c>
      <c r="Y472" s="293" t="s">
        <v>359</v>
      </c>
      <c r="Z472" s="293">
        <v>4096</v>
      </c>
      <c r="AA472" s="314" t="s">
        <v>371</v>
      </c>
    </row>
    <row r="473" spans="1:27" s="186" customFormat="1" ht="11.25" customHeight="1">
      <c r="A473" s="292" t="s">
        <v>7275</v>
      </c>
      <c r="B473" s="309" t="s">
        <v>18</v>
      </c>
      <c r="C473" s="309" t="s">
        <v>38</v>
      </c>
      <c r="D473" s="291" t="s">
        <v>9155</v>
      </c>
      <c r="E473" s="309" t="s">
        <v>38</v>
      </c>
      <c r="F473" s="310" t="s">
        <v>20</v>
      </c>
      <c r="G473" s="310" t="s">
        <v>21</v>
      </c>
      <c r="H473" s="310" t="s">
        <v>188</v>
      </c>
      <c r="I473" s="311">
        <v>0</v>
      </c>
      <c r="J473" s="310">
        <v>44118</v>
      </c>
      <c r="K473" s="310" t="s">
        <v>5935</v>
      </c>
      <c r="L473" s="310" t="s">
        <v>13</v>
      </c>
      <c r="M473" s="312" t="s">
        <v>523</v>
      </c>
      <c r="N473" s="312" t="s">
        <v>7639</v>
      </c>
      <c r="O473" s="313"/>
      <c r="P473" s="294" t="s">
        <v>300</v>
      </c>
      <c r="Q473" s="294" t="s">
        <v>7273</v>
      </c>
      <c r="R473" s="293" t="s">
        <v>328</v>
      </c>
      <c r="S473" s="293" t="s">
        <v>359</v>
      </c>
      <c r="T473" s="293" t="s">
        <v>359</v>
      </c>
      <c r="U473" s="293" t="s">
        <v>359</v>
      </c>
      <c r="V473" s="293" t="s">
        <v>359</v>
      </c>
      <c r="W473" s="293" t="s">
        <v>359</v>
      </c>
      <c r="X473" s="293" t="s">
        <v>359</v>
      </c>
      <c r="Y473" s="293" t="s">
        <v>359</v>
      </c>
      <c r="Z473" s="293">
        <v>4096</v>
      </c>
      <c r="AA473" s="314" t="s">
        <v>371</v>
      </c>
    </row>
    <row r="474" spans="1:27" s="295" customFormat="1" ht="11.25" customHeight="1">
      <c r="A474" s="292" t="s">
        <v>7276</v>
      </c>
      <c r="B474" s="309" t="s">
        <v>18</v>
      </c>
      <c r="C474" s="309" t="s">
        <v>38</v>
      </c>
      <c r="D474" s="291" t="s">
        <v>9155</v>
      </c>
      <c r="E474" s="309" t="s">
        <v>38</v>
      </c>
      <c r="F474" s="310" t="s">
        <v>20</v>
      </c>
      <c r="G474" s="310" t="s">
        <v>21</v>
      </c>
      <c r="H474" s="310" t="s">
        <v>188</v>
      </c>
      <c r="I474" s="311">
        <v>0</v>
      </c>
      <c r="J474" s="310">
        <v>44118</v>
      </c>
      <c r="K474" s="310" t="s">
        <v>5935</v>
      </c>
      <c r="L474" s="310" t="s">
        <v>13</v>
      </c>
      <c r="M474" s="312" t="s">
        <v>523</v>
      </c>
      <c r="N474" s="312" t="s">
        <v>7639</v>
      </c>
      <c r="O474" s="313"/>
      <c r="P474" s="294" t="s">
        <v>7277</v>
      </c>
      <c r="Q474" s="294" t="s">
        <v>7278</v>
      </c>
      <c r="R474" s="293" t="s">
        <v>328</v>
      </c>
      <c r="S474" s="293" t="s">
        <v>359</v>
      </c>
      <c r="T474" s="293" t="s">
        <v>359</v>
      </c>
      <c r="U474" s="293" t="s">
        <v>359</v>
      </c>
      <c r="V474" s="293" t="s">
        <v>359</v>
      </c>
      <c r="W474" s="293" t="s">
        <v>359</v>
      </c>
      <c r="X474" s="293" t="s">
        <v>359</v>
      </c>
      <c r="Y474" s="293" t="s">
        <v>359</v>
      </c>
      <c r="Z474" s="293">
        <v>4096</v>
      </c>
      <c r="AA474" s="314" t="s">
        <v>371</v>
      </c>
    </row>
    <row r="475" spans="1:27" s="295" customFormat="1" ht="11.25" customHeight="1">
      <c r="A475" s="292" t="s">
        <v>7279</v>
      </c>
      <c r="B475" s="309" t="s">
        <v>18</v>
      </c>
      <c r="C475" s="309" t="s">
        <v>38</v>
      </c>
      <c r="D475" s="291" t="s">
        <v>7286</v>
      </c>
      <c r="E475" s="309" t="s">
        <v>38</v>
      </c>
      <c r="F475" s="310" t="s">
        <v>20</v>
      </c>
      <c r="G475" s="310" t="s">
        <v>21</v>
      </c>
      <c r="H475" s="310" t="s">
        <v>188</v>
      </c>
      <c r="I475" s="311">
        <v>0</v>
      </c>
      <c r="J475" s="310">
        <v>44118</v>
      </c>
      <c r="K475" s="310" t="s">
        <v>5935</v>
      </c>
      <c r="L475" s="310" t="s">
        <v>13</v>
      </c>
      <c r="M475" s="312" t="s">
        <v>6048</v>
      </c>
      <c r="N475" s="312" t="s">
        <v>7639</v>
      </c>
      <c r="O475" s="313"/>
      <c r="P475" s="294" t="s">
        <v>6838</v>
      </c>
      <c r="Q475" s="294" t="s">
        <v>6944</v>
      </c>
      <c r="R475" s="293" t="s">
        <v>328</v>
      </c>
      <c r="S475" s="293" t="s">
        <v>359</v>
      </c>
      <c r="T475" s="293" t="s">
        <v>359</v>
      </c>
      <c r="U475" s="293" t="s">
        <v>359</v>
      </c>
      <c r="V475" s="293" t="s">
        <v>359</v>
      </c>
      <c r="W475" s="293" t="s">
        <v>359</v>
      </c>
      <c r="X475" s="293" t="s">
        <v>359</v>
      </c>
      <c r="Y475" s="293" t="s">
        <v>359</v>
      </c>
      <c r="Z475" s="293">
        <v>4096</v>
      </c>
      <c r="AA475" s="314" t="s">
        <v>371</v>
      </c>
    </row>
    <row r="476" spans="1:27" s="295" customFormat="1" ht="11.25" customHeight="1">
      <c r="A476" s="57" t="s">
        <v>7280</v>
      </c>
      <c r="B476" s="58" t="s">
        <v>18</v>
      </c>
      <c r="C476" s="58" t="s">
        <v>38</v>
      </c>
      <c r="D476" s="222" t="s">
        <v>7283</v>
      </c>
      <c r="E476" s="58" t="s">
        <v>38</v>
      </c>
      <c r="F476" s="60" t="s">
        <v>20</v>
      </c>
      <c r="G476" s="60" t="s">
        <v>21</v>
      </c>
      <c r="H476" s="60" t="s">
        <v>188</v>
      </c>
      <c r="I476" s="61">
        <v>0</v>
      </c>
      <c r="J476" s="60">
        <v>44118</v>
      </c>
      <c r="K476" s="60" t="s">
        <v>5935</v>
      </c>
      <c r="L476" s="60" t="s">
        <v>13</v>
      </c>
      <c r="M476" s="225" t="s">
        <v>7284</v>
      </c>
      <c r="N476" s="312" t="s">
        <v>7639</v>
      </c>
      <c r="O476" s="91"/>
      <c r="P476" s="85" t="s">
        <v>6860</v>
      </c>
      <c r="Q476" s="85" t="s">
        <v>6906</v>
      </c>
      <c r="R476" s="150" t="s">
        <v>328</v>
      </c>
      <c r="S476" s="150" t="s">
        <v>359</v>
      </c>
      <c r="T476" s="150" t="s">
        <v>359</v>
      </c>
      <c r="U476" s="150" t="s">
        <v>359</v>
      </c>
      <c r="V476" s="150" t="s">
        <v>359</v>
      </c>
      <c r="W476" s="150" t="s">
        <v>359</v>
      </c>
      <c r="X476" s="150" t="s">
        <v>359</v>
      </c>
      <c r="Y476" s="150" t="s">
        <v>359</v>
      </c>
      <c r="Z476" s="150">
        <v>4096</v>
      </c>
      <c r="AA476" s="59" t="s">
        <v>371</v>
      </c>
    </row>
    <row r="477" spans="1:27" s="295" customFormat="1" ht="11.25" customHeight="1">
      <c r="A477" s="292" t="s">
        <v>7281</v>
      </c>
      <c r="B477" s="309" t="s">
        <v>18</v>
      </c>
      <c r="C477" s="309" t="s">
        <v>38</v>
      </c>
      <c r="D477" s="291" t="s">
        <v>364</v>
      </c>
      <c r="E477" s="309" t="s">
        <v>38</v>
      </c>
      <c r="F477" s="310" t="s">
        <v>373</v>
      </c>
      <c r="G477" s="310" t="s">
        <v>21</v>
      </c>
      <c r="H477" s="310" t="s">
        <v>188</v>
      </c>
      <c r="I477" s="311">
        <v>0</v>
      </c>
      <c r="J477" s="310">
        <v>44118</v>
      </c>
      <c r="K477" s="310" t="s">
        <v>5935</v>
      </c>
      <c r="L477" s="310" t="s">
        <v>13</v>
      </c>
      <c r="M477" s="312" t="s">
        <v>597</v>
      </c>
      <c r="N477" s="312" t="s">
        <v>7637</v>
      </c>
      <c r="O477" s="313"/>
      <c r="P477" s="294" t="s">
        <v>700</v>
      </c>
      <c r="Q477" s="294" t="s">
        <v>701</v>
      </c>
      <c r="R477" s="293" t="s">
        <v>328</v>
      </c>
      <c r="S477" s="293" t="s">
        <v>820</v>
      </c>
      <c r="T477" s="293" t="s">
        <v>820</v>
      </c>
      <c r="U477" s="293" t="s">
        <v>820</v>
      </c>
      <c r="V477" s="293" t="s">
        <v>820</v>
      </c>
      <c r="W477" s="293" t="s">
        <v>820</v>
      </c>
      <c r="X477" s="293" t="s">
        <v>820</v>
      </c>
      <c r="Y477" s="293" t="s">
        <v>820</v>
      </c>
      <c r="Z477" s="293">
        <v>4096</v>
      </c>
      <c r="AA477" s="314" t="s">
        <v>371</v>
      </c>
    </row>
    <row r="478" spans="1:27" s="295" customFormat="1" ht="11.25" customHeight="1">
      <c r="A478" s="292" t="s">
        <v>7282</v>
      </c>
      <c r="B478" s="309" t="s">
        <v>18</v>
      </c>
      <c r="C478" s="309" t="s">
        <v>38</v>
      </c>
      <c r="D478" s="291" t="s">
        <v>364</v>
      </c>
      <c r="E478" s="309" t="s">
        <v>38</v>
      </c>
      <c r="F478" s="310" t="s">
        <v>373</v>
      </c>
      <c r="G478" s="310" t="s">
        <v>21</v>
      </c>
      <c r="H478" s="310" t="s">
        <v>188</v>
      </c>
      <c r="I478" s="311">
        <v>0</v>
      </c>
      <c r="J478" s="310">
        <v>44118</v>
      </c>
      <c r="K478" s="310" t="s">
        <v>5935</v>
      </c>
      <c r="L478" s="310" t="s">
        <v>13</v>
      </c>
      <c r="M478" s="312" t="s">
        <v>597</v>
      </c>
      <c r="N478" s="312" t="s">
        <v>7637</v>
      </c>
      <c r="O478" s="313"/>
      <c r="P478" s="294" t="s">
        <v>700</v>
      </c>
      <c r="Q478" s="294" t="s">
        <v>701</v>
      </c>
      <c r="R478" s="293" t="s">
        <v>328</v>
      </c>
      <c r="S478" s="293" t="s">
        <v>820</v>
      </c>
      <c r="T478" s="293" t="s">
        <v>820</v>
      </c>
      <c r="U478" s="293" t="s">
        <v>820</v>
      </c>
      <c r="V478" s="293" t="s">
        <v>820</v>
      </c>
      <c r="W478" s="293" t="s">
        <v>820</v>
      </c>
      <c r="X478" s="293" t="s">
        <v>820</v>
      </c>
      <c r="Y478" s="293" t="s">
        <v>820</v>
      </c>
      <c r="Z478" s="293">
        <v>4096</v>
      </c>
      <c r="AA478" s="314" t="s">
        <v>371</v>
      </c>
    </row>
    <row r="479" spans="1:27" s="295" customFormat="1" ht="11.25" customHeight="1">
      <c r="A479" s="292" t="s">
        <v>7285</v>
      </c>
      <c r="B479" s="309" t="s">
        <v>18</v>
      </c>
      <c r="C479" s="309" t="s">
        <v>38</v>
      </c>
      <c r="D479" s="291" t="s">
        <v>432</v>
      </c>
      <c r="E479" s="309" t="s">
        <v>38</v>
      </c>
      <c r="F479" s="310" t="s">
        <v>20</v>
      </c>
      <c r="G479" s="310" t="s">
        <v>21</v>
      </c>
      <c r="H479" s="310" t="s">
        <v>188</v>
      </c>
      <c r="I479" s="311">
        <v>0</v>
      </c>
      <c r="J479" s="310">
        <v>44118</v>
      </c>
      <c r="K479" s="310" t="s">
        <v>5935</v>
      </c>
      <c r="L479" s="310" t="s">
        <v>13</v>
      </c>
      <c r="M479" s="312" t="s">
        <v>34</v>
      </c>
      <c r="N479" s="312" t="s">
        <v>7638</v>
      </c>
      <c r="O479" s="313"/>
      <c r="P479" s="294" t="s">
        <v>3334</v>
      </c>
      <c r="Q479" s="294" t="s">
        <v>3335</v>
      </c>
      <c r="R479" s="293" t="s">
        <v>328</v>
      </c>
      <c r="S479" s="293" t="s">
        <v>820</v>
      </c>
      <c r="T479" s="293" t="s">
        <v>820</v>
      </c>
      <c r="U479" s="293" t="s">
        <v>820</v>
      </c>
      <c r="V479" s="293" t="s">
        <v>820</v>
      </c>
      <c r="W479" s="293" t="s">
        <v>820</v>
      </c>
      <c r="X479" s="293" t="s">
        <v>820</v>
      </c>
      <c r="Y479" s="293" t="s">
        <v>820</v>
      </c>
      <c r="Z479" s="293">
        <v>4096</v>
      </c>
      <c r="AA479" s="314" t="s">
        <v>371</v>
      </c>
    </row>
    <row r="480" spans="1:27" s="295" customFormat="1" ht="11.25" customHeight="1">
      <c r="A480" s="292" t="s">
        <v>7287</v>
      </c>
      <c r="B480" s="309" t="s">
        <v>18</v>
      </c>
      <c r="C480" s="309" t="s">
        <v>38</v>
      </c>
      <c r="D480" s="291" t="s">
        <v>9154</v>
      </c>
      <c r="E480" s="309" t="s">
        <v>38</v>
      </c>
      <c r="F480" s="310" t="s">
        <v>20</v>
      </c>
      <c r="G480" s="310" t="s">
        <v>21</v>
      </c>
      <c r="H480" s="310" t="s">
        <v>188</v>
      </c>
      <c r="I480" s="311">
        <v>0</v>
      </c>
      <c r="J480" s="310">
        <v>44118</v>
      </c>
      <c r="K480" s="310" t="s">
        <v>5935</v>
      </c>
      <c r="L480" s="310" t="s">
        <v>13</v>
      </c>
      <c r="M480" s="312" t="s">
        <v>6050</v>
      </c>
      <c r="N480" s="312" t="s">
        <v>7639</v>
      </c>
      <c r="O480" s="313"/>
      <c r="P480" s="294" t="s">
        <v>6839</v>
      </c>
      <c r="Q480" s="294" t="s">
        <v>6945</v>
      </c>
      <c r="R480" s="293" t="s">
        <v>328</v>
      </c>
      <c r="S480" s="293" t="s">
        <v>1098</v>
      </c>
      <c r="T480" s="293" t="s">
        <v>1098</v>
      </c>
      <c r="U480" s="293" t="s">
        <v>1098</v>
      </c>
      <c r="V480" s="293" t="s">
        <v>1098</v>
      </c>
      <c r="W480" s="293" t="s">
        <v>1098</v>
      </c>
      <c r="X480" s="293" t="s">
        <v>1098</v>
      </c>
      <c r="Y480" s="293" t="s">
        <v>1098</v>
      </c>
      <c r="Z480" s="293">
        <v>4096</v>
      </c>
      <c r="AA480" s="314" t="s">
        <v>371</v>
      </c>
    </row>
    <row r="481" spans="1:27" s="295" customFormat="1" ht="11.25" customHeight="1">
      <c r="A481" s="292" t="s">
        <v>7288</v>
      </c>
      <c r="B481" s="309" t="s">
        <v>18</v>
      </c>
      <c r="C481" s="309" t="s">
        <v>38</v>
      </c>
      <c r="D481" s="291" t="s">
        <v>539</v>
      </c>
      <c r="E481" s="309" t="s">
        <v>38</v>
      </c>
      <c r="F481" s="310" t="s">
        <v>399</v>
      </c>
      <c r="G481" s="310" t="s">
        <v>21</v>
      </c>
      <c r="H481" s="310" t="s">
        <v>188</v>
      </c>
      <c r="I481" s="311">
        <v>0</v>
      </c>
      <c r="J481" s="310">
        <v>44118</v>
      </c>
      <c r="K481" s="310" t="s">
        <v>5935</v>
      </c>
      <c r="L481" s="310" t="s">
        <v>13</v>
      </c>
      <c r="M481" s="312" t="s">
        <v>540</v>
      </c>
      <c r="N481" s="312" t="s">
        <v>7634</v>
      </c>
      <c r="O481" s="313"/>
      <c r="P481" s="294" t="s">
        <v>5070</v>
      </c>
      <c r="Q481" s="294" t="s">
        <v>5071</v>
      </c>
      <c r="R481" s="293" t="s">
        <v>328</v>
      </c>
      <c r="S481" s="293" t="s">
        <v>360</v>
      </c>
      <c r="T481" s="293" t="s">
        <v>360</v>
      </c>
      <c r="U481" s="293" t="s">
        <v>360</v>
      </c>
      <c r="V481" s="293" t="s">
        <v>360</v>
      </c>
      <c r="W481" s="293" t="s">
        <v>360</v>
      </c>
      <c r="X481" s="293" t="s">
        <v>357</v>
      </c>
      <c r="Y481" s="293" t="s">
        <v>357</v>
      </c>
      <c r="Z481" s="293">
        <v>4096</v>
      </c>
      <c r="AA481" s="314" t="s">
        <v>371</v>
      </c>
    </row>
    <row r="482" spans="1:27" s="295" customFormat="1" ht="11.25" customHeight="1">
      <c r="A482" s="292" t="s">
        <v>7289</v>
      </c>
      <c r="B482" s="309" t="s">
        <v>18</v>
      </c>
      <c r="C482" s="309" t="s">
        <v>38</v>
      </c>
      <c r="D482" s="291" t="s">
        <v>473</v>
      </c>
      <c r="E482" s="309" t="s">
        <v>38</v>
      </c>
      <c r="F482" s="310" t="s">
        <v>373</v>
      </c>
      <c r="G482" s="310" t="s">
        <v>21</v>
      </c>
      <c r="H482" s="310" t="s">
        <v>188</v>
      </c>
      <c r="I482" s="311">
        <v>0</v>
      </c>
      <c r="J482" s="310">
        <v>44118</v>
      </c>
      <c r="K482" s="310" t="s">
        <v>8669</v>
      </c>
      <c r="L482" s="310" t="s">
        <v>13</v>
      </c>
      <c r="M482" s="312" t="s">
        <v>7291</v>
      </c>
      <c r="N482" s="312" t="s">
        <v>7637</v>
      </c>
      <c r="O482" s="313"/>
      <c r="P482" s="294" t="s">
        <v>300</v>
      </c>
      <c r="Q482" s="294" t="s">
        <v>301</v>
      </c>
      <c r="R482" s="293" t="s">
        <v>328</v>
      </c>
      <c r="S482" s="293" t="s">
        <v>820</v>
      </c>
      <c r="T482" s="293" t="s">
        <v>820</v>
      </c>
      <c r="U482" s="293" t="s">
        <v>820</v>
      </c>
      <c r="V482" s="293" t="s">
        <v>820</v>
      </c>
      <c r="W482" s="293" t="s">
        <v>820</v>
      </c>
      <c r="X482" s="293" t="s">
        <v>820</v>
      </c>
      <c r="Y482" s="293" t="s">
        <v>820</v>
      </c>
      <c r="Z482" s="293">
        <v>4096</v>
      </c>
      <c r="AA482" s="314" t="s">
        <v>371</v>
      </c>
    </row>
    <row r="483" spans="1:27" s="295" customFormat="1" ht="11.25" customHeight="1">
      <c r="A483" s="292" t="s">
        <v>7290</v>
      </c>
      <c r="B483" s="309" t="s">
        <v>18</v>
      </c>
      <c r="C483" s="309" t="s">
        <v>38</v>
      </c>
      <c r="D483" s="346" t="s">
        <v>6438</v>
      </c>
      <c r="E483" s="309" t="s">
        <v>38</v>
      </c>
      <c r="F483" s="310" t="s">
        <v>20</v>
      </c>
      <c r="G483" s="310" t="s">
        <v>24</v>
      </c>
      <c r="H483" s="310" t="s">
        <v>188</v>
      </c>
      <c r="I483" s="311">
        <v>0</v>
      </c>
      <c r="J483" s="310">
        <v>44118</v>
      </c>
      <c r="K483" s="347" t="s">
        <v>8669</v>
      </c>
      <c r="L483" s="310" t="s">
        <v>13</v>
      </c>
      <c r="M483" s="348" t="s">
        <v>9171</v>
      </c>
      <c r="N483" s="312" t="s">
        <v>7641</v>
      </c>
      <c r="O483" s="313"/>
      <c r="P483" s="294" t="s">
        <v>9172</v>
      </c>
      <c r="Q483" s="294" t="s">
        <v>9173</v>
      </c>
      <c r="R483" s="293" t="s">
        <v>328</v>
      </c>
      <c r="S483" s="293" t="s">
        <v>820</v>
      </c>
      <c r="T483" s="293" t="s">
        <v>820</v>
      </c>
      <c r="U483" s="293" t="s">
        <v>820</v>
      </c>
      <c r="V483" s="293" t="s">
        <v>820</v>
      </c>
      <c r="W483" s="293" t="s">
        <v>820</v>
      </c>
      <c r="X483" s="293" t="s">
        <v>820</v>
      </c>
      <c r="Y483" s="293" t="s">
        <v>820</v>
      </c>
      <c r="Z483" s="293">
        <v>4096</v>
      </c>
      <c r="AA483" s="314" t="s">
        <v>371</v>
      </c>
    </row>
    <row r="484" spans="1:27" s="295" customFormat="1" ht="11.25" customHeight="1">
      <c r="A484" s="292" t="s">
        <v>7261</v>
      </c>
      <c r="B484" s="309" t="s">
        <v>18</v>
      </c>
      <c r="C484" s="309" t="s">
        <v>38</v>
      </c>
      <c r="D484" s="361" t="s">
        <v>484</v>
      </c>
      <c r="E484" s="309" t="s">
        <v>38</v>
      </c>
      <c r="F484" s="310" t="s">
        <v>20</v>
      </c>
      <c r="G484" s="310" t="s">
        <v>21</v>
      </c>
      <c r="H484" s="310" t="s">
        <v>188</v>
      </c>
      <c r="I484" s="311">
        <v>0</v>
      </c>
      <c r="J484" s="310">
        <v>44118</v>
      </c>
      <c r="K484" s="310" t="s">
        <v>5935</v>
      </c>
      <c r="L484" s="310" t="s">
        <v>13</v>
      </c>
      <c r="M484" s="362" t="s">
        <v>9372</v>
      </c>
      <c r="N484" s="312" t="s">
        <v>7639</v>
      </c>
      <c r="O484" s="313"/>
      <c r="P484" s="294" t="s">
        <v>9373</v>
      </c>
      <c r="Q484" s="294" t="s">
        <v>9374</v>
      </c>
      <c r="R484" s="293" t="s">
        <v>328</v>
      </c>
      <c r="S484" s="363" t="s">
        <v>820</v>
      </c>
      <c r="T484" s="363" t="s">
        <v>820</v>
      </c>
      <c r="U484" s="363" t="s">
        <v>820</v>
      </c>
      <c r="V484" s="363" t="s">
        <v>820</v>
      </c>
      <c r="W484" s="363" t="s">
        <v>820</v>
      </c>
      <c r="X484" s="363" t="s">
        <v>820</v>
      </c>
      <c r="Y484" s="363" t="s">
        <v>820</v>
      </c>
      <c r="Z484" s="293">
        <v>4096</v>
      </c>
      <c r="AA484" s="314" t="s">
        <v>371</v>
      </c>
    </row>
    <row r="485" spans="1:27" s="295" customFormat="1" ht="11.25" customHeight="1">
      <c r="A485" s="292" t="s">
        <v>7263</v>
      </c>
      <c r="B485" s="309" t="s">
        <v>18</v>
      </c>
      <c r="C485" s="309" t="s">
        <v>38</v>
      </c>
      <c r="D485" s="390" t="s">
        <v>450</v>
      </c>
      <c r="E485" s="309" t="s">
        <v>38</v>
      </c>
      <c r="F485" s="310" t="s">
        <v>373</v>
      </c>
      <c r="G485" s="310" t="s">
        <v>21</v>
      </c>
      <c r="H485" s="310" t="s">
        <v>188</v>
      </c>
      <c r="I485" s="311">
        <v>0</v>
      </c>
      <c r="J485" s="310">
        <v>44441</v>
      </c>
      <c r="K485" s="391" t="s">
        <v>8669</v>
      </c>
      <c r="L485" s="310" t="s">
        <v>13</v>
      </c>
      <c r="M485" s="312" t="s">
        <v>451</v>
      </c>
      <c r="N485" s="312" t="s">
        <v>7637</v>
      </c>
      <c r="O485" s="313"/>
      <c r="P485" s="294" t="s">
        <v>326</v>
      </c>
      <c r="Q485" s="294" t="s">
        <v>327</v>
      </c>
      <c r="R485" s="293" t="s">
        <v>328</v>
      </c>
      <c r="S485" s="293" t="s">
        <v>820</v>
      </c>
      <c r="T485" s="293" t="s">
        <v>820</v>
      </c>
      <c r="U485" s="293" t="s">
        <v>820</v>
      </c>
      <c r="V485" s="293" t="s">
        <v>820</v>
      </c>
      <c r="W485" s="293" t="s">
        <v>820</v>
      </c>
      <c r="X485" s="293" t="s">
        <v>820</v>
      </c>
      <c r="Y485" s="293" t="s">
        <v>820</v>
      </c>
      <c r="Z485" s="293">
        <v>4096</v>
      </c>
      <c r="AA485" s="314" t="s">
        <v>371</v>
      </c>
    </row>
    <row r="486" spans="1:27" s="295" customFormat="1" ht="11.25" customHeight="1">
      <c r="A486" s="292" t="s">
        <v>7266</v>
      </c>
      <c r="B486" s="309" t="s">
        <v>18</v>
      </c>
      <c r="C486" s="309" t="s">
        <v>38</v>
      </c>
      <c r="D486" s="291" t="s">
        <v>7264</v>
      </c>
      <c r="E486" s="309" t="s">
        <v>38</v>
      </c>
      <c r="F486" s="310" t="s">
        <v>20</v>
      </c>
      <c r="G486" s="310" t="s">
        <v>21</v>
      </c>
      <c r="H486" s="310" t="s">
        <v>188</v>
      </c>
      <c r="I486" s="311">
        <v>1</v>
      </c>
      <c r="J486" s="310">
        <v>44118</v>
      </c>
      <c r="K486" s="310" t="s">
        <v>5935</v>
      </c>
      <c r="L486" s="310" t="s">
        <v>13</v>
      </c>
      <c r="M486" s="312" t="s">
        <v>7265</v>
      </c>
      <c r="N486" s="312" t="s">
        <v>7639</v>
      </c>
      <c r="O486" s="313"/>
      <c r="P486" s="294" t="s">
        <v>5014</v>
      </c>
      <c r="Q486" s="294" t="s">
        <v>5015</v>
      </c>
      <c r="R486" s="293" t="s">
        <v>328</v>
      </c>
      <c r="S486" s="293" t="s">
        <v>359</v>
      </c>
      <c r="T486" s="293" t="s">
        <v>359</v>
      </c>
      <c r="U486" s="293" t="s">
        <v>359</v>
      </c>
      <c r="V486" s="293" t="s">
        <v>359</v>
      </c>
      <c r="W486" s="293" t="s">
        <v>359</v>
      </c>
      <c r="X486" s="293" t="s">
        <v>359</v>
      </c>
      <c r="Y486" s="293" t="s">
        <v>359</v>
      </c>
      <c r="Z486" s="293">
        <v>4096</v>
      </c>
      <c r="AA486" s="314" t="s">
        <v>371</v>
      </c>
    </row>
    <row r="487" spans="1:27" s="295" customFormat="1" ht="11.25" customHeight="1">
      <c r="A487" s="57" t="s">
        <v>5583</v>
      </c>
      <c r="B487" s="58" t="s">
        <v>18</v>
      </c>
      <c r="C487" s="58" t="s">
        <v>558</v>
      </c>
      <c r="D487" s="222" t="s">
        <v>6445</v>
      </c>
      <c r="E487" s="58" t="s">
        <v>558</v>
      </c>
      <c r="F487" s="60" t="s">
        <v>20</v>
      </c>
      <c r="G487" s="60" t="s">
        <v>21</v>
      </c>
      <c r="H487" s="60" t="s">
        <v>354</v>
      </c>
      <c r="I487" s="61">
        <v>0</v>
      </c>
      <c r="J487" s="60">
        <v>40626</v>
      </c>
      <c r="K487" s="60" t="s">
        <v>405</v>
      </c>
      <c r="L487" s="60" t="s">
        <v>596</v>
      </c>
      <c r="M487" s="225" t="s">
        <v>6291</v>
      </c>
      <c r="N487" s="225" t="s">
        <v>7640</v>
      </c>
      <c r="O487" s="91"/>
      <c r="P487" s="85" t="s">
        <v>4710</v>
      </c>
      <c r="Q487" s="85" t="s">
        <v>4711</v>
      </c>
      <c r="R487" s="293" t="s">
        <v>328</v>
      </c>
      <c r="S487" s="293" t="s">
        <v>360</v>
      </c>
      <c r="T487" s="293" t="s">
        <v>360</v>
      </c>
      <c r="U487" s="293" t="s">
        <v>360</v>
      </c>
      <c r="V487" s="293" t="s">
        <v>360</v>
      </c>
      <c r="W487" s="293" t="s">
        <v>360</v>
      </c>
      <c r="X487" s="293" t="s">
        <v>360</v>
      </c>
      <c r="Y487" s="293" t="s">
        <v>360</v>
      </c>
      <c r="Z487" s="150">
        <v>3072</v>
      </c>
      <c r="AA487" s="59" t="s">
        <v>370</v>
      </c>
    </row>
    <row r="488" spans="1:27" s="295" customFormat="1" ht="11.25" customHeight="1">
      <c r="A488" s="292" t="s">
        <v>1579</v>
      </c>
      <c r="B488" s="309" t="s">
        <v>18</v>
      </c>
      <c r="C488" s="309" t="s">
        <v>558</v>
      </c>
      <c r="D488" s="291" t="s">
        <v>1659</v>
      </c>
      <c r="E488" s="309" t="s">
        <v>558</v>
      </c>
      <c r="F488" s="310" t="s">
        <v>20</v>
      </c>
      <c r="G488" s="310" t="s">
        <v>21</v>
      </c>
      <c r="H488" s="310" t="s">
        <v>354</v>
      </c>
      <c r="I488" s="311">
        <v>0</v>
      </c>
      <c r="J488" s="310">
        <v>40626</v>
      </c>
      <c r="K488" s="310" t="s">
        <v>405</v>
      </c>
      <c r="L488" s="310" t="s">
        <v>596</v>
      </c>
      <c r="M488" s="312" t="s">
        <v>3216</v>
      </c>
      <c r="N488" s="312" t="s">
        <v>7636</v>
      </c>
      <c r="O488" s="313" t="s">
        <v>5378</v>
      </c>
      <c r="P488" s="294" t="s">
        <v>6293</v>
      </c>
      <c r="Q488" s="294" t="s">
        <v>3218</v>
      </c>
      <c r="R488" s="293" t="s">
        <v>328</v>
      </c>
      <c r="S488" s="293" t="s">
        <v>360</v>
      </c>
      <c r="T488" s="293" t="s">
        <v>360</v>
      </c>
      <c r="U488" s="293" t="s">
        <v>360</v>
      </c>
      <c r="V488" s="293" t="s">
        <v>360</v>
      </c>
      <c r="W488" s="293" t="s">
        <v>360</v>
      </c>
      <c r="X488" s="293" t="s">
        <v>356</v>
      </c>
      <c r="Y488" s="293" t="s">
        <v>356</v>
      </c>
      <c r="Z488" s="293">
        <v>3072</v>
      </c>
      <c r="AA488" s="314" t="s">
        <v>371</v>
      </c>
    </row>
    <row r="489" spans="1:27" s="295" customFormat="1" ht="11.25" customHeight="1">
      <c r="A489" s="292" t="s">
        <v>1598</v>
      </c>
      <c r="B489" s="309" t="s">
        <v>18</v>
      </c>
      <c r="C489" s="309" t="s">
        <v>558</v>
      </c>
      <c r="D489" s="291" t="s">
        <v>1599</v>
      </c>
      <c r="E489" s="309" t="s">
        <v>558</v>
      </c>
      <c r="F489" s="310" t="s">
        <v>20</v>
      </c>
      <c r="G489" s="310" t="s">
        <v>21</v>
      </c>
      <c r="H489" s="310" t="s">
        <v>354</v>
      </c>
      <c r="I489" s="311">
        <v>1</v>
      </c>
      <c r="J489" s="310">
        <v>40423</v>
      </c>
      <c r="K489" s="310" t="s">
        <v>400</v>
      </c>
      <c r="L489" s="310" t="s">
        <v>600</v>
      </c>
      <c r="M489" s="312" t="s">
        <v>3153</v>
      </c>
      <c r="N489" s="312" t="s">
        <v>7639</v>
      </c>
      <c r="O489" s="313" t="s">
        <v>7591</v>
      </c>
      <c r="P489" s="294" t="s">
        <v>4372</v>
      </c>
      <c r="Q489" s="294" t="s">
        <v>4373</v>
      </c>
      <c r="R489" s="293" t="s">
        <v>328</v>
      </c>
      <c r="S489" s="293" t="s">
        <v>868</v>
      </c>
      <c r="T489" s="293" t="s">
        <v>868</v>
      </c>
      <c r="U489" s="293" t="s">
        <v>868</v>
      </c>
      <c r="V489" s="293" t="s">
        <v>868</v>
      </c>
      <c r="W489" s="293" t="s">
        <v>868</v>
      </c>
      <c r="X489" s="293" t="s">
        <v>868</v>
      </c>
      <c r="Y489" s="293" t="s">
        <v>357</v>
      </c>
      <c r="Z489" s="293">
        <v>1024</v>
      </c>
      <c r="AA489" s="314" t="s">
        <v>370</v>
      </c>
    </row>
    <row r="490" spans="1:27" s="295" customFormat="1" ht="11.25" customHeight="1">
      <c r="A490" s="292" t="s">
        <v>1603</v>
      </c>
      <c r="B490" s="309" t="s">
        <v>18</v>
      </c>
      <c r="C490" s="309" t="s">
        <v>558</v>
      </c>
      <c r="D490" s="291" t="s">
        <v>1604</v>
      </c>
      <c r="E490" s="309" t="s">
        <v>558</v>
      </c>
      <c r="F490" s="310" t="s">
        <v>20</v>
      </c>
      <c r="G490" s="310" t="s">
        <v>24</v>
      </c>
      <c r="H490" s="310" t="s">
        <v>354</v>
      </c>
      <c r="I490" s="311">
        <v>0</v>
      </c>
      <c r="J490" s="310">
        <v>41191</v>
      </c>
      <c r="K490" s="310" t="s">
        <v>424</v>
      </c>
      <c r="L490" s="310" t="s">
        <v>596</v>
      </c>
      <c r="M490" s="312" t="s">
        <v>3155</v>
      </c>
      <c r="N490" s="312" t="s">
        <v>7636</v>
      </c>
      <c r="O490" s="313"/>
      <c r="P490" s="294" t="s">
        <v>3156</v>
      </c>
      <c r="Q490" s="294" t="s">
        <v>3157</v>
      </c>
      <c r="R490" s="293" t="s">
        <v>328</v>
      </c>
      <c r="S490" s="293" t="s">
        <v>820</v>
      </c>
      <c r="T490" s="293" t="s">
        <v>820</v>
      </c>
      <c r="U490" s="293" t="s">
        <v>820</v>
      </c>
      <c r="V490" s="293" t="s">
        <v>820</v>
      </c>
      <c r="W490" s="293" t="s">
        <v>820</v>
      </c>
      <c r="X490" s="293" t="s">
        <v>820</v>
      </c>
      <c r="Y490" s="293" t="s">
        <v>820</v>
      </c>
      <c r="Z490" s="293">
        <v>1024</v>
      </c>
      <c r="AA490" s="314" t="s">
        <v>370</v>
      </c>
    </row>
    <row r="491" spans="1:27" s="295" customFormat="1" ht="11.25" customHeight="1">
      <c r="A491" s="292" t="s">
        <v>1605</v>
      </c>
      <c r="B491" s="309" t="s">
        <v>18</v>
      </c>
      <c r="C491" s="309" t="s">
        <v>558</v>
      </c>
      <c r="D491" s="291" t="s">
        <v>1606</v>
      </c>
      <c r="E491" s="309" t="s">
        <v>558</v>
      </c>
      <c r="F491" s="310" t="s">
        <v>373</v>
      </c>
      <c r="G491" s="310" t="s">
        <v>21</v>
      </c>
      <c r="H491" s="310" t="s">
        <v>354</v>
      </c>
      <c r="I491" s="311">
        <v>0</v>
      </c>
      <c r="J491" s="310">
        <v>40423</v>
      </c>
      <c r="K491" s="310" t="s">
        <v>400</v>
      </c>
      <c r="L491" s="310" t="s">
        <v>600</v>
      </c>
      <c r="M491" s="312" t="s">
        <v>3158</v>
      </c>
      <c r="N491" s="312" t="s">
        <v>7637</v>
      </c>
      <c r="O491" s="313"/>
      <c r="P491" s="294" t="s">
        <v>3159</v>
      </c>
      <c r="Q491" s="294" t="s">
        <v>3160</v>
      </c>
      <c r="R491" s="293" t="s">
        <v>328</v>
      </c>
      <c r="S491" s="293" t="s">
        <v>3116</v>
      </c>
      <c r="T491" s="293" t="s">
        <v>3116</v>
      </c>
      <c r="U491" s="293" t="s">
        <v>3116</v>
      </c>
      <c r="V491" s="293" t="s">
        <v>3116</v>
      </c>
      <c r="W491" s="293" t="s">
        <v>3116</v>
      </c>
      <c r="X491" s="293" t="s">
        <v>357</v>
      </c>
      <c r="Y491" s="293" t="s">
        <v>357</v>
      </c>
      <c r="Z491" s="293">
        <v>1024</v>
      </c>
      <c r="AA491" s="314" t="s">
        <v>370</v>
      </c>
    </row>
    <row r="492" spans="1:27" s="295" customFormat="1" ht="11.25" customHeight="1">
      <c r="A492" s="292" t="s">
        <v>1607</v>
      </c>
      <c r="B492" s="309" t="s">
        <v>18</v>
      </c>
      <c r="C492" s="309" t="s">
        <v>558</v>
      </c>
      <c r="D492" s="291" t="s">
        <v>1657</v>
      </c>
      <c r="E492" s="309" t="s">
        <v>558</v>
      </c>
      <c r="F492" s="310" t="s">
        <v>20</v>
      </c>
      <c r="G492" s="310" t="s">
        <v>21</v>
      </c>
      <c r="H492" s="310" t="s">
        <v>354</v>
      </c>
      <c r="I492" s="311">
        <v>0</v>
      </c>
      <c r="J492" s="310">
        <v>40423</v>
      </c>
      <c r="K492" s="310" t="s">
        <v>400</v>
      </c>
      <c r="L492" s="310" t="s">
        <v>600</v>
      </c>
      <c r="M492" s="312" t="s">
        <v>6292</v>
      </c>
      <c r="N492" s="312" t="s">
        <v>7640</v>
      </c>
      <c r="O492" s="313" t="s">
        <v>5380</v>
      </c>
      <c r="P492" s="294" t="s">
        <v>3214</v>
      </c>
      <c r="Q492" s="294" t="s">
        <v>3215</v>
      </c>
      <c r="R492" s="293" t="s">
        <v>328</v>
      </c>
      <c r="S492" s="293" t="s">
        <v>5776</v>
      </c>
      <c r="T492" s="293" t="s">
        <v>5776</v>
      </c>
      <c r="U492" s="293" t="s">
        <v>5776</v>
      </c>
      <c r="V492" s="293" t="s">
        <v>5776</v>
      </c>
      <c r="W492" s="293" t="s">
        <v>5776</v>
      </c>
      <c r="X492" s="293" t="s">
        <v>357</v>
      </c>
      <c r="Y492" s="293" t="s">
        <v>357</v>
      </c>
      <c r="Z492" s="293">
        <v>1024</v>
      </c>
      <c r="AA492" s="314" t="s">
        <v>370</v>
      </c>
    </row>
    <row r="493" spans="1:27" s="295" customFormat="1" ht="11.25" customHeight="1">
      <c r="A493" s="57" t="s">
        <v>1609</v>
      </c>
      <c r="B493" s="58" t="s">
        <v>18</v>
      </c>
      <c r="C493" s="58" t="s">
        <v>558</v>
      </c>
      <c r="D493" s="222" t="s">
        <v>1610</v>
      </c>
      <c r="E493" s="58" t="s">
        <v>558</v>
      </c>
      <c r="F493" s="60" t="s">
        <v>20</v>
      </c>
      <c r="G493" s="60" t="s">
        <v>21</v>
      </c>
      <c r="H493" s="60" t="s">
        <v>354</v>
      </c>
      <c r="I493" s="61">
        <v>0</v>
      </c>
      <c r="J493" s="60">
        <v>40423</v>
      </c>
      <c r="K493" s="60" t="s">
        <v>400</v>
      </c>
      <c r="L493" s="60" t="s">
        <v>600</v>
      </c>
      <c r="M493" s="225" t="s">
        <v>3166</v>
      </c>
      <c r="N493" s="225" t="s">
        <v>7640</v>
      </c>
      <c r="O493" s="91" t="s">
        <v>5462</v>
      </c>
      <c r="P493" s="85" t="s">
        <v>3167</v>
      </c>
      <c r="Q493" s="85" t="s">
        <v>3168</v>
      </c>
      <c r="R493" s="150" t="s">
        <v>328</v>
      </c>
      <c r="S493" s="150" t="s">
        <v>356</v>
      </c>
      <c r="T493" s="150" t="s">
        <v>356</v>
      </c>
      <c r="U493" s="150" t="s">
        <v>356</v>
      </c>
      <c r="V493" s="150" t="s">
        <v>356</v>
      </c>
      <c r="W493" s="150" t="s">
        <v>356</v>
      </c>
      <c r="X493" s="150" t="s">
        <v>358</v>
      </c>
      <c r="Y493" s="150" t="s">
        <v>357</v>
      </c>
      <c r="Z493" s="150">
        <v>1024</v>
      </c>
      <c r="AA493" s="59" t="s">
        <v>370</v>
      </c>
    </row>
    <row r="494" spans="1:27" s="295" customFormat="1" ht="11.25" customHeight="1">
      <c r="A494" s="299" t="s">
        <v>1611</v>
      </c>
      <c r="B494" s="300" t="s">
        <v>18</v>
      </c>
      <c r="C494" s="300" t="s">
        <v>558</v>
      </c>
      <c r="D494" s="301" t="s">
        <v>7387</v>
      </c>
      <c r="E494" s="300" t="s">
        <v>558</v>
      </c>
      <c r="F494" s="302" t="s">
        <v>20</v>
      </c>
      <c r="G494" s="302" t="s">
        <v>24</v>
      </c>
      <c r="H494" s="302" t="s">
        <v>354</v>
      </c>
      <c r="I494" s="303">
        <v>1</v>
      </c>
      <c r="J494" s="302">
        <v>40423</v>
      </c>
      <c r="K494" s="302" t="s">
        <v>281</v>
      </c>
      <c r="L494" s="302" t="s">
        <v>600</v>
      </c>
      <c r="M494" s="305" t="s">
        <v>6782</v>
      </c>
      <c r="N494" s="305" t="s">
        <v>7633</v>
      </c>
      <c r="O494" s="213" t="s">
        <v>4752</v>
      </c>
      <c r="P494" s="263" t="s">
        <v>3269</v>
      </c>
      <c r="Q494" s="263" t="s">
        <v>3270</v>
      </c>
      <c r="R494" s="304" t="s">
        <v>328</v>
      </c>
      <c r="S494" s="304" t="s">
        <v>357</v>
      </c>
      <c r="T494" s="304" t="s">
        <v>357</v>
      </c>
      <c r="U494" s="304" t="s">
        <v>357</v>
      </c>
      <c r="V494" s="304" t="s">
        <v>357</v>
      </c>
      <c r="W494" s="304" t="s">
        <v>357</v>
      </c>
      <c r="X494" s="304" t="s">
        <v>357</v>
      </c>
      <c r="Y494" s="304" t="s">
        <v>357</v>
      </c>
      <c r="Z494" s="304">
        <v>1024</v>
      </c>
      <c r="AA494" s="308" t="s">
        <v>370</v>
      </c>
    </row>
    <row r="495" spans="1:27" s="295" customFormat="1" ht="11.25" customHeight="1">
      <c r="A495" s="292" t="s">
        <v>1612</v>
      </c>
      <c r="B495" s="309" t="s">
        <v>18</v>
      </c>
      <c r="C495" s="309" t="s">
        <v>558</v>
      </c>
      <c r="D495" s="291" t="s">
        <v>1613</v>
      </c>
      <c r="E495" s="309" t="s">
        <v>558</v>
      </c>
      <c r="F495" s="310" t="s">
        <v>399</v>
      </c>
      <c r="G495" s="310" t="s">
        <v>21</v>
      </c>
      <c r="H495" s="310" t="s">
        <v>353</v>
      </c>
      <c r="I495" s="311">
        <v>0</v>
      </c>
      <c r="J495" s="310">
        <v>41362</v>
      </c>
      <c r="K495" s="310" t="s">
        <v>461</v>
      </c>
      <c r="L495" s="310" t="s">
        <v>13</v>
      </c>
      <c r="M495" s="312" t="s">
        <v>6441</v>
      </c>
      <c r="N495" s="312" t="s">
        <v>7641</v>
      </c>
      <c r="O495" s="313"/>
      <c r="P495" s="294" t="s">
        <v>3169</v>
      </c>
      <c r="Q495" s="294" t="s">
        <v>3170</v>
      </c>
      <c r="R495" s="293" t="s">
        <v>328</v>
      </c>
      <c r="S495" s="293" t="s">
        <v>820</v>
      </c>
      <c r="T495" s="293" t="s">
        <v>820</v>
      </c>
      <c r="U495" s="293" t="s">
        <v>820</v>
      </c>
      <c r="V495" s="293" t="s">
        <v>820</v>
      </c>
      <c r="W495" s="293" t="s">
        <v>820</v>
      </c>
      <c r="X495" s="293" t="s">
        <v>820</v>
      </c>
      <c r="Y495" s="293" t="s">
        <v>820</v>
      </c>
      <c r="Z495" s="293">
        <v>1024</v>
      </c>
      <c r="AA495" s="314" t="s">
        <v>370</v>
      </c>
    </row>
    <row r="496" spans="1:27" s="295" customFormat="1" ht="11.25" customHeight="1">
      <c r="A496" s="57" t="s">
        <v>1614</v>
      </c>
      <c r="B496" s="58" t="s">
        <v>18</v>
      </c>
      <c r="C496" s="58" t="s">
        <v>558</v>
      </c>
      <c r="D496" s="222" t="s">
        <v>6542</v>
      </c>
      <c r="E496" s="58" t="s">
        <v>558</v>
      </c>
      <c r="F496" s="60" t="s">
        <v>20</v>
      </c>
      <c r="G496" s="60" t="s">
        <v>21</v>
      </c>
      <c r="H496" s="60" t="s">
        <v>354</v>
      </c>
      <c r="I496" s="61">
        <v>0</v>
      </c>
      <c r="J496" s="60">
        <v>40626</v>
      </c>
      <c r="K496" s="60" t="s">
        <v>405</v>
      </c>
      <c r="L496" s="60" t="s">
        <v>596</v>
      </c>
      <c r="M496" s="225" t="s">
        <v>6543</v>
      </c>
      <c r="N496" s="225" t="s">
        <v>7641</v>
      </c>
      <c r="O496" s="91"/>
      <c r="P496" s="85" t="s">
        <v>3171</v>
      </c>
      <c r="Q496" s="85" t="s">
        <v>3172</v>
      </c>
      <c r="R496" s="150" t="s">
        <v>346</v>
      </c>
      <c r="S496" s="150" t="s">
        <v>820</v>
      </c>
      <c r="T496" s="150" t="s">
        <v>820</v>
      </c>
      <c r="U496" s="150" t="s">
        <v>820</v>
      </c>
      <c r="V496" s="150" t="s">
        <v>820</v>
      </c>
      <c r="W496" s="150" t="s">
        <v>820</v>
      </c>
      <c r="X496" s="150" t="s">
        <v>820</v>
      </c>
      <c r="Y496" s="150" t="s">
        <v>820</v>
      </c>
      <c r="Z496" s="150">
        <v>3072</v>
      </c>
      <c r="AA496" s="59" t="s">
        <v>370</v>
      </c>
    </row>
    <row r="497" spans="1:27" s="295" customFormat="1" ht="11.25" customHeight="1">
      <c r="A497" s="292" t="s">
        <v>1617</v>
      </c>
      <c r="B497" s="309" t="s">
        <v>18</v>
      </c>
      <c r="C497" s="309" t="s">
        <v>558</v>
      </c>
      <c r="D497" s="291" t="s">
        <v>7127</v>
      </c>
      <c r="E497" s="309" t="s">
        <v>558</v>
      </c>
      <c r="F497" s="310" t="s">
        <v>20</v>
      </c>
      <c r="G497" s="310" t="s">
        <v>21</v>
      </c>
      <c r="H497" s="310" t="s">
        <v>353</v>
      </c>
      <c r="I497" s="311">
        <v>1</v>
      </c>
      <c r="J497" s="310">
        <v>40626</v>
      </c>
      <c r="K497" s="310" t="s">
        <v>461</v>
      </c>
      <c r="L497" s="310" t="s">
        <v>596</v>
      </c>
      <c r="M497" s="312" t="s">
        <v>3181</v>
      </c>
      <c r="N497" s="312" t="s">
        <v>7639</v>
      </c>
      <c r="O497" s="313" t="s">
        <v>5354</v>
      </c>
      <c r="P497" s="294" t="s">
        <v>6954</v>
      </c>
      <c r="Q497" s="294" t="s">
        <v>6955</v>
      </c>
      <c r="R497" s="293" t="s">
        <v>328</v>
      </c>
      <c r="S497" s="293" t="s">
        <v>359</v>
      </c>
      <c r="T497" s="293" t="s">
        <v>359</v>
      </c>
      <c r="U497" s="293" t="s">
        <v>359</v>
      </c>
      <c r="V497" s="293" t="s">
        <v>359</v>
      </c>
      <c r="W497" s="293" t="s">
        <v>359</v>
      </c>
      <c r="X497" s="293" t="s">
        <v>358</v>
      </c>
      <c r="Y497" s="293" t="s">
        <v>359</v>
      </c>
      <c r="Z497" s="293">
        <v>2048</v>
      </c>
      <c r="AA497" s="314" t="s">
        <v>371</v>
      </c>
    </row>
    <row r="498" spans="1:27" s="295" customFormat="1" ht="11.25" customHeight="1">
      <c r="A498" s="292" t="s">
        <v>1618</v>
      </c>
      <c r="B498" s="309" t="s">
        <v>18</v>
      </c>
      <c r="C498" s="309" t="s">
        <v>558</v>
      </c>
      <c r="D498" s="291" t="s">
        <v>6466</v>
      </c>
      <c r="E498" s="309" t="s">
        <v>558</v>
      </c>
      <c r="F498" s="310" t="s">
        <v>20</v>
      </c>
      <c r="G498" s="310" t="s">
        <v>21</v>
      </c>
      <c r="H498" s="310" t="s">
        <v>354</v>
      </c>
      <c r="I498" s="311">
        <v>0</v>
      </c>
      <c r="J498" s="310">
        <v>40626</v>
      </c>
      <c r="K498" s="310" t="s">
        <v>405</v>
      </c>
      <c r="L498" s="310" t="s">
        <v>596</v>
      </c>
      <c r="M498" s="312" t="s">
        <v>3212</v>
      </c>
      <c r="N498" s="312" t="s">
        <v>7640</v>
      </c>
      <c r="O498" s="313" t="s">
        <v>5389</v>
      </c>
      <c r="P498" s="294" t="s">
        <v>4377</v>
      </c>
      <c r="Q498" s="294" t="s">
        <v>4378</v>
      </c>
      <c r="R498" s="293" t="s">
        <v>328</v>
      </c>
      <c r="S498" s="293" t="s">
        <v>360</v>
      </c>
      <c r="T498" s="293" t="s">
        <v>360</v>
      </c>
      <c r="U498" s="293" t="s">
        <v>360</v>
      </c>
      <c r="V498" s="293" t="s">
        <v>360</v>
      </c>
      <c r="W498" s="293" t="s">
        <v>360</v>
      </c>
      <c r="X498" s="293" t="s">
        <v>360</v>
      </c>
      <c r="Y498" s="293" t="s">
        <v>360</v>
      </c>
      <c r="Z498" s="293">
        <v>1024</v>
      </c>
      <c r="AA498" s="314" t="s">
        <v>370</v>
      </c>
    </row>
    <row r="499" spans="1:27" s="295" customFormat="1" ht="11.25" customHeight="1">
      <c r="A499" s="292" t="s">
        <v>1622</v>
      </c>
      <c r="B499" s="309" t="s">
        <v>18</v>
      </c>
      <c r="C499" s="309" t="s">
        <v>558</v>
      </c>
      <c r="D499" s="291" t="s">
        <v>1580</v>
      </c>
      <c r="E499" s="309" t="s">
        <v>558</v>
      </c>
      <c r="F499" s="310" t="s">
        <v>373</v>
      </c>
      <c r="G499" s="310" t="s">
        <v>21</v>
      </c>
      <c r="H499" s="310" t="s">
        <v>353</v>
      </c>
      <c r="I499" s="311">
        <v>0</v>
      </c>
      <c r="J499" s="310">
        <v>40511</v>
      </c>
      <c r="K499" s="310" t="s">
        <v>396</v>
      </c>
      <c r="L499" s="310" t="s">
        <v>13</v>
      </c>
      <c r="M499" s="312" t="s">
        <v>3177</v>
      </c>
      <c r="N499" s="312" t="s">
        <v>7637</v>
      </c>
      <c r="O499" s="313"/>
      <c r="P499" s="294" t="s">
        <v>3140</v>
      </c>
      <c r="Q499" s="294" t="s">
        <v>3141</v>
      </c>
      <c r="R499" s="293" t="s">
        <v>328</v>
      </c>
      <c r="S499" s="293" t="s">
        <v>356</v>
      </c>
      <c r="T499" s="293" t="s">
        <v>356</v>
      </c>
      <c r="U499" s="293" t="s">
        <v>356</v>
      </c>
      <c r="V499" s="293" t="s">
        <v>356</v>
      </c>
      <c r="W499" s="293" t="s">
        <v>356</v>
      </c>
      <c r="X499" s="293" t="s">
        <v>357</v>
      </c>
      <c r="Y499" s="293" t="s">
        <v>357</v>
      </c>
      <c r="Z499" s="293">
        <v>1024</v>
      </c>
      <c r="AA499" s="314" t="s">
        <v>370</v>
      </c>
    </row>
    <row r="500" spans="1:27" s="295" customFormat="1" ht="11.25" customHeight="1">
      <c r="A500" s="292" t="s">
        <v>1631</v>
      </c>
      <c r="B500" s="309" t="s">
        <v>18</v>
      </c>
      <c r="C500" s="309" t="s">
        <v>558</v>
      </c>
      <c r="D500" s="291" t="s">
        <v>1632</v>
      </c>
      <c r="E500" s="309" t="s">
        <v>558</v>
      </c>
      <c r="F500" s="310" t="s">
        <v>27</v>
      </c>
      <c r="G500" s="310" t="s">
        <v>21</v>
      </c>
      <c r="H500" s="310" t="s">
        <v>354</v>
      </c>
      <c r="I500" s="311">
        <v>0</v>
      </c>
      <c r="J500" s="310">
        <v>42005</v>
      </c>
      <c r="K500" s="310" t="s">
        <v>405</v>
      </c>
      <c r="L500" s="310" t="s">
        <v>13</v>
      </c>
      <c r="M500" s="312" t="s">
        <v>3187</v>
      </c>
      <c r="N500" s="312" t="s">
        <v>7641</v>
      </c>
      <c r="O500" s="313"/>
      <c r="P500" s="294" t="s">
        <v>3188</v>
      </c>
      <c r="Q500" s="294" t="s">
        <v>3189</v>
      </c>
      <c r="R500" s="293" t="s">
        <v>328</v>
      </c>
      <c r="S500" s="293" t="s">
        <v>820</v>
      </c>
      <c r="T500" s="293" t="s">
        <v>820</v>
      </c>
      <c r="U500" s="293" t="s">
        <v>820</v>
      </c>
      <c r="V500" s="293" t="s">
        <v>820</v>
      </c>
      <c r="W500" s="293" t="s">
        <v>820</v>
      </c>
      <c r="X500" s="293" t="s">
        <v>820</v>
      </c>
      <c r="Y500" s="293" t="s">
        <v>820</v>
      </c>
      <c r="Z500" s="293">
        <v>3072</v>
      </c>
      <c r="AA500" s="314" t="s">
        <v>371</v>
      </c>
    </row>
    <row r="501" spans="1:27" s="295" customFormat="1" ht="11.25" customHeight="1">
      <c r="A501" s="292" t="s">
        <v>1635</v>
      </c>
      <c r="B501" s="309" t="s">
        <v>18</v>
      </c>
      <c r="C501" s="309" t="s">
        <v>558</v>
      </c>
      <c r="D501" s="291" t="s">
        <v>1636</v>
      </c>
      <c r="E501" s="309" t="s">
        <v>558</v>
      </c>
      <c r="F501" s="310" t="s">
        <v>27</v>
      </c>
      <c r="G501" s="310" t="s">
        <v>21</v>
      </c>
      <c r="H501" s="310" t="s">
        <v>354</v>
      </c>
      <c r="I501" s="311">
        <v>0</v>
      </c>
      <c r="J501" s="310">
        <v>40626</v>
      </c>
      <c r="K501" s="310" t="s">
        <v>405</v>
      </c>
      <c r="L501" s="310" t="s">
        <v>596</v>
      </c>
      <c r="M501" s="312" t="s">
        <v>3192</v>
      </c>
      <c r="N501" s="312" t="s">
        <v>7641</v>
      </c>
      <c r="O501" s="313"/>
      <c r="P501" s="294" t="s">
        <v>3193</v>
      </c>
      <c r="Q501" s="294" t="s">
        <v>3194</v>
      </c>
      <c r="R501" s="293" t="s">
        <v>328</v>
      </c>
      <c r="S501" s="293" t="s">
        <v>820</v>
      </c>
      <c r="T501" s="293" t="s">
        <v>820</v>
      </c>
      <c r="U501" s="293" t="s">
        <v>820</v>
      </c>
      <c r="V501" s="293" t="s">
        <v>820</v>
      </c>
      <c r="W501" s="293" t="s">
        <v>820</v>
      </c>
      <c r="X501" s="293" t="s">
        <v>820</v>
      </c>
      <c r="Y501" s="293" t="s">
        <v>820</v>
      </c>
      <c r="Z501" s="293">
        <v>3072</v>
      </c>
      <c r="AA501" s="314" t="s">
        <v>371</v>
      </c>
    </row>
    <row r="502" spans="1:27" s="295" customFormat="1" ht="11.25" customHeight="1">
      <c r="A502" s="292" t="s">
        <v>1637</v>
      </c>
      <c r="B502" s="309" t="s">
        <v>18</v>
      </c>
      <c r="C502" s="309" t="s">
        <v>558</v>
      </c>
      <c r="D502" s="291" t="s">
        <v>1638</v>
      </c>
      <c r="E502" s="309" t="s">
        <v>558</v>
      </c>
      <c r="F502" s="310" t="s">
        <v>20</v>
      </c>
      <c r="G502" s="310" t="s">
        <v>24</v>
      </c>
      <c r="H502" s="310" t="s">
        <v>354</v>
      </c>
      <c r="I502" s="311">
        <v>0</v>
      </c>
      <c r="J502" s="310">
        <v>40745</v>
      </c>
      <c r="K502" s="310" t="s">
        <v>424</v>
      </c>
      <c r="L502" s="310" t="s">
        <v>596</v>
      </c>
      <c r="M502" s="312" t="s">
        <v>5136</v>
      </c>
      <c r="N502" s="312" t="s">
        <v>7634</v>
      </c>
      <c r="O502" s="313"/>
      <c r="P502" s="294" t="s">
        <v>3195</v>
      </c>
      <c r="Q502" s="294" t="s">
        <v>3196</v>
      </c>
      <c r="R502" s="293" t="s">
        <v>328</v>
      </c>
      <c r="S502" s="293" t="s">
        <v>820</v>
      </c>
      <c r="T502" s="293" t="s">
        <v>820</v>
      </c>
      <c r="U502" s="293" t="s">
        <v>820</v>
      </c>
      <c r="V502" s="293" t="s">
        <v>820</v>
      </c>
      <c r="W502" s="293" t="s">
        <v>820</v>
      </c>
      <c r="X502" s="293" t="s">
        <v>820</v>
      </c>
      <c r="Y502" s="293" t="s">
        <v>820</v>
      </c>
      <c r="Z502" s="293">
        <v>1024</v>
      </c>
      <c r="AA502" s="314" t="s">
        <v>370</v>
      </c>
    </row>
    <row r="503" spans="1:27" s="295" customFormat="1" ht="11.25" customHeight="1">
      <c r="A503" s="292" t="s">
        <v>1639</v>
      </c>
      <c r="B503" s="309" t="s">
        <v>18</v>
      </c>
      <c r="C503" s="309" t="s">
        <v>558</v>
      </c>
      <c r="D503" s="291" t="s">
        <v>1640</v>
      </c>
      <c r="E503" s="309" t="s">
        <v>558</v>
      </c>
      <c r="F503" s="310" t="s">
        <v>373</v>
      </c>
      <c r="G503" s="310" t="s">
        <v>21</v>
      </c>
      <c r="H503" s="310" t="s">
        <v>353</v>
      </c>
      <c r="I503" s="311">
        <v>0</v>
      </c>
      <c r="J503" s="310">
        <v>40736</v>
      </c>
      <c r="K503" s="310" t="s">
        <v>396</v>
      </c>
      <c r="L503" s="310" t="s">
        <v>600</v>
      </c>
      <c r="M503" s="312" t="s">
        <v>3197</v>
      </c>
      <c r="N503" s="312" t="s">
        <v>7637</v>
      </c>
      <c r="O503" s="313" t="s">
        <v>5305</v>
      </c>
      <c r="P503" s="294" t="s">
        <v>3198</v>
      </c>
      <c r="Q503" s="294" t="s">
        <v>3199</v>
      </c>
      <c r="R503" s="293" t="s">
        <v>328</v>
      </c>
      <c r="S503" s="293" t="s">
        <v>356</v>
      </c>
      <c r="T503" s="293" t="s">
        <v>356</v>
      </c>
      <c r="U503" s="293" t="s">
        <v>356</v>
      </c>
      <c r="V503" s="293" t="s">
        <v>356</v>
      </c>
      <c r="W503" s="293" t="s">
        <v>356</v>
      </c>
      <c r="X503" s="293" t="s">
        <v>357</v>
      </c>
      <c r="Y503" s="293" t="s">
        <v>357</v>
      </c>
      <c r="Z503" s="293">
        <v>1024</v>
      </c>
      <c r="AA503" s="314" t="s">
        <v>370</v>
      </c>
    </row>
    <row r="504" spans="1:27" s="295" customFormat="1" ht="11.25" customHeight="1">
      <c r="A504" s="292" t="s">
        <v>1644</v>
      </c>
      <c r="B504" s="309" t="s">
        <v>18</v>
      </c>
      <c r="C504" s="309" t="s">
        <v>558</v>
      </c>
      <c r="D504" s="291" t="s">
        <v>1640</v>
      </c>
      <c r="E504" s="309" t="s">
        <v>558</v>
      </c>
      <c r="F504" s="310" t="s">
        <v>373</v>
      </c>
      <c r="G504" s="310" t="s">
        <v>21</v>
      </c>
      <c r="H504" s="310" t="s">
        <v>353</v>
      </c>
      <c r="I504" s="311">
        <v>0</v>
      </c>
      <c r="J504" s="310">
        <v>40745</v>
      </c>
      <c r="K504" s="310" t="s">
        <v>461</v>
      </c>
      <c r="L504" s="310" t="s">
        <v>596</v>
      </c>
      <c r="M504" s="312" t="s">
        <v>3197</v>
      </c>
      <c r="N504" s="312" t="s">
        <v>7637</v>
      </c>
      <c r="O504" s="313"/>
      <c r="P504" s="294" t="s">
        <v>3198</v>
      </c>
      <c r="Q504" s="294" t="s">
        <v>3199</v>
      </c>
      <c r="R504" s="293" t="s">
        <v>328</v>
      </c>
      <c r="S504" s="293" t="s">
        <v>820</v>
      </c>
      <c r="T504" s="293" t="s">
        <v>820</v>
      </c>
      <c r="U504" s="293" t="s">
        <v>820</v>
      </c>
      <c r="V504" s="293" t="s">
        <v>820</v>
      </c>
      <c r="W504" s="293" t="s">
        <v>820</v>
      </c>
      <c r="X504" s="293" t="s">
        <v>820</v>
      </c>
      <c r="Y504" s="293" t="s">
        <v>820</v>
      </c>
      <c r="Z504" s="293">
        <v>3072</v>
      </c>
      <c r="AA504" s="314" t="s">
        <v>370</v>
      </c>
    </row>
    <row r="505" spans="1:27" s="295" customFormat="1" ht="11.25" customHeight="1">
      <c r="A505" s="292" t="s">
        <v>1645</v>
      </c>
      <c r="B505" s="309" t="s">
        <v>18</v>
      </c>
      <c r="C505" s="309" t="s">
        <v>558</v>
      </c>
      <c r="D505" s="291" t="s">
        <v>1646</v>
      </c>
      <c r="E505" s="309" t="s">
        <v>558</v>
      </c>
      <c r="F505" s="310" t="s">
        <v>20</v>
      </c>
      <c r="G505" s="310" t="s">
        <v>21</v>
      </c>
      <c r="H505" s="310" t="s">
        <v>354</v>
      </c>
      <c r="I505" s="311">
        <v>1</v>
      </c>
      <c r="J505" s="310">
        <v>41031</v>
      </c>
      <c r="K505" s="310" t="s">
        <v>405</v>
      </c>
      <c r="L505" s="310" t="s">
        <v>596</v>
      </c>
      <c r="M505" s="312" t="s">
        <v>6373</v>
      </c>
      <c r="N505" s="312" t="s">
        <v>7639</v>
      </c>
      <c r="O505" s="313"/>
      <c r="P505" s="294" t="s">
        <v>3202</v>
      </c>
      <c r="Q505" s="294" t="s">
        <v>3203</v>
      </c>
      <c r="R505" s="293" t="s">
        <v>328</v>
      </c>
      <c r="S505" s="293" t="s">
        <v>359</v>
      </c>
      <c r="T505" s="293" t="s">
        <v>359</v>
      </c>
      <c r="U505" s="293" t="s">
        <v>359</v>
      </c>
      <c r="V505" s="293" t="s">
        <v>359</v>
      </c>
      <c r="W505" s="293" t="s">
        <v>359</v>
      </c>
      <c r="X505" s="293" t="s">
        <v>359</v>
      </c>
      <c r="Y505" s="293" t="s">
        <v>359</v>
      </c>
      <c r="Z505" s="293">
        <v>1024</v>
      </c>
      <c r="AA505" s="314" t="s">
        <v>370</v>
      </c>
    </row>
    <row r="506" spans="1:27" s="295" customFormat="1" ht="11.25" customHeight="1">
      <c r="A506" s="292" t="s">
        <v>1647</v>
      </c>
      <c r="B506" s="309" t="s">
        <v>18</v>
      </c>
      <c r="C506" s="309" t="s">
        <v>558</v>
      </c>
      <c r="D506" s="291" t="s">
        <v>1717</v>
      </c>
      <c r="E506" s="309" t="s">
        <v>558</v>
      </c>
      <c r="F506" s="310" t="s">
        <v>373</v>
      </c>
      <c r="G506" s="310" t="s">
        <v>21</v>
      </c>
      <c r="H506" s="310" t="s">
        <v>353</v>
      </c>
      <c r="I506" s="311">
        <v>0</v>
      </c>
      <c r="J506" s="310">
        <v>40626</v>
      </c>
      <c r="K506" s="310" t="s">
        <v>461</v>
      </c>
      <c r="L506" s="310" t="s">
        <v>596</v>
      </c>
      <c r="M506" s="312" t="s">
        <v>3286</v>
      </c>
      <c r="N506" s="312" t="s">
        <v>7637</v>
      </c>
      <c r="O506" s="313"/>
      <c r="P506" s="294" t="s">
        <v>3287</v>
      </c>
      <c r="Q506" s="294" t="s">
        <v>3288</v>
      </c>
      <c r="R506" s="293" t="s">
        <v>346</v>
      </c>
      <c r="S506" s="293" t="s">
        <v>356</v>
      </c>
      <c r="T506" s="293" t="s">
        <v>356</v>
      </c>
      <c r="U506" s="293" t="s">
        <v>356</v>
      </c>
      <c r="V506" s="293" t="s">
        <v>356</v>
      </c>
      <c r="W506" s="293" t="s">
        <v>356</v>
      </c>
      <c r="X506" s="293" t="s">
        <v>356</v>
      </c>
      <c r="Y506" s="293" t="s">
        <v>356</v>
      </c>
      <c r="Z506" s="293">
        <v>3072</v>
      </c>
      <c r="AA506" s="314" t="s">
        <v>370</v>
      </c>
    </row>
    <row r="507" spans="1:27" s="295" customFormat="1" ht="11.25" customHeight="1">
      <c r="A507" s="292" t="s">
        <v>1649</v>
      </c>
      <c r="B507" s="309" t="s">
        <v>18</v>
      </c>
      <c r="C507" s="309" t="s">
        <v>558</v>
      </c>
      <c r="D507" s="291" t="s">
        <v>1650</v>
      </c>
      <c r="E507" s="309" t="s">
        <v>558</v>
      </c>
      <c r="F507" s="310" t="s">
        <v>399</v>
      </c>
      <c r="G507" s="310" t="s">
        <v>21</v>
      </c>
      <c r="H507" s="310" t="s">
        <v>354</v>
      </c>
      <c r="I507" s="311">
        <v>0</v>
      </c>
      <c r="J507" s="310">
        <v>40745</v>
      </c>
      <c r="K507" s="310" t="s">
        <v>405</v>
      </c>
      <c r="L507" s="310" t="s">
        <v>596</v>
      </c>
      <c r="M507" s="312" t="s">
        <v>3204</v>
      </c>
      <c r="N507" s="312" t="s">
        <v>7641</v>
      </c>
      <c r="O507" s="313"/>
      <c r="P507" s="294" t="s">
        <v>3205</v>
      </c>
      <c r="Q507" s="294" t="s">
        <v>3206</v>
      </c>
      <c r="R507" s="293" t="s">
        <v>328</v>
      </c>
      <c r="S507" s="293" t="s">
        <v>820</v>
      </c>
      <c r="T507" s="293" t="s">
        <v>820</v>
      </c>
      <c r="U507" s="293" t="s">
        <v>820</v>
      </c>
      <c r="V507" s="293" t="s">
        <v>820</v>
      </c>
      <c r="W507" s="293" t="s">
        <v>820</v>
      </c>
      <c r="X507" s="293" t="s">
        <v>820</v>
      </c>
      <c r="Y507" s="293" t="s">
        <v>820</v>
      </c>
      <c r="Z507" s="293">
        <v>1024</v>
      </c>
      <c r="AA507" s="314" t="s">
        <v>370</v>
      </c>
    </row>
    <row r="508" spans="1:27" s="295" customFormat="1" ht="11.25" customHeight="1">
      <c r="A508" s="292" t="s">
        <v>1651</v>
      </c>
      <c r="B508" s="309" t="s">
        <v>18</v>
      </c>
      <c r="C508" s="309" t="s">
        <v>558</v>
      </c>
      <c r="D508" s="291" t="s">
        <v>1652</v>
      </c>
      <c r="E508" s="309" t="s">
        <v>558</v>
      </c>
      <c r="F508" s="310" t="s">
        <v>27</v>
      </c>
      <c r="G508" s="310" t="s">
        <v>24</v>
      </c>
      <c r="H508" s="310" t="s">
        <v>354</v>
      </c>
      <c r="I508" s="311">
        <v>0</v>
      </c>
      <c r="J508" s="310">
        <v>41031</v>
      </c>
      <c r="K508" s="310" t="s">
        <v>424</v>
      </c>
      <c r="L508" s="310" t="s">
        <v>596</v>
      </c>
      <c r="M508" s="312" t="s">
        <v>3207</v>
      </c>
      <c r="N508" s="312" t="s">
        <v>7634</v>
      </c>
      <c r="O508" s="313"/>
      <c r="P508" s="294" t="s">
        <v>3208</v>
      </c>
      <c r="Q508" s="294" t="s">
        <v>3209</v>
      </c>
      <c r="R508" s="293" t="s">
        <v>328</v>
      </c>
      <c r="S508" s="293" t="s">
        <v>820</v>
      </c>
      <c r="T508" s="293" t="s">
        <v>820</v>
      </c>
      <c r="U508" s="293" t="s">
        <v>820</v>
      </c>
      <c r="V508" s="293" t="s">
        <v>820</v>
      </c>
      <c r="W508" s="293" t="s">
        <v>820</v>
      </c>
      <c r="X508" s="293" t="s">
        <v>820</v>
      </c>
      <c r="Y508" s="293" t="s">
        <v>820</v>
      </c>
      <c r="Z508" s="293">
        <v>1024</v>
      </c>
      <c r="AA508" s="314" t="s">
        <v>370</v>
      </c>
    </row>
    <row r="509" spans="1:27" s="295" customFormat="1" ht="11.25" customHeight="1">
      <c r="A509" s="292" t="s">
        <v>1653</v>
      </c>
      <c r="B509" s="309" t="s">
        <v>18</v>
      </c>
      <c r="C509" s="309" t="s">
        <v>558</v>
      </c>
      <c r="D509" s="291" t="s">
        <v>6402</v>
      </c>
      <c r="E509" s="309" t="s">
        <v>558</v>
      </c>
      <c r="F509" s="310" t="s">
        <v>27</v>
      </c>
      <c r="G509" s="310" t="s">
        <v>24</v>
      </c>
      <c r="H509" s="310" t="s">
        <v>354</v>
      </c>
      <c r="I509" s="311">
        <v>1</v>
      </c>
      <c r="J509" s="310">
        <v>41031</v>
      </c>
      <c r="K509" s="310" t="s">
        <v>424</v>
      </c>
      <c r="L509" s="310" t="s">
        <v>596</v>
      </c>
      <c r="M509" s="312" t="s">
        <v>4731</v>
      </c>
      <c r="N509" s="312" t="s">
        <v>7636</v>
      </c>
      <c r="O509" s="313"/>
      <c r="P509" s="294" t="s">
        <v>3210</v>
      </c>
      <c r="Q509" s="294" t="s">
        <v>3211</v>
      </c>
      <c r="R509" s="293" t="s">
        <v>328</v>
      </c>
      <c r="S509" s="293" t="s">
        <v>820</v>
      </c>
      <c r="T509" s="293" t="s">
        <v>820</v>
      </c>
      <c r="U509" s="293" t="s">
        <v>820</v>
      </c>
      <c r="V509" s="293" t="s">
        <v>820</v>
      </c>
      <c r="W509" s="293" t="s">
        <v>820</v>
      </c>
      <c r="X509" s="293" t="s">
        <v>820</v>
      </c>
      <c r="Y509" s="293" t="s">
        <v>820</v>
      </c>
      <c r="Z509" s="293">
        <v>1024</v>
      </c>
      <c r="AA509" s="314" t="s">
        <v>370</v>
      </c>
    </row>
    <row r="510" spans="1:27" s="295" customFormat="1" ht="11.25" customHeight="1">
      <c r="A510" s="299" t="s">
        <v>1654</v>
      </c>
      <c r="B510" s="300" t="s">
        <v>18</v>
      </c>
      <c r="C510" s="300" t="s">
        <v>558</v>
      </c>
      <c r="D510" s="301" t="s">
        <v>7387</v>
      </c>
      <c r="E510" s="300" t="s">
        <v>558</v>
      </c>
      <c r="F510" s="302" t="s">
        <v>20</v>
      </c>
      <c r="G510" s="302" t="s">
        <v>21</v>
      </c>
      <c r="H510" s="302" t="s">
        <v>354</v>
      </c>
      <c r="I510" s="303">
        <v>1</v>
      </c>
      <c r="J510" s="302">
        <v>41180</v>
      </c>
      <c r="K510" s="302" t="s">
        <v>400</v>
      </c>
      <c r="L510" s="302" t="s">
        <v>600</v>
      </c>
      <c r="M510" s="305" t="s">
        <v>6782</v>
      </c>
      <c r="N510" s="305" t="s">
        <v>7633</v>
      </c>
      <c r="O510" s="306"/>
      <c r="P510" s="307" t="s">
        <v>3269</v>
      </c>
      <c r="Q510" s="307" t="s">
        <v>3270</v>
      </c>
      <c r="R510" s="304" t="s">
        <v>328</v>
      </c>
      <c r="S510" s="304" t="s">
        <v>357</v>
      </c>
      <c r="T510" s="304" t="s">
        <v>357</v>
      </c>
      <c r="U510" s="304" t="s">
        <v>357</v>
      </c>
      <c r="V510" s="304" t="s">
        <v>357</v>
      </c>
      <c r="W510" s="304" t="s">
        <v>357</v>
      </c>
      <c r="X510" s="304" t="s">
        <v>357</v>
      </c>
      <c r="Y510" s="304" t="s">
        <v>357</v>
      </c>
      <c r="Z510" s="304">
        <v>2048</v>
      </c>
      <c r="AA510" s="308" t="s">
        <v>370</v>
      </c>
    </row>
    <row r="511" spans="1:27" s="295" customFormat="1" ht="11.25" customHeight="1">
      <c r="A511" s="292" t="s">
        <v>1655</v>
      </c>
      <c r="B511" s="309" t="s">
        <v>18</v>
      </c>
      <c r="C511" s="309" t="s">
        <v>558</v>
      </c>
      <c r="D511" s="291" t="s">
        <v>7513</v>
      </c>
      <c r="E511" s="309" t="s">
        <v>558</v>
      </c>
      <c r="F511" s="310" t="s">
        <v>20</v>
      </c>
      <c r="G511" s="310" t="s">
        <v>21</v>
      </c>
      <c r="H511" s="310" t="s">
        <v>354</v>
      </c>
      <c r="I511" s="311">
        <v>0</v>
      </c>
      <c r="J511" s="310">
        <v>41180</v>
      </c>
      <c r="K511" s="310" t="s">
        <v>400</v>
      </c>
      <c r="L511" s="310" t="s">
        <v>600</v>
      </c>
      <c r="M511" s="312" t="s">
        <v>6452</v>
      </c>
      <c r="N511" s="312" t="s">
        <v>7638</v>
      </c>
      <c r="O511" s="313" t="s">
        <v>5347</v>
      </c>
      <c r="P511" s="294" t="s">
        <v>3143</v>
      </c>
      <c r="Q511" s="294" t="s">
        <v>3144</v>
      </c>
      <c r="R511" s="293" t="s">
        <v>328</v>
      </c>
      <c r="S511" s="293" t="s">
        <v>820</v>
      </c>
      <c r="T511" s="293" t="s">
        <v>820</v>
      </c>
      <c r="U511" s="293" t="s">
        <v>820</v>
      </c>
      <c r="V511" s="293" t="s">
        <v>820</v>
      </c>
      <c r="W511" s="293" t="s">
        <v>820</v>
      </c>
      <c r="X511" s="293" t="s">
        <v>820</v>
      </c>
      <c r="Y511" s="293" t="s">
        <v>820</v>
      </c>
      <c r="Z511" s="293">
        <v>2048</v>
      </c>
      <c r="AA511" s="314" t="s">
        <v>370</v>
      </c>
    </row>
    <row r="512" spans="1:27" s="295" customFormat="1" ht="11.25" customHeight="1">
      <c r="A512" s="292" t="s">
        <v>1656</v>
      </c>
      <c r="B512" s="309" t="s">
        <v>18</v>
      </c>
      <c r="C512" s="309" t="s">
        <v>558</v>
      </c>
      <c r="D512" s="291" t="s">
        <v>1657</v>
      </c>
      <c r="E512" s="309" t="s">
        <v>558</v>
      </c>
      <c r="F512" s="310" t="s">
        <v>27</v>
      </c>
      <c r="G512" s="310" t="s">
        <v>21</v>
      </c>
      <c r="H512" s="310" t="s">
        <v>354</v>
      </c>
      <c r="I512" s="311">
        <v>1</v>
      </c>
      <c r="J512" s="310">
        <v>41180</v>
      </c>
      <c r="K512" s="310" t="s">
        <v>400</v>
      </c>
      <c r="L512" s="310" t="s">
        <v>600</v>
      </c>
      <c r="M512" s="312" t="s">
        <v>3213</v>
      </c>
      <c r="N512" s="312" t="s">
        <v>7640</v>
      </c>
      <c r="O512" s="313" t="s">
        <v>5137</v>
      </c>
      <c r="P512" s="294" t="s">
        <v>3214</v>
      </c>
      <c r="Q512" s="294" t="s">
        <v>3215</v>
      </c>
      <c r="R512" s="293" t="s">
        <v>328</v>
      </c>
      <c r="S512" s="293" t="s">
        <v>868</v>
      </c>
      <c r="T512" s="293" t="s">
        <v>868</v>
      </c>
      <c r="U512" s="293" t="s">
        <v>868</v>
      </c>
      <c r="V512" s="293" t="s">
        <v>868</v>
      </c>
      <c r="W512" s="293" t="s">
        <v>868</v>
      </c>
      <c r="X512" s="293" t="s">
        <v>357</v>
      </c>
      <c r="Y512" s="293" t="s">
        <v>357</v>
      </c>
      <c r="Z512" s="293">
        <v>2048</v>
      </c>
      <c r="AA512" s="314" t="s">
        <v>370</v>
      </c>
    </row>
    <row r="513" spans="1:27" s="295" customFormat="1" ht="11.25" customHeight="1">
      <c r="A513" s="292" t="s">
        <v>1658</v>
      </c>
      <c r="B513" s="309" t="s">
        <v>18</v>
      </c>
      <c r="C513" s="309" t="s">
        <v>558</v>
      </c>
      <c r="D513" s="291" t="s">
        <v>1659</v>
      </c>
      <c r="E513" s="309" t="s">
        <v>558</v>
      </c>
      <c r="F513" s="310" t="s">
        <v>27</v>
      </c>
      <c r="G513" s="310" t="s">
        <v>21</v>
      </c>
      <c r="H513" s="310" t="s">
        <v>354</v>
      </c>
      <c r="I513" s="311">
        <v>1</v>
      </c>
      <c r="J513" s="310">
        <v>41180</v>
      </c>
      <c r="K513" s="310" t="s">
        <v>400</v>
      </c>
      <c r="L513" s="310" t="s">
        <v>600</v>
      </c>
      <c r="M513" s="312" t="s">
        <v>3216</v>
      </c>
      <c r="N513" s="312" t="s">
        <v>7636</v>
      </c>
      <c r="O513" s="313"/>
      <c r="P513" s="294" t="s">
        <v>3217</v>
      </c>
      <c r="Q513" s="294" t="s">
        <v>3218</v>
      </c>
      <c r="R513" s="293" t="s">
        <v>328</v>
      </c>
      <c r="S513" s="293" t="s">
        <v>868</v>
      </c>
      <c r="T513" s="293" t="s">
        <v>868</v>
      </c>
      <c r="U513" s="293" t="s">
        <v>868</v>
      </c>
      <c r="V513" s="293" t="s">
        <v>868</v>
      </c>
      <c r="W513" s="293" t="s">
        <v>868</v>
      </c>
      <c r="X513" s="293" t="s">
        <v>358</v>
      </c>
      <c r="Y513" s="293" t="s">
        <v>868</v>
      </c>
      <c r="Z513" s="293">
        <v>2048</v>
      </c>
      <c r="AA513" s="314" t="s">
        <v>370</v>
      </c>
    </row>
    <row r="514" spans="1:27" s="295" customFormat="1" ht="11.25" customHeight="1">
      <c r="A514" s="292" t="s">
        <v>1662</v>
      </c>
      <c r="B514" s="309" t="s">
        <v>18</v>
      </c>
      <c r="C514" s="309" t="s">
        <v>558</v>
      </c>
      <c r="D514" s="291" t="s">
        <v>6448</v>
      </c>
      <c r="E514" s="309" t="s">
        <v>558</v>
      </c>
      <c r="F514" s="310" t="s">
        <v>20</v>
      </c>
      <c r="G514" s="310" t="s">
        <v>21</v>
      </c>
      <c r="H514" s="310" t="s">
        <v>354</v>
      </c>
      <c r="I514" s="311">
        <v>0</v>
      </c>
      <c r="J514" s="310">
        <v>41180</v>
      </c>
      <c r="K514" s="310" t="s">
        <v>400</v>
      </c>
      <c r="L514" s="310" t="s">
        <v>600</v>
      </c>
      <c r="M514" s="312" t="s">
        <v>401</v>
      </c>
      <c r="N514" s="312" t="s">
        <v>7638</v>
      </c>
      <c r="O514" s="313" t="s">
        <v>5345</v>
      </c>
      <c r="P514" s="294" t="s">
        <v>6449</v>
      </c>
      <c r="Q514" s="294" t="s">
        <v>6450</v>
      </c>
      <c r="R514" s="293" t="s">
        <v>328</v>
      </c>
      <c r="S514" s="293" t="s">
        <v>820</v>
      </c>
      <c r="T514" s="293" t="s">
        <v>820</v>
      </c>
      <c r="U514" s="293" t="s">
        <v>820</v>
      </c>
      <c r="V514" s="293" t="s">
        <v>820</v>
      </c>
      <c r="W514" s="293" t="s">
        <v>820</v>
      </c>
      <c r="X514" s="293" t="s">
        <v>820</v>
      </c>
      <c r="Y514" s="293" t="s">
        <v>820</v>
      </c>
      <c r="Z514" s="293">
        <v>2048</v>
      </c>
      <c r="AA514" s="314" t="s">
        <v>370</v>
      </c>
    </row>
    <row r="515" spans="1:27" s="295" customFormat="1" ht="11.25" customHeight="1">
      <c r="A515" s="299" t="s">
        <v>1663</v>
      </c>
      <c r="B515" s="300" t="s">
        <v>18</v>
      </c>
      <c r="C515" s="300" t="s">
        <v>558</v>
      </c>
      <c r="D515" s="301" t="s">
        <v>7387</v>
      </c>
      <c r="E515" s="300" t="s">
        <v>558</v>
      </c>
      <c r="F515" s="302" t="s">
        <v>20</v>
      </c>
      <c r="G515" s="302" t="s">
        <v>21</v>
      </c>
      <c r="H515" s="302" t="s">
        <v>354</v>
      </c>
      <c r="I515" s="303">
        <v>1</v>
      </c>
      <c r="J515" s="302">
        <v>41180</v>
      </c>
      <c r="K515" s="302" t="s">
        <v>400</v>
      </c>
      <c r="L515" s="302" t="s">
        <v>600</v>
      </c>
      <c r="M515" s="305" t="s">
        <v>6782</v>
      </c>
      <c r="N515" s="305" t="s">
        <v>7633</v>
      </c>
      <c r="O515" s="306" t="s">
        <v>5436</v>
      </c>
      <c r="P515" s="307" t="s">
        <v>3269</v>
      </c>
      <c r="Q515" s="307" t="s">
        <v>3270</v>
      </c>
      <c r="R515" s="304" t="s">
        <v>328</v>
      </c>
      <c r="S515" s="304" t="s">
        <v>357</v>
      </c>
      <c r="T515" s="304" t="s">
        <v>357</v>
      </c>
      <c r="U515" s="304" t="s">
        <v>357</v>
      </c>
      <c r="V515" s="304" t="s">
        <v>357</v>
      </c>
      <c r="W515" s="304" t="s">
        <v>357</v>
      </c>
      <c r="X515" s="304" t="s">
        <v>357</v>
      </c>
      <c r="Y515" s="304" t="s">
        <v>357</v>
      </c>
      <c r="Z515" s="304">
        <v>1024</v>
      </c>
      <c r="AA515" s="308" t="s">
        <v>370</v>
      </c>
    </row>
    <row r="516" spans="1:27" s="295" customFormat="1" ht="11.25" customHeight="1">
      <c r="A516" s="292" t="s">
        <v>1665</v>
      </c>
      <c r="B516" s="309" t="s">
        <v>18</v>
      </c>
      <c r="C516" s="309" t="s">
        <v>558</v>
      </c>
      <c r="D516" s="291" t="s">
        <v>6487</v>
      </c>
      <c r="E516" s="309" t="s">
        <v>558</v>
      </c>
      <c r="F516" s="310" t="s">
        <v>20</v>
      </c>
      <c r="G516" s="310" t="s">
        <v>21</v>
      </c>
      <c r="H516" s="310" t="s">
        <v>354</v>
      </c>
      <c r="I516" s="311">
        <v>0</v>
      </c>
      <c r="J516" s="310">
        <v>41380</v>
      </c>
      <c r="K516" s="310" t="s">
        <v>400</v>
      </c>
      <c r="L516" s="310" t="s">
        <v>600</v>
      </c>
      <c r="M516" s="312" t="s">
        <v>5327</v>
      </c>
      <c r="N516" s="312" t="s">
        <v>7636</v>
      </c>
      <c r="O516" s="313" t="s">
        <v>5328</v>
      </c>
      <c r="P516" s="294" t="s">
        <v>6488</v>
      </c>
      <c r="Q516" s="294" t="s">
        <v>6489</v>
      </c>
      <c r="R516" s="293" t="s">
        <v>328</v>
      </c>
      <c r="S516" s="293" t="s">
        <v>873</v>
      </c>
      <c r="T516" s="293" t="s">
        <v>873</v>
      </c>
      <c r="U516" s="293" t="s">
        <v>873</v>
      </c>
      <c r="V516" s="293" t="s">
        <v>873</v>
      </c>
      <c r="W516" s="293" t="s">
        <v>873</v>
      </c>
      <c r="X516" s="293" t="s">
        <v>358</v>
      </c>
      <c r="Y516" s="293" t="s">
        <v>873</v>
      </c>
      <c r="Z516" s="293">
        <v>2048</v>
      </c>
      <c r="AA516" s="314" t="s">
        <v>370</v>
      </c>
    </row>
    <row r="517" spans="1:27" s="295" customFormat="1" ht="11.25" customHeight="1">
      <c r="A517" s="292" t="s">
        <v>1668</v>
      </c>
      <c r="B517" s="309" t="s">
        <v>18</v>
      </c>
      <c r="C517" s="309" t="s">
        <v>558</v>
      </c>
      <c r="D517" s="291" t="s">
        <v>6681</v>
      </c>
      <c r="E517" s="309" t="s">
        <v>558</v>
      </c>
      <c r="F517" s="310" t="s">
        <v>20</v>
      </c>
      <c r="G517" s="310" t="s">
        <v>21</v>
      </c>
      <c r="H517" s="310" t="s">
        <v>353</v>
      </c>
      <c r="I517" s="311">
        <v>1</v>
      </c>
      <c r="J517" s="310">
        <v>41031</v>
      </c>
      <c r="K517" s="310" t="s">
        <v>461</v>
      </c>
      <c r="L517" s="310" t="s">
        <v>596</v>
      </c>
      <c r="M517" s="312" t="s">
        <v>5316</v>
      </c>
      <c r="N517" s="312" t="s">
        <v>7639</v>
      </c>
      <c r="O517" s="313" t="s">
        <v>5317</v>
      </c>
      <c r="P517" s="294" t="s">
        <v>5318</v>
      </c>
      <c r="Q517" s="294" t="s">
        <v>5319</v>
      </c>
      <c r="R517" s="293" t="s">
        <v>328</v>
      </c>
      <c r="S517" s="293" t="s">
        <v>359</v>
      </c>
      <c r="T517" s="293" t="s">
        <v>359</v>
      </c>
      <c r="U517" s="293" t="s">
        <v>359</v>
      </c>
      <c r="V517" s="293" t="s">
        <v>359</v>
      </c>
      <c r="W517" s="293" t="s">
        <v>359</v>
      </c>
      <c r="X517" s="293" t="s">
        <v>359</v>
      </c>
      <c r="Y517" s="293" t="s">
        <v>357</v>
      </c>
      <c r="Z517" s="293">
        <v>1024</v>
      </c>
      <c r="AA517" s="314" t="s">
        <v>370</v>
      </c>
    </row>
    <row r="518" spans="1:27" s="295" customFormat="1" ht="11.25" customHeight="1">
      <c r="A518" s="292" t="s">
        <v>1670</v>
      </c>
      <c r="B518" s="309" t="s">
        <v>18</v>
      </c>
      <c r="C518" s="309" t="s">
        <v>558</v>
      </c>
      <c r="D518" s="291" t="s">
        <v>1671</v>
      </c>
      <c r="E518" s="309" t="s">
        <v>558</v>
      </c>
      <c r="F518" s="310" t="s">
        <v>20</v>
      </c>
      <c r="G518" s="310" t="s">
        <v>24</v>
      </c>
      <c r="H518" s="310" t="s">
        <v>354</v>
      </c>
      <c r="I518" s="311">
        <v>0</v>
      </c>
      <c r="J518" s="310">
        <v>41191</v>
      </c>
      <c r="K518" s="310" t="s">
        <v>424</v>
      </c>
      <c r="L518" s="310" t="s">
        <v>13</v>
      </c>
      <c r="M518" s="312" t="s">
        <v>3234</v>
      </c>
      <c r="N518" s="312" t="s">
        <v>7639</v>
      </c>
      <c r="O518" s="313" t="s">
        <v>5260</v>
      </c>
      <c r="P518" s="294" t="s">
        <v>3235</v>
      </c>
      <c r="Q518" s="294" t="s">
        <v>3236</v>
      </c>
      <c r="R518" s="293" t="s">
        <v>328</v>
      </c>
      <c r="S518" s="293" t="s">
        <v>3116</v>
      </c>
      <c r="T518" s="293" t="s">
        <v>3116</v>
      </c>
      <c r="U518" s="293" t="s">
        <v>3116</v>
      </c>
      <c r="V518" s="293" t="s">
        <v>3116</v>
      </c>
      <c r="W518" s="293" t="s">
        <v>3116</v>
      </c>
      <c r="X518" s="293" t="s">
        <v>358</v>
      </c>
      <c r="Y518" s="293" t="s">
        <v>3116</v>
      </c>
      <c r="Z518" s="293">
        <v>1024</v>
      </c>
      <c r="AA518" s="314" t="s">
        <v>370</v>
      </c>
    </row>
    <row r="519" spans="1:27" s="295" customFormat="1" ht="11.25" customHeight="1">
      <c r="A519" s="292" t="s">
        <v>1672</v>
      </c>
      <c r="B519" s="309" t="s">
        <v>18</v>
      </c>
      <c r="C519" s="309" t="s">
        <v>558</v>
      </c>
      <c r="D519" s="291" t="s">
        <v>6459</v>
      </c>
      <c r="E519" s="309" t="s">
        <v>558</v>
      </c>
      <c r="F519" s="310" t="s">
        <v>27</v>
      </c>
      <c r="G519" s="310" t="s">
        <v>21</v>
      </c>
      <c r="H519" s="310" t="s">
        <v>354</v>
      </c>
      <c r="I519" s="311">
        <v>0</v>
      </c>
      <c r="J519" s="310">
        <v>41362</v>
      </c>
      <c r="K519" s="310" t="s">
        <v>405</v>
      </c>
      <c r="L519" s="310" t="s">
        <v>596</v>
      </c>
      <c r="M519" s="312" t="s">
        <v>4452</v>
      </c>
      <c r="N519" s="312" t="s">
        <v>7640</v>
      </c>
      <c r="O519" s="313"/>
      <c r="P519" s="294" t="s">
        <v>4679</v>
      </c>
      <c r="Q519" s="294" t="s">
        <v>4680</v>
      </c>
      <c r="R519" s="293" t="s">
        <v>328</v>
      </c>
      <c r="S519" s="293" t="s">
        <v>820</v>
      </c>
      <c r="T519" s="293" t="s">
        <v>820</v>
      </c>
      <c r="U519" s="293" t="s">
        <v>820</v>
      </c>
      <c r="V519" s="293" t="s">
        <v>820</v>
      </c>
      <c r="W519" s="293" t="s">
        <v>820</v>
      </c>
      <c r="X519" s="293" t="s">
        <v>820</v>
      </c>
      <c r="Y519" s="293" t="s">
        <v>820</v>
      </c>
      <c r="Z519" s="293">
        <v>1024</v>
      </c>
      <c r="AA519" s="314" t="s">
        <v>371</v>
      </c>
    </row>
    <row r="520" spans="1:27" s="295" customFormat="1" ht="11.25" customHeight="1">
      <c r="A520" s="299" t="s">
        <v>1673</v>
      </c>
      <c r="B520" s="300" t="s">
        <v>18</v>
      </c>
      <c r="C520" s="300" t="s">
        <v>558</v>
      </c>
      <c r="D520" s="301" t="s">
        <v>1697</v>
      </c>
      <c r="E520" s="300" t="s">
        <v>558</v>
      </c>
      <c r="F520" s="302" t="s">
        <v>373</v>
      </c>
      <c r="G520" s="302" t="s">
        <v>21</v>
      </c>
      <c r="H520" s="302" t="s">
        <v>353</v>
      </c>
      <c r="I520" s="303">
        <v>1</v>
      </c>
      <c r="J520" s="302">
        <v>41362</v>
      </c>
      <c r="K520" s="302" t="s">
        <v>461</v>
      </c>
      <c r="L520" s="302" t="s">
        <v>596</v>
      </c>
      <c r="M520" s="305" t="s">
        <v>6782</v>
      </c>
      <c r="N520" s="305" t="s">
        <v>7633</v>
      </c>
      <c r="O520" s="306"/>
      <c r="P520" s="307" t="s">
        <v>4388</v>
      </c>
      <c r="Q520" s="307" t="s">
        <v>4389</v>
      </c>
      <c r="R520" s="304" t="s">
        <v>328</v>
      </c>
      <c r="S520" s="304" t="s">
        <v>357</v>
      </c>
      <c r="T520" s="304" t="s">
        <v>357</v>
      </c>
      <c r="U520" s="304" t="s">
        <v>357</v>
      </c>
      <c r="V520" s="304" t="s">
        <v>357</v>
      </c>
      <c r="W520" s="304" t="s">
        <v>357</v>
      </c>
      <c r="X520" s="304" t="s">
        <v>357</v>
      </c>
      <c r="Y520" s="304" t="s">
        <v>357</v>
      </c>
      <c r="Z520" s="304">
        <v>1024</v>
      </c>
      <c r="AA520" s="308" t="s">
        <v>370</v>
      </c>
    </row>
    <row r="521" spans="1:27" s="295" customFormat="1" ht="11.25" customHeight="1">
      <c r="A521" s="292" t="s">
        <v>1674</v>
      </c>
      <c r="B521" s="309" t="s">
        <v>18</v>
      </c>
      <c r="C521" s="309" t="s">
        <v>558</v>
      </c>
      <c r="D521" s="291" t="s">
        <v>1675</v>
      </c>
      <c r="E521" s="309" t="s">
        <v>558</v>
      </c>
      <c r="F521" s="310" t="s">
        <v>373</v>
      </c>
      <c r="G521" s="310" t="s">
        <v>444</v>
      </c>
      <c r="H521" s="310" t="s">
        <v>354</v>
      </c>
      <c r="I521" s="311">
        <v>0</v>
      </c>
      <c r="J521" s="310">
        <v>41191</v>
      </c>
      <c r="K521" s="310" t="s">
        <v>489</v>
      </c>
      <c r="L521" s="310" t="s">
        <v>13</v>
      </c>
      <c r="M521" s="312" t="s">
        <v>3237</v>
      </c>
      <c r="N521" s="312" t="s">
        <v>7637</v>
      </c>
      <c r="O521" s="313"/>
      <c r="P521" s="294" t="s">
        <v>3238</v>
      </c>
      <c r="Q521" s="294" t="s">
        <v>3239</v>
      </c>
      <c r="R521" s="293" t="s">
        <v>328</v>
      </c>
      <c r="S521" s="293" t="s">
        <v>820</v>
      </c>
      <c r="T521" s="293" t="s">
        <v>820</v>
      </c>
      <c r="U521" s="293" t="s">
        <v>820</v>
      </c>
      <c r="V521" s="293" t="s">
        <v>820</v>
      </c>
      <c r="W521" s="293" t="s">
        <v>820</v>
      </c>
      <c r="X521" s="293" t="s">
        <v>820</v>
      </c>
      <c r="Y521" s="293" t="s">
        <v>820</v>
      </c>
      <c r="Z521" s="293">
        <v>1024</v>
      </c>
      <c r="AA521" s="314" t="s">
        <v>370</v>
      </c>
    </row>
    <row r="522" spans="1:27" s="295" customFormat="1" ht="11.25" customHeight="1">
      <c r="A522" s="292" t="s">
        <v>1676</v>
      </c>
      <c r="B522" s="309" t="s">
        <v>18</v>
      </c>
      <c r="C522" s="309" t="s">
        <v>558</v>
      </c>
      <c r="D522" s="291" t="s">
        <v>7510</v>
      </c>
      <c r="E522" s="309" t="s">
        <v>558</v>
      </c>
      <c r="F522" s="310" t="s">
        <v>399</v>
      </c>
      <c r="G522" s="310" t="s">
        <v>21</v>
      </c>
      <c r="H522" s="310" t="s">
        <v>354</v>
      </c>
      <c r="I522" s="311">
        <v>0</v>
      </c>
      <c r="J522" s="310">
        <v>42005</v>
      </c>
      <c r="K522" s="310" t="s">
        <v>405</v>
      </c>
      <c r="L522" s="310" t="s">
        <v>596</v>
      </c>
      <c r="M522" s="312" t="s">
        <v>6440</v>
      </c>
      <c r="N522" s="312" t="s">
        <v>7641</v>
      </c>
      <c r="O522" s="313"/>
      <c r="P522" s="294" t="s">
        <v>4390</v>
      </c>
      <c r="Q522" s="294" t="s">
        <v>4391</v>
      </c>
      <c r="R522" s="293" t="s">
        <v>328</v>
      </c>
      <c r="S522" s="293" t="s">
        <v>820</v>
      </c>
      <c r="T522" s="293" t="s">
        <v>820</v>
      </c>
      <c r="U522" s="293" t="s">
        <v>820</v>
      </c>
      <c r="V522" s="293" t="s">
        <v>820</v>
      </c>
      <c r="W522" s="293" t="s">
        <v>820</v>
      </c>
      <c r="X522" s="293" t="s">
        <v>820</v>
      </c>
      <c r="Y522" s="293" t="s">
        <v>820</v>
      </c>
      <c r="Z522" s="293">
        <v>1024</v>
      </c>
      <c r="AA522" s="314" t="s">
        <v>371</v>
      </c>
    </row>
    <row r="523" spans="1:27" s="295" customFormat="1" ht="11.25" customHeight="1">
      <c r="A523" s="57" t="s">
        <v>1677</v>
      </c>
      <c r="B523" s="58" t="s">
        <v>18</v>
      </c>
      <c r="C523" s="58" t="s">
        <v>558</v>
      </c>
      <c r="D523" s="222" t="s">
        <v>7005</v>
      </c>
      <c r="E523" s="58" t="s">
        <v>558</v>
      </c>
      <c r="F523" s="60" t="s">
        <v>20</v>
      </c>
      <c r="G523" s="60" t="s">
        <v>21</v>
      </c>
      <c r="H523" s="60" t="s">
        <v>353</v>
      </c>
      <c r="I523" s="61">
        <v>1</v>
      </c>
      <c r="J523" s="60">
        <v>41362</v>
      </c>
      <c r="K523" s="60" t="s">
        <v>461</v>
      </c>
      <c r="L523" s="60" t="s">
        <v>596</v>
      </c>
      <c r="M523" s="225" t="s">
        <v>5295</v>
      </c>
      <c r="N523" s="225" t="s">
        <v>7636</v>
      </c>
      <c r="O523" s="91" t="s">
        <v>5296</v>
      </c>
      <c r="P523" s="85" t="s">
        <v>6956</v>
      </c>
      <c r="Q523" s="85" t="s">
        <v>6957</v>
      </c>
      <c r="R523" s="150" t="s">
        <v>328</v>
      </c>
      <c r="S523" s="150" t="s">
        <v>359</v>
      </c>
      <c r="T523" s="150" t="s">
        <v>359</v>
      </c>
      <c r="U523" s="150" t="s">
        <v>359</v>
      </c>
      <c r="V523" s="150" t="s">
        <v>359</v>
      </c>
      <c r="W523" s="150" t="s">
        <v>359</v>
      </c>
      <c r="X523" s="150" t="s">
        <v>358</v>
      </c>
      <c r="Y523" s="150" t="s">
        <v>359</v>
      </c>
      <c r="Z523" s="150">
        <v>2048</v>
      </c>
      <c r="AA523" s="59" t="s">
        <v>371</v>
      </c>
    </row>
    <row r="524" spans="1:27" s="295" customFormat="1" ht="11.25" customHeight="1">
      <c r="A524" s="292" t="s">
        <v>1678</v>
      </c>
      <c r="B524" s="309" t="s">
        <v>18</v>
      </c>
      <c r="C524" s="309" t="s">
        <v>558</v>
      </c>
      <c r="D524" s="291" t="s">
        <v>7309</v>
      </c>
      <c r="E524" s="309" t="s">
        <v>558</v>
      </c>
      <c r="F524" s="310" t="s">
        <v>27</v>
      </c>
      <c r="G524" s="310" t="s">
        <v>21</v>
      </c>
      <c r="H524" s="310" t="s">
        <v>354</v>
      </c>
      <c r="I524" s="311">
        <v>1</v>
      </c>
      <c r="J524" s="310">
        <v>41362</v>
      </c>
      <c r="K524" s="310" t="s">
        <v>405</v>
      </c>
      <c r="L524" s="310" t="s">
        <v>596</v>
      </c>
      <c r="M524" s="312" t="s">
        <v>7573</v>
      </c>
      <c r="N524" s="312" t="s">
        <v>7636</v>
      </c>
      <c r="O524" s="313" t="s">
        <v>5513</v>
      </c>
      <c r="P524" s="294" t="s">
        <v>3242</v>
      </c>
      <c r="Q524" s="294" t="s">
        <v>3243</v>
      </c>
      <c r="R524" s="293" t="s">
        <v>328</v>
      </c>
      <c r="S524" s="293" t="s">
        <v>868</v>
      </c>
      <c r="T524" s="293" t="s">
        <v>868</v>
      </c>
      <c r="U524" s="293" t="s">
        <v>868</v>
      </c>
      <c r="V524" s="293" t="s">
        <v>868</v>
      </c>
      <c r="W524" s="293" t="s">
        <v>868</v>
      </c>
      <c r="X524" s="293" t="s">
        <v>358</v>
      </c>
      <c r="Y524" s="293" t="s">
        <v>868</v>
      </c>
      <c r="Z524" s="293">
        <v>1024</v>
      </c>
      <c r="AA524" s="314" t="s">
        <v>371</v>
      </c>
    </row>
    <row r="525" spans="1:27" s="295" customFormat="1" ht="11.25" customHeight="1">
      <c r="A525" s="292" t="s">
        <v>1680</v>
      </c>
      <c r="B525" s="309" t="s">
        <v>18</v>
      </c>
      <c r="C525" s="309" t="s">
        <v>558</v>
      </c>
      <c r="D525" s="291" t="s">
        <v>1681</v>
      </c>
      <c r="E525" s="309" t="s">
        <v>558</v>
      </c>
      <c r="F525" s="310" t="s">
        <v>20</v>
      </c>
      <c r="G525" s="310" t="s">
        <v>21</v>
      </c>
      <c r="H525" s="310" t="s">
        <v>354</v>
      </c>
      <c r="I525" s="311">
        <v>0</v>
      </c>
      <c r="J525" s="310">
        <v>41362</v>
      </c>
      <c r="K525" s="310" t="s">
        <v>405</v>
      </c>
      <c r="L525" s="310" t="s">
        <v>13</v>
      </c>
      <c r="M525" s="312" t="s">
        <v>3247</v>
      </c>
      <c r="N525" s="312" t="s">
        <v>7639</v>
      </c>
      <c r="O525" s="313"/>
      <c r="P525" s="294" t="s">
        <v>3248</v>
      </c>
      <c r="Q525" s="294" t="s">
        <v>3249</v>
      </c>
      <c r="R525" s="293" t="s">
        <v>328</v>
      </c>
      <c r="S525" s="293" t="s">
        <v>868</v>
      </c>
      <c r="T525" s="293" t="s">
        <v>868</v>
      </c>
      <c r="U525" s="293" t="s">
        <v>868</v>
      </c>
      <c r="V525" s="293" t="s">
        <v>868</v>
      </c>
      <c r="W525" s="293" t="s">
        <v>868</v>
      </c>
      <c r="X525" s="293" t="s">
        <v>868</v>
      </c>
      <c r="Y525" s="293" t="s">
        <v>357</v>
      </c>
      <c r="Z525" s="293">
        <v>3072</v>
      </c>
      <c r="AA525" s="314" t="s">
        <v>370</v>
      </c>
    </row>
    <row r="526" spans="1:27" s="295" customFormat="1" ht="11.25" customHeight="1">
      <c r="A526" s="292" t="s">
        <v>1682</v>
      </c>
      <c r="B526" s="309" t="s">
        <v>18</v>
      </c>
      <c r="C526" s="309" t="s">
        <v>558</v>
      </c>
      <c r="D526" s="291" t="s">
        <v>1683</v>
      </c>
      <c r="E526" s="309" t="s">
        <v>558</v>
      </c>
      <c r="F526" s="310" t="s">
        <v>20</v>
      </c>
      <c r="G526" s="310" t="s">
        <v>444</v>
      </c>
      <c r="H526" s="310" t="s">
        <v>354</v>
      </c>
      <c r="I526" s="311">
        <v>0</v>
      </c>
      <c r="J526" s="310">
        <v>41592</v>
      </c>
      <c r="K526" s="310" t="s">
        <v>489</v>
      </c>
      <c r="L526" s="310" t="s">
        <v>13</v>
      </c>
      <c r="M526" s="312" t="s">
        <v>3256</v>
      </c>
      <c r="N526" s="312" t="s">
        <v>7639</v>
      </c>
      <c r="O526" s="313"/>
      <c r="P526" s="294" t="s">
        <v>4392</v>
      </c>
      <c r="Q526" s="294" t="s">
        <v>4393</v>
      </c>
      <c r="R526" s="293" t="s">
        <v>328</v>
      </c>
      <c r="S526" s="293" t="s">
        <v>820</v>
      </c>
      <c r="T526" s="293" t="s">
        <v>820</v>
      </c>
      <c r="U526" s="293" t="s">
        <v>820</v>
      </c>
      <c r="V526" s="293" t="s">
        <v>820</v>
      </c>
      <c r="W526" s="293" t="s">
        <v>820</v>
      </c>
      <c r="X526" s="293" t="s">
        <v>820</v>
      </c>
      <c r="Y526" s="293" t="s">
        <v>357</v>
      </c>
      <c r="Z526" s="293">
        <v>3072</v>
      </c>
      <c r="AA526" s="314" t="s">
        <v>370</v>
      </c>
    </row>
    <row r="527" spans="1:27" s="295" customFormat="1" ht="11.25" customHeight="1">
      <c r="A527" s="292" t="s">
        <v>1684</v>
      </c>
      <c r="B527" s="309" t="s">
        <v>18</v>
      </c>
      <c r="C527" s="309" t="s">
        <v>558</v>
      </c>
      <c r="D527" s="291" t="s">
        <v>1685</v>
      </c>
      <c r="E527" s="309" t="s">
        <v>558</v>
      </c>
      <c r="F527" s="310" t="s">
        <v>20</v>
      </c>
      <c r="G527" s="310" t="s">
        <v>21</v>
      </c>
      <c r="H527" s="310" t="s">
        <v>354</v>
      </c>
      <c r="I527" s="311">
        <v>0</v>
      </c>
      <c r="J527" s="310">
        <v>40423</v>
      </c>
      <c r="K527" s="310" t="s">
        <v>400</v>
      </c>
      <c r="L527" s="310" t="s">
        <v>600</v>
      </c>
      <c r="M527" s="312" t="s">
        <v>3257</v>
      </c>
      <c r="N527" s="312" t="s">
        <v>7640</v>
      </c>
      <c r="O527" s="313"/>
      <c r="P527" s="294" t="s">
        <v>4394</v>
      </c>
      <c r="Q527" s="294" t="s">
        <v>4395</v>
      </c>
      <c r="R527" s="293" t="s">
        <v>328</v>
      </c>
      <c r="S527" s="293" t="s">
        <v>868</v>
      </c>
      <c r="T527" s="293" t="s">
        <v>868</v>
      </c>
      <c r="U527" s="293" t="s">
        <v>868</v>
      </c>
      <c r="V527" s="293" t="s">
        <v>868</v>
      </c>
      <c r="W527" s="293" t="s">
        <v>868</v>
      </c>
      <c r="X527" s="293" t="s">
        <v>358</v>
      </c>
      <c r="Y527" s="293" t="s">
        <v>868</v>
      </c>
      <c r="Z527" s="293">
        <v>1024</v>
      </c>
      <c r="AA527" s="314" t="s">
        <v>370</v>
      </c>
    </row>
    <row r="528" spans="1:27" s="295" customFormat="1" ht="11.25" customHeight="1">
      <c r="A528" s="292" t="s">
        <v>1689</v>
      </c>
      <c r="B528" s="309" t="s">
        <v>18</v>
      </c>
      <c r="C528" s="309" t="s">
        <v>558</v>
      </c>
      <c r="D528" s="291" t="s">
        <v>1706</v>
      </c>
      <c r="E528" s="309" t="s">
        <v>558</v>
      </c>
      <c r="F528" s="310" t="s">
        <v>20</v>
      </c>
      <c r="G528" s="310" t="s">
        <v>24</v>
      </c>
      <c r="H528" s="310" t="s">
        <v>354</v>
      </c>
      <c r="I528" s="311">
        <v>0</v>
      </c>
      <c r="J528" s="310">
        <v>41191</v>
      </c>
      <c r="K528" s="310" t="s">
        <v>424</v>
      </c>
      <c r="L528" s="310" t="s">
        <v>596</v>
      </c>
      <c r="M528" s="312" t="s">
        <v>3219</v>
      </c>
      <c r="N528" s="312" t="s">
        <v>7639</v>
      </c>
      <c r="O528" s="313"/>
      <c r="P528" s="294" t="s">
        <v>3282</v>
      </c>
      <c r="Q528" s="294" t="s">
        <v>3170</v>
      </c>
      <c r="R528" s="293" t="s">
        <v>328</v>
      </c>
      <c r="S528" s="293" t="s">
        <v>820</v>
      </c>
      <c r="T528" s="293" t="s">
        <v>820</v>
      </c>
      <c r="U528" s="293" t="s">
        <v>820</v>
      </c>
      <c r="V528" s="293" t="s">
        <v>820</v>
      </c>
      <c r="W528" s="293" t="s">
        <v>820</v>
      </c>
      <c r="X528" s="293" t="s">
        <v>820</v>
      </c>
      <c r="Y528" s="293" t="s">
        <v>357</v>
      </c>
      <c r="Z528" s="293">
        <v>1024</v>
      </c>
      <c r="AA528" s="314" t="s">
        <v>370</v>
      </c>
    </row>
    <row r="529" spans="1:27" s="295" customFormat="1" ht="11.25" customHeight="1">
      <c r="A529" s="57" t="s">
        <v>1690</v>
      </c>
      <c r="B529" s="58" t="s">
        <v>18</v>
      </c>
      <c r="C529" s="58" t="s">
        <v>558</v>
      </c>
      <c r="D529" s="222" t="s">
        <v>1691</v>
      </c>
      <c r="E529" s="58" t="s">
        <v>558</v>
      </c>
      <c r="F529" s="60" t="s">
        <v>20</v>
      </c>
      <c r="G529" s="60" t="s">
        <v>24</v>
      </c>
      <c r="H529" s="60" t="s">
        <v>354</v>
      </c>
      <c r="I529" s="61">
        <v>0</v>
      </c>
      <c r="J529" s="60">
        <v>41191</v>
      </c>
      <c r="K529" s="60" t="s">
        <v>424</v>
      </c>
      <c r="L529" s="60" t="s">
        <v>596</v>
      </c>
      <c r="M529" s="225" t="s">
        <v>3258</v>
      </c>
      <c r="N529" s="312" t="s">
        <v>7639</v>
      </c>
      <c r="O529" s="91" t="s">
        <v>4752</v>
      </c>
      <c r="P529" s="85" t="s">
        <v>3259</v>
      </c>
      <c r="Q529" s="85" t="s">
        <v>3260</v>
      </c>
      <c r="R529" s="150" t="s">
        <v>328</v>
      </c>
      <c r="S529" s="150" t="s">
        <v>3116</v>
      </c>
      <c r="T529" s="150" t="s">
        <v>3116</v>
      </c>
      <c r="U529" s="150" t="s">
        <v>3116</v>
      </c>
      <c r="V529" s="150" t="s">
        <v>3116</v>
      </c>
      <c r="W529" s="150" t="s">
        <v>3116</v>
      </c>
      <c r="X529" s="150" t="s">
        <v>358</v>
      </c>
      <c r="Y529" s="150" t="s">
        <v>3116</v>
      </c>
      <c r="Z529" s="150">
        <v>1024</v>
      </c>
      <c r="AA529" s="59" t="s">
        <v>370</v>
      </c>
    </row>
    <row r="530" spans="1:27" s="295" customFormat="1" ht="11.25" customHeight="1">
      <c r="A530" s="299" t="s">
        <v>1693</v>
      </c>
      <c r="B530" s="300" t="s">
        <v>18</v>
      </c>
      <c r="C530" s="300" t="s">
        <v>558</v>
      </c>
      <c r="D530" s="301" t="s">
        <v>7387</v>
      </c>
      <c r="E530" s="300" t="s">
        <v>558</v>
      </c>
      <c r="F530" s="302" t="s">
        <v>20</v>
      </c>
      <c r="G530" s="302" t="s">
        <v>24</v>
      </c>
      <c r="H530" s="302" t="s">
        <v>354</v>
      </c>
      <c r="I530" s="303">
        <v>1</v>
      </c>
      <c r="J530" s="302">
        <v>40423</v>
      </c>
      <c r="K530" s="302" t="s">
        <v>281</v>
      </c>
      <c r="L530" s="302" t="s">
        <v>600</v>
      </c>
      <c r="M530" s="305" t="s">
        <v>6782</v>
      </c>
      <c r="N530" s="305" t="s">
        <v>7633</v>
      </c>
      <c r="O530" s="306" t="s">
        <v>4924</v>
      </c>
      <c r="P530" s="307" t="s">
        <v>3269</v>
      </c>
      <c r="Q530" s="307" t="s">
        <v>3270</v>
      </c>
      <c r="R530" s="304" t="s">
        <v>328</v>
      </c>
      <c r="S530" s="304" t="s">
        <v>357</v>
      </c>
      <c r="T530" s="304" t="s">
        <v>357</v>
      </c>
      <c r="U530" s="304" t="s">
        <v>357</v>
      </c>
      <c r="V530" s="304" t="s">
        <v>357</v>
      </c>
      <c r="W530" s="304" t="s">
        <v>357</v>
      </c>
      <c r="X530" s="304" t="s">
        <v>357</v>
      </c>
      <c r="Y530" s="304" t="s">
        <v>357</v>
      </c>
      <c r="Z530" s="304">
        <v>512</v>
      </c>
      <c r="AA530" s="308" t="s">
        <v>370</v>
      </c>
    </row>
    <row r="531" spans="1:27" s="295" customFormat="1" ht="11.25" customHeight="1">
      <c r="A531" s="292" t="s">
        <v>1694</v>
      </c>
      <c r="B531" s="309" t="s">
        <v>18</v>
      </c>
      <c r="C531" s="309" t="s">
        <v>558</v>
      </c>
      <c r="D531" s="291" t="s">
        <v>7530</v>
      </c>
      <c r="E531" s="309" t="s">
        <v>7622</v>
      </c>
      <c r="F531" s="310" t="s">
        <v>27</v>
      </c>
      <c r="G531" s="310" t="s">
        <v>24</v>
      </c>
      <c r="H531" s="310" t="s">
        <v>354</v>
      </c>
      <c r="I531" s="311">
        <v>0</v>
      </c>
      <c r="J531" s="310">
        <v>41512</v>
      </c>
      <c r="K531" s="310" t="s">
        <v>424</v>
      </c>
      <c r="L531" s="310" t="s">
        <v>13</v>
      </c>
      <c r="M531" s="312" t="s">
        <v>3263</v>
      </c>
      <c r="N531" s="312" t="s">
        <v>7640</v>
      </c>
      <c r="O531" s="313" t="s">
        <v>5215</v>
      </c>
      <c r="P531" s="294" t="s">
        <v>3261</v>
      </c>
      <c r="Q531" s="294" t="s">
        <v>3262</v>
      </c>
      <c r="R531" s="293" t="s">
        <v>328</v>
      </c>
      <c r="S531" s="293" t="s">
        <v>820</v>
      </c>
      <c r="T531" s="293" t="s">
        <v>820</v>
      </c>
      <c r="U531" s="293" t="s">
        <v>820</v>
      </c>
      <c r="V531" s="293" t="s">
        <v>820</v>
      </c>
      <c r="W531" s="293" t="s">
        <v>820</v>
      </c>
      <c r="X531" s="293" t="s">
        <v>820</v>
      </c>
      <c r="Y531" s="293" t="s">
        <v>820</v>
      </c>
      <c r="Z531" s="293">
        <v>1024</v>
      </c>
      <c r="AA531" s="314" t="s">
        <v>370</v>
      </c>
    </row>
    <row r="532" spans="1:27" s="295" customFormat="1" ht="11.25" customHeight="1">
      <c r="A532" s="292" t="s">
        <v>1695</v>
      </c>
      <c r="B532" s="309" t="s">
        <v>18</v>
      </c>
      <c r="C532" s="309" t="s">
        <v>558</v>
      </c>
      <c r="D532" s="291" t="s">
        <v>7530</v>
      </c>
      <c r="E532" s="309" t="s">
        <v>7622</v>
      </c>
      <c r="F532" s="310" t="s">
        <v>27</v>
      </c>
      <c r="G532" s="310" t="s">
        <v>24</v>
      </c>
      <c r="H532" s="310" t="s">
        <v>354</v>
      </c>
      <c r="I532" s="311">
        <v>0</v>
      </c>
      <c r="J532" s="310">
        <v>40423</v>
      </c>
      <c r="K532" s="310" t="s">
        <v>281</v>
      </c>
      <c r="L532" s="310" t="s">
        <v>600</v>
      </c>
      <c r="M532" s="312" t="s">
        <v>3263</v>
      </c>
      <c r="N532" s="312" t="s">
        <v>7640</v>
      </c>
      <c r="O532" s="313"/>
      <c r="P532" s="294" t="s">
        <v>3264</v>
      </c>
      <c r="Q532" s="294" t="s">
        <v>3265</v>
      </c>
      <c r="R532" s="293" t="s">
        <v>328</v>
      </c>
      <c r="S532" s="293" t="s">
        <v>820</v>
      </c>
      <c r="T532" s="293" t="s">
        <v>820</v>
      </c>
      <c r="U532" s="293" t="s">
        <v>820</v>
      </c>
      <c r="V532" s="293" t="s">
        <v>820</v>
      </c>
      <c r="W532" s="293" t="s">
        <v>820</v>
      </c>
      <c r="X532" s="293" t="s">
        <v>820</v>
      </c>
      <c r="Y532" s="293" t="s">
        <v>820</v>
      </c>
      <c r="Z532" s="293">
        <v>1024</v>
      </c>
      <c r="AA532" s="314" t="s">
        <v>371</v>
      </c>
    </row>
    <row r="533" spans="1:27" s="295" customFormat="1" ht="11.25" customHeight="1">
      <c r="A533" s="292" t="s">
        <v>1696</v>
      </c>
      <c r="B533" s="309" t="s">
        <v>18</v>
      </c>
      <c r="C533" s="309" t="s">
        <v>558</v>
      </c>
      <c r="D533" s="291" t="s">
        <v>1697</v>
      </c>
      <c r="E533" s="309" t="s">
        <v>558</v>
      </c>
      <c r="F533" s="310" t="s">
        <v>373</v>
      </c>
      <c r="G533" s="310" t="s">
        <v>21</v>
      </c>
      <c r="H533" s="310" t="s">
        <v>354</v>
      </c>
      <c r="I533" s="311">
        <v>0</v>
      </c>
      <c r="J533" s="310">
        <v>42005</v>
      </c>
      <c r="K533" s="310" t="s">
        <v>400</v>
      </c>
      <c r="L533" s="310" t="s">
        <v>600</v>
      </c>
      <c r="M533" s="312" t="s">
        <v>597</v>
      </c>
      <c r="N533" s="312" t="s">
        <v>7637</v>
      </c>
      <c r="O533" s="313"/>
      <c r="P533" s="294" t="s">
        <v>3269</v>
      </c>
      <c r="Q533" s="294" t="s">
        <v>3270</v>
      </c>
      <c r="R533" s="293" t="s">
        <v>731</v>
      </c>
      <c r="S533" s="293" t="s">
        <v>356</v>
      </c>
      <c r="T533" s="293" t="s">
        <v>356</v>
      </c>
      <c r="U533" s="293" t="s">
        <v>356</v>
      </c>
      <c r="V533" s="293" t="s">
        <v>356</v>
      </c>
      <c r="W533" s="293" t="s">
        <v>356</v>
      </c>
      <c r="X533" s="293" t="s">
        <v>358</v>
      </c>
      <c r="Y533" s="293" t="s">
        <v>357</v>
      </c>
      <c r="Z533" s="293">
        <v>4096</v>
      </c>
      <c r="AA533" s="314" t="s">
        <v>371</v>
      </c>
    </row>
    <row r="534" spans="1:27" s="295" customFormat="1" ht="11.25" customHeight="1">
      <c r="A534" s="292" t="s">
        <v>1698</v>
      </c>
      <c r="B534" s="309" t="s">
        <v>18</v>
      </c>
      <c r="C534" s="309" t="s">
        <v>558</v>
      </c>
      <c r="D534" s="291" t="s">
        <v>1699</v>
      </c>
      <c r="E534" s="309" t="s">
        <v>558</v>
      </c>
      <c r="F534" s="310" t="s">
        <v>27</v>
      </c>
      <c r="G534" s="310" t="s">
        <v>21</v>
      </c>
      <c r="H534" s="310" t="s">
        <v>354</v>
      </c>
      <c r="I534" s="311">
        <v>0</v>
      </c>
      <c r="J534" s="310">
        <v>42005</v>
      </c>
      <c r="K534" s="310" t="s">
        <v>400</v>
      </c>
      <c r="L534" s="310" t="s">
        <v>600</v>
      </c>
      <c r="M534" s="312" t="s">
        <v>3271</v>
      </c>
      <c r="N534" s="312" t="s">
        <v>7639</v>
      </c>
      <c r="O534" s="313"/>
      <c r="P534" s="294" t="s">
        <v>3272</v>
      </c>
      <c r="Q534" s="294" t="s">
        <v>3273</v>
      </c>
      <c r="R534" s="293" t="s">
        <v>328</v>
      </c>
      <c r="S534" s="293" t="s">
        <v>868</v>
      </c>
      <c r="T534" s="293" t="s">
        <v>868</v>
      </c>
      <c r="U534" s="293" t="s">
        <v>868</v>
      </c>
      <c r="V534" s="293" t="s">
        <v>868</v>
      </c>
      <c r="W534" s="293" t="s">
        <v>868</v>
      </c>
      <c r="X534" s="293" t="s">
        <v>358</v>
      </c>
      <c r="Y534" s="293" t="s">
        <v>868</v>
      </c>
      <c r="Z534" s="293">
        <v>4096</v>
      </c>
      <c r="AA534" s="314" t="s">
        <v>371</v>
      </c>
    </row>
    <row r="535" spans="1:27" s="295" customFormat="1" ht="11.25" customHeight="1">
      <c r="A535" s="57" t="s">
        <v>1700</v>
      </c>
      <c r="B535" s="58" t="s">
        <v>18</v>
      </c>
      <c r="C535" s="58" t="s">
        <v>558</v>
      </c>
      <c r="D535" s="222" t="s">
        <v>1675</v>
      </c>
      <c r="E535" s="58" t="s">
        <v>558</v>
      </c>
      <c r="F535" s="60" t="s">
        <v>373</v>
      </c>
      <c r="G535" s="60" t="s">
        <v>21</v>
      </c>
      <c r="H535" s="60" t="s">
        <v>353</v>
      </c>
      <c r="I535" s="61">
        <v>0</v>
      </c>
      <c r="J535" s="60">
        <v>42198</v>
      </c>
      <c r="K535" s="60" t="s">
        <v>396</v>
      </c>
      <c r="L535" s="60" t="s">
        <v>13</v>
      </c>
      <c r="M535" s="225" t="s">
        <v>3237</v>
      </c>
      <c r="N535" s="225" t="s">
        <v>7637</v>
      </c>
      <c r="O535" s="91"/>
      <c r="P535" s="85" t="s">
        <v>3238</v>
      </c>
      <c r="Q535" s="85" t="s">
        <v>3239</v>
      </c>
      <c r="R535" s="150" t="s">
        <v>347</v>
      </c>
      <c r="S535" s="150" t="s">
        <v>356</v>
      </c>
      <c r="T535" s="150" t="s">
        <v>356</v>
      </c>
      <c r="U535" s="150" t="s">
        <v>356</v>
      </c>
      <c r="V535" s="150" t="s">
        <v>356</v>
      </c>
      <c r="W535" s="150" t="s">
        <v>356</v>
      </c>
      <c r="X535" s="150" t="s">
        <v>357</v>
      </c>
      <c r="Y535" s="150" t="s">
        <v>357</v>
      </c>
      <c r="Z535" s="150">
        <v>4096</v>
      </c>
      <c r="AA535" s="59" t="s">
        <v>370</v>
      </c>
    </row>
    <row r="536" spans="1:27" s="295" customFormat="1" ht="11.25" customHeight="1">
      <c r="A536" s="292" t="s">
        <v>1701</v>
      </c>
      <c r="B536" s="309" t="s">
        <v>18</v>
      </c>
      <c r="C536" s="309" t="s">
        <v>558</v>
      </c>
      <c r="D536" s="291" t="s">
        <v>7367</v>
      </c>
      <c r="E536" s="309" t="s">
        <v>558</v>
      </c>
      <c r="F536" s="310" t="s">
        <v>20</v>
      </c>
      <c r="G536" s="310" t="s">
        <v>444</v>
      </c>
      <c r="H536" s="310" t="s">
        <v>353</v>
      </c>
      <c r="I536" s="311">
        <v>0</v>
      </c>
      <c r="J536" s="310">
        <v>42198</v>
      </c>
      <c r="K536" s="310" t="s">
        <v>537</v>
      </c>
      <c r="L536" s="310" t="s">
        <v>13</v>
      </c>
      <c r="M536" s="312" t="s">
        <v>7573</v>
      </c>
      <c r="N536" s="312" t="s">
        <v>7636</v>
      </c>
      <c r="O536" s="313"/>
      <c r="P536" s="294" t="s">
        <v>7368</v>
      </c>
      <c r="Q536" s="294" t="s">
        <v>3243</v>
      </c>
      <c r="R536" s="293" t="s">
        <v>328</v>
      </c>
      <c r="S536" s="293" t="s">
        <v>360</v>
      </c>
      <c r="T536" s="293" t="s">
        <v>360</v>
      </c>
      <c r="U536" s="293" t="s">
        <v>360</v>
      </c>
      <c r="V536" s="293" t="s">
        <v>360</v>
      </c>
      <c r="W536" s="293" t="s">
        <v>360</v>
      </c>
      <c r="X536" s="293" t="s">
        <v>360</v>
      </c>
      <c r="Y536" s="293" t="s">
        <v>360</v>
      </c>
      <c r="Z536" s="293">
        <v>4096</v>
      </c>
      <c r="AA536" s="314" t="s">
        <v>370</v>
      </c>
    </row>
    <row r="537" spans="1:27" s="295" customFormat="1" ht="11.25" customHeight="1">
      <c r="A537" s="57" t="s">
        <v>1702</v>
      </c>
      <c r="B537" s="58" t="s">
        <v>18</v>
      </c>
      <c r="C537" s="58" t="s">
        <v>558</v>
      </c>
      <c r="D537" s="222" t="s">
        <v>1703</v>
      </c>
      <c r="E537" s="58" t="s">
        <v>558</v>
      </c>
      <c r="F537" s="60" t="s">
        <v>399</v>
      </c>
      <c r="G537" s="60" t="s">
        <v>24</v>
      </c>
      <c r="H537" s="60" t="s">
        <v>353</v>
      </c>
      <c r="I537" s="61">
        <v>0</v>
      </c>
      <c r="J537" s="60">
        <v>42198</v>
      </c>
      <c r="K537" s="60" t="s">
        <v>535</v>
      </c>
      <c r="L537" s="60" t="s">
        <v>13</v>
      </c>
      <c r="M537" s="225" t="s">
        <v>4732</v>
      </c>
      <c r="N537" s="225" t="s">
        <v>7634</v>
      </c>
      <c r="O537" s="91"/>
      <c r="P537" s="85" t="s">
        <v>3274</v>
      </c>
      <c r="Q537" s="85" t="s">
        <v>3275</v>
      </c>
      <c r="R537" s="150" t="s">
        <v>328</v>
      </c>
      <c r="S537" s="150" t="s">
        <v>820</v>
      </c>
      <c r="T537" s="150" t="s">
        <v>820</v>
      </c>
      <c r="U537" s="150" t="s">
        <v>820</v>
      </c>
      <c r="V537" s="150" t="s">
        <v>820</v>
      </c>
      <c r="W537" s="150" t="s">
        <v>820</v>
      </c>
      <c r="X537" s="150" t="s">
        <v>820</v>
      </c>
      <c r="Y537" s="150" t="s">
        <v>820</v>
      </c>
      <c r="Z537" s="150">
        <v>4096</v>
      </c>
      <c r="AA537" s="59" t="s">
        <v>370</v>
      </c>
    </row>
    <row r="538" spans="1:27" s="295" customFormat="1" ht="11.25" customHeight="1">
      <c r="A538" s="292" t="s">
        <v>1705</v>
      </c>
      <c r="B538" s="309" t="s">
        <v>18</v>
      </c>
      <c r="C538" s="309" t="s">
        <v>558</v>
      </c>
      <c r="D538" s="291" t="s">
        <v>7531</v>
      </c>
      <c r="E538" s="309" t="s">
        <v>558</v>
      </c>
      <c r="F538" s="310" t="s">
        <v>27</v>
      </c>
      <c r="G538" s="310" t="s">
        <v>21</v>
      </c>
      <c r="H538" s="310" t="s">
        <v>354</v>
      </c>
      <c r="I538" s="311">
        <v>0</v>
      </c>
      <c r="J538" s="310">
        <v>41512</v>
      </c>
      <c r="K538" s="310" t="s">
        <v>405</v>
      </c>
      <c r="L538" s="310" t="s">
        <v>13</v>
      </c>
      <c r="M538" s="312" t="s">
        <v>4107</v>
      </c>
      <c r="N538" s="312" t="s">
        <v>7640</v>
      </c>
      <c r="O538" s="313"/>
      <c r="P538" s="294" t="s">
        <v>4400</v>
      </c>
      <c r="Q538" s="294" t="s">
        <v>4401</v>
      </c>
      <c r="R538" s="293" t="s">
        <v>328</v>
      </c>
      <c r="S538" s="293" t="s">
        <v>359</v>
      </c>
      <c r="T538" s="293" t="s">
        <v>359</v>
      </c>
      <c r="U538" s="293" t="s">
        <v>359</v>
      </c>
      <c r="V538" s="293" t="s">
        <v>359</v>
      </c>
      <c r="W538" s="293" t="s">
        <v>359</v>
      </c>
      <c r="X538" s="293" t="s">
        <v>358</v>
      </c>
      <c r="Y538" s="293" t="s">
        <v>359</v>
      </c>
      <c r="Z538" s="293">
        <v>1024</v>
      </c>
      <c r="AA538" s="314" t="s">
        <v>370</v>
      </c>
    </row>
    <row r="539" spans="1:27" s="295" customFormat="1" ht="11.25" customHeight="1">
      <c r="A539" s="292" t="s">
        <v>1708</v>
      </c>
      <c r="B539" s="309" t="s">
        <v>18</v>
      </c>
      <c r="C539" s="309" t="s">
        <v>558</v>
      </c>
      <c r="D539" s="291" t="s">
        <v>1709</v>
      </c>
      <c r="E539" s="309" t="s">
        <v>558</v>
      </c>
      <c r="F539" s="310" t="s">
        <v>399</v>
      </c>
      <c r="G539" s="310" t="s">
        <v>24</v>
      </c>
      <c r="H539" s="310" t="s">
        <v>354</v>
      </c>
      <c r="I539" s="311">
        <v>0</v>
      </c>
      <c r="J539" s="310">
        <v>42186</v>
      </c>
      <c r="K539" s="310" t="s">
        <v>9096</v>
      </c>
      <c r="L539" s="310" t="s">
        <v>13</v>
      </c>
      <c r="M539" s="312" t="s">
        <v>3283</v>
      </c>
      <c r="N539" s="312" t="s">
        <v>7640</v>
      </c>
      <c r="O539" s="313" t="s">
        <v>5421</v>
      </c>
      <c r="P539" s="294" t="s">
        <v>4402</v>
      </c>
      <c r="Q539" s="294" t="s">
        <v>4403</v>
      </c>
      <c r="R539" s="293" t="s">
        <v>328</v>
      </c>
      <c r="S539" s="293" t="s">
        <v>820</v>
      </c>
      <c r="T539" s="293" t="s">
        <v>820</v>
      </c>
      <c r="U539" s="293" t="s">
        <v>820</v>
      </c>
      <c r="V539" s="293" t="s">
        <v>820</v>
      </c>
      <c r="W539" s="293" t="s">
        <v>820</v>
      </c>
      <c r="X539" s="293" t="s">
        <v>820</v>
      </c>
      <c r="Y539" s="293" t="s">
        <v>820</v>
      </c>
      <c r="Z539" s="293">
        <v>2048</v>
      </c>
      <c r="AA539" s="314" t="s">
        <v>371</v>
      </c>
    </row>
    <row r="540" spans="1:27" s="295" customFormat="1" ht="11.25" customHeight="1">
      <c r="A540" s="292" t="s">
        <v>1712</v>
      </c>
      <c r="B540" s="309" t="s">
        <v>18</v>
      </c>
      <c r="C540" s="309" t="s">
        <v>558</v>
      </c>
      <c r="D540" s="291" t="s">
        <v>1697</v>
      </c>
      <c r="E540" s="309" t="s">
        <v>558</v>
      </c>
      <c r="F540" s="310" t="s">
        <v>373</v>
      </c>
      <c r="G540" s="310" t="s">
        <v>24</v>
      </c>
      <c r="H540" s="310" t="s">
        <v>354</v>
      </c>
      <c r="I540" s="311">
        <v>0</v>
      </c>
      <c r="J540" s="310">
        <v>42005</v>
      </c>
      <c r="K540" s="310" t="s">
        <v>9096</v>
      </c>
      <c r="L540" s="310" t="s">
        <v>13</v>
      </c>
      <c r="M540" s="312" t="s">
        <v>597</v>
      </c>
      <c r="N540" s="312" t="s">
        <v>7637</v>
      </c>
      <c r="O540" s="313"/>
      <c r="P540" s="294" t="s">
        <v>3269</v>
      </c>
      <c r="Q540" s="294" t="s">
        <v>3270</v>
      </c>
      <c r="R540" s="293" t="s">
        <v>328</v>
      </c>
      <c r="S540" s="293" t="s">
        <v>820</v>
      </c>
      <c r="T540" s="293" t="s">
        <v>820</v>
      </c>
      <c r="U540" s="293" t="s">
        <v>820</v>
      </c>
      <c r="V540" s="293" t="s">
        <v>820</v>
      </c>
      <c r="W540" s="293" t="s">
        <v>820</v>
      </c>
      <c r="X540" s="293" t="s">
        <v>820</v>
      </c>
      <c r="Y540" s="293" t="s">
        <v>820</v>
      </c>
      <c r="Z540" s="293">
        <v>2048</v>
      </c>
      <c r="AA540" s="314" t="s">
        <v>371</v>
      </c>
    </row>
    <row r="541" spans="1:27" s="295" customFormat="1" ht="11.25" customHeight="1">
      <c r="A541" s="292" t="s">
        <v>1713</v>
      </c>
      <c r="B541" s="309" t="s">
        <v>18</v>
      </c>
      <c r="C541" s="309" t="s">
        <v>558</v>
      </c>
      <c r="D541" s="291" t="s">
        <v>1714</v>
      </c>
      <c r="E541" s="309" t="s">
        <v>558</v>
      </c>
      <c r="F541" s="310" t="s">
        <v>373</v>
      </c>
      <c r="G541" s="310" t="s">
        <v>21</v>
      </c>
      <c r="H541" s="310" t="s">
        <v>353</v>
      </c>
      <c r="I541" s="311">
        <v>0</v>
      </c>
      <c r="J541" s="310">
        <v>42992</v>
      </c>
      <c r="K541" s="310" t="s">
        <v>550</v>
      </c>
      <c r="L541" s="310" t="s">
        <v>13</v>
      </c>
      <c r="M541" s="312" t="s">
        <v>3285</v>
      </c>
      <c r="N541" s="312" t="s">
        <v>7637</v>
      </c>
      <c r="O541" s="313"/>
      <c r="P541" s="294" t="s">
        <v>4406</v>
      </c>
      <c r="Q541" s="294" t="s">
        <v>4407</v>
      </c>
      <c r="R541" s="293" t="s">
        <v>731</v>
      </c>
      <c r="S541" s="293" t="s">
        <v>820</v>
      </c>
      <c r="T541" s="293" t="s">
        <v>820</v>
      </c>
      <c r="U541" s="293" t="s">
        <v>820</v>
      </c>
      <c r="V541" s="293" t="s">
        <v>820</v>
      </c>
      <c r="W541" s="293" t="s">
        <v>820</v>
      </c>
      <c r="X541" s="293" t="s">
        <v>820</v>
      </c>
      <c r="Y541" s="293" t="s">
        <v>820</v>
      </c>
      <c r="Z541" s="293">
        <v>2048</v>
      </c>
      <c r="AA541" s="314" t="s">
        <v>370</v>
      </c>
    </row>
    <row r="542" spans="1:27" s="295" customFormat="1" ht="11.25" customHeight="1">
      <c r="A542" s="292" t="s">
        <v>1715</v>
      </c>
      <c r="B542" s="309" t="s">
        <v>18</v>
      </c>
      <c r="C542" s="309" t="s">
        <v>558</v>
      </c>
      <c r="D542" s="291" t="s">
        <v>1640</v>
      </c>
      <c r="E542" s="309" t="s">
        <v>558</v>
      </c>
      <c r="F542" s="310" t="s">
        <v>373</v>
      </c>
      <c r="G542" s="310" t="s">
        <v>21</v>
      </c>
      <c r="H542" s="310" t="s">
        <v>353</v>
      </c>
      <c r="I542" s="311">
        <v>0</v>
      </c>
      <c r="J542" s="310">
        <v>42992</v>
      </c>
      <c r="K542" s="310" t="s">
        <v>550</v>
      </c>
      <c r="L542" s="310" t="s">
        <v>13</v>
      </c>
      <c r="M542" s="312" t="s">
        <v>3197</v>
      </c>
      <c r="N542" s="312" t="s">
        <v>7637</v>
      </c>
      <c r="O542" s="313"/>
      <c r="P542" s="294" t="s">
        <v>3198</v>
      </c>
      <c r="Q542" s="294" t="s">
        <v>3199</v>
      </c>
      <c r="R542" s="293" t="s">
        <v>731</v>
      </c>
      <c r="S542" s="293" t="s">
        <v>356</v>
      </c>
      <c r="T542" s="293" t="s">
        <v>356</v>
      </c>
      <c r="U542" s="293" t="s">
        <v>356</v>
      </c>
      <c r="V542" s="293" t="s">
        <v>356</v>
      </c>
      <c r="W542" s="293" t="s">
        <v>356</v>
      </c>
      <c r="X542" s="293" t="s">
        <v>357</v>
      </c>
      <c r="Y542" s="293" t="s">
        <v>357</v>
      </c>
      <c r="Z542" s="293">
        <v>2048</v>
      </c>
      <c r="AA542" s="314" t="s">
        <v>370</v>
      </c>
    </row>
    <row r="543" spans="1:27" s="295" customFormat="1" ht="11.25" customHeight="1">
      <c r="A543" s="292" t="s">
        <v>1716</v>
      </c>
      <c r="B543" s="309" t="s">
        <v>18</v>
      </c>
      <c r="C543" s="309" t="s">
        <v>558</v>
      </c>
      <c r="D543" s="291" t="s">
        <v>1707</v>
      </c>
      <c r="E543" s="309" t="s">
        <v>558</v>
      </c>
      <c r="F543" s="310" t="s">
        <v>373</v>
      </c>
      <c r="G543" s="310" t="s">
        <v>21</v>
      </c>
      <c r="H543" s="310" t="s">
        <v>353</v>
      </c>
      <c r="I543" s="311">
        <v>0</v>
      </c>
      <c r="J543" s="310">
        <v>42992</v>
      </c>
      <c r="K543" s="310" t="s">
        <v>550</v>
      </c>
      <c r="L543" s="310" t="s">
        <v>13</v>
      </c>
      <c r="M543" s="312" t="s">
        <v>6574</v>
      </c>
      <c r="N543" s="312" t="s">
        <v>7637</v>
      </c>
      <c r="O543" s="313" t="s">
        <v>5132</v>
      </c>
      <c r="P543" s="294" t="s">
        <v>3300</v>
      </c>
      <c r="Q543" s="294" t="s">
        <v>3301</v>
      </c>
      <c r="R543" s="293" t="s">
        <v>731</v>
      </c>
      <c r="S543" s="293" t="s">
        <v>868</v>
      </c>
      <c r="T543" s="293" t="s">
        <v>868</v>
      </c>
      <c r="U543" s="293" t="s">
        <v>868</v>
      </c>
      <c r="V543" s="293" t="s">
        <v>868</v>
      </c>
      <c r="W543" s="293" t="s">
        <v>868</v>
      </c>
      <c r="X543" s="293" t="s">
        <v>868</v>
      </c>
      <c r="Y543" s="293" t="s">
        <v>868</v>
      </c>
      <c r="Z543" s="293">
        <v>2048</v>
      </c>
      <c r="AA543" s="314" t="s">
        <v>370</v>
      </c>
    </row>
    <row r="544" spans="1:27" s="295" customFormat="1" ht="11.25" customHeight="1">
      <c r="A544" s="292" t="s">
        <v>1718</v>
      </c>
      <c r="B544" s="309" t="s">
        <v>18</v>
      </c>
      <c r="C544" s="309" t="s">
        <v>558</v>
      </c>
      <c r="D544" s="291" t="s">
        <v>1760</v>
      </c>
      <c r="E544" s="309" t="s">
        <v>558</v>
      </c>
      <c r="F544" s="310" t="s">
        <v>373</v>
      </c>
      <c r="G544" s="310" t="s">
        <v>21</v>
      </c>
      <c r="H544" s="310" t="s">
        <v>353</v>
      </c>
      <c r="I544" s="311">
        <v>0</v>
      </c>
      <c r="J544" s="310">
        <v>42992</v>
      </c>
      <c r="K544" s="310" t="s">
        <v>550</v>
      </c>
      <c r="L544" s="310" t="s">
        <v>13</v>
      </c>
      <c r="M544" s="312" t="s">
        <v>6559</v>
      </c>
      <c r="N544" s="312" t="s">
        <v>7637</v>
      </c>
      <c r="O544" s="313"/>
      <c r="P544" s="294" t="s">
        <v>3289</v>
      </c>
      <c r="Q544" s="294" t="s">
        <v>3290</v>
      </c>
      <c r="R544" s="293" t="s">
        <v>731</v>
      </c>
      <c r="S544" s="293" t="s">
        <v>820</v>
      </c>
      <c r="T544" s="293" t="s">
        <v>820</v>
      </c>
      <c r="U544" s="293" t="s">
        <v>820</v>
      </c>
      <c r="V544" s="293" t="s">
        <v>820</v>
      </c>
      <c r="W544" s="293" t="s">
        <v>820</v>
      </c>
      <c r="X544" s="293" t="s">
        <v>820</v>
      </c>
      <c r="Y544" s="293" t="s">
        <v>820</v>
      </c>
      <c r="Z544" s="293">
        <v>2048</v>
      </c>
      <c r="AA544" s="314" t="s">
        <v>370</v>
      </c>
    </row>
    <row r="545" spans="1:27" s="295" customFormat="1" ht="11.25" customHeight="1">
      <c r="A545" s="292" t="s">
        <v>1719</v>
      </c>
      <c r="B545" s="309" t="s">
        <v>18</v>
      </c>
      <c r="C545" s="309" t="s">
        <v>558</v>
      </c>
      <c r="D545" s="291" t="s">
        <v>1606</v>
      </c>
      <c r="E545" s="309" t="s">
        <v>558</v>
      </c>
      <c r="F545" s="310" t="s">
        <v>373</v>
      </c>
      <c r="G545" s="310" t="s">
        <v>21</v>
      </c>
      <c r="H545" s="310" t="s">
        <v>353</v>
      </c>
      <c r="I545" s="311">
        <v>0</v>
      </c>
      <c r="J545" s="310">
        <v>42992</v>
      </c>
      <c r="K545" s="310" t="s">
        <v>550</v>
      </c>
      <c r="L545" s="310" t="s">
        <v>13</v>
      </c>
      <c r="M545" s="312" t="s">
        <v>3158</v>
      </c>
      <c r="N545" s="312" t="s">
        <v>7637</v>
      </c>
      <c r="O545" s="313"/>
      <c r="P545" s="294" t="s">
        <v>3159</v>
      </c>
      <c r="Q545" s="294" t="s">
        <v>3160</v>
      </c>
      <c r="R545" s="293" t="s">
        <v>731</v>
      </c>
      <c r="S545" s="293" t="s">
        <v>820</v>
      </c>
      <c r="T545" s="293" t="s">
        <v>820</v>
      </c>
      <c r="U545" s="293" t="s">
        <v>820</v>
      </c>
      <c r="V545" s="293" t="s">
        <v>820</v>
      </c>
      <c r="W545" s="293" t="s">
        <v>820</v>
      </c>
      <c r="X545" s="293" t="s">
        <v>820</v>
      </c>
      <c r="Y545" s="293" t="s">
        <v>820</v>
      </c>
      <c r="Z545" s="293">
        <v>2048</v>
      </c>
      <c r="AA545" s="314" t="s">
        <v>370</v>
      </c>
    </row>
    <row r="546" spans="1:27" s="295" customFormat="1" ht="11.25" customHeight="1">
      <c r="A546" s="292" t="s">
        <v>1722</v>
      </c>
      <c r="B546" s="309" t="s">
        <v>18</v>
      </c>
      <c r="C546" s="309" t="s">
        <v>558</v>
      </c>
      <c r="D546" s="291" t="s">
        <v>1640</v>
      </c>
      <c r="E546" s="309" t="s">
        <v>558</v>
      </c>
      <c r="F546" s="310" t="s">
        <v>373</v>
      </c>
      <c r="G546" s="310" t="s">
        <v>21</v>
      </c>
      <c r="H546" s="310" t="s">
        <v>188</v>
      </c>
      <c r="I546" s="311">
        <v>0</v>
      </c>
      <c r="J546" s="310">
        <v>43447</v>
      </c>
      <c r="K546" s="310" t="s">
        <v>418</v>
      </c>
      <c r="L546" s="310" t="s">
        <v>13</v>
      </c>
      <c r="M546" s="312" t="s">
        <v>3197</v>
      </c>
      <c r="N546" s="312" t="s">
        <v>7637</v>
      </c>
      <c r="O546" s="313" t="s">
        <v>3294</v>
      </c>
      <c r="P546" s="294" t="s">
        <v>3198</v>
      </c>
      <c r="Q546" s="294" t="s">
        <v>3199</v>
      </c>
      <c r="R546" s="293" t="s">
        <v>328</v>
      </c>
      <c r="S546" s="293" t="s">
        <v>356</v>
      </c>
      <c r="T546" s="293" t="s">
        <v>356</v>
      </c>
      <c r="U546" s="293" t="s">
        <v>356</v>
      </c>
      <c r="V546" s="293" t="s">
        <v>356</v>
      </c>
      <c r="W546" s="293" t="s">
        <v>356</v>
      </c>
      <c r="X546" s="293" t="s">
        <v>357</v>
      </c>
      <c r="Y546" s="293" t="s">
        <v>357</v>
      </c>
      <c r="Z546" s="293">
        <v>2048</v>
      </c>
      <c r="AA546" s="314" t="s">
        <v>370</v>
      </c>
    </row>
    <row r="547" spans="1:27" s="295" customFormat="1" ht="11.25" customHeight="1">
      <c r="A547" s="292" t="s">
        <v>1723</v>
      </c>
      <c r="B547" s="309" t="s">
        <v>18</v>
      </c>
      <c r="C547" s="309" t="s">
        <v>558</v>
      </c>
      <c r="D547" s="291" t="s">
        <v>1675</v>
      </c>
      <c r="E547" s="309" t="s">
        <v>558</v>
      </c>
      <c r="F547" s="310" t="s">
        <v>373</v>
      </c>
      <c r="G547" s="310" t="s">
        <v>21</v>
      </c>
      <c r="H547" s="310" t="s">
        <v>188</v>
      </c>
      <c r="I547" s="311">
        <v>0</v>
      </c>
      <c r="J547" s="310">
        <v>43447</v>
      </c>
      <c r="K547" s="310" t="s">
        <v>418</v>
      </c>
      <c r="L547" s="310" t="s">
        <v>13</v>
      </c>
      <c r="M547" s="312" t="s">
        <v>3237</v>
      </c>
      <c r="N547" s="312" t="s">
        <v>7637</v>
      </c>
      <c r="O547" s="313" t="s">
        <v>3294</v>
      </c>
      <c r="P547" s="294" t="s">
        <v>3238</v>
      </c>
      <c r="Q547" s="294" t="s">
        <v>3239</v>
      </c>
      <c r="R547" s="293" t="s">
        <v>328</v>
      </c>
      <c r="S547" s="293" t="s">
        <v>356</v>
      </c>
      <c r="T547" s="293" t="s">
        <v>356</v>
      </c>
      <c r="U547" s="293" t="s">
        <v>356</v>
      </c>
      <c r="V547" s="293" t="s">
        <v>356</v>
      </c>
      <c r="W547" s="293" t="s">
        <v>356</v>
      </c>
      <c r="X547" s="293" t="s">
        <v>357</v>
      </c>
      <c r="Y547" s="293" t="s">
        <v>357</v>
      </c>
      <c r="Z547" s="293">
        <v>2048</v>
      </c>
      <c r="AA547" s="314" t="s">
        <v>370</v>
      </c>
    </row>
    <row r="548" spans="1:27" s="295" customFormat="1" ht="11.25" customHeight="1">
      <c r="A548" s="292" t="s">
        <v>1724</v>
      </c>
      <c r="B548" s="309" t="s">
        <v>18</v>
      </c>
      <c r="C548" s="309" t="s">
        <v>558</v>
      </c>
      <c r="D548" s="291" t="s">
        <v>1707</v>
      </c>
      <c r="E548" s="309" t="s">
        <v>558</v>
      </c>
      <c r="F548" s="310" t="s">
        <v>373</v>
      </c>
      <c r="G548" s="310" t="s">
        <v>21</v>
      </c>
      <c r="H548" s="310" t="s">
        <v>188</v>
      </c>
      <c r="I548" s="311">
        <v>0</v>
      </c>
      <c r="J548" s="310">
        <v>43567</v>
      </c>
      <c r="K548" s="310" t="s">
        <v>418</v>
      </c>
      <c r="L548" s="310" t="s">
        <v>13</v>
      </c>
      <c r="M548" s="312" t="s">
        <v>6574</v>
      </c>
      <c r="N548" s="312" t="s">
        <v>7637</v>
      </c>
      <c r="O548" s="313" t="s">
        <v>5132</v>
      </c>
      <c r="P548" s="294" t="s">
        <v>3300</v>
      </c>
      <c r="Q548" s="294" t="s">
        <v>3301</v>
      </c>
      <c r="R548" s="293" t="s">
        <v>328</v>
      </c>
      <c r="S548" s="293" t="s">
        <v>868</v>
      </c>
      <c r="T548" s="293" t="s">
        <v>868</v>
      </c>
      <c r="U548" s="293" t="s">
        <v>868</v>
      </c>
      <c r="V548" s="293" t="s">
        <v>868</v>
      </c>
      <c r="W548" s="293" t="s">
        <v>868</v>
      </c>
      <c r="X548" s="293" t="s">
        <v>868</v>
      </c>
      <c r="Y548" s="293" t="s">
        <v>868</v>
      </c>
      <c r="Z548" s="293">
        <v>2048</v>
      </c>
      <c r="AA548" s="314" t="s">
        <v>370</v>
      </c>
    </row>
    <row r="549" spans="1:27" s="295" customFormat="1" ht="11.25" customHeight="1">
      <c r="A549" s="57" t="s">
        <v>1726</v>
      </c>
      <c r="B549" s="58" t="s">
        <v>18</v>
      </c>
      <c r="C549" s="58" t="s">
        <v>558</v>
      </c>
      <c r="D549" s="222" t="s">
        <v>6560</v>
      </c>
      <c r="E549" s="58" t="s">
        <v>558</v>
      </c>
      <c r="F549" s="60" t="s">
        <v>373</v>
      </c>
      <c r="G549" s="60" t="s">
        <v>21</v>
      </c>
      <c r="H549" s="60" t="s">
        <v>188</v>
      </c>
      <c r="I549" s="61">
        <v>0</v>
      </c>
      <c r="J549" s="60">
        <v>43567</v>
      </c>
      <c r="K549" s="60" t="s">
        <v>418</v>
      </c>
      <c r="L549" s="60" t="s">
        <v>13</v>
      </c>
      <c r="M549" s="225" t="s">
        <v>4409</v>
      </c>
      <c r="N549" s="225" t="s">
        <v>7637</v>
      </c>
      <c r="O549" s="91"/>
      <c r="P549" s="85" t="s">
        <v>4410</v>
      </c>
      <c r="Q549" s="85" t="s">
        <v>4411</v>
      </c>
      <c r="R549" s="150" t="s">
        <v>328</v>
      </c>
      <c r="S549" s="150" t="s">
        <v>356</v>
      </c>
      <c r="T549" s="150" t="s">
        <v>356</v>
      </c>
      <c r="U549" s="150" t="s">
        <v>356</v>
      </c>
      <c r="V549" s="150" t="s">
        <v>356</v>
      </c>
      <c r="W549" s="150" t="s">
        <v>356</v>
      </c>
      <c r="X549" s="150" t="s">
        <v>357</v>
      </c>
      <c r="Y549" s="150" t="s">
        <v>357</v>
      </c>
      <c r="Z549" s="150">
        <v>2048</v>
      </c>
      <c r="AA549" s="59" t="s">
        <v>370</v>
      </c>
    </row>
    <row r="550" spans="1:27" s="295" customFormat="1" ht="11.25" customHeight="1">
      <c r="A550" s="292" t="s">
        <v>1728</v>
      </c>
      <c r="B550" s="309" t="s">
        <v>18</v>
      </c>
      <c r="C550" s="309" t="s">
        <v>558</v>
      </c>
      <c r="D550" s="291" t="s">
        <v>5909</v>
      </c>
      <c r="E550" s="309" t="s">
        <v>558</v>
      </c>
      <c r="F550" s="310" t="s">
        <v>20</v>
      </c>
      <c r="G550" s="310" t="s">
        <v>21</v>
      </c>
      <c r="H550" s="310" t="s">
        <v>188</v>
      </c>
      <c r="I550" s="311">
        <v>0</v>
      </c>
      <c r="J550" s="310">
        <v>43567</v>
      </c>
      <c r="K550" s="310" t="s">
        <v>418</v>
      </c>
      <c r="L550" s="310" t="s">
        <v>13</v>
      </c>
      <c r="M550" s="312" t="s">
        <v>3148</v>
      </c>
      <c r="N550" s="312" t="s">
        <v>7639</v>
      </c>
      <c r="O550" s="91"/>
      <c r="P550" s="85" t="s">
        <v>3149</v>
      </c>
      <c r="Q550" s="85" t="s">
        <v>3150</v>
      </c>
      <c r="R550" s="293" t="s">
        <v>328</v>
      </c>
      <c r="S550" s="293" t="s">
        <v>1070</v>
      </c>
      <c r="T550" s="293" t="s">
        <v>1070</v>
      </c>
      <c r="U550" s="293" t="s">
        <v>1070</v>
      </c>
      <c r="V550" s="293" t="s">
        <v>1070</v>
      </c>
      <c r="W550" s="293" t="s">
        <v>1070</v>
      </c>
      <c r="X550" s="293" t="s">
        <v>1070</v>
      </c>
      <c r="Y550" s="293" t="s">
        <v>1070</v>
      </c>
      <c r="Z550" s="293">
        <v>2048</v>
      </c>
      <c r="AA550" s="314" t="s">
        <v>370</v>
      </c>
    </row>
    <row r="551" spans="1:27" s="295" customFormat="1" ht="11.25" customHeight="1">
      <c r="A551" s="299" t="s">
        <v>1730</v>
      </c>
      <c r="B551" s="300" t="s">
        <v>18</v>
      </c>
      <c r="C551" s="300" t="s">
        <v>558</v>
      </c>
      <c r="D551" s="301" t="s">
        <v>7388</v>
      </c>
      <c r="E551" s="300" t="s">
        <v>558</v>
      </c>
      <c r="F551" s="302" t="s">
        <v>399</v>
      </c>
      <c r="G551" s="302" t="s">
        <v>21</v>
      </c>
      <c r="H551" s="302" t="s">
        <v>188</v>
      </c>
      <c r="I551" s="303">
        <v>1</v>
      </c>
      <c r="J551" s="302">
        <v>43567</v>
      </c>
      <c r="K551" s="302" t="s">
        <v>418</v>
      </c>
      <c r="L551" s="302" t="s">
        <v>13</v>
      </c>
      <c r="M551" s="305" t="s">
        <v>6782</v>
      </c>
      <c r="N551" s="305" t="s">
        <v>7633</v>
      </c>
      <c r="O551" s="213"/>
      <c r="P551" s="263" t="s">
        <v>3292</v>
      </c>
      <c r="Q551" s="263" t="s">
        <v>3293</v>
      </c>
      <c r="R551" s="304" t="s">
        <v>328</v>
      </c>
      <c r="S551" s="304" t="s">
        <v>357</v>
      </c>
      <c r="T551" s="304" t="s">
        <v>357</v>
      </c>
      <c r="U551" s="304" t="s">
        <v>357</v>
      </c>
      <c r="V551" s="304" t="s">
        <v>357</v>
      </c>
      <c r="W551" s="304" t="s">
        <v>357</v>
      </c>
      <c r="X551" s="304" t="s">
        <v>357</v>
      </c>
      <c r="Y551" s="304" t="s">
        <v>357</v>
      </c>
      <c r="Z551" s="304">
        <v>2048</v>
      </c>
      <c r="AA551" s="308" t="s">
        <v>370</v>
      </c>
    </row>
    <row r="552" spans="1:27" s="295" customFormat="1" ht="11.25" customHeight="1">
      <c r="A552" s="299" t="s">
        <v>1732</v>
      </c>
      <c r="B552" s="300" t="s">
        <v>18</v>
      </c>
      <c r="C552" s="300" t="s">
        <v>558</v>
      </c>
      <c r="D552" s="301" t="s">
        <v>1648</v>
      </c>
      <c r="E552" s="300" t="s">
        <v>558</v>
      </c>
      <c r="F552" s="302" t="s">
        <v>20</v>
      </c>
      <c r="G552" s="302" t="s">
        <v>21</v>
      </c>
      <c r="H552" s="302" t="s">
        <v>188</v>
      </c>
      <c r="I552" s="303">
        <v>1</v>
      </c>
      <c r="J552" s="302">
        <v>43567</v>
      </c>
      <c r="K552" s="302" t="s">
        <v>418</v>
      </c>
      <c r="L552" s="302" t="s">
        <v>13</v>
      </c>
      <c r="M552" s="305" t="s">
        <v>6782</v>
      </c>
      <c r="N552" s="305" t="s">
        <v>7633</v>
      </c>
      <c r="O552" s="213"/>
      <c r="P552" s="263" t="s">
        <v>3190</v>
      </c>
      <c r="Q552" s="263" t="s">
        <v>3191</v>
      </c>
      <c r="R552" s="304" t="s">
        <v>328</v>
      </c>
      <c r="S552" s="304" t="s">
        <v>357</v>
      </c>
      <c r="T552" s="304" t="s">
        <v>357</v>
      </c>
      <c r="U552" s="304" t="s">
        <v>357</v>
      </c>
      <c r="V552" s="304" t="s">
        <v>357</v>
      </c>
      <c r="W552" s="304" t="s">
        <v>357</v>
      </c>
      <c r="X552" s="304" t="s">
        <v>357</v>
      </c>
      <c r="Y552" s="304" t="s">
        <v>357</v>
      </c>
      <c r="Z552" s="304">
        <v>2048</v>
      </c>
      <c r="AA552" s="308" t="s">
        <v>370</v>
      </c>
    </row>
    <row r="553" spans="1:27" s="295" customFormat="1" ht="11.25" customHeight="1">
      <c r="A553" s="292" t="s">
        <v>1734</v>
      </c>
      <c r="B553" s="293" t="s">
        <v>18</v>
      </c>
      <c r="C553" s="293" t="s">
        <v>558</v>
      </c>
      <c r="D553" s="318" t="s">
        <v>6557</v>
      </c>
      <c r="E553" s="293" t="s">
        <v>558</v>
      </c>
      <c r="F553" s="293" t="s">
        <v>373</v>
      </c>
      <c r="G553" s="293" t="s">
        <v>21</v>
      </c>
      <c r="H553" s="293" t="s">
        <v>188</v>
      </c>
      <c r="I553" s="321">
        <v>0</v>
      </c>
      <c r="J553" s="310">
        <v>43567</v>
      </c>
      <c r="K553" s="293" t="s">
        <v>418</v>
      </c>
      <c r="L553" s="293" t="s">
        <v>13</v>
      </c>
      <c r="M553" s="318" t="s">
        <v>6558</v>
      </c>
      <c r="N553" s="318" t="s">
        <v>7637</v>
      </c>
      <c r="O553" s="318"/>
      <c r="P553" s="293" t="s">
        <v>4398</v>
      </c>
      <c r="Q553" s="293" t="s">
        <v>4399</v>
      </c>
      <c r="R553" s="293" t="s">
        <v>328</v>
      </c>
      <c r="S553" s="293" t="s">
        <v>820</v>
      </c>
      <c r="T553" s="293" t="s">
        <v>820</v>
      </c>
      <c r="U553" s="293" t="s">
        <v>820</v>
      </c>
      <c r="V553" s="293" t="s">
        <v>820</v>
      </c>
      <c r="W553" s="293" t="s">
        <v>820</v>
      </c>
      <c r="X553" s="293" t="s">
        <v>820</v>
      </c>
      <c r="Y553" s="293" t="s">
        <v>820</v>
      </c>
      <c r="Z553" s="293">
        <v>2048</v>
      </c>
      <c r="AA553" s="314" t="s">
        <v>370</v>
      </c>
    </row>
    <row r="554" spans="1:27" s="295" customFormat="1" ht="11.25" customHeight="1">
      <c r="A554" s="292" t="s">
        <v>1736</v>
      </c>
      <c r="B554" s="293" t="s">
        <v>18</v>
      </c>
      <c r="C554" s="293" t="s">
        <v>558</v>
      </c>
      <c r="D554" s="318" t="s">
        <v>6557</v>
      </c>
      <c r="E554" s="293" t="s">
        <v>558</v>
      </c>
      <c r="F554" s="293" t="s">
        <v>373</v>
      </c>
      <c r="G554" s="294" t="s">
        <v>21</v>
      </c>
      <c r="H554" s="294" t="s">
        <v>188</v>
      </c>
      <c r="I554" s="322">
        <v>0</v>
      </c>
      <c r="J554" s="310">
        <v>43567</v>
      </c>
      <c r="K554" s="294" t="s">
        <v>418</v>
      </c>
      <c r="L554" s="293" t="s">
        <v>13</v>
      </c>
      <c r="M554" s="318" t="s">
        <v>6558</v>
      </c>
      <c r="N554" s="318" t="s">
        <v>7637</v>
      </c>
      <c r="O554" s="318"/>
      <c r="P554" s="293" t="s">
        <v>4398</v>
      </c>
      <c r="Q554" s="293" t="s">
        <v>4399</v>
      </c>
      <c r="R554" s="293" t="s">
        <v>328</v>
      </c>
      <c r="S554" s="293" t="s">
        <v>820</v>
      </c>
      <c r="T554" s="293" t="s">
        <v>820</v>
      </c>
      <c r="U554" s="293" t="s">
        <v>820</v>
      </c>
      <c r="V554" s="293" t="s">
        <v>820</v>
      </c>
      <c r="W554" s="293" t="s">
        <v>820</v>
      </c>
      <c r="X554" s="293" t="s">
        <v>820</v>
      </c>
      <c r="Y554" s="293" t="s">
        <v>820</v>
      </c>
      <c r="Z554" s="293">
        <v>2048</v>
      </c>
      <c r="AA554" s="314" t="s">
        <v>370</v>
      </c>
    </row>
    <row r="555" spans="1:27" s="295" customFormat="1" ht="11.25" customHeight="1">
      <c r="A555" s="292" t="s">
        <v>1738</v>
      </c>
      <c r="B555" s="309" t="s">
        <v>18</v>
      </c>
      <c r="C555" s="309" t="s">
        <v>558</v>
      </c>
      <c r="D555" s="291" t="s">
        <v>5134</v>
      </c>
      <c r="E555" s="309" t="s">
        <v>558</v>
      </c>
      <c r="F555" s="310" t="s">
        <v>373</v>
      </c>
      <c r="G555" s="310" t="s">
        <v>21</v>
      </c>
      <c r="H555" s="310" t="s">
        <v>188</v>
      </c>
      <c r="I555" s="311">
        <v>0</v>
      </c>
      <c r="J555" s="310">
        <v>43567</v>
      </c>
      <c r="K555" s="310" t="s">
        <v>418</v>
      </c>
      <c r="L555" s="310" t="s">
        <v>13</v>
      </c>
      <c r="M555" s="312" t="s">
        <v>5135</v>
      </c>
      <c r="N555" s="312" t="s">
        <v>7637</v>
      </c>
      <c r="O555" s="313"/>
      <c r="P555" s="294" t="s">
        <v>3200</v>
      </c>
      <c r="Q555" s="294" t="s">
        <v>3201</v>
      </c>
      <c r="R555" s="293" t="s">
        <v>328</v>
      </c>
      <c r="S555" s="293" t="s">
        <v>820</v>
      </c>
      <c r="T555" s="293" t="s">
        <v>820</v>
      </c>
      <c r="U555" s="293" t="s">
        <v>820</v>
      </c>
      <c r="V555" s="293" t="s">
        <v>820</v>
      </c>
      <c r="W555" s="293" t="s">
        <v>820</v>
      </c>
      <c r="X555" s="293" t="s">
        <v>820</v>
      </c>
      <c r="Y555" s="293" t="s">
        <v>820</v>
      </c>
      <c r="Z555" s="293">
        <v>2048</v>
      </c>
      <c r="AA555" s="314" t="s">
        <v>370</v>
      </c>
    </row>
    <row r="556" spans="1:27" s="295" customFormat="1" ht="11.25" customHeight="1">
      <c r="A556" s="292" t="s">
        <v>1740</v>
      </c>
      <c r="B556" s="309" t="s">
        <v>18</v>
      </c>
      <c r="C556" s="309" t="s">
        <v>558</v>
      </c>
      <c r="D556" s="291" t="s">
        <v>1706</v>
      </c>
      <c r="E556" s="309" t="s">
        <v>558</v>
      </c>
      <c r="F556" s="310" t="s">
        <v>373</v>
      </c>
      <c r="G556" s="310" t="s">
        <v>21</v>
      </c>
      <c r="H556" s="310" t="s">
        <v>188</v>
      </c>
      <c r="I556" s="311">
        <v>0</v>
      </c>
      <c r="J556" s="310">
        <v>43567</v>
      </c>
      <c r="K556" s="310" t="s">
        <v>418</v>
      </c>
      <c r="L556" s="310" t="s">
        <v>13</v>
      </c>
      <c r="M556" s="312" t="s">
        <v>3281</v>
      </c>
      <c r="N556" s="312" t="s">
        <v>7637</v>
      </c>
      <c r="O556" s="313"/>
      <c r="P556" s="294" t="s">
        <v>3282</v>
      </c>
      <c r="Q556" s="294" t="s">
        <v>3170</v>
      </c>
      <c r="R556" s="293" t="s">
        <v>328</v>
      </c>
      <c r="S556" s="293" t="s">
        <v>356</v>
      </c>
      <c r="T556" s="293" t="s">
        <v>356</v>
      </c>
      <c r="U556" s="293" t="s">
        <v>356</v>
      </c>
      <c r="V556" s="293" t="s">
        <v>356</v>
      </c>
      <c r="W556" s="293" t="s">
        <v>356</v>
      </c>
      <c r="X556" s="293" t="s">
        <v>357</v>
      </c>
      <c r="Y556" s="293" t="s">
        <v>357</v>
      </c>
      <c r="Z556" s="293">
        <v>2048</v>
      </c>
      <c r="AA556" s="314" t="s">
        <v>370</v>
      </c>
    </row>
    <row r="557" spans="1:27" s="295" customFormat="1" ht="11.25" customHeight="1">
      <c r="A557" s="292" t="s">
        <v>1742</v>
      </c>
      <c r="B557" s="309" t="s">
        <v>18</v>
      </c>
      <c r="C557" s="309" t="s">
        <v>558</v>
      </c>
      <c r="D557" s="291" t="s">
        <v>1706</v>
      </c>
      <c r="E557" s="309" t="s">
        <v>558</v>
      </c>
      <c r="F557" s="310" t="s">
        <v>373</v>
      </c>
      <c r="G557" s="310" t="s">
        <v>21</v>
      </c>
      <c r="H557" s="310" t="s">
        <v>188</v>
      </c>
      <c r="I557" s="311">
        <v>0</v>
      </c>
      <c r="J557" s="310">
        <v>43567</v>
      </c>
      <c r="K557" s="310" t="s">
        <v>418</v>
      </c>
      <c r="L557" s="310" t="s">
        <v>13</v>
      </c>
      <c r="M557" s="312" t="s">
        <v>3281</v>
      </c>
      <c r="N557" s="312" t="s">
        <v>7637</v>
      </c>
      <c r="O557" s="313"/>
      <c r="P557" s="294" t="s">
        <v>3282</v>
      </c>
      <c r="Q557" s="294" t="s">
        <v>3170</v>
      </c>
      <c r="R557" s="293" t="s">
        <v>328</v>
      </c>
      <c r="S557" s="293" t="s">
        <v>356</v>
      </c>
      <c r="T557" s="293" t="s">
        <v>356</v>
      </c>
      <c r="U557" s="293" t="s">
        <v>356</v>
      </c>
      <c r="V557" s="293" t="s">
        <v>356</v>
      </c>
      <c r="W557" s="293" t="s">
        <v>356</v>
      </c>
      <c r="X557" s="293" t="s">
        <v>357</v>
      </c>
      <c r="Y557" s="293" t="s">
        <v>357</v>
      </c>
      <c r="Z557" s="293">
        <v>2048</v>
      </c>
      <c r="AA557" s="314" t="s">
        <v>370</v>
      </c>
    </row>
    <row r="558" spans="1:27" s="295" customFormat="1" ht="11.25" customHeight="1">
      <c r="A558" s="292" t="s">
        <v>1744</v>
      </c>
      <c r="B558" s="309" t="s">
        <v>18</v>
      </c>
      <c r="C558" s="309" t="s">
        <v>558</v>
      </c>
      <c r="D558" s="291" t="s">
        <v>1675</v>
      </c>
      <c r="E558" s="309" t="s">
        <v>558</v>
      </c>
      <c r="F558" s="310" t="s">
        <v>373</v>
      </c>
      <c r="G558" s="310" t="s">
        <v>21</v>
      </c>
      <c r="H558" s="310" t="s">
        <v>188</v>
      </c>
      <c r="I558" s="311">
        <v>0</v>
      </c>
      <c r="J558" s="310">
        <v>43567</v>
      </c>
      <c r="K558" s="310" t="s">
        <v>418</v>
      </c>
      <c r="L558" s="310" t="s">
        <v>13</v>
      </c>
      <c r="M558" s="312" t="s">
        <v>3237</v>
      </c>
      <c r="N558" s="312" t="s">
        <v>7637</v>
      </c>
      <c r="O558" s="313"/>
      <c r="P558" s="294" t="s">
        <v>3238</v>
      </c>
      <c r="Q558" s="294" t="s">
        <v>3239</v>
      </c>
      <c r="R558" s="293" t="s">
        <v>328</v>
      </c>
      <c r="S558" s="293" t="s">
        <v>356</v>
      </c>
      <c r="T558" s="293" t="s">
        <v>356</v>
      </c>
      <c r="U558" s="293" t="s">
        <v>356</v>
      </c>
      <c r="V558" s="293" t="s">
        <v>356</v>
      </c>
      <c r="W558" s="293" t="s">
        <v>356</v>
      </c>
      <c r="X558" s="293" t="s">
        <v>357</v>
      </c>
      <c r="Y558" s="293" t="s">
        <v>357</v>
      </c>
      <c r="Z558" s="293">
        <v>2048</v>
      </c>
      <c r="AA558" s="314" t="s">
        <v>370</v>
      </c>
    </row>
    <row r="559" spans="1:27" s="295" customFormat="1" ht="11.25" customHeight="1">
      <c r="A559" s="292" t="s">
        <v>1746</v>
      </c>
      <c r="B559" s="309" t="s">
        <v>18</v>
      </c>
      <c r="C559" s="309" t="s">
        <v>558</v>
      </c>
      <c r="D559" s="291" t="s">
        <v>1608</v>
      </c>
      <c r="E559" s="309" t="s">
        <v>558</v>
      </c>
      <c r="F559" s="310" t="s">
        <v>373</v>
      </c>
      <c r="G559" s="310" t="s">
        <v>21</v>
      </c>
      <c r="H559" s="310" t="s">
        <v>188</v>
      </c>
      <c r="I559" s="311">
        <v>0</v>
      </c>
      <c r="J559" s="310">
        <v>43552</v>
      </c>
      <c r="K559" s="310" t="s">
        <v>418</v>
      </c>
      <c r="L559" s="310" t="s">
        <v>13</v>
      </c>
      <c r="M559" s="312" t="s">
        <v>3163</v>
      </c>
      <c r="N559" s="312" t="s">
        <v>7637</v>
      </c>
      <c r="O559" s="313"/>
      <c r="P559" s="294" t="s">
        <v>3164</v>
      </c>
      <c r="Q559" s="294" t="s">
        <v>3165</v>
      </c>
      <c r="R559" s="293" t="s">
        <v>328</v>
      </c>
      <c r="S559" s="293" t="s">
        <v>820</v>
      </c>
      <c r="T559" s="293" t="s">
        <v>820</v>
      </c>
      <c r="U559" s="293" t="s">
        <v>820</v>
      </c>
      <c r="V559" s="293" t="s">
        <v>820</v>
      </c>
      <c r="W559" s="293" t="s">
        <v>820</v>
      </c>
      <c r="X559" s="293" t="s">
        <v>820</v>
      </c>
      <c r="Y559" s="293" t="s">
        <v>820</v>
      </c>
      <c r="Z559" s="293">
        <v>2048</v>
      </c>
      <c r="AA559" s="314" t="s">
        <v>370</v>
      </c>
    </row>
    <row r="560" spans="1:27" s="295" customFormat="1" ht="11.25" customHeight="1">
      <c r="A560" s="292" t="s">
        <v>1748</v>
      </c>
      <c r="B560" s="309" t="s">
        <v>18</v>
      </c>
      <c r="C560" s="309" t="s">
        <v>558</v>
      </c>
      <c r="D560" s="291" t="s">
        <v>1606</v>
      </c>
      <c r="E560" s="309" t="s">
        <v>558</v>
      </c>
      <c r="F560" s="310" t="s">
        <v>373</v>
      </c>
      <c r="G560" s="310" t="s">
        <v>21</v>
      </c>
      <c r="H560" s="310" t="s">
        <v>188</v>
      </c>
      <c r="I560" s="311">
        <v>0</v>
      </c>
      <c r="J560" s="310">
        <v>43552</v>
      </c>
      <c r="K560" s="310" t="s">
        <v>418</v>
      </c>
      <c r="L560" s="310" t="s">
        <v>13</v>
      </c>
      <c r="M560" s="312" t="s">
        <v>3158</v>
      </c>
      <c r="N560" s="312" t="s">
        <v>7637</v>
      </c>
      <c r="O560" s="313"/>
      <c r="P560" s="294" t="s">
        <v>3159</v>
      </c>
      <c r="Q560" s="294" t="s">
        <v>3160</v>
      </c>
      <c r="R560" s="293" t="s">
        <v>328</v>
      </c>
      <c r="S560" s="293" t="s">
        <v>356</v>
      </c>
      <c r="T560" s="293" t="s">
        <v>356</v>
      </c>
      <c r="U560" s="293" t="s">
        <v>356</v>
      </c>
      <c r="V560" s="293" t="s">
        <v>356</v>
      </c>
      <c r="W560" s="293" t="s">
        <v>356</v>
      </c>
      <c r="X560" s="293" t="s">
        <v>357</v>
      </c>
      <c r="Y560" s="293" t="s">
        <v>357</v>
      </c>
      <c r="Z560" s="293">
        <v>2048</v>
      </c>
      <c r="AA560" s="314" t="s">
        <v>370</v>
      </c>
    </row>
    <row r="561" spans="1:27" s="295" customFormat="1" ht="11.25" customHeight="1">
      <c r="A561" s="292" t="s">
        <v>1750</v>
      </c>
      <c r="B561" s="309" t="s">
        <v>18</v>
      </c>
      <c r="C561" s="309" t="s">
        <v>558</v>
      </c>
      <c r="D561" s="291" t="s">
        <v>5578</v>
      </c>
      <c r="E561" s="309" t="s">
        <v>558</v>
      </c>
      <c r="F561" s="310" t="s">
        <v>373</v>
      </c>
      <c r="G561" s="310" t="s">
        <v>21</v>
      </c>
      <c r="H561" s="310" t="s">
        <v>188</v>
      </c>
      <c r="I561" s="311">
        <v>0</v>
      </c>
      <c r="J561" s="310">
        <v>43552</v>
      </c>
      <c r="K561" s="310" t="s">
        <v>418</v>
      </c>
      <c r="L561" s="310" t="s">
        <v>13</v>
      </c>
      <c r="M561" s="312" t="s">
        <v>6551</v>
      </c>
      <c r="N561" s="312" t="s">
        <v>7637</v>
      </c>
      <c r="O561" s="91" t="s">
        <v>4752</v>
      </c>
      <c r="P561" s="85" t="s">
        <v>6552</v>
      </c>
      <c r="Q561" s="85" t="s">
        <v>6553</v>
      </c>
      <c r="R561" s="293" t="s">
        <v>328</v>
      </c>
      <c r="S561" s="293" t="s">
        <v>868</v>
      </c>
      <c r="T561" s="293" t="s">
        <v>868</v>
      </c>
      <c r="U561" s="293" t="s">
        <v>868</v>
      </c>
      <c r="V561" s="293" t="s">
        <v>868</v>
      </c>
      <c r="W561" s="293" t="s">
        <v>868</v>
      </c>
      <c r="X561" s="293" t="s">
        <v>357</v>
      </c>
      <c r="Y561" s="293" t="s">
        <v>357</v>
      </c>
      <c r="Z561" s="293">
        <v>2048</v>
      </c>
      <c r="AA561" s="314" t="s">
        <v>370</v>
      </c>
    </row>
    <row r="562" spans="1:27" s="295" customFormat="1" ht="11.25" customHeight="1">
      <c r="A562" s="292" t="s">
        <v>1752</v>
      </c>
      <c r="B562" s="309" t="s">
        <v>18</v>
      </c>
      <c r="C562" s="309" t="s">
        <v>558</v>
      </c>
      <c r="D562" s="291" t="s">
        <v>1580</v>
      </c>
      <c r="E562" s="309" t="s">
        <v>558</v>
      </c>
      <c r="F562" s="310" t="s">
        <v>373</v>
      </c>
      <c r="G562" s="310" t="s">
        <v>21</v>
      </c>
      <c r="H562" s="310" t="s">
        <v>188</v>
      </c>
      <c r="I562" s="311">
        <v>0</v>
      </c>
      <c r="J562" s="310">
        <v>43552</v>
      </c>
      <c r="K562" s="310" t="s">
        <v>418</v>
      </c>
      <c r="L562" s="310" t="s">
        <v>13</v>
      </c>
      <c r="M562" s="312" t="s">
        <v>3177</v>
      </c>
      <c r="N562" s="312" t="s">
        <v>7637</v>
      </c>
      <c r="O562" s="313"/>
      <c r="P562" s="294" t="s">
        <v>3140</v>
      </c>
      <c r="Q562" s="294" t="s">
        <v>3141</v>
      </c>
      <c r="R562" s="293" t="s">
        <v>328</v>
      </c>
      <c r="S562" s="293" t="s">
        <v>356</v>
      </c>
      <c r="T562" s="293" t="s">
        <v>356</v>
      </c>
      <c r="U562" s="293" t="s">
        <v>356</v>
      </c>
      <c r="V562" s="293" t="s">
        <v>356</v>
      </c>
      <c r="W562" s="293" t="s">
        <v>356</v>
      </c>
      <c r="X562" s="293" t="s">
        <v>357</v>
      </c>
      <c r="Y562" s="293" t="s">
        <v>357</v>
      </c>
      <c r="Z562" s="293">
        <v>2048</v>
      </c>
      <c r="AA562" s="314" t="s">
        <v>370</v>
      </c>
    </row>
    <row r="563" spans="1:27" s="295" customFormat="1" ht="11.25" customHeight="1">
      <c r="A563" s="292" t="s">
        <v>1754</v>
      </c>
      <c r="B563" s="309" t="s">
        <v>18</v>
      </c>
      <c r="C563" s="309" t="s">
        <v>558</v>
      </c>
      <c r="D563" s="291" t="s">
        <v>1580</v>
      </c>
      <c r="E563" s="309" t="s">
        <v>558</v>
      </c>
      <c r="F563" s="310" t="s">
        <v>373</v>
      </c>
      <c r="G563" s="310" t="s">
        <v>21</v>
      </c>
      <c r="H563" s="310" t="s">
        <v>188</v>
      </c>
      <c r="I563" s="311">
        <v>0</v>
      </c>
      <c r="J563" s="310">
        <v>43552</v>
      </c>
      <c r="K563" s="310" t="s">
        <v>418</v>
      </c>
      <c r="L563" s="310" t="s">
        <v>13</v>
      </c>
      <c r="M563" s="312" t="s">
        <v>3177</v>
      </c>
      <c r="N563" s="312" t="s">
        <v>7637</v>
      </c>
      <c r="O563" s="313"/>
      <c r="P563" s="294" t="s">
        <v>3140</v>
      </c>
      <c r="Q563" s="294" t="s">
        <v>3141</v>
      </c>
      <c r="R563" s="293" t="s">
        <v>328</v>
      </c>
      <c r="S563" s="293" t="s">
        <v>356</v>
      </c>
      <c r="T563" s="293" t="s">
        <v>356</v>
      </c>
      <c r="U563" s="293" t="s">
        <v>356</v>
      </c>
      <c r="V563" s="293" t="s">
        <v>356</v>
      </c>
      <c r="W563" s="293" t="s">
        <v>356</v>
      </c>
      <c r="X563" s="293" t="s">
        <v>357</v>
      </c>
      <c r="Y563" s="293" t="s">
        <v>357</v>
      </c>
      <c r="Z563" s="293">
        <v>2048</v>
      </c>
      <c r="AA563" s="314" t="s">
        <v>370</v>
      </c>
    </row>
    <row r="564" spans="1:27" s="295" customFormat="1" ht="11.25" customHeight="1">
      <c r="A564" s="292" t="s">
        <v>1756</v>
      </c>
      <c r="B564" s="309" t="s">
        <v>18</v>
      </c>
      <c r="C564" s="309" t="s">
        <v>558</v>
      </c>
      <c r="D564" s="291" t="s">
        <v>1640</v>
      </c>
      <c r="E564" s="309" t="s">
        <v>558</v>
      </c>
      <c r="F564" s="310" t="s">
        <v>373</v>
      </c>
      <c r="G564" s="310" t="s">
        <v>21</v>
      </c>
      <c r="H564" s="310" t="s">
        <v>188</v>
      </c>
      <c r="I564" s="311">
        <v>0</v>
      </c>
      <c r="J564" s="310">
        <v>43552</v>
      </c>
      <c r="K564" s="310" t="s">
        <v>418</v>
      </c>
      <c r="L564" s="310" t="s">
        <v>13</v>
      </c>
      <c r="M564" s="312" t="s">
        <v>3197</v>
      </c>
      <c r="N564" s="312" t="s">
        <v>7637</v>
      </c>
      <c r="O564" s="313"/>
      <c r="P564" s="294" t="s">
        <v>3198</v>
      </c>
      <c r="Q564" s="294" t="s">
        <v>3199</v>
      </c>
      <c r="R564" s="293" t="s">
        <v>328</v>
      </c>
      <c r="S564" s="293" t="s">
        <v>356</v>
      </c>
      <c r="T564" s="293" t="s">
        <v>356</v>
      </c>
      <c r="U564" s="293" t="s">
        <v>356</v>
      </c>
      <c r="V564" s="293" t="s">
        <v>356</v>
      </c>
      <c r="W564" s="293" t="s">
        <v>356</v>
      </c>
      <c r="X564" s="293" t="s">
        <v>357</v>
      </c>
      <c r="Y564" s="293" t="s">
        <v>357</v>
      </c>
      <c r="Z564" s="293">
        <v>2048</v>
      </c>
      <c r="AA564" s="314" t="s">
        <v>370</v>
      </c>
    </row>
    <row r="565" spans="1:27" s="295" customFormat="1" ht="11.25" customHeight="1">
      <c r="A565" s="292" t="s">
        <v>1758</v>
      </c>
      <c r="B565" s="309" t="s">
        <v>18</v>
      </c>
      <c r="C565" s="309" t="s">
        <v>558</v>
      </c>
      <c r="D565" s="291" t="s">
        <v>1760</v>
      </c>
      <c r="E565" s="309" t="s">
        <v>558</v>
      </c>
      <c r="F565" s="310" t="s">
        <v>373</v>
      </c>
      <c r="G565" s="310" t="s">
        <v>21</v>
      </c>
      <c r="H565" s="310" t="s">
        <v>188</v>
      </c>
      <c r="I565" s="311">
        <v>0</v>
      </c>
      <c r="J565" s="310">
        <v>43552</v>
      </c>
      <c r="K565" s="310" t="s">
        <v>418</v>
      </c>
      <c r="L565" s="310" t="s">
        <v>13</v>
      </c>
      <c r="M565" s="312" t="s">
        <v>6559</v>
      </c>
      <c r="N565" s="312" t="s">
        <v>7637</v>
      </c>
      <c r="O565" s="313"/>
      <c r="P565" s="294" t="s">
        <v>3289</v>
      </c>
      <c r="Q565" s="294" t="s">
        <v>3290</v>
      </c>
      <c r="R565" s="293" t="s">
        <v>328</v>
      </c>
      <c r="S565" s="293" t="s">
        <v>820</v>
      </c>
      <c r="T565" s="293" t="s">
        <v>820</v>
      </c>
      <c r="U565" s="293" t="s">
        <v>820</v>
      </c>
      <c r="V565" s="293" t="s">
        <v>820</v>
      </c>
      <c r="W565" s="293" t="s">
        <v>820</v>
      </c>
      <c r="X565" s="293" t="s">
        <v>820</v>
      </c>
      <c r="Y565" s="293" t="s">
        <v>820</v>
      </c>
      <c r="Z565" s="293">
        <v>2048</v>
      </c>
      <c r="AA565" s="314" t="s">
        <v>370</v>
      </c>
    </row>
    <row r="566" spans="1:27" s="295" customFormat="1" ht="11.25" customHeight="1">
      <c r="A566" s="292" t="s">
        <v>1761</v>
      </c>
      <c r="B566" s="309" t="s">
        <v>18</v>
      </c>
      <c r="C566" s="309" t="s">
        <v>558</v>
      </c>
      <c r="D566" s="291" t="s">
        <v>1717</v>
      </c>
      <c r="E566" s="309" t="s">
        <v>558</v>
      </c>
      <c r="F566" s="310" t="s">
        <v>373</v>
      </c>
      <c r="G566" s="310" t="s">
        <v>21</v>
      </c>
      <c r="H566" s="310" t="s">
        <v>188</v>
      </c>
      <c r="I566" s="311">
        <v>0</v>
      </c>
      <c r="J566" s="310">
        <v>43552</v>
      </c>
      <c r="K566" s="310" t="s">
        <v>418</v>
      </c>
      <c r="L566" s="310" t="s">
        <v>13</v>
      </c>
      <c r="M566" s="312" t="s">
        <v>3286</v>
      </c>
      <c r="N566" s="312" t="s">
        <v>7637</v>
      </c>
      <c r="O566" s="313"/>
      <c r="P566" s="294" t="s">
        <v>3287</v>
      </c>
      <c r="Q566" s="294" t="s">
        <v>3288</v>
      </c>
      <c r="R566" s="293" t="s">
        <v>328</v>
      </c>
      <c r="S566" s="293" t="s">
        <v>820</v>
      </c>
      <c r="T566" s="293" t="s">
        <v>820</v>
      </c>
      <c r="U566" s="293" t="s">
        <v>820</v>
      </c>
      <c r="V566" s="293" t="s">
        <v>820</v>
      </c>
      <c r="W566" s="293" t="s">
        <v>820</v>
      </c>
      <c r="X566" s="293" t="s">
        <v>820</v>
      </c>
      <c r="Y566" s="293" t="s">
        <v>820</v>
      </c>
      <c r="Z566" s="293">
        <v>2048</v>
      </c>
      <c r="AA566" s="314" t="s">
        <v>370</v>
      </c>
    </row>
    <row r="567" spans="1:27" s="295" customFormat="1" ht="11.25" customHeight="1">
      <c r="A567" s="292" t="s">
        <v>1763</v>
      </c>
      <c r="B567" s="309" t="s">
        <v>18</v>
      </c>
      <c r="C567" s="309" t="s">
        <v>558</v>
      </c>
      <c r="D567" s="291" t="s">
        <v>1765</v>
      </c>
      <c r="E567" s="309" t="s">
        <v>558</v>
      </c>
      <c r="F567" s="310" t="s">
        <v>399</v>
      </c>
      <c r="G567" s="310" t="s">
        <v>21</v>
      </c>
      <c r="H567" s="310" t="s">
        <v>188</v>
      </c>
      <c r="I567" s="311">
        <v>0</v>
      </c>
      <c r="J567" s="310">
        <v>43552</v>
      </c>
      <c r="K567" s="310" t="s">
        <v>418</v>
      </c>
      <c r="L567" s="310" t="s">
        <v>13</v>
      </c>
      <c r="M567" s="312" t="s">
        <v>6526</v>
      </c>
      <c r="N567" s="312" t="s">
        <v>7640</v>
      </c>
      <c r="O567" s="313" t="s">
        <v>5309</v>
      </c>
      <c r="P567" s="294" t="s">
        <v>3295</v>
      </c>
      <c r="Q567" s="294" t="s">
        <v>3296</v>
      </c>
      <c r="R567" s="293" t="s">
        <v>328</v>
      </c>
      <c r="S567" s="293" t="s">
        <v>356</v>
      </c>
      <c r="T567" s="293" t="s">
        <v>356</v>
      </c>
      <c r="U567" s="293" t="s">
        <v>356</v>
      </c>
      <c r="V567" s="293" t="s">
        <v>356</v>
      </c>
      <c r="W567" s="293" t="s">
        <v>356</v>
      </c>
      <c r="X567" s="293" t="s">
        <v>358</v>
      </c>
      <c r="Y567" s="293" t="s">
        <v>357</v>
      </c>
      <c r="Z567" s="293">
        <v>2048</v>
      </c>
      <c r="AA567" s="314" t="s">
        <v>370</v>
      </c>
    </row>
    <row r="568" spans="1:27" s="295" customFormat="1" ht="11.25" customHeight="1">
      <c r="A568" s="292" t="s">
        <v>1766</v>
      </c>
      <c r="B568" s="309" t="s">
        <v>18</v>
      </c>
      <c r="C568" s="309" t="s">
        <v>558</v>
      </c>
      <c r="D568" s="291" t="s">
        <v>1765</v>
      </c>
      <c r="E568" s="309" t="s">
        <v>558</v>
      </c>
      <c r="F568" s="310" t="s">
        <v>399</v>
      </c>
      <c r="G568" s="310" t="s">
        <v>21</v>
      </c>
      <c r="H568" s="310" t="s">
        <v>188</v>
      </c>
      <c r="I568" s="311">
        <v>0</v>
      </c>
      <c r="J568" s="310">
        <v>43552</v>
      </c>
      <c r="K568" s="310" t="s">
        <v>418</v>
      </c>
      <c r="L568" s="310" t="s">
        <v>13</v>
      </c>
      <c r="M568" s="312" t="s">
        <v>6526</v>
      </c>
      <c r="N568" s="312" t="s">
        <v>7640</v>
      </c>
      <c r="O568" s="313" t="s">
        <v>5309</v>
      </c>
      <c r="P568" s="294" t="s">
        <v>3295</v>
      </c>
      <c r="Q568" s="294" t="s">
        <v>3296</v>
      </c>
      <c r="R568" s="293" t="s">
        <v>328</v>
      </c>
      <c r="S568" s="293" t="s">
        <v>356</v>
      </c>
      <c r="T568" s="293" t="s">
        <v>356</v>
      </c>
      <c r="U568" s="293" t="s">
        <v>356</v>
      </c>
      <c r="V568" s="293" t="s">
        <v>356</v>
      </c>
      <c r="W568" s="293" t="s">
        <v>356</v>
      </c>
      <c r="X568" s="293" t="s">
        <v>358</v>
      </c>
      <c r="Y568" s="293" t="s">
        <v>357</v>
      </c>
      <c r="Z568" s="293">
        <v>2048</v>
      </c>
      <c r="AA568" s="314" t="s">
        <v>370</v>
      </c>
    </row>
    <row r="569" spans="1:27" s="295" customFormat="1" ht="11.25" customHeight="1">
      <c r="A569" s="292" t="s">
        <v>1768</v>
      </c>
      <c r="B569" s="309" t="s">
        <v>18</v>
      </c>
      <c r="C569" s="309" t="s">
        <v>558</v>
      </c>
      <c r="D569" s="291" t="s">
        <v>1714</v>
      </c>
      <c r="E569" s="309" t="s">
        <v>558</v>
      </c>
      <c r="F569" s="310" t="s">
        <v>373</v>
      </c>
      <c r="G569" s="310" t="s">
        <v>21</v>
      </c>
      <c r="H569" s="310" t="s">
        <v>188</v>
      </c>
      <c r="I569" s="311">
        <v>0</v>
      </c>
      <c r="J569" s="310">
        <v>43552</v>
      </c>
      <c r="K569" s="310" t="s">
        <v>418</v>
      </c>
      <c r="L569" s="310" t="s">
        <v>13</v>
      </c>
      <c r="M569" s="312" t="s">
        <v>3285</v>
      </c>
      <c r="N569" s="312" t="s">
        <v>7637</v>
      </c>
      <c r="O569" s="313"/>
      <c r="P569" s="294" t="s">
        <v>4406</v>
      </c>
      <c r="Q569" s="294" t="s">
        <v>4407</v>
      </c>
      <c r="R569" s="293" t="s">
        <v>328</v>
      </c>
      <c r="S569" s="293" t="s">
        <v>820</v>
      </c>
      <c r="T569" s="293" t="s">
        <v>820</v>
      </c>
      <c r="U569" s="293" t="s">
        <v>820</v>
      </c>
      <c r="V569" s="293" t="s">
        <v>820</v>
      </c>
      <c r="W569" s="293" t="s">
        <v>820</v>
      </c>
      <c r="X569" s="293" t="s">
        <v>820</v>
      </c>
      <c r="Y569" s="293" t="s">
        <v>820</v>
      </c>
      <c r="Z569" s="293">
        <v>2048</v>
      </c>
      <c r="AA569" s="314" t="s">
        <v>370</v>
      </c>
    </row>
    <row r="570" spans="1:27" s="295" customFormat="1" ht="11.25" customHeight="1">
      <c r="A570" s="292" t="s">
        <v>1770</v>
      </c>
      <c r="B570" s="309" t="s">
        <v>18</v>
      </c>
      <c r="C570" s="309" t="s">
        <v>558</v>
      </c>
      <c r="D570" s="291" t="s">
        <v>1714</v>
      </c>
      <c r="E570" s="309" t="s">
        <v>558</v>
      </c>
      <c r="F570" s="310" t="s">
        <v>373</v>
      </c>
      <c r="G570" s="310" t="s">
        <v>21</v>
      </c>
      <c r="H570" s="310" t="s">
        <v>188</v>
      </c>
      <c r="I570" s="311">
        <v>0</v>
      </c>
      <c r="J570" s="310">
        <v>43552</v>
      </c>
      <c r="K570" s="310" t="s">
        <v>418</v>
      </c>
      <c r="L570" s="310" t="s">
        <v>13</v>
      </c>
      <c r="M570" s="312" t="s">
        <v>3285</v>
      </c>
      <c r="N570" s="312" t="s">
        <v>7637</v>
      </c>
      <c r="O570" s="313"/>
      <c r="P570" s="294" t="s">
        <v>4406</v>
      </c>
      <c r="Q570" s="294" t="s">
        <v>4407</v>
      </c>
      <c r="R570" s="293" t="s">
        <v>328</v>
      </c>
      <c r="S570" s="293" t="s">
        <v>820</v>
      </c>
      <c r="T570" s="293" t="s">
        <v>820</v>
      </c>
      <c r="U570" s="293" t="s">
        <v>820</v>
      </c>
      <c r="V570" s="293" t="s">
        <v>820</v>
      </c>
      <c r="W570" s="293" t="s">
        <v>820</v>
      </c>
      <c r="X570" s="293" t="s">
        <v>820</v>
      </c>
      <c r="Y570" s="293" t="s">
        <v>820</v>
      </c>
      <c r="Z570" s="293">
        <v>2048</v>
      </c>
      <c r="AA570" s="314" t="s">
        <v>370</v>
      </c>
    </row>
    <row r="571" spans="1:27" s="295" customFormat="1" ht="11.25" customHeight="1">
      <c r="A571" s="292" t="s">
        <v>1772</v>
      </c>
      <c r="B571" s="309" t="s">
        <v>18</v>
      </c>
      <c r="C571" s="309" t="s">
        <v>558</v>
      </c>
      <c r="D571" s="291" t="s">
        <v>6996</v>
      </c>
      <c r="E571" s="309" t="s">
        <v>558</v>
      </c>
      <c r="F571" s="310" t="s">
        <v>373</v>
      </c>
      <c r="G571" s="310" t="s">
        <v>21</v>
      </c>
      <c r="H571" s="310" t="s">
        <v>188</v>
      </c>
      <c r="I571" s="311">
        <v>0</v>
      </c>
      <c r="J571" s="310">
        <v>43552</v>
      </c>
      <c r="K571" s="310" t="s">
        <v>418</v>
      </c>
      <c r="L571" s="310" t="s">
        <v>13</v>
      </c>
      <c r="M571" s="312" t="s">
        <v>3297</v>
      </c>
      <c r="N571" s="312" t="s">
        <v>7637</v>
      </c>
      <c r="O571" s="313"/>
      <c r="P571" s="294" t="s">
        <v>3298</v>
      </c>
      <c r="Q571" s="294" t="s">
        <v>3299</v>
      </c>
      <c r="R571" s="293" t="s">
        <v>328</v>
      </c>
      <c r="S571" s="293" t="s">
        <v>820</v>
      </c>
      <c r="T571" s="293" t="s">
        <v>820</v>
      </c>
      <c r="U571" s="293" t="s">
        <v>820</v>
      </c>
      <c r="V571" s="293" t="s">
        <v>820</v>
      </c>
      <c r="W571" s="293" t="s">
        <v>820</v>
      </c>
      <c r="X571" s="293" t="s">
        <v>820</v>
      </c>
      <c r="Y571" s="293" t="s">
        <v>820</v>
      </c>
      <c r="Z571" s="293">
        <v>2048</v>
      </c>
      <c r="AA571" s="314" t="s">
        <v>370</v>
      </c>
    </row>
    <row r="572" spans="1:27" s="295" customFormat="1" ht="11.25" customHeight="1">
      <c r="A572" s="292" t="s">
        <v>1774</v>
      </c>
      <c r="B572" s="309" t="s">
        <v>18</v>
      </c>
      <c r="C572" s="309" t="s">
        <v>558</v>
      </c>
      <c r="D572" s="291" t="s">
        <v>6996</v>
      </c>
      <c r="E572" s="309" t="s">
        <v>558</v>
      </c>
      <c r="F572" s="310" t="s">
        <v>373</v>
      </c>
      <c r="G572" s="310" t="s">
        <v>21</v>
      </c>
      <c r="H572" s="310" t="s">
        <v>188</v>
      </c>
      <c r="I572" s="311">
        <v>0</v>
      </c>
      <c r="J572" s="310">
        <v>43552</v>
      </c>
      <c r="K572" s="310" t="s">
        <v>418</v>
      </c>
      <c r="L572" s="310" t="s">
        <v>13</v>
      </c>
      <c r="M572" s="312" t="s">
        <v>3297</v>
      </c>
      <c r="N572" s="312" t="s">
        <v>7637</v>
      </c>
      <c r="O572" s="313"/>
      <c r="P572" s="294" t="s">
        <v>3298</v>
      </c>
      <c r="Q572" s="294" t="s">
        <v>3299</v>
      </c>
      <c r="R572" s="293" t="s">
        <v>328</v>
      </c>
      <c r="S572" s="293" t="s">
        <v>820</v>
      </c>
      <c r="T572" s="293" t="s">
        <v>820</v>
      </c>
      <c r="U572" s="293" t="s">
        <v>820</v>
      </c>
      <c r="V572" s="293" t="s">
        <v>820</v>
      </c>
      <c r="W572" s="293" t="s">
        <v>820</v>
      </c>
      <c r="X572" s="293" t="s">
        <v>820</v>
      </c>
      <c r="Y572" s="293" t="s">
        <v>820</v>
      </c>
      <c r="Z572" s="293">
        <v>2048</v>
      </c>
      <c r="AA572" s="314" t="s">
        <v>370</v>
      </c>
    </row>
    <row r="573" spans="1:27" s="295" customFormat="1" ht="11.25" customHeight="1">
      <c r="A573" s="292" t="s">
        <v>1776</v>
      </c>
      <c r="B573" s="309" t="s">
        <v>18</v>
      </c>
      <c r="C573" s="309" t="s">
        <v>558</v>
      </c>
      <c r="D573" s="291" t="s">
        <v>1707</v>
      </c>
      <c r="E573" s="309" t="s">
        <v>558</v>
      </c>
      <c r="F573" s="310" t="s">
        <v>373</v>
      </c>
      <c r="G573" s="310" t="s">
        <v>21</v>
      </c>
      <c r="H573" s="310" t="s">
        <v>188</v>
      </c>
      <c r="I573" s="311">
        <v>0</v>
      </c>
      <c r="J573" s="310">
        <v>43552</v>
      </c>
      <c r="K573" s="310" t="s">
        <v>418</v>
      </c>
      <c r="L573" s="310" t="s">
        <v>13</v>
      </c>
      <c r="M573" s="312" t="s">
        <v>6574</v>
      </c>
      <c r="N573" s="312" t="s">
        <v>7637</v>
      </c>
      <c r="O573" s="313" t="s">
        <v>5132</v>
      </c>
      <c r="P573" s="294" t="s">
        <v>3300</v>
      </c>
      <c r="Q573" s="294" t="s">
        <v>3301</v>
      </c>
      <c r="R573" s="293" t="s">
        <v>328</v>
      </c>
      <c r="S573" s="293" t="s">
        <v>868</v>
      </c>
      <c r="T573" s="293" t="s">
        <v>868</v>
      </c>
      <c r="U573" s="293" t="s">
        <v>868</v>
      </c>
      <c r="V573" s="293" t="s">
        <v>868</v>
      </c>
      <c r="W573" s="293" t="s">
        <v>868</v>
      </c>
      <c r="X573" s="293" t="s">
        <v>868</v>
      </c>
      <c r="Y573" s="293" t="s">
        <v>868</v>
      </c>
      <c r="Z573" s="293">
        <v>2048</v>
      </c>
      <c r="AA573" s="314" t="s">
        <v>370</v>
      </c>
    </row>
    <row r="574" spans="1:27" s="295" customFormat="1" ht="11.25" customHeight="1">
      <c r="A574" s="292" t="s">
        <v>4408</v>
      </c>
      <c r="B574" s="309" t="s">
        <v>18</v>
      </c>
      <c r="C574" s="309" t="s">
        <v>558</v>
      </c>
      <c r="D574" s="291" t="s">
        <v>6560</v>
      </c>
      <c r="E574" s="309" t="s">
        <v>558</v>
      </c>
      <c r="F574" s="310" t="s">
        <v>373</v>
      </c>
      <c r="G574" s="310" t="s">
        <v>21</v>
      </c>
      <c r="H574" s="310" t="s">
        <v>188</v>
      </c>
      <c r="I574" s="311">
        <v>0</v>
      </c>
      <c r="J574" s="310">
        <v>43633</v>
      </c>
      <c r="K574" s="310" t="s">
        <v>418</v>
      </c>
      <c r="L574" s="310" t="s">
        <v>13</v>
      </c>
      <c r="M574" s="312" t="s">
        <v>4409</v>
      </c>
      <c r="N574" s="312" t="s">
        <v>7637</v>
      </c>
      <c r="O574" s="313"/>
      <c r="P574" s="294" t="s">
        <v>4410</v>
      </c>
      <c r="Q574" s="294" t="s">
        <v>4411</v>
      </c>
      <c r="R574" s="293" t="s">
        <v>328</v>
      </c>
      <c r="S574" s="293" t="s">
        <v>356</v>
      </c>
      <c r="T574" s="293" t="s">
        <v>356</v>
      </c>
      <c r="U574" s="293" t="s">
        <v>356</v>
      </c>
      <c r="V574" s="293" t="s">
        <v>356</v>
      </c>
      <c r="W574" s="293" t="s">
        <v>356</v>
      </c>
      <c r="X574" s="293" t="s">
        <v>357</v>
      </c>
      <c r="Y574" s="293" t="s">
        <v>357</v>
      </c>
      <c r="Z574" s="293">
        <v>2048</v>
      </c>
      <c r="AA574" s="314" t="s">
        <v>370</v>
      </c>
    </row>
    <row r="575" spans="1:27" s="295" customFormat="1" ht="11.25" customHeight="1">
      <c r="A575" s="292" t="s">
        <v>4412</v>
      </c>
      <c r="B575" s="309" t="s">
        <v>18</v>
      </c>
      <c r="C575" s="309" t="s">
        <v>558</v>
      </c>
      <c r="D575" s="291" t="s">
        <v>6560</v>
      </c>
      <c r="E575" s="309" t="s">
        <v>558</v>
      </c>
      <c r="F575" s="310" t="s">
        <v>373</v>
      </c>
      <c r="G575" s="310" t="s">
        <v>21</v>
      </c>
      <c r="H575" s="310" t="s">
        <v>188</v>
      </c>
      <c r="I575" s="311">
        <v>0</v>
      </c>
      <c r="J575" s="310">
        <v>43633</v>
      </c>
      <c r="K575" s="310" t="s">
        <v>418</v>
      </c>
      <c r="L575" s="310" t="s">
        <v>13</v>
      </c>
      <c r="M575" s="312" t="s">
        <v>4409</v>
      </c>
      <c r="N575" s="312" t="s">
        <v>7637</v>
      </c>
      <c r="O575" s="313"/>
      <c r="P575" s="294" t="s">
        <v>4410</v>
      </c>
      <c r="Q575" s="294" t="s">
        <v>4411</v>
      </c>
      <c r="R575" s="293" t="s">
        <v>328</v>
      </c>
      <c r="S575" s="293" t="s">
        <v>820</v>
      </c>
      <c r="T575" s="293" t="s">
        <v>820</v>
      </c>
      <c r="U575" s="293" t="s">
        <v>820</v>
      </c>
      <c r="V575" s="293" t="s">
        <v>820</v>
      </c>
      <c r="W575" s="293" t="s">
        <v>820</v>
      </c>
      <c r="X575" s="293" t="s">
        <v>820</v>
      </c>
      <c r="Y575" s="293" t="s">
        <v>820</v>
      </c>
      <c r="Z575" s="293">
        <v>2048</v>
      </c>
      <c r="AA575" s="314" t="s">
        <v>370</v>
      </c>
    </row>
    <row r="576" spans="1:27" s="295" customFormat="1" ht="11.25" customHeight="1">
      <c r="A576" s="292" t="s">
        <v>4872</v>
      </c>
      <c r="B576" s="309" t="s">
        <v>18</v>
      </c>
      <c r="C576" s="309" t="s">
        <v>558</v>
      </c>
      <c r="D576" s="291" t="s">
        <v>1643</v>
      </c>
      <c r="E576" s="309" t="s">
        <v>558</v>
      </c>
      <c r="F576" s="310" t="s">
        <v>373</v>
      </c>
      <c r="G576" s="310" t="s">
        <v>21</v>
      </c>
      <c r="H576" s="310" t="s">
        <v>188</v>
      </c>
      <c r="I576" s="311">
        <v>0</v>
      </c>
      <c r="J576" s="310">
        <v>43980</v>
      </c>
      <c r="K576" s="310" t="s">
        <v>418</v>
      </c>
      <c r="L576" s="310" t="s">
        <v>13</v>
      </c>
      <c r="M576" s="312" t="s">
        <v>5135</v>
      </c>
      <c r="N576" s="312" t="s">
        <v>7637</v>
      </c>
      <c r="O576" s="313"/>
      <c r="P576" s="294" t="s">
        <v>3200</v>
      </c>
      <c r="Q576" s="294" t="s">
        <v>3201</v>
      </c>
      <c r="R576" s="293" t="s">
        <v>328</v>
      </c>
      <c r="S576" s="293" t="s">
        <v>820</v>
      </c>
      <c r="T576" s="293" t="s">
        <v>820</v>
      </c>
      <c r="U576" s="293" t="s">
        <v>820</v>
      </c>
      <c r="V576" s="293" t="s">
        <v>820</v>
      </c>
      <c r="W576" s="293" t="s">
        <v>820</v>
      </c>
      <c r="X576" s="293" t="s">
        <v>820</v>
      </c>
      <c r="Y576" s="293" t="s">
        <v>820</v>
      </c>
      <c r="Z576" s="293">
        <v>4096</v>
      </c>
      <c r="AA576" s="314" t="s">
        <v>371</v>
      </c>
    </row>
    <row r="577" spans="1:27" s="295" customFormat="1" ht="11.25" customHeight="1">
      <c r="A577" s="292" t="s">
        <v>4873</v>
      </c>
      <c r="B577" s="309" t="s">
        <v>18</v>
      </c>
      <c r="C577" s="309" t="s">
        <v>558</v>
      </c>
      <c r="D577" s="291" t="s">
        <v>1643</v>
      </c>
      <c r="E577" s="309" t="s">
        <v>558</v>
      </c>
      <c r="F577" s="310" t="s">
        <v>373</v>
      </c>
      <c r="G577" s="310" t="s">
        <v>21</v>
      </c>
      <c r="H577" s="310" t="s">
        <v>188</v>
      </c>
      <c r="I577" s="311">
        <v>0</v>
      </c>
      <c r="J577" s="310">
        <v>43980</v>
      </c>
      <c r="K577" s="310" t="s">
        <v>418</v>
      </c>
      <c r="L577" s="310" t="s">
        <v>13</v>
      </c>
      <c r="M577" s="312" t="s">
        <v>5135</v>
      </c>
      <c r="N577" s="312" t="s">
        <v>7637</v>
      </c>
      <c r="O577" s="313"/>
      <c r="P577" s="294" t="s">
        <v>3200</v>
      </c>
      <c r="Q577" s="294" t="s">
        <v>3201</v>
      </c>
      <c r="R577" s="293" t="s">
        <v>328</v>
      </c>
      <c r="S577" s="293" t="s">
        <v>820</v>
      </c>
      <c r="T577" s="293" t="s">
        <v>820</v>
      </c>
      <c r="U577" s="293" t="s">
        <v>820</v>
      </c>
      <c r="V577" s="293" t="s">
        <v>820</v>
      </c>
      <c r="W577" s="293" t="s">
        <v>820</v>
      </c>
      <c r="X577" s="293" t="s">
        <v>820</v>
      </c>
      <c r="Y577" s="293" t="s">
        <v>820</v>
      </c>
      <c r="Z577" s="293">
        <v>4096</v>
      </c>
      <c r="AA577" s="314" t="s">
        <v>371</v>
      </c>
    </row>
    <row r="578" spans="1:27" s="295" customFormat="1" ht="11.25" customHeight="1">
      <c r="A578" s="292" t="s">
        <v>4874</v>
      </c>
      <c r="B578" s="309" t="s">
        <v>18</v>
      </c>
      <c r="C578" s="309" t="s">
        <v>558</v>
      </c>
      <c r="D578" s="291" t="s">
        <v>1760</v>
      </c>
      <c r="E578" s="309" t="s">
        <v>558</v>
      </c>
      <c r="F578" s="310" t="s">
        <v>373</v>
      </c>
      <c r="G578" s="310" t="s">
        <v>21</v>
      </c>
      <c r="H578" s="310" t="s">
        <v>188</v>
      </c>
      <c r="I578" s="311">
        <v>0</v>
      </c>
      <c r="J578" s="310">
        <v>43980</v>
      </c>
      <c r="K578" s="310" t="s">
        <v>418</v>
      </c>
      <c r="L578" s="310" t="s">
        <v>13</v>
      </c>
      <c r="M578" s="312" t="s">
        <v>6559</v>
      </c>
      <c r="N578" s="312" t="s">
        <v>7637</v>
      </c>
      <c r="O578" s="313"/>
      <c r="P578" s="294" t="s">
        <v>3289</v>
      </c>
      <c r="Q578" s="294" t="s">
        <v>3290</v>
      </c>
      <c r="R578" s="293" t="s">
        <v>328</v>
      </c>
      <c r="S578" s="293" t="s">
        <v>820</v>
      </c>
      <c r="T578" s="293" t="s">
        <v>820</v>
      </c>
      <c r="U578" s="293" t="s">
        <v>820</v>
      </c>
      <c r="V578" s="293" t="s">
        <v>820</v>
      </c>
      <c r="W578" s="293" t="s">
        <v>820</v>
      </c>
      <c r="X578" s="293" t="s">
        <v>820</v>
      </c>
      <c r="Y578" s="293" t="s">
        <v>820</v>
      </c>
      <c r="Z578" s="293">
        <v>4096</v>
      </c>
      <c r="AA578" s="314" t="s">
        <v>371</v>
      </c>
    </row>
    <row r="579" spans="1:27" s="295" customFormat="1" ht="11.25" customHeight="1">
      <c r="A579" s="292" t="s">
        <v>4875</v>
      </c>
      <c r="B579" s="309" t="s">
        <v>18</v>
      </c>
      <c r="C579" s="309" t="s">
        <v>558</v>
      </c>
      <c r="D579" s="291" t="s">
        <v>1717</v>
      </c>
      <c r="E579" s="309" t="s">
        <v>558</v>
      </c>
      <c r="F579" s="310" t="s">
        <v>373</v>
      </c>
      <c r="G579" s="310" t="s">
        <v>21</v>
      </c>
      <c r="H579" s="310" t="s">
        <v>188</v>
      </c>
      <c r="I579" s="311">
        <v>0</v>
      </c>
      <c r="J579" s="310">
        <v>43980</v>
      </c>
      <c r="K579" s="310" t="s">
        <v>418</v>
      </c>
      <c r="L579" s="310" t="s">
        <v>13</v>
      </c>
      <c r="M579" s="312" t="s">
        <v>3286</v>
      </c>
      <c r="N579" s="312" t="s">
        <v>7637</v>
      </c>
      <c r="O579" s="313"/>
      <c r="P579" s="294" t="s">
        <v>3287</v>
      </c>
      <c r="Q579" s="294" t="s">
        <v>3288</v>
      </c>
      <c r="R579" s="293" t="s">
        <v>328</v>
      </c>
      <c r="S579" s="293" t="s">
        <v>820</v>
      </c>
      <c r="T579" s="293" t="s">
        <v>820</v>
      </c>
      <c r="U579" s="293" t="s">
        <v>820</v>
      </c>
      <c r="V579" s="293" t="s">
        <v>820</v>
      </c>
      <c r="W579" s="293" t="s">
        <v>820</v>
      </c>
      <c r="X579" s="293" t="s">
        <v>820</v>
      </c>
      <c r="Y579" s="293" t="s">
        <v>820</v>
      </c>
      <c r="Z579" s="293">
        <v>4096</v>
      </c>
      <c r="AA579" s="314" t="s">
        <v>371</v>
      </c>
    </row>
    <row r="580" spans="1:27" s="295" customFormat="1" ht="11.25" customHeight="1">
      <c r="A580" s="292" t="s">
        <v>4876</v>
      </c>
      <c r="B580" s="309" t="s">
        <v>18</v>
      </c>
      <c r="C580" s="309" t="s">
        <v>558</v>
      </c>
      <c r="D580" s="291" t="s">
        <v>1608</v>
      </c>
      <c r="E580" s="309" t="s">
        <v>558</v>
      </c>
      <c r="F580" s="310" t="s">
        <v>373</v>
      </c>
      <c r="G580" s="310" t="s">
        <v>21</v>
      </c>
      <c r="H580" s="310" t="s">
        <v>188</v>
      </c>
      <c r="I580" s="311">
        <v>0</v>
      </c>
      <c r="J580" s="310">
        <v>43980</v>
      </c>
      <c r="K580" s="310" t="s">
        <v>418</v>
      </c>
      <c r="L580" s="310" t="s">
        <v>13</v>
      </c>
      <c r="M580" s="312" t="s">
        <v>3163</v>
      </c>
      <c r="N580" s="312" t="s">
        <v>7637</v>
      </c>
      <c r="O580" s="313"/>
      <c r="P580" s="294" t="s">
        <v>3164</v>
      </c>
      <c r="Q580" s="294" t="s">
        <v>3165</v>
      </c>
      <c r="R580" s="293" t="s">
        <v>328</v>
      </c>
      <c r="S580" s="293" t="s">
        <v>820</v>
      </c>
      <c r="T580" s="293" t="s">
        <v>820</v>
      </c>
      <c r="U580" s="293" t="s">
        <v>820</v>
      </c>
      <c r="V580" s="293" t="s">
        <v>820</v>
      </c>
      <c r="W580" s="293" t="s">
        <v>820</v>
      </c>
      <c r="X580" s="293" t="s">
        <v>820</v>
      </c>
      <c r="Y580" s="293" t="s">
        <v>820</v>
      </c>
      <c r="Z580" s="293">
        <v>4096</v>
      </c>
      <c r="AA580" s="314" t="s">
        <v>371</v>
      </c>
    </row>
    <row r="581" spans="1:27" s="295" customFormat="1" ht="11.25" customHeight="1">
      <c r="A581" s="292" t="s">
        <v>4877</v>
      </c>
      <c r="B581" s="309" t="s">
        <v>18</v>
      </c>
      <c r="C581" s="309" t="s">
        <v>558</v>
      </c>
      <c r="D581" s="291" t="s">
        <v>1706</v>
      </c>
      <c r="E581" s="309" t="s">
        <v>558</v>
      </c>
      <c r="F581" s="310" t="s">
        <v>373</v>
      </c>
      <c r="G581" s="310" t="s">
        <v>21</v>
      </c>
      <c r="H581" s="310" t="s">
        <v>188</v>
      </c>
      <c r="I581" s="311">
        <v>0</v>
      </c>
      <c r="J581" s="310">
        <v>43980</v>
      </c>
      <c r="K581" s="310" t="s">
        <v>418</v>
      </c>
      <c r="L581" s="310" t="s">
        <v>13</v>
      </c>
      <c r="M581" s="312" t="s">
        <v>3281</v>
      </c>
      <c r="N581" s="312" t="s">
        <v>7637</v>
      </c>
      <c r="O581" s="313"/>
      <c r="P581" s="294" t="s">
        <v>3282</v>
      </c>
      <c r="Q581" s="294" t="s">
        <v>3170</v>
      </c>
      <c r="R581" s="293" t="s">
        <v>328</v>
      </c>
      <c r="S581" s="293" t="s">
        <v>356</v>
      </c>
      <c r="T581" s="293" t="s">
        <v>356</v>
      </c>
      <c r="U581" s="293" t="s">
        <v>356</v>
      </c>
      <c r="V581" s="293" t="s">
        <v>356</v>
      </c>
      <c r="W581" s="293" t="s">
        <v>356</v>
      </c>
      <c r="X581" s="293" t="s">
        <v>357</v>
      </c>
      <c r="Y581" s="293" t="s">
        <v>357</v>
      </c>
      <c r="Z581" s="293">
        <v>4096</v>
      </c>
      <c r="AA581" s="314" t="s">
        <v>371</v>
      </c>
    </row>
    <row r="582" spans="1:27" s="295" customFormat="1" ht="11.25" customHeight="1">
      <c r="A582" s="292" t="s">
        <v>4878</v>
      </c>
      <c r="B582" s="309" t="s">
        <v>18</v>
      </c>
      <c r="C582" s="309" t="s">
        <v>558</v>
      </c>
      <c r="D582" s="291" t="s">
        <v>1608</v>
      </c>
      <c r="E582" s="309" t="s">
        <v>558</v>
      </c>
      <c r="F582" s="310" t="s">
        <v>373</v>
      </c>
      <c r="G582" s="310" t="s">
        <v>21</v>
      </c>
      <c r="H582" s="310" t="s">
        <v>188</v>
      </c>
      <c r="I582" s="311">
        <v>0</v>
      </c>
      <c r="J582" s="310">
        <v>43980</v>
      </c>
      <c r="K582" s="310" t="s">
        <v>418</v>
      </c>
      <c r="L582" s="310" t="s">
        <v>13</v>
      </c>
      <c r="M582" s="312" t="s">
        <v>3163</v>
      </c>
      <c r="N582" s="312" t="s">
        <v>7637</v>
      </c>
      <c r="O582" s="313"/>
      <c r="P582" s="294" t="s">
        <v>3164</v>
      </c>
      <c r="Q582" s="294" t="s">
        <v>3165</v>
      </c>
      <c r="R582" s="293" t="s">
        <v>328</v>
      </c>
      <c r="S582" s="293" t="s">
        <v>820</v>
      </c>
      <c r="T582" s="293" t="s">
        <v>820</v>
      </c>
      <c r="U582" s="293" t="s">
        <v>820</v>
      </c>
      <c r="V582" s="293" t="s">
        <v>820</v>
      </c>
      <c r="W582" s="293" t="s">
        <v>820</v>
      </c>
      <c r="X582" s="293" t="s">
        <v>820</v>
      </c>
      <c r="Y582" s="293" t="s">
        <v>820</v>
      </c>
      <c r="Z582" s="293">
        <v>4096</v>
      </c>
      <c r="AA582" s="314" t="s">
        <v>371</v>
      </c>
    </row>
    <row r="583" spans="1:27" s="295" customFormat="1" ht="11.25" customHeight="1">
      <c r="A583" s="292" t="s">
        <v>4880</v>
      </c>
      <c r="B583" s="309" t="s">
        <v>18</v>
      </c>
      <c r="C583" s="309" t="s">
        <v>558</v>
      </c>
      <c r="D583" s="291" t="s">
        <v>5109</v>
      </c>
      <c r="E583" s="309" t="s">
        <v>558</v>
      </c>
      <c r="F583" s="310" t="s">
        <v>20</v>
      </c>
      <c r="G583" s="310" t="s">
        <v>21</v>
      </c>
      <c r="H583" s="310" t="s">
        <v>188</v>
      </c>
      <c r="I583" s="311">
        <v>0</v>
      </c>
      <c r="J583" s="310">
        <v>43980</v>
      </c>
      <c r="K583" s="310" t="s">
        <v>418</v>
      </c>
      <c r="L583" s="310" t="s">
        <v>13</v>
      </c>
      <c r="M583" s="312" t="s">
        <v>3152</v>
      </c>
      <c r="N583" s="312" t="s">
        <v>7639</v>
      </c>
      <c r="O583" s="313"/>
      <c r="P583" s="294" t="s">
        <v>4370</v>
      </c>
      <c r="Q583" s="294" t="s">
        <v>4371</v>
      </c>
      <c r="R583" s="293" t="s">
        <v>328</v>
      </c>
      <c r="S583" s="293" t="s">
        <v>359</v>
      </c>
      <c r="T583" s="293" t="s">
        <v>359</v>
      </c>
      <c r="U583" s="293" t="s">
        <v>359</v>
      </c>
      <c r="V583" s="293" t="s">
        <v>359</v>
      </c>
      <c r="W583" s="293" t="s">
        <v>359</v>
      </c>
      <c r="X583" s="293" t="s">
        <v>358</v>
      </c>
      <c r="Y583" s="293" t="s">
        <v>359</v>
      </c>
      <c r="Z583" s="293">
        <v>4096</v>
      </c>
      <c r="AA583" s="314" t="s">
        <v>371</v>
      </c>
    </row>
    <row r="584" spans="1:27" s="295" customFormat="1" ht="11.25" customHeight="1">
      <c r="A584" s="292" t="s">
        <v>4881</v>
      </c>
      <c r="B584" s="309" t="s">
        <v>18</v>
      </c>
      <c r="C584" s="309" t="s">
        <v>558</v>
      </c>
      <c r="D584" s="291" t="s">
        <v>6760</v>
      </c>
      <c r="E584" s="309" t="s">
        <v>558</v>
      </c>
      <c r="F584" s="310" t="s">
        <v>20</v>
      </c>
      <c r="G584" s="310" t="s">
        <v>21</v>
      </c>
      <c r="H584" s="310" t="s">
        <v>188</v>
      </c>
      <c r="I584" s="311">
        <v>0</v>
      </c>
      <c r="J584" s="310">
        <v>43980</v>
      </c>
      <c r="K584" s="310" t="s">
        <v>418</v>
      </c>
      <c r="L584" s="310" t="s">
        <v>13</v>
      </c>
      <c r="M584" s="312" t="s">
        <v>3266</v>
      </c>
      <c r="N584" s="312" t="s">
        <v>7639</v>
      </c>
      <c r="O584" s="313" t="s">
        <v>5487</v>
      </c>
      <c r="P584" s="294" t="s">
        <v>3267</v>
      </c>
      <c r="Q584" s="294" t="s">
        <v>3268</v>
      </c>
      <c r="R584" s="293" t="s">
        <v>328</v>
      </c>
      <c r="S584" s="293" t="s">
        <v>1098</v>
      </c>
      <c r="T584" s="293" t="s">
        <v>1098</v>
      </c>
      <c r="U584" s="293" t="s">
        <v>1098</v>
      </c>
      <c r="V584" s="293" t="s">
        <v>1098</v>
      </c>
      <c r="W584" s="293" t="s">
        <v>1098</v>
      </c>
      <c r="X584" s="293" t="s">
        <v>1098</v>
      </c>
      <c r="Y584" s="293" t="s">
        <v>1098</v>
      </c>
      <c r="Z584" s="293">
        <v>4096</v>
      </c>
      <c r="AA584" s="314" t="s">
        <v>371</v>
      </c>
    </row>
    <row r="585" spans="1:27" s="295" customFormat="1" ht="11.25" customHeight="1">
      <c r="A585" s="299" t="s">
        <v>4882</v>
      </c>
      <c r="B585" s="300" t="s">
        <v>18</v>
      </c>
      <c r="C585" s="300" t="s">
        <v>558</v>
      </c>
      <c r="D585" s="305" t="s">
        <v>6782</v>
      </c>
      <c r="E585" s="300" t="s">
        <v>558</v>
      </c>
      <c r="F585" s="302" t="s">
        <v>20</v>
      </c>
      <c r="G585" s="302" t="s">
        <v>21</v>
      </c>
      <c r="H585" s="302" t="s">
        <v>188</v>
      </c>
      <c r="I585" s="303">
        <v>1</v>
      </c>
      <c r="J585" s="302">
        <v>43980</v>
      </c>
      <c r="K585" s="302" t="s">
        <v>418</v>
      </c>
      <c r="L585" s="302" t="s">
        <v>13</v>
      </c>
      <c r="M585" s="305" t="s">
        <v>6782</v>
      </c>
      <c r="N585" s="305" t="s">
        <v>7633</v>
      </c>
      <c r="O585" s="306"/>
      <c r="P585" s="307" t="s">
        <v>4386</v>
      </c>
      <c r="Q585" s="307" t="s">
        <v>4387</v>
      </c>
      <c r="R585" s="304" t="s">
        <v>328</v>
      </c>
      <c r="S585" s="304" t="s">
        <v>357</v>
      </c>
      <c r="T585" s="304" t="s">
        <v>357</v>
      </c>
      <c r="U585" s="304" t="s">
        <v>357</v>
      </c>
      <c r="V585" s="304" t="s">
        <v>357</v>
      </c>
      <c r="W585" s="304" t="s">
        <v>357</v>
      </c>
      <c r="X585" s="304" t="s">
        <v>357</v>
      </c>
      <c r="Y585" s="304" t="s">
        <v>357</v>
      </c>
      <c r="Z585" s="304">
        <v>4096</v>
      </c>
      <c r="AA585" s="308" t="s">
        <v>371</v>
      </c>
    </row>
    <row r="586" spans="1:27" s="295" customFormat="1" ht="11.25" customHeight="1">
      <c r="A586" s="299" t="s">
        <v>4883</v>
      </c>
      <c r="B586" s="300" t="s">
        <v>18</v>
      </c>
      <c r="C586" s="300" t="s">
        <v>558</v>
      </c>
      <c r="D586" s="305" t="s">
        <v>6782</v>
      </c>
      <c r="E586" s="300" t="s">
        <v>558</v>
      </c>
      <c r="F586" s="302" t="s">
        <v>20</v>
      </c>
      <c r="G586" s="302" t="s">
        <v>21</v>
      </c>
      <c r="H586" s="302" t="s">
        <v>188</v>
      </c>
      <c r="I586" s="303">
        <v>1</v>
      </c>
      <c r="J586" s="302">
        <v>43980</v>
      </c>
      <c r="K586" s="302" t="s">
        <v>418</v>
      </c>
      <c r="L586" s="302" t="s">
        <v>13</v>
      </c>
      <c r="M586" s="305" t="s">
        <v>6782</v>
      </c>
      <c r="N586" s="305" t="s">
        <v>7633</v>
      </c>
      <c r="O586" s="306"/>
      <c r="P586" s="307" t="s">
        <v>4379</v>
      </c>
      <c r="Q586" s="307" t="s">
        <v>4380</v>
      </c>
      <c r="R586" s="304" t="s">
        <v>328</v>
      </c>
      <c r="S586" s="304" t="s">
        <v>357</v>
      </c>
      <c r="T586" s="304" t="s">
        <v>357</v>
      </c>
      <c r="U586" s="304" t="s">
        <v>357</v>
      </c>
      <c r="V586" s="304" t="s">
        <v>357</v>
      </c>
      <c r="W586" s="304" t="s">
        <v>357</v>
      </c>
      <c r="X586" s="304" t="s">
        <v>357</v>
      </c>
      <c r="Y586" s="304" t="s">
        <v>357</v>
      </c>
      <c r="Z586" s="304">
        <v>4096</v>
      </c>
      <c r="AA586" s="308" t="s">
        <v>371</v>
      </c>
    </row>
    <row r="587" spans="1:27" s="295" customFormat="1" ht="11.25" customHeight="1">
      <c r="A587" s="299" t="s">
        <v>4884</v>
      </c>
      <c r="B587" s="300" t="s">
        <v>18</v>
      </c>
      <c r="C587" s="300" t="s">
        <v>558</v>
      </c>
      <c r="D587" s="305" t="s">
        <v>6782</v>
      </c>
      <c r="E587" s="300" t="s">
        <v>558</v>
      </c>
      <c r="F587" s="302" t="s">
        <v>20</v>
      </c>
      <c r="G587" s="302" t="s">
        <v>21</v>
      </c>
      <c r="H587" s="302" t="s">
        <v>188</v>
      </c>
      <c r="I587" s="303">
        <v>1</v>
      </c>
      <c r="J587" s="302">
        <v>43980</v>
      </c>
      <c r="K587" s="302" t="s">
        <v>418</v>
      </c>
      <c r="L587" s="302" t="s">
        <v>13</v>
      </c>
      <c r="M587" s="305" t="s">
        <v>6782</v>
      </c>
      <c r="N587" s="305" t="s">
        <v>7633</v>
      </c>
      <c r="O587" s="306"/>
      <c r="P587" s="307" t="s">
        <v>3140</v>
      </c>
      <c r="Q587" s="307" t="s">
        <v>3141</v>
      </c>
      <c r="R587" s="304" t="s">
        <v>328</v>
      </c>
      <c r="S587" s="304" t="s">
        <v>357</v>
      </c>
      <c r="T587" s="304" t="s">
        <v>357</v>
      </c>
      <c r="U587" s="304" t="s">
        <v>357</v>
      </c>
      <c r="V587" s="304" t="s">
        <v>357</v>
      </c>
      <c r="W587" s="304" t="s">
        <v>357</v>
      </c>
      <c r="X587" s="304" t="s">
        <v>357</v>
      </c>
      <c r="Y587" s="304" t="s">
        <v>357</v>
      </c>
      <c r="Z587" s="304">
        <v>4096</v>
      </c>
      <c r="AA587" s="308" t="s">
        <v>371</v>
      </c>
    </row>
    <row r="588" spans="1:27" s="295" customFormat="1" ht="11.25" customHeight="1">
      <c r="A588" s="292" t="s">
        <v>4885</v>
      </c>
      <c r="B588" s="309" t="s">
        <v>18</v>
      </c>
      <c r="C588" s="309" t="s">
        <v>558</v>
      </c>
      <c r="D588" s="291" t="s">
        <v>4886</v>
      </c>
      <c r="E588" s="309" t="s">
        <v>558</v>
      </c>
      <c r="F588" s="310" t="s">
        <v>20</v>
      </c>
      <c r="G588" s="310" t="s">
        <v>21</v>
      </c>
      <c r="H588" s="310" t="s">
        <v>188</v>
      </c>
      <c r="I588" s="311">
        <v>0</v>
      </c>
      <c r="J588" s="310">
        <v>43980</v>
      </c>
      <c r="K588" s="310" t="s">
        <v>418</v>
      </c>
      <c r="L588" s="310" t="s">
        <v>13</v>
      </c>
      <c r="M588" s="312" t="s">
        <v>3253</v>
      </c>
      <c r="N588" s="312" t="s">
        <v>7639</v>
      </c>
      <c r="O588" s="313"/>
      <c r="P588" s="294" t="s">
        <v>3254</v>
      </c>
      <c r="Q588" s="294" t="s">
        <v>3255</v>
      </c>
      <c r="R588" s="293" t="s">
        <v>328</v>
      </c>
      <c r="S588" s="293" t="s">
        <v>359</v>
      </c>
      <c r="T588" s="293" t="s">
        <v>359</v>
      </c>
      <c r="U588" s="293" t="s">
        <v>359</v>
      </c>
      <c r="V588" s="293" t="s">
        <v>359</v>
      </c>
      <c r="W588" s="293" t="s">
        <v>359</v>
      </c>
      <c r="X588" s="293" t="s">
        <v>358</v>
      </c>
      <c r="Y588" s="293" t="s">
        <v>359</v>
      </c>
      <c r="Z588" s="293">
        <v>4096</v>
      </c>
      <c r="AA588" s="314" t="s">
        <v>371</v>
      </c>
    </row>
    <row r="589" spans="1:27" s="295" customFormat="1" ht="11.25" customHeight="1">
      <c r="A589" s="292" t="s">
        <v>4894</v>
      </c>
      <c r="B589" s="309" t="s">
        <v>18</v>
      </c>
      <c r="C589" s="309" t="s">
        <v>558</v>
      </c>
      <c r="D589" s="291" t="s">
        <v>1679</v>
      </c>
      <c r="E589" s="309" t="s">
        <v>558</v>
      </c>
      <c r="F589" s="310" t="s">
        <v>20</v>
      </c>
      <c r="G589" s="310" t="s">
        <v>21</v>
      </c>
      <c r="H589" s="310" t="s">
        <v>188</v>
      </c>
      <c r="I589" s="311">
        <v>0</v>
      </c>
      <c r="J589" s="310">
        <v>43980</v>
      </c>
      <c r="K589" s="310" t="s">
        <v>418</v>
      </c>
      <c r="L589" s="310" t="s">
        <v>13</v>
      </c>
      <c r="M589" s="312" t="s">
        <v>3244</v>
      </c>
      <c r="N589" s="312" t="s">
        <v>7639</v>
      </c>
      <c r="O589" s="313"/>
      <c r="P589" s="294" t="s">
        <v>3245</v>
      </c>
      <c r="Q589" s="294" t="s">
        <v>3246</v>
      </c>
      <c r="R589" s="293" t="s">
        <v>328</v>
      </c>
      <c r="S589" s="293" t="s">
        <v>359</v>
      </c>
      <c r="T589" s="293" t="s">
        <v>359</v>
      </c>
      <c r="U589" s="293" t="s">
        <v>359</v>
      </c>
      <c r="V589" s="293" t="s">
        <v>359</v>
      </c>
      <c r="W589" s="293" t="s">
        <v>359</v>
      </c>
      <c r="X589" s="293" t="s">
        <v>357</v>
      </c>
      <c r="Y589" s="293" t="s">
        <v>357</v>
      </c>
      <c r="Z589" s="293">
        <v>4096</v>
      </c>
      <c r="AA589" s="314" t="s">
        <v>371</v>
      </c>
    </row>
    <row r="590" spans="1:27" s="295" customFormat="1" ht="11.25" customHeight="1">
      <c r="A590" s="292" t="s">
        <v>4914</v>
      </c>
      <c r="B590" s="309" t="s">
        <v>18</v>
      </c>
      <c r="C590" s="309" t="s">
        <v>558</v>
      </c>
      <c r="D590" s="291" t="s">
        <v>5116</v>
      </c>
      <c r="E590" s="309" t="s">
        <v>558</v>
      </c>
      <c r="F590" s="310" t="s">
        <v>20</v>
      </c>
      <c r="G590" s="310" t="s">
        <v>21</v>
      </c>
      <c r="H590" s="310" t="s">
        <v>188</v>
      </c>
      <c r="I590" s="311">
        <v>0</v>
      </c>
      <c r="J590" s="310">
        <v>43980</v>
      </c>
      <c r="K590" s="310" t="s">
        <v>418</v>
      </c>
      <c r="L590" s="310" t="s">
        <v>13</v>
      </c>
      <c r="M590" s="312" t="s">
        <v>3250</v>
      </c>
      <c r="N590" s="312" t="s">
        <v>7639</v>
      </c>
      <c r="O590" s="313"/>
      <c r="P590" s="294" t="s">
        <v>3251</v>
      </c>
      <c r="Q590" s="294" t="s">
        <v>3252</v>
      </c>
      <c r="R590" s="293" t="s">
        <v>328</v>
      </c>
      <c r="S590" s="293" t="s">
        <v>359</v>
      </c>
      <c r="T590" s="293" t="s">
        <v>359</v>
      </c>
      <c r="U590" s="293" t="s">
        <v>359</v>
      </c>
      <c r="V590" s="293" t="s">
        <v>359</v>
      </c>
      <c r="W590" s="293" t="s">
        <v>359</v>
      </c>
      <c r="X590" s="293" t="s">
        <v>357</v>
      </c>
      <c r="Y590" s="293" t="s">
        <v>357</v>
      </c>
      <c r="Z590" s="293">
        <v>4096</v>
      </c>
      <c r="AA590" s="314" t="s">
        <v>371</v>
      </c>
    </row>
    <row r="591" spans="1:27" s="295" customFormat="1" ht="11.25" customHeight="1">
      <c r="A591" s="292" t="s">
        <v>4915</v>
      </c>
      <c r="B591" s="309" t="s">
        <v>18</v>
      </c>
      <c r="C591" s="309" t="s">
        <v>558</v>
      </c>
      <c r="D591" s="291" t="s">
        <v>1704</v>
      </c>
      <c r="E591" s="309" t="s">
        <v>558</v>
      </c>
      <c r="F591" s="310" t="s">
        <v>20</v>
      </c>
      <c r="G591" s="310" t="s">
        <v>21</v>
      </c>
      <c r="H591" s="310" t="s">
        <v>188</v>
      </c>
      <c r="I591" s="311">
        <v>0</v>
      </c>
      <c r="J591" s="310">
        <v>43980</v>
      </c>
      <c r="K591" s="310" t="s">
        <v>418</v>
      </c>
      <c r="L591" s="310" t="s">
        <v>13</v>
      </c>
      <c r="M591" s="312" t="s">
        <v>3276</v>
      </c>
      <c r="N591" s="312" t="s">
        <v>7639</v>
      </c>
      <c r="O591" s="313"/>
      <c r="P591" s="294" t="s">
        <v>3277</v>
      </c>
      <c r="Q591" s="294" t="s">
        <v>3278</v>
      </c>
      <c r="R591" s="293" t="s">
        <v>328</v>
      </c>
      <c r="S591" s="293" t="s">
        <v>359</v>
      </c>
      <c r="T591" s="293" t="s">
        <v>359</v>
      </c>
      <c r="U591" s="293" t="s">
        <v>359</v>
      </c>
      <c r="V591" s="293" t="s">
        <v>359</v>
      </c>
      <c r="W591" s="293" t="s">
        <v>359</v>
      </c>
      <c r="X591" s="293" t="s">
        <v>358</v>
      </c>
      <c r="Y591" s="293" t="s">
        <v>359</v>
      </c>
      <c r="Z591" s="293">
        <v>4096</v>
      </c>
      <c r="AA591" s="314" t="s">
        <v>371</v>
      </c>
    </row>
    <row r="592" spans="1:27" s="295" customFormat="1" ht="11.25" customHeight="1">
      <c r="A592" s="299" t="s">
        <v>4916</v>
      </c>
      <c r="B592" s="300" t="s">
        <v>18</v>
      </c>
      <c r="C592" s="300" t="s">
        <v>558</v>
      </c>
      <c r="D592" s="305" t="s">
        <v>6782</v>
      </c>
      <c r="E592" s="300" t="s">
        <v>558</v>
      </c>
      <c r="F592" s="302" t="s">
        <v>20</v>
      </c>
      <c r="G592" s="302" t="s">
        <v>21</v>
      </c>
      <c r="H592" s="302" t="s">
        <v>188</v>
      </c>
      <c r="I592" s="303">
        <v>1</v>
      </c>
      <c r="J592" s="302">
        <v>43980</v>
      </c>
      <c r="K592" s="302" t="s">
        <v>418</v>
      </c>
      <c r="L592" s="302" t="s">
        <v>13</v>
      </c>
      <c r="M592" s="305" t="s">
        <v>6782</v>
      </c>
      <c r="N592" s="305" t="s">
        <v>7633</v>
      </c>
      <c r="O592" s="306"/>
      <c r="P592" s="307" t="s">
        <v>3240</v>
      </c>
      <c r="Q592" s="307" t="s">
        <v>3241</v>
      </c>
      <c r="R592" s="304" t="s">
        <v>328</v>
      </c>
      <c r="S592" s="304" t="s">
        <v>357</v>
      </c>
      <c r="T592" s="304" t="s">
        <v>357</v>
      </c>
      <c r="U592" s="304" t="s">
        <v>357</v>
      </c>
      <c r="V592" s="304" t="s">
        <v>357</v>
      </c>
      <c r="W592" s="304" t="s">
        <v>357</v>
      </c>
      <c r="X592" s="304" t="s">
        <v>357</v>
      </c>
      <c r="Y592" s="304" t="s">
        <v>357</v>
      </c>
      <c r="Z592" s="304">
        <v>4096</v>
      </c>
      <c r="AA592" s="308" t="s">
        <v>371</v>
      </c>
    </row>
    <row r="593" spans="1:27" s="295" customFormat="1" ht="11.25" customHeight="1">
      <c r="A593" s="292" t="s">
        <v>4917</v>
      </c>
      <c r="B593" s="309" t="s">
        <v>18</v>
      </c>
      <c r="C593" s="309" t="s">
        <v>558</v>
      </c>
      <c r="D593" s="291" t="s">
        <v>1666</v>
      </c>
      <c r="E593" s="309" t="s">
        <v>558</v>
      </c>
      <c r="F593" s="310" t="s">
        <v>20</v>
      </c>
      <c r="G593" s="310" t="s">
        <v>21</v>
      </c>
      <c r="H593" s="310" t="s">
        <v>188</v>
      </c>
      <c r="I593" s="311">
        <v>0</v>
      </c>
      <c r="J593" s="310">
        <v>43980</v>
      </c>
      <c r="K593" s="310" t="s">
        <v>418</v>
      </c>
      <c r="L593" s="310" t="s">
        <v>13</v>
      </c>
      <c r="M593" s="312" t="s">
        <v>3229</v>
      </c>
      <c r="N593" s="312" t="s">
        <v>7639</v>
      </c>
      <c r="O593" s="313"/>
      <c r="P593" s="294" t="s">
        <v>3230</v>
      </c>
      <c r="Q593" s="294" t="s">
        <v>3231</v>
      </c>
      <c r="R593" s="293" t="s">
        <v>328</v>
      </c>
      <c r="S593" s="293" t="s">
        <v>359</v>
      </c>
      <c r="T593" s="293" t="s">
        <v>359</v>
      </c>
      <c r="U593" s="293" t="s">
        <v>359</v>
      </c>
      <c r="V593" s="293" t="s">
        <v>359</v>
      </c>
      <c r="W593" s="293" t="s">
        <v>359</v>
      </c>
      <c r="X593" s="293" t="s">
        <v>358</v>
      </c>
      <c r="Y593" s="293" t="s">
        <v>359</v>
      </c>
      <c r="Z593" s="293">
        <v>4096</v>
      </c>
      <c r="AA593" s="314" t="s">
        <v>371</v>
      </c>
    </row>
    <row r="594" spans="1:27" s="295" customFormat="1" ht="11.25" customHeight="1">
      <c r="A594" s="299" t="s">
        <v>4918</v>
      </c>
      <c r="B594" s="300" t="s">
        <v>18</v>
      </c>
      <c r="C594" s="300" t="s">
        <v>558</v>
      </c>
      <c r="D594" s="305" t="s">
        <v>6782</v>
      </c>
      <c r="E594" s="300" t="s">
        <v>558</v>
      </c>
      <c r="F594" s="302" t="s">
        <v>20</v>
      </c>
      <c r="G594" s="302" t="s">
        <v>21</v>
      </c>
      <c r="H594" s="302" t="s">
        <v>188</v>
      </c>
      <c r="I594" s="303">
        <v>1</v>
      </c>
      <c r="J594" s="302">
        <v>43980</v>
      </c>
      <c r="K594" s="302" t="s">
        <v>418</v>
      </c>
      <c r="L594" s="302" t="s">
        <v>13</v>
      </c>
      <c r="M594" s="305" t="s">
        <v>6782</v>
      </c>
      <c r="N594" s="305" t="s">
        <v>7633</v>
      </c>
      <c r="O594" s="306"/>
      <c r="P594" s="307" t="s">
        <v>3185</v>
      </c>
      <c r="Q594" s="307" t="s">
        <v>3186</v>
      </c>
      <c r="R594" s="304" t="s">
        <v>328</v>
      </c>
      <c r="S594" s="304" t="s">
        <v>357</v>
      </c>
      <c r="T594" s="304" t="s">
        <v>357</v>
      </c>
      <c r="U594" s="304" t="s">
        <v>357</v>
      </c>
      <c r="V594" s="304" t="s">
        <v>357</v>
      </c>
      <c r="W594" s="304" t="s">
        <v>357</v>
      </c>
      <c r="X594" s="304" t="s">
        <v>357</v>
      </c>
      <c r="Y594" s="304" t="s">
        <v>357</v>
      </c>
      <c r="Z594" s="304">
        <v>4096</v>
      </c>
      <c r="AA594" s="308" t="s">
        <v>371</v>
      </c>
    </row>
    <row r="595" spans="1:27" s="295" customFormat="1" ht="11.25" customHeight="1">
      <c r="A595" s="292" t="s">
        <v>4919</v>
      </c>
      <c r="B595" s="309" t="s">
        <v>18</v>
      </c>
      <c r="C595" s="309" t="s">
        <v>558</v>
      </c>
      <c r="D595" s="291" t="s">
        <v>7532</v>
      </c>
      <c r="E595" s="309" t="s">
        <v>558</v>
      </c>
      <c r="F595" s="310" t="s">
        <v>20</v>
      </c>
      <c r="G595" s="310" t="s">
        <v>21</v>
      </c>
      <c r="H595" s="310" t="s">
        <v>188</v>
      </c>
      <c r="I595" s="311">
        <v>0</v>
      </c>
      <c r="J595" s="310">
        <v>43980</v>
      </c>
      <c r="K595" s="310" t="s">
        <v>418</v>
      </c>
      <c r="L595" s="310" t="s">
        <v>13</v>
      </c>
      <c r="M595" s="312" t="s">
        <v>4376</v>
      </c>
      <c r="N595" s="312" t="s">
        <v>7639</v>
      </c>
      <c r="O595" s="313"/>
      <c r="P595" s="294" t="s">
        <v>3161</v>
      </c>
      <c r="Q595" s="294" t="s">
        <v>3162</v>
      </c>
      <c r="R595" s="293" t="s">
        <v>328</v>
      </c>
      <c r="S595" s="293" t="s">
        <v>359</v>
      </c>
      <c r="T595" s="293" t="s">
        <v>359</v>
      </c>
      <c r="U595" s="293" t="s">
        <v>359</v>
      </c>
      <c r="V595" s="293" t="s">
        <v>359</v>
      </c>
      <c r="W595" s="293" t="s">
        <v>359</v>
      </c>
      <c r="X595" s="293" t="s">
        <v>357</v>
      </c>
      <c r="Y595" s="293" t="s">
        <v>357</v>
      </c>
      <c r="Z595" s="293">
        <v>4096</v>
      </c>
      <c r="AA595" s="314" t="s">
        <v>371</v>
      </c>
    </row>
    <row r="596" spans="1:27" s="295" customFormat="1" ht="11.25" customHeight="1">
      <c r="A596" s="292" t="s">
        <v>5160</v>
      </c>
      <c r="B596" s="309" t="s">
        <v>18</v>
      </c>
      <c r="C596" s="309" t="s">
        <v>558</v>
      </c>
      <c r="D596" s="291" t="s">
        <v>1578</v>
      </c>
      <c r="E596" s="309" t="s">
        <v>558</v>
      </c>
      <c r="F596" s="310" t="s">
        <v>20</v>
      </c>
      <c r="G596" s="310" t="s">
        <v>21</v>
      </c>
      <c r="H596" s="310" t="s">
        <v>188</v>
      </c>
      <c r="I596" s="311">
        <v>0</v>
      </c>
      <c r="J596" s="310">
        <v>44032</v>
      </c>
      <c r="K596" s="310" t="s">
        <v>418</v>
      </c>
      <c r="L596" s="310" t="s">
        <v>13</v>
      </c>
      <c r="M596" s="312" t="s">
        <v>3137</v>
      </c>
      <c r="N596" s="312" t="s">
        <v>7639</v>
      </c>
      <c r="O596" s="313"/>
      <c r="P596" s="294" t="s">
        <v>3138</v>
      </c>
      <c r="Q596" s="294" t="s">
        <v>3139</v>
      </c>
      <c r="R596" s="293" t="s">
        <v>328</v>
      </c>
      <c r="S596" s="293" t="s">
        <v>359</v>
      </c>
      <c r="T596" s="293" t="s">
        <v>359</v>
      </c>
      <c r="U596" s="293" t="s">
        <v>359</v>
      </c>
      <c r="V596" s="293" t="s">
        <v>359</v>
      </c>
      <c r="W596" s="293" t="s">
        <v>359</v>
      </c>
      <c r="X596" s="293" t="s">
        <v>358</v>
      </c>
      <c r="Y596" s="293" t="s">
        <v>359</v>
      </c>
      <c r="Z596" s="293">
        <v>4096</v>
      </c>
      <c r="AA596" s="314" t="s">
        <v>371</v>
      </c>
    </row>
    <row r="597" spans="1:27" s="295" customFormat="1" ht="11.25" customHeight="1">
      <c r="A597" s="292" t="s">
        <v>5161</v>
      </c>
      <c r="B597" s="309" t="s">
        <v>18</v>
      </c>
      <c r="C597" s="309" t="s">
        <v>558</v>
      </c>
      <c r="D597" s="291" t="s">
        <v>1619</v>
      </c>
      <c r="E597" s="309" t="s">
        <v>558</v>
      </c>
      <c r="F597" s="310" t="s">
        <v>20</v>
      </c>
      <c r="G597" s="310" t="s">
        <v>21</v>
      </c>
      <c r="H597" s="310" t="s">
        <v>188</v>
      </c>
      <c r="I597" s="311">
        <v>0</v>
      </c>
      <c r="J597" s="310">
        <v>44032</v>
      </c>
      <c r="K597" s="310" t="s">
        <v>418</v>
      </c>
      <c r="L597" s="310" t="s">
        <v>13</v>
      </c>
      <c r="M597" s="312" t="s">
        <v>3174</v>
      </c>
      <c r="N597" s="312" t="s">
        <v>7639</v>
      </c>
      <c r="O597" s="313"/>
      <c r="P597" s="294" t="s">
        <v>3175</v>
      </c>
      <c r="Q597" s="294" t="s">
        <v>3176</v>
      </c>
      <c r="R597" s="293" t="s">
        <v>328</v>
      </c>
      <c r="S597" s="293" t="s">
        <v>359</v>
      </c>
      <c r="T597" s="293" t="s">
        <v>359</v>
      </c>
      <c r="U597" s="293" t="s">
        <v>359</v>
      </c>
      <c r="V597" s="293" t="s">
        <v>359</v>
      </c>
      <c r="W597" s="293" t="s">
        <v>359</v>
      </c>
      <c r="X597" s="293" t="s">
        <v>357</v>
      </c>
      <c r="Y597" s="293" t="s">
        <v>357</v>
      </c>
      <c r="Z597" s="293">
        <v>4096</v>
      </c>
      <c r="AA597" s="314" t="s">
        <v>371</v>
      </c>
    </row>
    <row r="598" spans="1:27" s="295" customFormat="1" ht="11.25" customHeight="1">
      <c r="A598" s="292" t="s">
        <v>5162</v>
      </c>
      <c r="B598" s="309" t="s">
        <v>18</v>
      </c>
      <c r="C598" s="309" t="s">
        <v>558</v>
      </c>
      <c r="D598" s="291" t="s">
        <v>1664</v>
      </c>
      <c r="E598" s="309" t="s">
        <v>558</v>
      </c>
      <c r="F598" s="310" t="s">
        <v>20</v>
      </c>
      <c r="G598" s="310" t="s">
        <v>21</v>
      </c>
      <c r="H598" s="310" t="s">
        <v>188</v>
      </c>
      <c r="I598" s="311">
        <v>0</v>
      </c>
      <c r="J598" s="310">
        <v>44032</v>
      </c>
      <c r="K598" s="310" t="s">
        <v>418</v>
      </c>
      <c r="L598" s="310" t="s">
        <v>13</v>
      </c>
      <c r="M598" s="312" t="s">
        <v>5980</v>
      </c>
      <c r="N598" s="312" t="s">
        <v>7639</v>
      </c>
      <c r="O598" s="313"/>
      <c r="P598" s="294" t="s">
        <v>3227</v>
      </c>
      <c r="Q598" s="294" t="s">
        <v>3228</v>
      </c>
      <c r="R598" s="293" t="s">
        <v>328</v>
      </c>
      <c r="S598" s="293" t="s">
        <v>359</v>
      </c>
      <c r="T598" s="293" t="s">
        <v>359</v>
      </c>
      <c r="U598" s="293" t="s">
        <v>359</v>
      </c>
      <c r="V598" s="293" t="s">
        <v>359</v>
      </c>
      <c r="W598" s="293" t="s">
        <v>359</v>
      </c>
      <c r="X598" s="293" t="s">
        <v>358</v>
      </c>
      <c r="Y598" s="293" t="s">
        <v>359</v>
      </c>
      <c r="Z598" s="293">
        <v>4096</v>
      </c>
      <c r="AA598" s="314" t="s">
        <v>371</v>
      </c>
    </row>
    <row r="599" spans="1:27" s="295" customFormat="1" ht="11.25" customHeight="1">
      <c r="A599" s="292" t="s">
        <v>5300</v>
      </c>
      <c r="B599" s="309" t="s">
        <v>18</v>
      </c>
      <c r="C599" s="309" t="s">
        <v>558</v>
      </c>
      <c r="D599" s="291" t="s">
        <v>6772</v>
      </c>
      <c r="E599" s="309" t="s">
        <v>558</v>
      </c>
      <c r="F599" s="310" t="s">
        <v>20</v>
      </c>
      <c r="G599" s="310" t="s">
        <v>21</v>
      </c>
      <c r="H599" s="310" t="s">
        <v>188</v>
      </c>
      <c r="I599" s="311">
        <v>0</v>
      </c>
      <c r="J599" s="310">
        <v>44032</v>
      </c>
      <c r="K599" s="310" t="s">
        <v>418</v>
      </c>
      <c r="L599" s="310" t="s">
        <v>13</v>
      </c>
      <c r="M599" s="312" t="s">
        <v>5304</v>
      </c>
      <c r="N599" s="312" t="s">
        <v>7639</v>
      </c>
      <c r="O599" s="313"/>
      <c r="P599" s="294" t="s">
        <v>5302</v>
      </c>
      <c r="Q599" s="294" t="s">
        <v>5303</v>
      </c>
      <c r="R599" s="293" t="s">
        <v>328</v>
      </c>
      <c r="S599" s="293" t="s">
        <v>820</v>
      </c>
      <c r="T599" s="293" t="s">
        <v>820</v>
      </c>
      <c r="U599" s="293" t="s">
        <v>820</v>
      </c>
      <c r="V599" s="293" t="s">
        <v>820</v>
      </c>
      <c r="W599" s="293" t="s">
        <v>820</v>
      </c>
      <c r="X599" s="293" t="s">
        <v>820</v>
      </c>
      <c r="Y599" s="293" t="s">
        <v>820</v>
      </c>
      <c r="Z599" s="293">
        <v>4096</v>
      </c>
      <c r="AA599" s="314" t="s">
        <v>371</v>
      </c>
    </row>
    <row r="600" spans="1:27" s="295" customFormat="1" ht="11.25" customHeight="1">
      <c r="A600" s="292" t="s">
        <v>5301</v>
      </c>
      <c r="B600" s="309" t="s">
        <v>18</v>
      </c>
      <c r="C600" s="309" t="s">
        <v>558</v>
      </c>
      <c r="D600" s="291" t="s">
        <v>6772</v>
      </c>
      <c r="E600" s="309" t="s">
        <v>558</v>
      </c>
      <c r="F600" s="310" t="s">
        <v>20</v>
      </c>
      <c r="G600" s="310" t="s">
        <v>21</v>
      </c>
      <c r="H600" s="310" t="s">
        <v>188</v>
      </c>
      <c r="I600" s="311">
        <v>0</v>
      </c>
      <c r="J600" s="310">
        <v>44032</v>
      </c>
      <c r="K600" s="310" t="s">
        <v>418</v>
      </c>
      <c r="L600" s="310" t="s">
        <v>13</v>
      </c>
      <c r="M600" s="312" t="s">
        <v>5304</v>
      </c>
      <c r="N600" s="312" t="s">
        <v>7639</v>
      </c>
      <c r="O600" s="313"/>
      <c r="P600" s="294" t="s">
        <v>5302</v>
      </c>
      <c r="Q600" s="294" t="s">
        <v>5303</v>
      </c>
      <c r="R600" s="293" t="s">
        <v>328</v>
      </c>
      <c r="S600" s="293" t="s">
        <v>820</v>
      </c>
      <c r="T600" s="293" t="s">
        <v>820</v>
      </c>
      <c r="U600" s="293" t="s">
        <v>820</v>
      </c>
      <c r="V600" s="293" t="s">
        <v>820</v>
      </c>
      <c r="W600" s="293" t="s">
        <v>820</v>
      </c>
      <c r="X600" s="293" t="s">
        <v>820</v>
      </c>
      <c r="Y600" s="293" t="s">
        <v>820</v>
      </c>
      <c r="Z600" s="293">
        <v>4096</v>
      </c>
      <c r="AA600" s="314" t="s">
        <v>371</v>
      </c>
    </row>
    <row r="601" spans="1:27" s="295" customFormat="1" ht="11.25" customHeight="1">
      <c r="A601" s="292" t="s">
        <v>5402</v>
      </c>
      <c r="B601" s="309" t="s">
        <v>18</v>
      </c>
      <c r="C601" s="309" t="s">
        <v>558</v>
      </c>
      <c r="D601" s="291" t="s">
        <v>7533</v>
      </c>
      <c r="E601" s="309" t="s">
        <v>558</v>
      </c>
      <c r="F601" s="310" t="s">
        <v>373</v>
      </c>
      <c r="G601" s="310" t="s">
        <v>21</v>
      </c>
      <c r="H601" s="310" t="s">
        <v>188</v>
      </c>
      <c r="I601" s="311">
        <v>0</v>
      </c>
      <c r="J601" s="310">
        <v>43980</v>
      </c>
      <c r="K601" s="310" t="s">
        <v>418</v>
      </c>
      <c r="L601" s="310" t="s">
        <v>13</v>
      </c>
      <c r="M601" s="312" t="s">
        <v>7574</v>
      </c>
      <c r="N601" s="312" t="s">
        <v>7637</v>
      </c>
      <c r="O601" s="313" t="s">
        <v>5560</v>
      </c>
      <c r="P601" s="294" t="s">
        <v>7311</v>
      </c>
      <c r="Q601" s="294" t="s">
        <v>7312</v>
      </c>
      <c r="R601" s="293" t="s">
        <v>328</v>
      </c>
      <c r="S601" s="293" t="s">
        <v>820</v>
      </c>
      <c r="T601" s="293" t="s">
        <v>820</v>
      </c>
      <c r="U601" s="293" t="s">
        <v>820</v>
      </c>
      <c r="V601" s="293" t="s">
        <v>820</v>
      </c>
      <c r="W601" s="293" t="s">
        <v>820</v>
      </c>
      <c r="X601" s="293" t="s">
        <v>820</v>
      </c>
      <c r="Y601" s="293" t="s">
        <v>820</v>
      </c>
      <c r="Z601" s="293">
        <v>4096</v>
      </c>
      <c r="AA601" s="314" t="s">
        <v>371</v>
      </c>
    </row>
    <row r="602" spans="1:27" s="295" customFormat="1" ht="11.25" customHeight="1">
      <c r="A602" s="292" t="s">
        <v>5540</v>
      </c>
      <c r="B602" s="309" t="s">
        <v>18</v>
      </c>
      <c r="C602" s="309" t="s">
        <v>558</v>
      </c>
      <c r="D602" s="291" t="s">
        <v>1697</v>
      </c>
      <c r="E602" s="309" t="s">
        <v>558</v>
      </c>
      <c r="F602" s="310" t="s">
        <v>373</v>
      </c>
      <c r="G602" s="310" t="s">
        <v>21</v>
      </c>
      <c r="H602" s="310" t="s">
        <v>188</v>
      </c>
      <c r="I602" s="311">
        <v>0</v>
      </c>
      <c r="J602" s="310">
        <v>44236</v>
      </c>
      <c r="K602" s="310" t="s">
        <v>5935</v>
      </c>
      <c r="L602" s="310" t="s">
        <v>13</v>
      </c>
      <c r="M602" s="312" t="s">
        <v>597</v>
      </c>
      <c r="N602" s="312" t="s">
        <v>7637</v>
      </c>
      <c r="O602" s="313"/>
      <c r="P602" s="294" t="s">
        <v>3269</v>
      </c>
      <c r="Q602" s="294" t="s">
        <v>3270</v>
      </c>
      <c r="R602" s="293" t="s">
        <v>328</v>
      </c>
      <c r="S602" s="293" t="s">
        <v>820</v>
      </c>
      <c r="T602" s="293" t="s">
        <v>820</v>
      </c>
      <c r="U602" s="293" t="s">
        <v>820</v>
      </c>
      <c r="V602" s="293" t="s">
        <v>820</v>
      </c>
      <c r="W602" s="293" t="s">
        <v>820</v>
      </c>
      <c r="X602" s="293" t="s">
        <v>357</v>
      </c>
      <c r="Y602" s="293" t="s">
        <v>357</v>
      </c>
      <c r="Z602" s="293">
        <v>2048</v>
      </c>
      <c r="AA602" s="314" t="s">
        <v>371</v>
      </c>
    </row>
    <row r="603" spans="1:27" s="295" customFormat="1" ht="11.25" customHeight="1">
      <c r="A603" s="292" t="s">
        <v>5541</v>
      </c>
      <c r="B603" s="309" t="s">
        <v>18</v>
      </c>
      <c r="C603" s="309" t="s">
        <v>558</v>
      </c>
      <c r="D603" s="291" t="s">
        <v>1697</v>
      </c>
      <c r="E603" s="309" t="s">
        <v>558</v>
      </c>
      <c r="F603" s="310" t="s">
        <v>373</v>
      </c>
      <c r="G603" s="310" t="s">
        <v>21</v>
      </c>
      <c r="H603" s="310" t="s">
        <v>188</v>
      </c>
      <c r="I603" s="311">
        <v>0</v>
      </c>
      <c r="J603" s="310">
        <v>44236</v>
      </c>
      <c r="K603" s="310" t="s">
        <v>5935</v>
      </c>
      <c r="L603" s="310" t="s">
        <v>13</v>
      </c>
      <c r="M603" s="312" t="s">
        <v>597</v>
      </c>
      <c r="N603" s="312" t="s">
        <v>7637</v>
      </c>
      <c r="O603" s="313"/>
      <c r="P603" s="294" t="s">
        <v>3269</v>
      </c>
      <c r="Q603" s="294" t="s">
        <v>3270</v>
      </c>
      <c r="R603" s="293" t="s">
        <v>328</v>
      </c>
      <c r="S603" s="293" t="s">
        <v>820</v>
      </c>
      <c r="T603" s="293" t="s">
        <v>820</v>
      </c>
      <c r="U603" s="293" t="s">
        <v>820</v>
      </c>
      <c r="V603" s="293" t="s">
        <v>820</v>
      </c>
      <c r="W603" s="293" t="s">
        <v>820</v>
      </c>
      <c r="X603" s="293" t="s">
        <v>357</v>
      </c>
      <c r="Y603" s="293" t="s">
        <v>357</v>
      </c>
      <c r="Z603" s="293">
        <v>2048</v>
      </c>
      <c r="AA603" s="314" t="s">
        <v>371</v>
      </c>
    </row>
    <row r="604" spans="1:27" s="295" customFormat="1" ht="11.25" customHeight="1">
      <c r="A604" s="292" t="s">
        <v>5542</v>
      </c>
      <c r="B604" s="309" t="s">
        <v>18</v>
      </c>
      <c r="C604" s="309" t="s">
        <v>558</v>
      </c>
      <c r="D604" s="291" t="s">
        <v>1697</v>
      </c>
      <c r="E604" s="309" t="s">
        <v>558</v>
      </c>
      <c r="F604" s="310" t="s">
        <v>373</v>
      </c>
      <c r="G604" s="310" t="s">
        <v>21</v>
      </c>
      <c r="H604" s="310" t="s">
        <v>188</v>
      </c>
      <c r="I604" s="311">
        <v>0</v>
      </c>
      <c r="J604" s="310">
        <v>44236</v>
      </c>
      <c r="K604" s="310" t="s">
        <v>5935</v>
      </c>
      <c r="L604" s="310" t="s">
        <v>13</v>
      </c>
      <c r="M604" s="312" t="s">
        <v>597</v>
      </c>
      <c r="N604" s="312" t="s">
        <v>7637</v>
      </c>
      <c r="O604" s="313"/>
      <c r="P604" s="294" t="s">
        <v>3269</v>
      </c>
      <c r="Q604" s="294" t="s">
        <v>3270</v>
      </c>
      <c r="R604" s="293" t="s">
        <v>328</v>
      </c>
      <c r="S604" s="293" t="s">
        <v>820</v>
      </c>
      <c r="T604" s="293" t="s">
        <v>820</v>
      </c>
      <c r="U604" s="293" t="s">
        <v>820</v>
      </c>
      <c r="V604" s="293" t="s">
        <v>820</v>
      </c>
      <c r="W604" s="293" t="s">
        <v>820</v>
      </c>
      <c r="X604" s="293" t="s">
        <v>357</v>
      </c>
      <c r="Y604" s="293" t="s">
        <v>357</v>
      </c>
      <c r="Z604" s="293">
        <v>2048</v>
      </c>
      <c r="AA604" s="314" t="s">
        <v>371</v>
      </c>
    </row>
    <row r="605" spans="1:27" s="295" customFormat="1" ht="11.25" customHeight="1">
      <c r="A605" s="292" t="s">
        <v>5999</v>
      </c>
      <c r="B605" s="309" t="s">
        <v>18</v>
      </c>
      <c r="C605" s="309" t="s">
        <v>558</v>
      </c>
      <c r="D605" s="291" t="s">
        <v>6000</v>
      </c>
      <c r="E605" s="309" t="s">
        <v>558</v>
      </c>
      <c r="F605" s="310" t="s">
        <v>20</v>
      </c>
      <c r="G605" s="310" t="s">
        <v>21</v>
      </c>
      <c r="H605" s="310" t="s">
        <v>188</v>
      </c>
      <c r="I605" s="311">
        <v>0</v>
      </c>
      <c r="J605" s="310">
        <v>44236</v>
      </c>
      <c r="K605" s="310" t="s">
        <v>5935</v>
      </c>
      <c r="L605" s="310" t="s">
        <v>13</v>
      </c>
      <c r="M605" s="312" t="s">
        <v>6470</v>
      </c>
      <c r="N605" s="312" t="s">
        <v>7636</v>
      </c>
      <c r="O605" s="313"/>
      <c r="P605" s="294" t="s">
        <v>6001</v>
      </c>
      <c r="Q605" s="294" t="s">
        <v>6002</v>
      </c>
      <c r="R605" s="293" t="s">
        <v>328</v>
      </c>
      <c r="S605" s="293" t="s">
        <v>5776</v>
      </c>
      <c r="T605" s="293" t="s">
        <v>5776</v>
      </c>
      <c r="U605" s="293" t="s">
        <v>5776</v>
      </c>
      <c r="V605" s="293" t="s">
        <v>5776</v>
      </c>
      <c r="W605" s="293" t="s">
        <v>5776</v>
      </c>
      <c r="X605" s="293" t="s">
        <v>5776</v>
      </c>
      <c r="Y605" s="293" t="s">
        <v>5776</v>
      </c>
      <c r="Z605" s="293">
        <v>2048</v>
      </c>
      <c r="AA605" s="314" t="s">
        <v>371</v>
      </c>
    </row>
    <row r="606" spans="1:27" s="295" customFormat="1" ht="11.25" customHeight="1">
      <c r="A606" s="292" t="s">
        <v>5893</v>
      </c>
      <c r="B606" s="309" t="s">
        <v>18</v>
      </c>
      <c r="C606" s="309" t="s">
        <v>558</v>
      </c>
      <c r="D606" s="291" t="s">
        <v>5894</v>
      </c>
      <c r="E606" s="309" t="s">
        <v>558</v>
      </c>
      <c r="F606" s="310" t="s">
        <v>20</v>
      </c>
      <c r="G606" s="310" t="s">
        <v>21</v>
      </c>
      <c r="H606" s="310" t="s">
        <v>188</v>
      </c>
      <c r="I606" s="311">
        <v>0</v>
      </c>
      <c r="J606" s="310">
        <v>44236</v>
      </c>
      <c r="K606" s="310" t="s">
        <v>5935</v>
      </c>
      <c r="L606" s="310" t="s">
        <v>13</v>
      </c>
      <c r="M606" s="312" t="s">
        <v>5934</v>
      </c>
      <c r="N606" s="312" t="s">
        <v>7636</v>
      </c>
      <c r="O606" s="313"/>
      <c r="P606" s="294" t="s">
        <v>5895</v>
      </c>
      <c r="Q606" s="294" t="s">
        <v>5896</v>
      </c>
      <c r="R606" s="293" t="s">
        <v>328</v>
      </c>
      <c r="S606" s="293" t="s">
        <v>5776</v>
      </c>
      <c r="T606" s="293" t="s">
        <v>5776</v>
      </c>
      <c r="U606" s="293" t="s">
        <v>5776</v>
      </c>
      <c r="V606" s="293" t="s">
        <v>5776</v>
      </c>
      <c r="W606" s="293" t="s">
        <v>5776</v>
      </c>
      <c r="X606" s="293" t="s">
        <v>5776</v>
      </c>
      <c r="Y606" s="293" t="s">
        <v>5776</v>
      </c>
      <c r="Z606" s="293">
        <v>2048</v>
      </c>
      <c r="AA606" s="314" t="s">
        <v>371</v>
      </c>
    </row>
    <row r="607" spans="1:27" s="295" customFormat="1" ht="11.25" customHeight="1">
      <c r="A607" s="292" t="s">
        <v>5775</v>
      </c>
      <c r="B607" s="309" t="s">
        <v>18</v>
      </c>
      <c r="C607" s="309" t="s">
        <v>558</v>
      </c>
      <c r="D607" s="291" t="s">
        <v>5379</v>
      </c>
      <c r="E607" s="309" t="s">
        <v>558</v>
      </c>
      <c r="F607" s="310" t="s">
        <v>20</v>
      </c>
      <c r="G607" s="310" t="s">
        <v>21</v>
      </c>
      <c r="H607" s="310" t="s">
        <v>188</v>
      </c>
      <c r="I607" s="311">
        <v>0</v>
      </c>
      <c r="J607" s="310">
        <v>44236</v>
      </c>
      <c r="K607" s="310" t="s">
        <v>5935</v>
      </c>
      <c r="L607" s="310" t="s">
        <v>13</v>
      </c>
      <c r="M607" s="312" t="s">
        <v>5584</v>
      </c>
      <c r="N607" s="312" t="s">
        <v>7639</v>
      </c>
      <c r="O607" s="313"/>
      <c r="P607" s="294" t="s">
        <v>5777</v>
      </c>
      <c r="Q607" s="294" t="s">
        <v>5778</v>
      </c>
      <c r="R607" s="293" t="s">
        <v>328</v>
      </c>
      <c r="S607" s="293" t="s">
        <v>5776</v>
      </c>
      <c r="T607" s="293" t="s">
        <v>5776</v>
      </c>
      <c r="U607" s="293" t="s">
        <v>5776</v>
      </c>
      <c r="V607" s="293" t="s">
        <v>5776</v>
      </c>
      <c r="W607" s="293" t="s">
        <v>5776</v>
      </c>
      <c r="X607" s="293" t="s">
        <v>5776</v>
      </c>
      <c r="Y607" s="293" t="s">
        <v>5776</v>
      </c>
      <c r="Z607" s="293">
        <v>2048</v>
      </c>
      <c r="AA607" s="314" t="s">
        <v>371</v>
      </c>
    </row>
    <row r="608" spans="1:27" s="295" customFormat="1" ht="11.25" customHeight="1">
      <c r="A608" s="292" t="s">
        <v>5938</v>
      </c>
      <c r="B608" s="309" t="s">
        <v>18</v>
      </c>
      <c r="C608" s="309" t="s">
        <v>558</v>
      </c>
      <c r="D608" s="291" t="s">
        <v>5939</v>
      </c>
      <c r="E608" s="309" t="s">
        <v>558</v>
      </c>
      <c r="F608" s="310" t="s">
        <v>20</v>
      </c>
      <c r="G608" s="310" t="s">
        <v>21</v>
      </c>
      <c r="H608" s="310" t="s">
        <v>188</v>
      </c>
      <c r="I608" s="311">
        <v>0</v>
      </c>
      <c r="J608" s="310">
        <v>44236</v>
      </c>
      <c r="K608" s="310" t="s">
        <v>5935</v>
      </c>
      <c r="L608" s="310" t="s">
        <v>13</v>
      </c>
      <c r="M608" s="312" t="s">
        <v>5785</v>
      </c>
      <c r="N608" s="312" t="s">
        <v>7635</v>
      </c>
      <c r="O608" s="313"/>
      <c r="P608" s="294" t="s">
        <v>5940</v>
      </c>
      <c r="Q608" s="294" t="s">
        <v>5941</v>
      </c>
      <c r="R608" s="293" t="s">
        <v>328</v>
      </c>
      <c r="S608" s="293" t="s">
        <v>5776</v>
      </c>
      <c r="T608" s="293" t="s">
        <v>5776</v>
      </c>
      <c r="U608" s="293" t="s">
        <v>5776</v>
      </c>
      <c r="V608" s="293" t="s">
        <v>5776</v>
      </c>
      <c r="W608" s="293" t="s">
        <v>5776</v>
      </c>
      <c r="X608" s="293" t="s">
        <v>5776</v>
      </c>
      <c r="Y608" s="293" t="s">
        <v>5776</v>
      </c>
      <c r="Z608" s="293">
        <v>2048</v>
      </c>
      <c r="AA608" s="314" t="s">
        <v>371</v>
      </c>
    </row>
    <row r="609" spans="1:27" s="295" customFormat="1" ht="11.25" customHeight="1">
      <c r="A609" s="292" t="s">
        <v>5779</v>
      </c>
      <c r="B609" s="309" t="s">
        <v>18</v>
      </c>
      <c r="C609" s="309" t="s">
        <v>558</v>
      </c>
      <c r="D609" s="291" t="s">
        <v>5780</v>
      </c>
      <c r="E609" s="309" t="s">
        <v>558</v>
      </c>
      <c r="F609" s="310" t="s">
        <v>20</v>
      </c>
      <c r="G609" s="310" t="s">
        <v>21</v>
      </c>
      <c r="H609" s="310" t="s">
        <v>188</v>
      </c>
      <c r="I609" s="311">
        <v>0</v>
      </c>
      <c r="J609" s="310">
        <v>44236</v>
      </c>
      <c r="K609" s="310" t="s">
        <v>5935</v>
      </c>
      <c r="L609" s="310" t="s">
        <v>13</v>
      </c>
      <c r="M609" s="312" t="s">
        <v>5334</v>
      </c>
      <c r="N609" s="312" t="s">
        <v>7636</v>
      </c>
      <c r="O609" s="313"/>
      <c r="P609" s="294" t="s">
        <v>5781</v>
      </c>
      <c r="Q609" s="294" t="s">
        <v>5782</v>
      </c>
      <c r="R609" s="293" t="s">
        <v>328</v>
      </c>
      <c r="S609" s="293" t="s">
        <v>5776</v>
      </c>
      <c r="T609" s="293" t="s">
        <v>5776</v>
      </c>
      <c r="U609" s="293" t="s">
        <v>5776</v>
      </c>
      <c r="V609" s="293" t="s">
        <v>5776</v>
      </c>
      <c r="W609" s="293" t="s">
        <v>5776</v>
      </c>
      <c r="X609" s="293" t="s">
        <v>5776</v>
      </c>
      <c r="Y609" s="293" t="s">
        <v>5776</v>
      </c>
      <c r="Z609" s="293">
        <v>2048</v>
      </c>
      <c r="AA609" s="314" t="s">
        <v>371</v>
      </c>
    </row>
    <row r="610" spans="1:27" s="295" customFormat="1" ht="11.25" customHeight="1">
      <c r="A610" s="292" t="s">
        <v>5817</v>
      </c>
      <c r="B610" s="309" t="s">
        <v>18</v>
      </c>
      <c r="C610" s="309" t="s">
        <v>558</v>
      </c>
      <c r="D610" s="291" t="s">
        <v>5818</v>
      </c>
      <c r="E610" s="309" t="s">
        <v>558</v>
      </c>
      <c r="F610" s="310" t="s">
        <v>20</v>
      </c>
      <c r="G610" s="310" t="s">
        <v>21</v>
      </c>
      <c r="H610" s="310" t="s">
        <v>188</v>
      </c>
      <c r="I610" s="311">
        <v>0</v>
      </c>
      <c r="J610" s="310">
        <v>44236</v>
      </c>
      <c r="K610" s="310" t="s">
        <v>5935</v>
      </c>
      <c r="L610" s="310" t="s">
        <v>13</v>
      </c>
      <c r="M610" s="312" t="s">
        <v>5819</v>
      </c>
      <c r="N610" s="312" t="s">
        <v>7636</v>
      </c>
      <c r="O610" s="313"/>
      <c r="P610" s="294" t="s">
        <v>4374</v>
      </c>
      <c r="Q610" s="294" t="s">
        <v>4375</v>
      </c>
      <c r="R610" s="293" t="s">
        <v>328</v>
      </c>
      <c r="S610" s="293" t="s">
        <v>5776</v>
      </c>
      <c r="T610" s="293" t="s">
        <v>5776</v>
      </c>
      <c r="U610" s="293" t="s">
        <v>5776</v>
      </c>
      <c r="V610" s="293" t="s">
        <v>5776</v>
      </c>
      <c r="W610" s="293" t="s">
        <v>5776</v>
      </c>
      <c r="X610" s="293" t="s">
        <v>5776</v>
      </c>
      <c r="Y610" s="293" t="s">
        <v>5776</v>
      </c>
      <c r="Z610" s="293">
        <v>2048</v>
      </c>
      <c r="AA610" s="314" t="s">
        <v>371</v>
      </c>
    </row>
    <row r="611" spans="1:27" s="295" customFormat="1" ht="11.25" customHeight="1">
      <c r="A611" s="292" t="s">
        <v>5910</v>
      </c>
      <c r="B611" s="309" t="s">
        <v>18</v>
      </c>
      <c r="C611" s="309" t="s">
        <v>558</v>
      </c>
      <c r="D611" s="291" t="s">
        <v>5911</v>
      </c>
      <c r="E611" s="309" t="s">
        <v>558</v>
      </c>
      <c r="F611" s="310" t="s">
        <v>20</v>
      </c>
      <c r="G611" s="310" t="s">
        <v>21</v>
      </c>
      <c r="H611" s="310" t="s">
        <v>188</v>
      </c>
      <c r="I611" s="311">
        <v>1</v>
      </c>
      <c r="J611" s="310">
        <v>44236</v>
      </c>
      <c r="K611" s="310" t="s">
        <v>5935</v>
      </c>
      <c r="L611" s="310" t="s">
        <v>13</v>
      </c>
      <c r="M611" s="312" t="s">
        <v>6507</v>
      </c>
      <c r="N611" s="312" t="s">
        <v>7636</v>
      </c>
      <c r="O611" s="313"/>
      <c r="P611" s="294" t="s">
        <v>5912</v>
      </c>
      <c r="Q611" s="294" t="s">
        <v>5913</v>
      </c>
      <c r="R611" s="293" t="s">
        <v>328</v>
      </c>
      <c r="S611" s="293" t="s">
        <v>5776</v>
      </c>
      <c r="T611" s="293" t="s">
        <v>5776</v>
      </c>
      <c r="U611" s="293" t="s">
        <v>5776</v>
      </c>
      <c r="V611" s="293" t="s">
        <v>5776</v>
      </c>
      <c r="W611" s="293" t="s">
        <v>5776</v>
      </c>
      <c r="X611" s="293" t="s">
        <v>5776</v>
      </c>
      <c r="Y611" s="293" t="s">
        <v>5776</v>
      </c>
      <c r="Z611" s="293">
        <v>2048</v>
      </c>
      <c r="AA611" s="314" t="s">
        <v>371</v>
      </c>
    </row>
    <row r="612" spans="1:27" s="295" customFormat="1" ht="11.25" customHeight="1">
      <c r="A612" s="292" t="s">
        <v>5892</v>
      </c>
      <c r="B612" s="309" t="s">
        <v>18</v>
      </c>
      <c r="C612" s="309" t="s">
        <v>558</v>
      </c>
      <c r="D612" s="291" t="s">
        <v>7660</v>
      </c>
      <c r="E612" s="309" t="s">
        <v>558</v>
      </c>
      <c r="F612" s="310" t="s">
        <v>20</v>
      </c>
      <c r="G612" s="310" t="s">
        <v>21</v>
      </c>
      <c r="H612" s="310" t="s">
        <v>188</v>
      </c>
      <c r="I612" s="311">
        <v>0</v>
      </c>
      <c r="J612" s="310">
        <v>44236</v>
      </c>
      <c r="K612" s="310" t="s">
        <v>5935</v>
      </c>
      <c r="L612" s="310" t="s">
        <v>13</v>
      </c>
      <c r="M612" s="312" t="s">
        <v>7682</v>
      </c>
      <c r="N612" s="312" t="s">
        <v>7636</v>
      </c>
      <c r="O612" s="313"/>
      <c r="P612" s="294" t="s">
        <v>7589</v>
      </c>
      <c r="Q612" s="294" t="s">
        <v>7590</v>
      </c>
      <c r="R612" s="293" t="s">
        <v>328</v>
      </c>
      <c r="S612" s="293" t="s">
        <v>1098</v>
      </c>
      <c r="T612" s="293" t="s">
        <v>1098</v>
      </c>
      <c r="U612" s="293" t="s">
        <v>1098</v>
      </c>
      <c r="V612" s="293" t="s">
        <v>1098</v>
      </c>
      <c r="W612" s="293" t="s">
        <v>1098</v>
      </c>
      <c r="X612" s="293" t="s">
        <v>1098</v>
      </c>
      <c r="Y612" s="293" t="s">
        <v>1098</v>
      </c>
      <c r="Z612" s="293">
        <v>2048</v>
      </c>
      <c r="AA612" s="314" t="s">
        <v>371</v>
      </c>
    </row>
    <row r="613" spans="1:27" s="295" customFormat="1" ht="11.25" customHeight="1">
      <c r="A613" s="292" t="s">
        <v>5886</v>
      </c>
      <c r="B613" s="309" t="s">
        <v>18</v>
      </c>
      <c r="C613" s="309" t="s">
        <v>558</v>
      </c>
      <c r="D613" s="291" t="s">
        <v>5887</v>
      </c>
      <c r="E613" s="309" t="s">
        <v>558</v>
      </c>
      <c r="F613" s="310" t="s">
        <v>20</v>
      </c>
      <c r="G613" s="310" t="s">
        <v>21</v>
      </c>
      <c r="H613" s="310" t="s">
        <v>188</v>
      </c>
      <c r="I613" s="311">
        <v>0</v>
      </c>
      <c r="J613" s="310">
        <v>44236</v>
      </c>
      <c r="K613" s="310" t="s">
        <v>5935</v>
      </c>
      <c r="L613" s="310" t="s">
        <v>13</v>
      </c>
      <c r="M613" s="312" t="s">
        <v>7305</v>
      </c>
      <c r="N613" s="312" t="s">
        <v>7636</v>
      </c>
      <c r="O613" s="313" t="s">
        <v>6338</v>
      </c>
      <c r="P613" s="294" t="s">
        <v>5890</v>
      </c>
      <c r="Q613" s="294" t="s">
        <v>5891</v>
      </c>
      <c r="R613" s="293" t="s">
        <v>328</v>
      </c>
      <c r="S613" s="293" t="s">
        <v>5776</v>
      </c>
      <c r="T613" s="293" t="s">
        <v>5776</v>
      </c>
      <c r="U613" s="293" t="s">
        <v>5776</v>
      </c>
      <c r="V613" s="293" t="s">
        <v>5776</v>
      </c>
      <c r="W613" s="293" t="s">
        <v>5776</v>
      </c>
      <c r="X613" s="293" t="s">
        <v>5776</v>
      </c>
      <c r="Y613" s="293" t="s">
        <v>5776</v>
      </c>
      <c r="Z613" s="293">
        <v>2048</v>
      </c>
      <c r="AA613" s="314" t="s">
        <v>371</v>
      </c>
    </row>
    <row r="614" spans="1:27" s="295" customFormat="1" ht="11.25" customHeight="1">
      <c r="A614" s="292" t="s">
        <v>5897</v>
      </c>
      <c r="B614" s="309" t="s">
        <v>18</v>
      </c>
      <c r="C614" s="309" t="s">
        <v>558</v>
      </c>
      <c r="D614" s="291" t="s">
        <v>5898</v>
      </c>
      <c r="E614" s="309" t="s">
        <v>558</v>
      </c>
      <c r="F614" s="310" t="s">
        <v>20</v>
      </c>
      <c r="G614" s="310" t="s">
        <v>21</v>
      </c>
      <c r="H614" s="310" t="s">
        <v>188</v>
      </c>
      <c r="I614" s="311">
        <v>0</v>
      </c>
      <c r="J614" s="310">
        <v>44236</v>
      </c>
      <c r="K614" s="310" t="s">
        <v>5935</v>
      </c>
      <c r="L614" s="310" t="s">
        <v>13</v>
      </c>
      <c r="M614" s="312" t="s">
        <v>5438</v>
      </c>
      <c r="N614" s="312" t="s">
        <v>7639</v>
      </c>
      <c r="O614" s="313"/>
      <c r="P614" s="294" t="s">
        <v>5899</v>
      </c>
      <c r="Q614" s="294" t="s">
        <v>5900</v>
      </c>
      <c r="R614" s="293" t="s">
        <v>328</v>
      </c>
      <c r="S614" s="293" t="s">
        <v>1070</v>
      </c>
      <c r="T614" s="293" t="s">
        <v>1070</v>
      </c>
      <c r="U614" s="293" t="s">
        <v>1070</v>
      </c>
      <c r="V614" s="293" t="s">
        <v>1070</v>
      </c>
      <c r="W614" s="293" t="s">
        <v>1070</v>
      </c>
      <c r="X614" s="293" t="s">
        <v>1070</v>
      </c>
      <c r="Y614" s="293" t="s">
        <v>1070</v>
      </c>
      <c r="Z614" s="293">
        <v>2048</v>
      </c>
      <c r="AA614" s="314" t="s">
        <v>371</v>
      </c>
    </row>
    <row r="615" spans="1:27" s="295" customFormat="1" ht="11.25" customHeight="1">
      <c r="A615" s="292" t="s">
        <v>5930</v>
      </c>
      <c r="B615" s="309" t="s">
        <v>18</v>
      </c>
      <c r="C615" s="309" t="s">
        <v>558</v>
      </c>
      <c r="D615" s="291" t="s">
        <v>5931</v>
      </c>
      <c r="E615" s="309" t="s">
        <v>558</v>
      </c>
      <c r="F615" s="310" t="s">
        <v>20</v>
      </c>
      <c r="G615" s="310" t="s">
        <v>21</v>
      </c>
      <c r="H615" s="310" t="s">
        <v>188</v>
      </c>
      <c r="I615" s="311">
        <v>0</v>
      </c>
      <c r="J615" s="310">
        <v>44236</v>
      </c>
      <c r="K615" s="310" t="s">
        <v>5935</v>
      </c>
      <c r="L615" s="310" t="s">
        <v>13</v>
      </c>
      <c r="M615" s="312" t="s">
        <v>6470</v>
      </c>
      <c r="N615" s="312" t="s">
        <v>7636</v>
      </c>
      <c r="O615" s="313"/>
      <c r="P615" s="294" t="s">
        <v>5932</v>
      </c>
      <c r="Q615" s="294" t="s">
        <v>5933</v>
      </c>
      <c r="R615" s="293" t="s">
        <v>328</v>
      </c>
      <c r="S615" s="293" t="s">
        <v>5776</v>
      </c>
      <c r="T615" s="293" t="s">
        <v>5776</v>
      </c>
      <c r="U615" s="293" t="s">
        <v>5776</v>
      </c>
      <c r="V615" s="293" t="s">
        <v>5776</v>
      </c>
      <c r="W615" s="293" t="s">
        <v>5776</v>
      </c>
      <c r="X615" s="293" t="s">
        <v>5776</v>
      </c>
      <c r="Y615" s="293" t="s">
        <v>5776</v>
      </c>
      <c r="Z615" s="293">
        <v>2048</v>
      </c>
      <c r="AA615" s="314" t="s">
        <v>371</v>
      </c>
    </row>
    <row r="616" spans="1:27" s="295" customFormat="1" ht="11.25" customHeight="1">
      <c r="A616" s="292" t="s">
        <v>5884</v>
      </c>
      <c r="B616" s="309" t="s">
        <v>18</v>
      </c>
      <c r="C616" s="309" t="s">
        <v>558</v>
      </c>
      <c r="D616" s="291" t="s">
        <v>5885</v>
      </c>
      <c r="E616" s="309" t="s">
        <v>558</v>
      </c>
      <c r="F616" s="310" t="s">
        <v>20</v>
      </c>
      <c r="G616" s="310" t="s">
        <v>21</v>
      </c>
      <c r="H616" s="310" t="s">
        <v>188</v>
      </c>
      <c r="I616" s="311">
        <v>0</v>
      </c>
      <c r="J616" s="310">
        <v>44236</v>
      </c>
      <c r="K616" s="310" t="s">
        <v>5935</v>
      </c>
      <c r="L616" s="310" t="s">
        <v>13</v>
      </c>
      <c r="M616" s="312" t="s">
        <v>5388</v>
      </c>
      <c r="N616" s="312" t="s">
        <v>7639</v>
      </c>
      <c r="O616" s="313"/>
      <c r="P616" s="294" t="s">
        <v>5888</v>
      </c>
      <c r="Q616" s="294" t="s">
        <v>5889</v>
      </c>
      <c r="R616" s="293" t="s">
        <v>328</v>
      </c>
      <c r="S616" s="293" t="s">
        <v>1070</v>
      </c>
      <c r="T616" s="293" t="s">
        <v>1070</v>
      </c>
      <c r="U616" s="293" t="s">
        <v>1070</v>
      </c>
      <c r="V616" s="293" t="s">
        <v>1070</v>
      </c>
      <c r="W616" s="293" t="s">
        <v>1070</v>
      </c>
      <c r="X616" s="293" t="s">
        <v>1070</v>
      </c>
      <c r="Y616" s="293" t="s">
        <v>1070</v>
      </c>
      <c r="Z616" s="293">
        <v>2048</v>
      </c>
      <c r="AA616" s="314" t="s">
        <v>371</v>
      </c>
    </row>
    <row r="617" spans="1:27" s="295" customFormat="1" ht="11.25" customHeight="1">
      <c r="A617" s="292" t="s">
        <v>5783</v>
      </c>
      <c r="B617" s="309" t="s">
        <v>18</v>
      </c>
      <c r="C617" s="309" t="s">
        <v>558</v>
      </c>
      <c r="D617" s="291" t="s">
        <v>5784</v>
      </c>
      <c r="E617" s="309" t="s">
        <v>558</v>
      </c>
      <c r="F617" s="310" t="s">
        <v>20</v>
      </c>
      <c r="G617" s="310" t="s">
        <v>21</v>
      </c>
      <c r="H617" s="310" t="s">
        <v>188</v>
      </c>
      <c r="I617" s="311">
        <v>0</v>
      </c>
      <c r="J617" s="310">
        <v>44236</v>
      </c>
      <c r="K617" s="310" t="s">
        <v>5935</v>
      </c>
      <c r="L617" s="310" t="s">
        <v>13</v>
      </c>
      <c r="M617" s="312" t="s">
        <v>5785</v>
      </c>
      <c r="N617" s="312" t="s">
        <v>7635</v>
      </c>
      <c r="O617" s="313"/>
      <c r="P617" s="294" t="s">
        <v>5786</v>
      </c>
      <c r="Q617" s="294" t="s">
        <v>5787</v>
      </c>
      <c r="R617" s="293" t="s">
        <v>328</v>
      </c>
      <c r="S617" s="293" t="s">
        <v>5776</v>
      </c>
      <c r="T617" s="293" t="s">
        <v>5776</v>
      </c>
      <c r="U617" s="293" t="s">
        <v>5776</v>
      </c>
      <c r="V617" s="293" t="s">
        <v>5776</v>
      </c>
      <c r="W617" s="293" t="s">
        <v>5776</v>
      </c>
      <c r="X617" s="293" t="s">
        <v>5776</v>
      </c>
      <c r="Y617" s="293" t="s">
        <v>5776</v>
      </c>
      <c r="Z617" s="293">
        <v>2048</v>
      </c>
      <c r="AA617" s="314" t="s">
        <v>371</v>
      </c>
    </row>
    <row r="618" spans="1:27" s="295" customFormat="1" ht="11.25" customHeight="1">
      <c r="A618" s="292" t="s">
        <v>5925</v>
      </c>
      <c r="B618" s="309" t="s">
        <v>18</v>
      </c>
      <c r="C618" s="309" t="s">
        <v>558</v>
      </c>
      <c r="D618" s="291" t="s">
        <v>5926</v>
      </c>
      <c r="E618" s="309" t="s">
        <v>558</v>
      </c>
      <c r="F618" s="310" t="s">
        <v>20</v>
      </c>
      <c r="G618" s="310" t="s">
        <v>21</v>
      </c>
      <c r="H618" s="310" t="s">
        <v>188</v>
      </c>
      <c r="I618" s="311">
        <v>0</v>
      </c>
      <c r="J618" s="310">
        <v>44236</v>
      </c>
      <c r="K618" s="310" t="s">
        <v>5935</v>
      </c>
      <c r="L618" s="310" t="s">
        <v>13</v>
      </c>
      <c r="M618" s="312" t="s">
        <v>5927</v>
      </c>
      <c r="N618" s="312" t="s">
        <v>7636</v>
      </c>
      <c r="O618" s="313"/>
      <c r="P618" s="294" t="s">
        <v>5928</v>
      </c>
      <c r="Q618" s="294" t="s">
        <v>5929</v>
      </c>
      <c r="R618" s="293" t="s">
        <v>328</v>
      </c>
      <c r="S618" s="293" t="s">
        <v>5776</v>
      </c>
      <c r="T618" s="293" t="s">
        <v>5776</v>
      </c>
      <c r="U618" s="293" t="s">
        <v>5776</v>
      </c>
      <c r="V618" s="293" t="s">
        <v>5776</v>
      </c>
      <c r="W618" s="293" t="s">
        <v>5776</v>
      </c>
      <c r="X618" s="293" t="s">
        <v>5776</v>
      </c>
      <c r="Y618" s="293" t="s">
        <v>5776</v>
      </c>
      <c r="Z618" s="293">
        <v>2048</v>
      </c>
      <c r="AA618" s="314" t="s">
        <v>371</v>
      </c>
    </row>
    <row r="619" spans="1:27" s="295" customFormat="1" ht="11.25" customHeight="1">
      <c r="A619" s="292" t="s">
        <v>5879</v>
      </c>
      <c r="B619" s="309" t="s">
        <v>18</v>
      </c>
      <c r="C619" s="309" t="s">
        <v>558</v>
      </c>
      <c r="D619" s="291" t="s">
        <v>5880</v>
      </c>
      <c r="E619" s="309" t="s">
        <v>558</v>
      </c>
      <c r="F619" s="310" t="s">
        <v>20</v>
      </c>
      <c r="G619" s="310" t="s">
        <v>21</v>
      </c>
      <c r="H619" s="310" t="s">
        <v>188</v>
      </c>
      <c r="I619" s="311">
        <v>0</v>
      </c>
      <c r="J619" s="310">
        <v>44236</v>
      </c>
      <c r="K619" s="310" t="s">
        <v>5935</v>
      </c>
      <c r="L619" s="310" t="s">
        <v>13</v>
      </c>
      <c r="M619" s="312" t="s">
        <v>5881</v>
      </c>
      <c r="N619" s="312" t="s">
        <v>7639</v>
      </c>
      <c r="O619" s="313"/>
      <c r="P619" s="294" t="s">
        <v>5882</v>
      </c>
      <c r="Q619" s="294" t="s">
        <v>5883</v>
      </c>
      <c r="R619" s="293" t="s">
        <v>328</v>
      </c>
      <c r="S619" s="293" t="s">
        <v>1070</v>
      </c>
      <c r="T619" s="293" t="s">
        <v>1070</v>
      </c>
      <c r="U619" s="293" t="s">
        <v>1070</v>
      </c>
      <c r="V619" s="293" t="s">
        <v>1070</v>
      </c>
      <c r="W619" s="293" t="s">
        <v>1070</v>
      </c>
      <c r="X619" s="293" t="s">
        <v>1070</v>
      </c>
      <c r="Y619" s="293" t="s">
        <v>1070</v>
      </c>
      <c r="Z619" s="293">
        <v>2048</v>
      </c>
      <c r="AA619" s="314" t="s">
        <v>371</v>
      </c>
    </row>
    <row r="620" spans="1:27" s="295" customFormat="1" ht="11.25" customHeight="1">
      <c r="A620" s="292" t="s">
        <v>5830</v>
      </c>
      <c r="B620" s="309" t="s">
        <v>18</v>
      </c>
      <c r="C620" s="309" t="s">
        <v>558</v>
      </c>
      <c r="D620" s="291" t="s">
        <v>7146</v>
      </c>
      <c r="E620" s="309" t="s">
        <v>558</v>
      </c>
      <c r="F620" s="310" t="s">
        <v>20</v>
      </c>
      <c r="G620" s="310" t="s">
        <v>21</v>
      </c>
      <c r="H620" s="310" t="s">
        <v>188</v>
      </c>
      <c r="I620" s="311">
        <v>0</v>
      </c>
      <c r="J620" s="310">
        <v>44236</v>
      </c>
      <c r="K620" s="310" t="s">
        <v>5935</v>
      </c>
      <c r="L620" s="310" t="s">
        <v>13</v>
      </c>
      <c r="M620" s="312" t="s">
        <v>7147</v>
      </c>
      <c r="N620" s="312" t="s">
        <v>7636</v>
      </c>
      <c r="O620" s="313"/>
      <c r="P620" s="294" t="s">
        <v>7148</v>
      </c>
      <c r="Q620" s="294" t="s">
        <v>7149</v>
      </c>
      <c r="R620" s="293" t="s">
        <v>328</v>
      </c>
      <c r="S620" s="293" t="s">
        <v>820</v>
      </c>
      <c r="T620" s="293" t="s">
        <v>820</v>
      </c>
      <c r="U620" s="293" t="s">
        <v>820</v>
      </c>
      <c r="V620" s="293" t="s">
        <v>820</v>
      </c>
      <c r="W620" s="293" t="s">
        <v>820</v>
      </c>
      <c r="X620" s="293" t="s">
        <v>820</v>
      </c>
      <c r="Y620" s="293" t="s">
        <v>820</v>
      </c>
      <c r="Z620" s="293">
        <v>2048</v>
      </c>
      <c r="AA620" s="314" t="s">
        <v>371</v>
      </c>
    </row>
    <row r="621" spans="1:27" s="295" customFormat="1" ht="11.25" customHeight="1">
      <c r="A621" s="292" t="s">
        <v>5973</v>
      </c>
      <c r="B621" s="309" t="s">
        <v>18</v>
      </c>
      <c r="C621" s="309" t="s">
        <v>558</v>
      </c>
      <c r="D621" s="291" t="s">
        <v>1692</v>
      </c>
      <c r="E621" s="309" t="s">
        <v>558</v>
      </c>
      <c r="F621" s="310" t="s">
        <v>20</v>
      </c>
      <c r="G621" s="310" t="s">
        <v>21</v>
      </c>
      <c r="H621" s="310" t="s">
        <v>188</v>
      </c>
      <c r="I621" s="311">
        <v>0</v>
      </c>
      <c r="J621" s="310">
        <v>44236</v>
      </c>
      <c r="K621" s="310" t="s">
        <v>5935</v>
      </c>
      <c r="L621" s="310" t="s">
        <v>13</v>
      </c>
      <c r="M621" s="312" t="s">
        <v>5978</v>
      </c>
      <c r="N621" s="312" t="s">
        <v>7634</v>
      </c>
      <c r="O621" s="313"/>
      <c r="P621" s="294" t="s">
        <v>4396</v>
      </c>
      <c r="Q621" s="294" t="s">
        <v>4397</v>
      </c>
      <c r="R621" s="293" t="s">
        <v>328</v>
      </c>
      <c r="S621" s="293" t="s">
        <v>5776</v>
      </c>
      <c r="T621" s="293" t="s">
        <v>5776</v>
      </c>
      <c r="U621" s="293" t="s">
        <v>5776</v>
      </c>
      <c r="V621" s="293" t="s">
        <v>5776</v>
      </c>
      <c r="W621" s="293" t="s">
        <v>5776</v>
      </c>
      <c r="X621" s="293" t="s">
        <v>5776</v>
      </c>
      <c r="Y621" s="293" t="s">
        <v>5776</v>
      </c>
      <c r="Z621" s="293">
        <v>2048</v>
      </c>
      <c r="AA621" s="314" t="s">
        <v>371</v>
      </c>
    </row>
    <row r="622" spans="1:27" s="295" customFormat="1" ht="11.25" customHeight="1">
      <c r="A622" s="292" t="s">
        <v>6003</v>
      </c>
      <c r="B622" s="309" t="s">
        <v>18</v>
      </c>
      <c r="C622" s="309" t="s">
        <v>558</v>
      </c>
      <c r="D622" s="291" t="s">
        <v>6004</v>
      </c>
      <c r="E622" s="309" t="s">
        <v>558</v>
      </c>
      <c r="F622" s="310" t="s">
        <v>20</v>
      </c>
      <c r="G622" s="310" t="s">
        <v>21</v>
      </c>
      <c r="H622" s="310" t="s">
        <v>188</v>
      </c>
      <c r="I622" s="311">
        <v>0</v>
      </c>
      <c r="J622" s="310">
        <v>44236</v>
      </c>
      <c r="K622" s="310" t="s">
        <v>5935</v>
      </c>
      <c r="L622" s="310" t="s">
        <v>13</v>
      </c>
      <c r="M622" s="312" t="s">
        <v>3266</v>
      </c>
      <c r="N622" s="312" t="s">
        <v>7639</v>
      </c>
      <c r="O622" s="313"/>
      <c r="P622" s="294" t="s">
        <v>6005</v>
      </c>
      <c r="Q622" s="294" t="s">
        <v>6006</v>
      </c>
      <c r="R622" s="293" t="s">
        <v>328</v>
      </c>
      <c r="S622" s="293" t="s">
        <v>5776</v>
      </c>
      <c r="T622" s="293" t="s">
        <v>5776</v>
      </c>
      <c r="U622" s="293" t="s">
        <v>5776</v>
      </c>
      <c r="V622" s="293" t="s">
        <v>5776</v>
      </c>
      <c r="W622" s="293" t="s">
        <v>5776</v>
      </c>
      <c r="X622" s="293" t="s">
        <v>5776</v>
      </c>
      <c r="Y622" s="293" t="s">
        <v>5776</v>
      </c>
      <c r="Z622" s="293">
        <v>2048</v>
      </c>
      <c r="AA622" s="314" t="s">
        <v>371</v>
      </c>
    </row>
    <row r="623" spans="1:27" s="295" customFormat="1" ht="11.25" customHeight="1">
      <c r="A623" s="292" t="s">
        <v>5977</v>
      </c>
      <c r="B623" s="309" t="s">
        <v>18</v>
      </c>
      <c r="C623" s="309" t="s">
        <v>558</v>
      </c>
      <c r="D623" s="291" t="s">
        <v>5322</v>
      </c>
      <c r="E623" s="309" t="s">
        <v>558</v>
      </c>
      <c r="F623" s="310" t="s">
        <v>20</v>
      </c>
      <c r="G623" s="310" t="s">
        <v>21</v>
      </c>
      <c r="H623" s="310" t="s">
        <v>188</v>
      </c>
      <c r="I623" s="311">
        <v>0</v>
      </c>
      <c r="J623" s="310">
        <v>44236</v>
      </c>
      <c r="K623" s="310" t="s">
        <v>5935</v>
      </c>
      <c r="L623" s="310" t="s">
        <v>13</v>
      </c>
      <c r="M623" s="312" t="s">
        <v>5323</v>
      </c>
      <c r="N623" s="312" t="s">
        <v>7636</v>
      </c>
      <c r="O623" s="313"/>
      <c r="P623" s="294" t="s">
        <v>5989</v>
      </c>
      <c r="Q623" s="294" t="s">
        <v>5990</v>
      </c>
      <c r="R623" s="293" t="s">
        <v>328</v>
      </c>
      <c r="S623" s="293" t="s">
        <v>5776</v>
      </c>
      <c r="T623" s="293" t="s">
        <v>5776</v>
      </c>
      <c r="U623" s="293" t="s">
        <v>5776</v>
      </c>
      <c r="V623" s="293" t="s">
        <v>5776</v>
      </c>
      <c r="W623" s="293" t="s">
        <v>5776</v>
      </c>
      <c r="X623" s="293" t="s">
        <v>5776</v>
      </c>
      <c r="Y623" s="293" t="s">
        <v>5776</v>
      </c>
      <c r="Z623" s="293">
        <v>2048</v>
      </c>
      <c r="AA623" s="314" t="s">
        <v>371</v>
      </c>
    </row>
    <row r="624" spans="1:27" s="295" customFormat="1" ht="11.25" customHeight="1">
      <c r="A624" s="292" t="s">
        <v>5942</v>
      </c>
      <c r="B624" s="309" t="s">
        <v>18</v>
      </c>
      <c r="C624" s="309" t="s">
        <v>558</v>
      </c>
      <c r="D624" s="291" t="s">
        <v>5943</v>
      </c>
      <c r="E624" s="309" t="s">
        <v>558</v>
      </c>
      <c r="F624" s="310" t="s">
        <v>20</v>
      </c>
      <c r="G624" s="310" t="s">
        <v>21</v>
      </c>
      <c r="H624" s="310" t="s">
        <v>188</v>
      </c>
      <c r="I624" s="311">
        <v>0</v>
      </c>
      <c r="J624" s="310">
        <v>44236</v>
      </c>
      <c r="K624" s="310" t="s">
        <v>5935</v>
      </c>
      <c r="L624" s="310" t="s">
        <v>13</v>
      </c>
      <c r="M624" s="312" t="s">
        <v>3145</v>
      </c>
      <c r="N624" s="312" t="s">
        <v>7636</v>
      </c>
      <c r="O624" s="313"/>
      <c r="P624" s="294" t="s">
        <v>3146</v>
      </c>
      <c r="Q624" s="294" t="s">
        <v>3147</v>
      </c>
      <c r="R624" s="293" t="s">
        <v>328</v>
      </c>
      <c r="S624" s="293" t="s">
        <v>5776</v>
      </c>
      <c r="T624" s="293" t="s">
        <v>5776</v>
      </c>
      <c r="U624" s="293" t="s">
        <v>5776</v>
      </c>
      <c r="V624" s="293" t="s">
        <v>5776</v>
      </c>
      <c r="W624" s="293" t="s">
        <v>5776</v>
      </c>
      <c r="X624" s="293" t="s">
        <v>5776</v>
      </c>
      <c r="Y624" s="293" t="s">
        <v>5776</v>
      </c>
      <c r="Z624" s="293">
        <v>2048</v>
      </c>
      <c r="AA624" s="314" t="s">
        <v>371</v>
      </c>
    </row>
    <row r="625" spans="1:27" s="295" customFormat="1" ht="11.25" customHeight="1">
      <c r="A625" s="292" t="s">
        <v>5876</v>
      </c>
      <c r="B625" s="309" t="s">
        <v>18</v>
      </c>
      <c r="C625" s="309" t="s">
        <v>558</v>
      </c>
      <c r="D625" s="291" t="s">
        <v>1667</v>
      </c>
      <c r="E625" s="309" t="s">
        <v>558</v>
      </c>
      <c r="F625" s="310" t="s">
        <v>20</v>
      </c>
      <c r="G625" s="310" t="s">
        <v>21</v>
      </c>
      <c r="H625" s="310" t="s">
        <v>188</v>
      </c>
      <c r="I625" s="311">
        <v>0</v>
      </c>
      <c r="J625" s="310">
        <v>44236</v>
      </c>
      <c r="K625" s="310" t="s">
        <v>5935</v>
      </c>
      <c r="L625" s="310" t="s">
        <v>13</v>
      </c>
      <c r="M625" s="312" t="s">
        <v>5877</v>
      </c>
      <c r="N625" s="312" t="s">
        <v>7634</v>
      </c>
      <c r="O625" s="313"/>
      <c r="P625" s="294" t="s">
        <v>3232</v>
      </c>
      <c r="Q625" s="294" t="s">
        <v>3233</v>
      </c>
      <c r="R625" s="293" t="s">
        <v>328</v>
      </c>
      <c r="S625" s="293" t="s">
        <v>5776</v>
      </c>
      <c r="T625" s="293" t="s">
        <v>5776</v>
      </c>
      <c r="U625" s="293" t="s">
        <v>5776</v>
      </c>
      <c r="V625" s="293" t="s">
        <v>5776</v>
      </c>
      <c r="W625" s="293" t="s">
        <v>5776</v>
      </c>
      <c r="X625" s="293" t="s">
        <v>5776</v>
      </c>
      <c r="Y625" s="293" t="s">
        <v>5776</v>
      </c>
      <c r="Z625" s="293">
        <v>2048</v>
      </c>
      <c r="AA625" s="314" t="s">
        <v>371</v>
      </c>
    </row>
    <row r="626" spans="1:27" s="295" customFormat="1" ht="11.25" customHeight="1">
      <c r="A626" s="292" t="s">
        <v>6051</v>
      </c>
      <c r="B626" s="309" t="s">
        <v>18</v>
      </c>
      <c r="C626" s="309" t="s">
        <v>558</v>
      </c>
      <c r="D626" s="291" t="s">
        <v>1627</v>
      </c>
      <c r="E626" s="309" t="s">
        <v>558</v>
      </c>
      <c r="F626" s="310" t="s">
        <v>20</v>
      </c>
      <c r="G626" s="310" t="s">
        <v>21</v>
      </c>
      <c r="H626" s="310" t="s">
        <v>188</v>
      </c>
      <c r="I626" s="311">
        <v>0</v>
      </c>
      <c r="J626" s="310">
        <v>44236</v>
      </c>
      <c r="K626" s="310" t="s">
        <v>5935</v>
      </c>
      <c r="L626" s="310" t="s">
        <v>13</v>
      </c>
      <c r="M626" s="312" t="s">
        <v>6052</v>
      </c>
      <c r="N626" s="312" t="s">
        <v>7639</v>
      </c>
      <c r="O626" s="313"/>
      <c r="P626" s="294" t="s">
        <v>6862</v>
      </c>
      <c r="Q626" s="294" t="s">
        <v>6908</v>
      </c>
      <c r="R626" s="293" t="s">
        <v>328</v>
      </c>
      <c r="S626" s="293" t="s">
        <v>5776</v>
      </c>
      <c r="T626" s="293" t="s">
        <v>5776</v>
      </c>
      <c r="U626" s="293" t="s">
        <v>5776</v>
      </c>
      <c r="V626" s="293" t="s">
        <v>5776</v>
      </c>
      <c r="W626" s="293" t="s">
        <v>5776</v>
      </c>
      <c r="X626" s="293" t="s">
        <v>5776</v>
      </c>
      <c r="Y626" s="293" t="s">
        <v>5776</v>
      </c>
      <c r="Z626" s="293">
        <v>2048</v>
      </c>
      <c r="AA626" s="314" t="s">
        <v>371</v>
      </c>
    </row>
    <row r="627" spans="1:27" s="295" customFormat="1" ht="11.25" customHeight="1">
      <c r="A627" s="292" t="s">
        <v>5878</v>
      </c>
      <c r="B627" s="309" t="s">
        <v>18</v>
      </c>
      <c r="C627" s="309" t="s">
        <v>558</v>
      </c>
      <c r="D627" s="291" t="s">
        <v>5387</v>
      </c>
      <c r="E627" s="309" t="s">
        <v>558</v>
      </c>
      <c r="F627" s="310" t="s">
        <v>20</v>
      </c>
      <c r="G627" s="310" t="s">
        <v>21</v>
      </c>
      <c r="H627" s="310" t="s">
        <v>188</v>
      </c>
      <c r="I627" s="311">
        <v>0</v>
      </c>
      <c r="J627" s="310">
        <v>44236</v>
      </c>
      <c r="K627" s="310" t="s">
        <v>5935</v>
      </c>
      <c r="L627" s="310" t="s">
        <v>13</v>
      </c>
      <c r="M627" s="312" t="s">
        <v>5388</v>
      </c>
      <c r="N627" s="312" t="s">
        <v>7639</v>
      </c>
      <c r="O627" s="313"/>
      <c r="P627" s="294" t="s">
        <v>6674</v>
      </c>
      <c r="Q627" s="294" t="s">
        <v>6675</v>
      </c>
      <c r="R627" s="293" t="s">
        <v>328</v>
      </c>
      <c r="S627" s="293" t="s">
        <v>1070</v>
      </c>
      <c r="T627" s="293" t="s">
        <v>1070</v>
      </c>
      <c r="U627" s="293" t="s">
        <v>1070</v>
      </c>
      <c r="V627" s="293" t="s">
        <v>1070</v>
      </c>
      <c r="W627" s="293" t="s">
        <v>1070</v>
      </c>
      <c r="X627" s="293" t="s">
        <v>1070</v>
      </c>
      <c r="Y627" s="293" t="s">
        <v>1070</v>
      </c>
      <c r="Z627" s="293">
        <v>2048</v>
      </c>
      <c r="AA627" s="314" t="s">
        <v>371</v>
      </c>
    </row>
    <row r="628" spans="1:27" s="295" customFormat="1" ht="11.25" customHeight="1">
      <c r="A628" s="292" t="s">
        <v>5871</v>
      </c>
      <c r="B628" s="309" t="s">
        <v>18</v>
      </c>
      <c r="C628" s="309" t="s">
        <v>558</v>
      </c>
      <c r="D628" s="291" t="s">
        <v>5872</v>
      </c>
      <c r="E628" s="309" t="s">
        <v>558</v>
      </c>
      <c r="F628" s="310" t="s">
        <v>20</v>
      </c>
      <c r="G628" s="310" t="s">
        <v>21</v>
      </c>
      <c r="H628" s="310" t="s">
        <v>188</v>
      </c>
      <c r="I628" s="311">
        <v>0</v>
      </c>
      <c r="J628" s="310">
        <v>44236</v>
      </c>
      <c r="K628" s="310" t="s">
        <v>5935</v>
      </c>
      <c r="L628" s="310" t="s">
        <v>13</v>
      </c>
      <c r="M628" s="312" t="s">
        <v>5873</v>
      </c>
      <c r="N628" s="312" t="s">
        <v>7639</v>
      </c>
      <c r="O628" s="313"/>
      <c r="P628" s="294" t="s">
        <v>5874</v>
      </c>
      <c r="Q628" s="294" t="s">
        <v>5875</v>
      </c>
      <c r="R628" s="293" t="s">
        <v>328</v>
      </c>
      <c r="S628" s="293" t="s">
        <v>1070</v>
      </c>
      <c r="T628" s="293" t="s">
        <v>1070</v>
      </c>
      <c r="U628" s="293" t="s">
        <v>1070</v>
      </c>
      <c r="V628" s="293" t="s">
        <v>1070</v>
      </c>
      <c r="W628" s="293" t="s">
        <v>1070</v>
      </c>
      <c r="X628" s="293" t="s">
        <v>1070</v>
      </c>
      <c r="Y628" s="293" t="s">
        <v>1070</v>
      </c>
      <c r="Z628" s="293">
        <v>2048</v>
      </c>
      <c r="AA628" s="314" t="s">
        <v>371</v>
      </c>
    </row>
    <row r="629" spans="1:27" s="295" customFormat="1" ht="11.25" customHeight="1">
      <c r="A629" s="292" t="s">
        <v>5869</v>
      </c>
      <c r="B629" s="309" t="s">
        <v>18</v>
      </c>
      <c r="C629" s="309" t="s">
        <v>558</v>
      </c>
      <c r="D629" s="291" t="s">
        <v>5376</v>
      </c>
      <c r="E629" s="309" t="s">
        <v>558</v>
      </c>
      <c r="F629" s="310" t="s">
        <v>20</v>
      </c>
      <c r="G629" s="310" t="s">
        <v>21</v>
      </c>
      <c r="H629" s="310" t="s">
        <v>188</v>
      </c>
      <c r="I629" s="311">
        <v>0</v>
      </c>
      <c r="J629" s="310">
        <v>44236</v>
      </c>
      <c r="K629" s="310" t="s">
        <v>5935</v>
      </c>
      <c r="L629" s="310" t="s">
        <v>13</v>
      </c>
      <c r="M629" s="312" t="s">
        <v>3266</v>
      </c>
      <c r="N629" s="312" t="s">
        <v>7639</v>
      </c>
      <c r="O629" s="313"/>
      <c r="P629" s="294" t="s">
        <v>5870</v>
      </c>
      <c r="Q629" s="294" t="s">
        <v>5377</v>
      </c>
      <c r="R629" s="293" t="s">
        <v>328</v>
      </c>
      <c r="S629" s="293" t="s">
        <v>5776</v>
      </c>
      <c r="T629" s="293" t="s">
        <v>5776</v>
      </c>
      <c r="U629" s="293" t="s">
        <v>5776</v>
      </c>
      <c r="V629" s="293" t="s">
        <v>5776</v>
      </c>
      <c r="W629" s="293" t="s">
        <v>5776</v>
      </c>
      <c r="X629" s="293" t="s">
        <v>5776</v>
      </c>
      <c r="Y629" s="293" t="s">
        <v>5776</v>
      </c>
      <c r="Z629" s="293">
        <v>2048</v>
      </c>
      <c r="AA629" s="314" t="s">
        <v>371</v>
      </c>
    </row>
    <row r="630" spans="1:27" s="295" customFormat="1" ht="11.25" customHeight="1">
      <c r="A630" s="292" t="s">
        <v>5976</v>
      </c>
      <c r="B630" s="309" t="s">
        <v>18</v>
      </c>
      <c r="C630" s="309" t="s">
        <v>558</v>
      </c>
      <c r="D630" s="291" t="s">
        <v>5986</v>
      </c>
      <c r="E630" s="309" t="s">
        <v>558</v>
      </c>
      <c r="F630" s="310" t="s">
        <v>20</v>
      </c>
      <c r="G630" s="310" t="s">
        <v>21</v>
      </c>
      <c r="H630" s="310" t="s">
        <v>188</v>
      </c>
      <c r="I630" s="311">
        <v>0</v>
      </c>
      <c r="J630" s="310">
        <v>44236</v>
      </c>
      <c r="K630" s="310" t="s">
        <v>5935</v>
      </c>
      <c r="L630" s="310" t="s">
        <v>13</v>
      </c>
      <c r="M630" s="312" t="s">
        <v>6480</v>
      </c>
      <c r="N630" s="312" t="s">
        <v>7636</v>
      </c>
      <c r="O630" s="313"/>
      <c r="P630" s="294" t="s">
        <v>5987</v>
      </c>
      <c r="Q630" s="294" t="s">
        <v>5988</v>
      </c>
      <c r="R630" s="293" t="s">
        <v>328</v>
      </c>
      <c r="S630" s="293" t="s">
        <v>5776</v>
      </c>
      <c r="T630" s="293" t="s">
        <v>5776</v>
      </c>
      <c r="U630" s="293" t="s">
        <v>5776</v>
      </c>
      <c r="V630" s="293" t="s">
        <v>5776</v>
      </c>
      <c r="W630" s="293" t="s">
        <v>5776</v>
      </c>
      <c r="X630" s="293" t="s">
        <v>5776</v>
      </c>
      <c r="Y630" s="293" t="s">
        <v>5776</v>
      </c>
      <c r="Z630" s="293">
        <v>2048</v>
      </c>
      <c r="AA630" s="314" t="s">
        <v>371</v>
      </c>
    </row>
    <row r="631" spans="1:27" s="295" customFormat="1" ht="11.25" customHeight="1">
      <c r="A631" s="292" t="s">
        <v>6007</v>
      </c>
      <c r="B631" s="309" t="s">
        <v>18</v>
      </c>
      <c r="C631" s="309" t="s">
        <v>558</v>
      </c>
      <c r="D631" s="291" t="s">
        <v>6008</v>
      </c>
      <c r="E631" s="309" t="s">
        <v>558</v>
      </c>
      <c r="F631" s="310" t="s">
        <v>20</v>
      </c>
      <c r="G631" s="310" t="s">
        <v>21</v>
      </c>
      <c r="H631" s="310" t="s">
        <v>188</v>
      </c>
      <c r="I631" s="311">
        <v>0</v>
      </c>
      <c r="J631" s="310">
        <v>44236</v>
      </c>
      <c r="K631" s="310" t="s">
        <v>5935</v>
      </c>
      <c r="L631" s="310" t="s">
        <v>13</v>
      </c>
      <c r="M631" s="312" t="s">
        <v>3266</v>
      </c>
      <c r="N631" s="312" t="s">
        <v>7639</v>
      </c>
      <c r="O631" s="313"/>
      <c r="P631" s="294" t="s">
        <v>6009</v>
      </c>
      <c r="Q631" s="294" t="s">
        <v>6010</v>
      </c>
      <c r="R631" s="293" t="s">
        <v>328</v>
      </c>
      <c r="S631" s="293" t="s">
        <v>5776</v>
      </c>
      <c r="T631" s="293" t="s">
        <v>5776</v>
      </c>
      <c r="U631" s="293" t="s">
        <v>5776</v>
      </c>
      <c r="V631" s="293" t="s">
        <v>5776</v>
      </c>
      <c r="W631" s="293" t="s">
        <v>5776</v>
      </c>
      <c r="X631" s="293" t="s">
        <v>5776</v>
      </c>
      <c r="Y631" s="293" t="s">
        <v>5776</v>
      </c>
      <c r="Z631" s="293">
        <v>2048</v>
      </c>
      <c r="AA631" s="314" t="s">
        <v>371</v>
      </c>
    </row>
    <row r="632" spans="1:27" s="295" customFormat="1" ht="11.25" customHeight="1">
      <c r="A632" s="292" t="s">
        <v>5921</v>
      </c>
      <c r="B632" s="309" t="s">
        <v>18</v>
      </c>
      <c r="C632" s="309" t="s">
        <v>558</v>
      </c>
      <c r="D632" s="291" t="s">
        <v>5922</v>
      </c>
      <c r="E632" s="309" t="s">
        <v>558</v>
      </c>
      <c r="F632" s="310" t="s">
        <v>20</v>
      </c>
      <c r="G632" s="310" t="s">
        <v>21</v>
      </c>
      <c r="H632" s="310" t="s">
        <v>188</v>
      </c>
      <c r="I632" s="311">
        <v>0</v>
      </c>
      <c r="J632" s="310">
        <v>44236</v>
      </c>
      <c r="K632" s="310" t="s">
        <v>5935</v>
      </c>
      <c r="L632" s="310" t="s">
        <v>13</v>
      </c>
      <c r="M632" s="312" t="s">
        <v>3266</v>
      </c>
      <c r="N632" s="312" t="s">
        <v>7639</v>
      </c>
      <c r="O632" s="313"/>
      <c r="P632" s="294" t="s">
        <v>5923</v>
      </c>
      <c r="Q632" s="294" t="s">
        <v>5924</v>
      </c>
      <c r="R632" s="293" t="s">
        <v>328</v>
      </c>
      <c r="S632" s="293" t="s">
        <v>5776</v>
      </c>
      <c r="T632" s="293" t="s">
        <v>5776</v>
      </c>
      <c r="U632" s="293" t="s">
        <v>5776</v>
      </c>
      <c r="V632" s="293" t="s">
        <v>5776</v>
      </c>
      <c r="W632" s="293" t="s">
        <v>5776</v>
      </c>
      <c r="X632" s="293" t="s">
        <v>5776</v>
      </c>
      <c r="Y632" s="293" t="s">
        <v>5776</v>
      </c>
      <c r="Z632" s="293">
        <v>2048</v>
      </c>
      <c r="AA632" s="314" t="s">
        <v>371</v>
      </c>
    </row>
    <row r="633" spans="1:27" s="295" customFormat="1" ht="11.25" customHeight="1">
      <c r="A633" s="292" t="s">
        <v>5975</v>
      </c>
      <c r="B633" s="309" t="s">
        <v>18</v>
      </c>
      <c r="C633" s="309" t="s">
        <v>558</v>
      </c>
      <c r="D633" s="291" t="s">
        <v>5983</v>
      </c>
      <c r="E633" s="309" t="s">
        <v>558</v>
      </c>
      <c r="F633" s="310" t="s">
        <v>20</v>
      </c>
      <c r="G633" s="310" t="s">
        <v>21</v>
      </c>
      <c r="H633" s="310" t="s">
        <v>188</v>
      </c>
      <c r="I633" s="311">
        <v>0</v>
      </c>
      <c r="J633" s="310">
        <v>44236</v>
      </c>
      <c r="K633" s="310" t="s">
        <v>5935</v>
      </c>
      <c r="L633" s="310" t="s">
        <v>13</v>
      </c>
      <c r="M633" s="312" t="s">
        <v>5980</v>
      </c>
      <c r="N633" s="312" t="s">
        <v>7639</v>
      </c>
      <c r="O633" s="313"/>
      <c r="P633" s="294" t="s">
        <v>5984</v>
      </c>
      <c r="Q633" s="294" t="s">
        <v>5985</v>
      </c>
      <c r="R633" s="293" t="s">
        <v>328</v>
      </c>
      <c r="S633" s="293" t="s">
        <v>5776</v>
      </c>
      <c r="T633" s="293" t="s">
        <v>5776</v>
      </c>
      <c r="U633" s="293" t="s">
        <v>5776</v>
      </c>
      <c r="V633" s="293" t="s">
        <v>5776</v>
      </c>
      <c r="W633" s="293" t="s">
        <v>5776</v>
      </c>
      <c r="X633" s="293" t="s">
        <v>5776</v>
      </c>
      <c r="Y633" s="293" t="s">
        <v>5776</v>
      </c>
      <c r="Z633" s="293">
        <v>2048</v>
      </c>
      <c r="AA633" s="314" t="s">
        <v>371</v>
      </c>
    </row>
    <row r="634" spans="1:27" s="295" customFormat="1" ht="11.25" customHeight="1">
      <c r="A634" s="292" t="s">
        <v>5826</v>
      </c>
      <c r="B634" s="309" t="s">
        <v>18</v>
      </c>
      <c r="C634" s="309" t="s">
        <v>558</v>
      </c>
      <c r="D634" s="291" t="s">
        <v>5827</v>
      </c>
      <c r="E634" s="309" t="s">
        <v>558</v>
      </c>
      <c r="F634" s="310" t="s">
        <v>20</v>
      </c>
      <c r="G634" s="310" t="s">
        <v>21</v>
      </c>
      <c r="H634" s="310" t="s">
        <v>188</v>
      </c>
      <c r="I634" s="311">
        <v>0</v>
      </c>
      <c r="J634" s="310">
        <v>44236</v>
      </c>
      <c r="K634" s="310" t="s">
        <v>5935</v>
      </c>
      <c r="L634" s="310" t="s">
        <v>13</v>
      </c>
      <c r="M634" s="312" t="s">
        <v>3226</v>
      </c>
      <c r="N634" s="312" t="s">
        <v>7639</v>
      </c>
      <c r="O634" s="313"/>
      <c r="P634" s="294" t="s">
        <v>5828</v>
      </c>
      <c r="Q634" s="294" t="s">
        <v>5829</v>
      </c>
      <c r="R634" s="293" t="s">
        <v>328</v>
      </c>
      <c r="S634" s="293" t="s">
        <v>5776</v>
      </c>
      <c r="T634" s="293" t="s">
        <v>5776</v>
      </c>
      <c r="U634" s="293" t="s">
        <v>5776</v>
      </c>
      <c r="V634" s="293" t="s">
        <v>5776</v>
      </c>
      <c r="W634" s="293" t="s">
        <v>5776</v>
      </c>
      <c r="X634" s="293" t="s">
        <v>5776</v>
      </c>
      <c r="Y634" s="293" t="s">
        <v>5776</v>
      </c>
      <c r="Z634" s="293">
        <v>2048</v>
      </c>
      <c r="AA634" s="314" t="s">
        <v>371</v>
      </c>
    </row>
    <row r="635" spans="1:27" s="295" customFormat="1" ht="11.25" customHeight="1">
      <c r="A635" s="292" t="s">
        <v>5865</v>
      </c>
      <c r="B635" s="309" t="s">
        <v>18</v>
      </c>
      <c r="C635" s="309" t="s">
        <v>558</v>
      </c>
      <c r="D635" s="291" t="s">
        <v>5866</v>
      </c>
      <c r="E635" s="309" t="s">
        <v>558</v>
      </c>
      <c r="F635" s="310" t="s">
        <v>20</v>
      </c>
      <c r="G635" s="310" t="s">
        <v>21</v>
      </c>
      <c r="H635" s="310" t="s">
        <v>188</v>
      </c>
      <c r="I635" s="311">
        <v>0</v>
      </c>
      <c r="J635" s="310">
        <v>44236</v>
      </c>
      <c r="K635" s="310" t="s">
        <v>5935</v>
      </c>
      <c r="L635" s="310" t="s">
        <v>13</v>
      </c>
      <c r="M635" s="312" t="s">
        <v>6473</v>
      </c>
      <c r="N635" s="312" t="s">
        <v>7636</v>
      </c>
      <c r="O635" s="313"/>
      <c r="P635" s="294" t="s">
        <v>5867</v>
      </c>
      <c r="Q635" s="294" t="s">
        <v>5868</v>
      </c>
      <c r="R635" s="293" t="s">
        <v>328</v>
      </c>
      <c r="S635" s="293" t="s">
        <v>5776</v>
      </c>
      <c r="T635" s="293" t="s">
        <v>5776</v>
      </c>
      <c r="U635" s="293" t="s">
        <v>5776</v>
      </c>
      <c r="V635" s="293" t="s">
        <v>5776</v>
      </c>
      <c r="W635" s="293" t="s">
        <v>5776</v>
      </c>
      <c r="X635" s="293" t="s">
        <v>5776</v>
      </c>
      <c r="Y635" s="293" t="s">
        <v>5776</v>
      </c>
      <c r="Z635" s="293">
        <v>2048</v>
      </c>
      <c r="AA635" s="314" t="s">
        <v>371</v>
      </c>
    </row>
    <row r="636" spans="1:27" s="295" customFormat="1" ht="11.25" customHeight="1">
      <c r="A636" s="292" t="s">
        <v>5822</v>
      </c>
      <c r="B636" s="309" t="s">
        <v>18</v>
      </c>
      <c r="C636" s="309" t="s">
        <v>558</v>
      </c>
      <c r="D636" s="291" t="s">
        <v>5823</v>
      </c>
      <c r="E636" s="309" t="s">
        <v>558</v>
      </c>
      <c r="F636" s="310" t="s">
        <v>20</v>
      </c>
      <c r="G636" s="310" t="s">
        <v>21</v>
      </c>
      <c r="H636" s="310" t="s">
        <v>188</v>
      </c>
      <c r="I636" s="311">
        <v>1</v>
      </c>
      <c r="J636" s="310">
        <v>44236</v>
      </c>
      <c r="K636" s="310" t="s">
        <v>5935</v>
      </c>
      <c r="L636" s="310" t="s">
        <v>13</v>
      </c>
      <c r="M636" s="312" t="s">
        <v>5295</v>
      </c>
      <c r="N636" s="312" t="s">
        <v>7636</v>
      </c>
      <c r="O636" s="313"/>
      <c r="P636" s="294" t="s">
        <v>5824</v>
      </c>
      <c r="Q636" s="294" t="s">
        <v>5825</v>
      </c>
      <c r="R636" s="293" t="s">
        <v>328</v>
      </c>
      <c r="S636" s="293" t="s">
        <v>5776</v>
      </c>
      <c r="T636" s="293" t="s">
        <v>5776</v>
      </c>
      <c r="U636" s="293" t="s">
        <v>5776</v>
      </c>
      <c r="V636" s="293" t="s">
        <v>5776</v>
      </c>
      <c r="W636" s="293" t="s">
        <v>5776</v>
      </c>
      <c r="X636" s="293" t="s">
        <v>5776</v>
      </c>
      <c r="Y636" s="293" t="s">
        <v>5776</v>
      </c>
      <c r="Z636" s="293">
        <v>2048</v>
      </c>
      <c r="AA636" s="314" t="s">
        <v>371</v>
      </c>
    </row>
    <row r="637" spans="1:27" s="295" customFormat="1" ht="11.25" customHeight="1">
      <c r="A637" s="292" t="s">
        <v>5861</v>
      </c>
      <c r="B637" s="309" t="s">
        <v>18</v>
      </c>
      <c r="C637" s="309" t="s">
        <v>558</v>
      </c>
      <c r="D637" s="291" t="s">
        <v>5862</v>
      </c>
      <c r="E637" s="309" t="s">
        <v>558</v>
      </c>
      <c r="F637" s="310" t="s">
        <v>20</v>
      </c>
      <c r="G637" s="310" t="s">
        <v>21</v>
      </c>
      <c r="H637" s="310" t="s">
        <v>188</v>
      </c>
      <c r="I637" s="311">
        <v>0</v>
      </c>
      <c r="J637" s="310">
        <v>44236</v>
      </c>
      <c r="K637" s="310" t="s">
        <v>5935</v>
      </c>
      <c r="L637" s="310" t="s">
        <v>13</v>
      </c>
      <c r="M637" s="312" t="s">
        <v>3266</v>
      </c>
      <c r="N637" s="312" t="s">
        <v>7639</v>
      </c>
      <c r="O637" s="313"/>
      <c r="P637" s="294" t="s">
        <v>5863</v>
      </c>
      <c r="Q637" s="294" t="s">
        <v>5864</v>
      </c>
      <c r="R637" s="293" t="s">
        <v>328</v>
      </c>
      <c r="S637" s="293" t="s">
        <v>5776</v>
      </c>
      <c r="T637" s="293" t="s">
        <v>5776</v>
      </c>
      <c r="U637" s="293" t="s">
        <v>5776</v>
      </c>
      <c r="V637" s="293" t="s">
        <v>5776</v>
      </c>
      <c r="W637" s="293" t="s">
        <v>5776</v>
      </c>
      <c r="X637" s="293" t="s">
        <v>5776</v>
      </c>
      <c r="Y637" s="293" t="s">
        <v>5776</v>
      </c>
      <c r="Z637" s="293">
        <v>2048</v>
      </c>
      <c r="AA637" s="314" t="s">
        <v>371</v>
      </c>
    </row>
    <row r="638" spans="1:27" s="295" customFormat="1" ht="11.25" customHeight="1">
      <c r="A638" s="292" t="s">
        <v>5916</v>
      </c>
      <c r="B638" s="309" t="s">
        <v>18</v>
      </c>
      <c r="C638" s="309" t="s">
        <v>558</v>
      </c>
      <c r="D638" s="291" t="s">
        <v>5917</v>
      </c>
      <c r="E638" s="309" t="s">
        <v>558</v>
      </c>
      <c r="F638" s="310" t="s">
        <v>20</v>
      </c>
      <c r="G638" s="310" t="s">
        <v>21</v>
      </c>
      <c r="H638" s="310" t="s">
        <v>188</v>
      </c>
      <c r="I638" s="311">
        <v>0</v>
      </c>
      <c r="J638" s="310">
        <v>44236</v>
      </c>
      <c r="K638" s="310" t="s">
        <v>5935</v>
      </c>
      <c r="L638" s="310" t="s">
        <v>13</v>
      </c>
      <c r="M638" s="312" t="s">
        <v>5918</v>
      </c>
      <c r="N638" s="312" t="s">
        <v>7639</v>
      </c>
      <c r="O638" s="313"/>
      <c r="P638" s="294" t="s">
        <v>5919</v>
      </c>
      <c r="Q638" s="294" t="s">
        <v>5920</v>
      </c>
      <c r="R638" s="293" t="s">
        <v>328</v>
      </c>
      <c r="S638" s="293" t="s">
        <v>1070</v>
      </c>
      <c r="T638" s="293" t="s">
        <v>1070</v>
      </c>
      <c r="U638" s="293" t="s">
        <v>1070</v>
      </c>
      <c r="V638" s="293" t="s">
        <v>1070</v>
      </c>
      <c r="W638" s="293" t="s">
        <v>1070</v>
      </c>
      <c r="X638" s="293" t="s">
        <v>1070</v>
      </c>
      <c r="Y638" s="293" t="s">
        <v>1070</v>
      </c>
      <c r="Z638" s="293">
        <v>2048</v>
      </c>
      <c r="AA638" s="314" t="s">
        <v>371</v>
      </c>
    </row>
    <row r="639" spans="1:27" s="295" customFormat="1" ht="11.25" customHeight="1">
      <c r="A639" s="292" t="s">
        <v>5844</v>
      </c>
      <c r="B639" s="309" t="s">
        <v>18</v>
      </c>
      <c r="C639" s="309" t="s">
        <v>558</v>
      </c>
      <c r="D639" s="291" t="s">
        <v>7534</v>
      </c>
      <c r="E639" s="309" t="s">
        <v>558</v>
      </c>
      <c r="F639" s="310" t="s">
        <v>20</v>
      </c>
      <c r="G639" s="310" t="s">
        <v>21</v>
      </c>
      <c r="H639" s="310" t="s">
        <v>188</v>
      </c>
      <c r="I639" s="311">
        <v>0</v>
      </c>
      <c r="J639" s="310">
        <v>44236</v>
      </c>
      <c r="K639" s="310" t="s">
        <v>5935</v>
      </c>
      <c r="L639" s="310" t="s">
        <v>13</v>
      </c>
      <c r="M639" s="312" t="s">
        <v>6470</v>
      </c>
      <c r="N639" s="312" t="s">
        <v>7636</v>
      </c>
      <c r="O639" s="313"/>
      <c r="P639" s="294" t="s">
        <v>5845</v>
      </c>
      <c r="Q639" s="294" t="s">
        <v>5846</v>
      </c>
      <c r="R639" s="293" t="s">
        <v>328</v>
      </c>
      <c r="S639" s="293" t="s">
        <v>5776</v>
      </c>
      <c r="T639" s="293" t="s">
        <v>5776</v>
      </c>
      <c r="U639" s="293" t="s">
        <v>5776</v>
      </c>
      <c r="V639" s="293" t="s">
        <v>5776</v>
      </c>
      <c r="W639" s="293" t="s">
        <v>5776</v>
      </c>
      <c r="X639" s="293" t="s">
        <v>5776</v>
      </c>
      <c r="Y639" s="293" t="s">
        <v>5776</v>
      </c>
      <c r="Z639" s="293">
        <v>2048</v>
      </c>
      <c r="AA639" s="314" t="s">
        <v>371</v>
      </c>
    </row>
    <row r="640" spans="1:27" s="295" customFormat="1" ht="11.25" customHeight="1">
      <c r="A640" s="292" t="s">
        <v>5847</v>
      </c>
      <c r="B640" s="309" t="s">
        <v>18</v>
      </c>
      <c r="C640" s="309" t="s">
        <v>558</v>
      </c>
      <c r="D640" s="291" t="s">
        <v>5848</v>
      </c>
      <c r="E640" s="309" t="s">
        <v>558</v>
      </c>
      <c r="F640" s="310" t="s">
        <v>20</v>
      </c>
      <c r="G640" s="310" t="s">
        <v>21</v>
      </c>
      <c r="H640" s="310" t="s">
        <v>188</v>
      </c>
      <c r="I640" s="311">
        <v>0</v>
      </c>
      <c r="J640" s="310">
        <v>44236</v>
      </c>
      <c r="K640" s="310" t="s">
        <v>5935</v>
      </c>
      <c r="L640" s="310" t="s">
        <v>13</v>
      </c>
      <c r="M640" s="312" t="s">
        <v>6510</v>
      </c>
      <c r="N640" s="312" t="s">
        <v>7636</v>
      </c>
      <c r="O640" s="313"/>
      <c r="P640" s="294" t="s">
        <v>5849</v>
      </c>
      <c r="Q640" s="294" t="s">
        <v>5850</v>
      </c>
      <c r="R640" s="293" t="s">
        <v>328</v>
      </c>
      <c r="S640" s="293" t="s">
        <v>5776</v>
      </c>
      <c r="T640" s="293" t="s">
        <v>5776</v>
      </c>
      <c r="U640" s="293" t="s">
        <v>5776</v>
      </c>
      <c r="V640" s="293" t="s">
        <v>5776</v>
      </c>
      <c r="W640" s="293" t="s">
        <v>5776</v>
      </c>
      <c r="X640" s="293" t="s">
        <v>5776</v>
      </c>
      <c r="Y640" s="293" t="s">
        <v>5776</v>
      </c>
      <c r="Z640" s="293">
        <v>2048</v>
      </c>
      <c r="AA640" s="314" t="s">
        <v>371</v>
      </c>
    </row>
    <row r="641" spans="1:27" s="295" customFormat="1" ht="11.25" customHeight="1">
      <c r="A641" s="292" t="s">
        <v>5914</v>
      </c>
      <c r="B641" s="309" t="s">
        <v>18</v>
      </c>
      <c r="C641" s="309" t="s">
        <v>558</v>
      </c>
      <c r="D641" s="291" t="s">
        <v>5915</v>
      </c>
      <c r="E641" s="309" t="s">
        <v>558</v>
      </c>
      <c r="F641" s="310" t="s">
        <v>20</v>
      </c>
      <c r="G641" s="310" t="s">
        <v>21</v>
      </c>
      <c r="H641" s="310" t="s">
        <v>188</v>
      </c>
      <c r="I641" s="311">
        <v>0</v>
      </c>
      <c r="J641" s="310">
        <v>44236</v>
      </c>
      <c r="K641" s="310" t="s">
        <v>5935</v>
      </c>
      <c r="L641" s="310" t="s">
        <v>13</v>
      </c>
      <c r="M641" s="312" t="s">
        <v>3219</v>
      </c>
      <c r="N641" s="312" t="s">
        <v>7639</v>
      </c>
      <c r="O641" s="313"/>
      <c r="P641" s="294" t="s">
        <v>3220</v>
      </c>
      <c r="Q641" s="294" t="s">
        <v>3221</v>
      </c>
      <c r="R641" s="293" t="s">
        <v>328</v>
      </c>
      <c r="S641" s="293" t="s">
        <v>1070</v>
      </c>
      <c r="T641" s="293" t="s">
        <v>1070</v>
      </c>
      <c r="U641" s="293" t="s">
        <v>1070</v>
      </c>
      <c r="V641" s="293" t="s">
        <v>1070</v>
      </c>
      <c r="W641" s="293" t="s">
        <v>1070</v>
      </c>
      <c r="X641" s="293" t="s">
        <v>1070</v>
      </c>
      <c r="Y641" s="293" t="s">
        <v>1070</v>
      </c>
      <c r="Z641" s="293">
        <v>2048</v>
      </c>
      <c r="AA641" s="314" t="s">
        <v>371</v>
      </c>
    </row>
    <row r="642" spans="1:27" s="295" customFormat="1" ht="11.25" customHeight="1">
      <c r="A642" s="292" t="s">
        <v>5974</v>
      </c>
      <c r="B642" s="309" t="s">
        <v>18</v>
      </c>
      <c r="C642" s="309" t="s">
        <v>558</v>
      </c>
      <c r="D642" s="291" t="s">
        <v>5979</v>
      </c>
      <c r="E642" s="309" t="s">
        <v>558</v>
      </c>
      <c r="F642" s="310" t="s">
        <v>20</v>
      </c>
      <c r="G642" s="310" t="s">
        <v>21</v>
      </c>
      <c r="H642" s="310" t="s">
        <v>188</v>
      </c>
      <c r="I642" s="311">
        <v>0</v>
      </c>
      <c r="J642" s="310">
        <v>44236</v>
      </c>
      <c r="K642" s="310" t="s">
        <v>5935</v>
      </c>
      <c r="L642" s="310" t="s">
        <v>13</v>
      </c>
      <c r="M642" s="312" t="s">
        <v>5980</v>
      </c>
      <c r="N642" s="312" t="s">
        <v>7639</v>
      </c>
      <c r="O642" s="313"/>
      <c r="P642" s="294" t="s">
        <v>5981</v>
      </c>
      <c r="Q642" s="294" t="s">
        <v>5982</v>
      </c>
      <c r="R642" s="293" t="s">
        <v>328</v>
      </c>
      <c r="S642" s="293" t="s">
        <v>5776</v>
      </c>
      <c r="T642" s="293" t="s">
        <v>5776</v>
      </c>
      <c r="U642" s="293" t="s">
        <v>5776</v>
      </c>
      <c r="V642" s="293" t="s">
        <v>5776</v>
      </c>
      <c r="W642" s="293" t="s">
        <v>5776</v>
      </c>
      <c r="X642" s="293" t="s">
        <v>5776</v>
      </c>
      <c r="Y642" s="293" t="s">
        <v>5776</v>
      </c>
      <c r="Z642" s="293">
        <v>2048</v>
      </c>
      <c r="AA642" s="314" t="s">
        <v>371</v>
      </c>
    </row>
    <row r="643" spans="1:27" s="295" customFormat="1" ht="11.25" customHeight="1">
      <c r="A643" s="292" t="s">
        <v>5851</v>
      </c>
      <c r="B643" s="309" t="s">
        <v>18</v>
      </c>
      <c r="C643" s="309" t="s">
        <v>558</v>
      </c>
      <c r="D643" s="291" t="s">
        <v>1624</v>
      </c>
      <c r="E643" s="309" t="s">
        <v>558</v>
      </c>
      <c r="F643" s="310" t="s">
        <v>20</v>
      </c>
      <c r="G643" s="310" t="s">
        <v>21</v>
      </c>
      <c r="H643" s="310" t="s">
        <v>188</v>
      </c>
      <c r="I643" s="311">
        <v>0</v>
      </c>
      <c r="J643" s="310">
        <v>44236</v>
      </c>
      <c r="K643" s="310" t="s">
        <v>5935</v>
      </c>
      <c r="L643" s="310" t="s">
        <v>13</v>
      </c>
      <c r="M643" s="312" t="s">
        <v>6764</v>
      </c>
      <c r="N643" s="312" t="s">
        <v>7639</v>
      </c>
      <c r="O643" s="313"/>
      <c r="P643" s="294" t="s">
        <v>3179</v>
      </c>
      <c r="Q643" s="294" t="s">
        <v>3180</v>
      </c>
      <c r="R643" s="293" t="s">
        <v>328</v>
      </c>
      <c r="S643" s="293" t="s">
        <v>5776</v>
      </c>
      <c r="T643" s="293" t="s">
        <v>5776</v>
      </c>
      <c r="U643" s="293" t="s">
        <v>5776</v>
      </c>
      <c r="V643" s="293" t="s">
        <v>5776</v>
      </c>
      <c r="W643" s="293" t="s">
        <v>5776</v>
      </c>
      <c r="X643" s="293" t="s">
        <v>5776</v>
      </c>
      <c r="Y643" s="293" t="s">
        <v>5776</v>
      </c>
      <c r="Z643" s="293">
        <v>2048</v>
      </c>
      <c r="AA643" s="314" t="s">
        <v>371</v>
      </c>
    </row>
    <row r="644" spans="1:27" s="295" customFormat="1" ht="11.25" customHeight="1">
      <c r="A644" s="292" t="s">
        <v>5788</v>
      </c>
      <c r="B644" s="309" t="s">
        <v>18</v>
      </c>
      <c r="C644" s="309" t="s">
        <v>558</v>
      </c>
      <c r="D644" s="291" t="s">
        <v>6469</v>
      </c>
      <c r="E644" s="309" t="s">
        <v>558</v>
      </c>
      <c r="F644" s="310" t="s">
        <v>20</v>
      </c>
      <c r="G644" s="310" t="s">
        <v>21</v>
      </c>
      <c r="H644" s="310" t="s">
        <v>188</v>
      </c>
      <c r="I644" s="311">
        <v>0</v>
      </c>
      <c r="J644" s="310">
        <v>44236</v>
      </c>
      <c r="K644" s="310" t="s">
        <v>5935</v>
      </c>
      <c r="L644" s="310" t="s">
        <v>13</v>
      </c>
      <c r="M644" s="312" t="s">
        <v>5789</v>
      </c>
      <c r="N644" s="312" t="s">
        <v>7636</v>
      </c>
      <c r="O644" s="313"/>
      <c r="P644" s="294" t="s">
        <v>7053</v>
      </c>
      <c r="Q644" s="294" t="s">
        <v>7054</v>
      </c>
      <c r="R644" s="293" t="s">
        <v>328</v>
      </c>
      <c r="S644" s="293" t="s">
        <v>5776</v>
      </c>
      <c r="T644" s="293" t="s">
        <v>5776</v>
      </c>
      <c r="U644" s="293" t="s">
        <v>5776</v>
      </c>
      <c r="V644" s="293" t="s">
        <v>5776</v>
      </c>
      <c r="W644" s="293" t="s">
        <v>5776</v>
      </c>
      <c r="X644" s="293" t="s">
        <v>5776</v>
      </c>
      <c r="Y644" s="293" t="s">
        <v>5776</v>
      </c>
      <c r="Z644" s="293">
        <v>2048</v>
      </c>
      <c r="AA644" s="314" t="s">
        <v>371</v>
      </c>
    </row>
    <row r="645" spans="1:27" s="295" customFormat="1" ht="11.25" customHeight="1">
      <c r="A645" s="292" t="s">
        <v>5959</v>
      </c>
      <c r="B645" s="309" t="s">
        <v>18</v>
      </c>
      <c r="C645" s="309" t="s">
        <v>558</v>
      </c>
      <c r="D645" s="291" t="s">
        <v>5960</v>
      </c>
      <c r="E645" s="309" t="s">
        <v>558</v>
      </c>
      <c r="F645" s="310" t="s">
        <v>20</v>
      </c>
      <c r="G645" s="310" t="s">
        <v>21</v>
      </c>
      <c r="H645" s="310" t="s">
        <v>188</v>
      </c>
      <c r="I645" s="311">
        <v>0</v>
      </c>
      <c r="J645" s="310">
        <v>44236</v>
      </c>
      <c r="K645" s="310" t="s">
        <v>5935</v>
      </c>
      <c r="L645" s="310" t="s">
        <v>13</v>
      </c>
      <c r="M645" s="312" t="s">
        <v>5349</v>
      </c>
      <c r="N645" s="312" t="s">
        <v>7639</v>
      </c>
      <c r="O645" s="313"/>
      <c r="P645" s="294" t="s">
        <v>5961</v>
      </c>
      <c r="Q645" s="294" t="s">
        <v>5962</v>
      </c>
      <c r="R645" s="293" t="s">
        <v>328</v>
      </c>
      <c r="S645" s="293" t="s">
        <v>5776</v>
      </c>
      <c r="T645" s="293" t="s">
        <v>5776</v>
      </c>
      <c r="U645" s="293" t="s">
        <v>5776</v>
      </c>
      <c r="V645" s="293" t="s">
        <v>5776</v>
      </c>
      <c r="W645" s="293" t="s">
        <v>5776</v>
      </c>
      <c r="X645" s="293" t="s">
        <v>5776</v>
      </c>
      <c r="Y645" s="293" t="s">
        <v>5776</v>
      </c>
      <c r="Z645" s="293">
        <v>2048</v>
      </c>
      <c r="AA645" s="314" t="s">
        <v>371</v>
      </c>
    </row>
    <row r="646" spans="1:27" s="295" customFormat="1" ht="11.25" customHeight="1">
      <c r="A646" s="292" t="s">
        <v>5852</v>
      </c>
      <c r="B646" s="309" t="s">
        <v>18</v>
      </c>
      <c r="C646" s="309" t="s">
        <v>558</v>
      </c>
      <c r="D646" s="291" t="s">
        <v>5853</v>
      </c>
      <c r="E646" s="309" t="s">
        <v>7623</v>
      </c>
      <c r="F646" s="310" t="s">
        <v>20</v>
      </c>
      <c r="G646" s="310" t="s">
        <v>21</v>
      </c>
      <c r="H646" s="310" t="s">
        <v>188</v>
      </c>
      <c r="I646" s="311">
        <v>0</v>
      </c>
      <c r="J646" s="310">
        <v>44236</v>
      </c>
      <c r="K646" s="310" t="s">
        <v>5935</v>
      </c>
      <c r="L646" s="310" t="s">
        <v>13</v>
      </c>
      <c r="M646" s="312" t="s">
        <v>5854</v>
      </c>
      <c r="N646" s="312" t="s">
        <v>7639</v>
      </c>
      <c r="O646" s="313"/>
      <c r="P646" s="294" t="s">
        <v>5855</v>
      </c>
      <c r="Q646" s="294" t="s">
        <v>5856</v>
      </c>
      <c r="R646" s="293" t="s">
        <v>328</v>
      </c>
      <c r="S646" s="293" t="s">
        <v>1070</v>
      </c>
      <c r="T646" s="293" t="s">
        <v>1070</v>
      </c>
      <c r="U646" s="293" t="s">
        <v>1070</v>
      </c>
      <c r="V646" s="293" t="s">
        <v>1070</v>
      </c>
      <c r="W646" s="293" t="s">
        <v>1070</v>
      </c>
      <c r="X646" s="293" t="s">
        <v>1070</v>
      </c>
      <c r="Y646" s="293" t="s">
        <v>1070</v>
      </c>
      <c r="Z646" s="293">
        <v>2048</v>
      </c>
      <c r="AA646" s="314" t="s">
        <v>371</v>
      </c>
    </row>
    <row r="647" spans="1:27" s="295" customFormat="1" ht="11.25" customHeight="1">
      <c r="A647" s="292" t="s">
        <v>5815</v>
      </c>
      <c r="B647" s="309" t="s">
        <v>18</v>
      </c>
      <c r="C647" s="309" t="s">
        <v>558</v>
      </c>
      <c r="D647" s="291" t="s">
        <v>6521</v>
      </c>
      <c r="E647" s="309" t="s">
        <v>558</v>
      </c>
      <c r="F647" s="310" t="s">
        <v>20</v>
      </c>
      <c r="G647" s="310" t="s">
        <v>21</v>
      </c>
      <c r="H647" s="310" t="s">
        <v>188</v>
      </c>
      <c r="I647" s="311">
        <v>0</v>
      </c>
      <c r="J647" s="310">
        <v>44236</v>
      </c>
      <c r="K647" s="310" t="s">
        <v>5935</v>
      </c>
      <c r="L647" s="310" t="s">
        <v>13</v>
      </c>
      <c r="M647" s="312" t="s">
        <v>5816</v>
      </c>
      <c r="N647" s="312" t="s">
        <v>7640</v>
      </c>
      <c r="O647" s="313"/>
      <c r="P647" s="294" t="s">
        <v>6054</v>
      </c>
      <c r="Q647" s="294" t="s">
        <v>6053</v>
      </c>
      <c r="R647" s="293" t="s">
        <v>328</v>
      </c>
      <c r="S647" s="293" t="s">
        <v>5776</v>
      </c>
      <c r="T647" s="293" t="s">
        <v>5776</v>
      </c>
      <c r="U647" s="293" t="s">
        <v>5776</v>
      </c>
      <c r="V647" s="293" t="s">
        <v>5776</v>
      </c>
      <c r="W647" s="293" t="s">
        <v>5776</v>
      </c>
      <c r="X647" s="293" t="s">
        <v>5776</v>
      </c>
      <c r="Y647" s="293" t="s">
        <v>5776</v>
      </c>
      <c r="Z647" s="293">
        <v>2048</v>
      </c>
      <c r="AA647" s="314" t="s">
        <v>371</v>
      </c>
    </row>
    <row r="648" spans="1:27" s="295" customFormat="1" ht="11.25" customHeight="1">
      <c r="A648" s="292" t="s">
        <v>5857</v>
      </c>
      <c r="B648" s="309" t="s">
        <v>18</v>
      </c>
      <c r="C648" s="309" t="s">
        <v>558</v>
      </c>
      <c r="D648" s="291" t="s">
        <v>5392</v>
      </c>
      <c r="E648" s="309" t="s">
        <v>558</v>
      </c>
      <c r="F648" s="310" t="s">
        <v>20</v>
      </c>
      <c r="G648" s="310" t="s">
        <v>21</v>
      </c>
      <c r="H648" s="310" t="s">
        <v>188</v>
      </c>
      <c r="I648" s="311">
        <v>0</v>
      </c>
      <c r="J648" s="310">
        <v>44236</v>
      </c>
      <c r="K648" s="310" t="s">
        <v>5935</v>
      </c>
      <c r="L648" s="310" t="s">
        <v>13</v>
      </c>
      <c r="M648" s="312" t="s">
        <v>5388</v>
      </c>
      <c r="N648" s="312" t="s">
        <v>7639</v>
      </c>
      <c r="O648" s="313"/>
      <c r="P648" s="294" t="s">
        <v>5858</v>
      </c>
      <c r="Q648" s="294" t="s">
        <v>5859</v>
      </c>
      <c r="R648" s="293" t="s">
        <v>328</v>
      </c>
      <c r="S648" s="293" t="s">
        <v>1070</v>
      </c>
      <c r="T648" s="293" t="s">
        <v>1070</v>
      </c>
      <c r="U648" s="293" t="s">
        <v>1070</v>
      </c>
      <c r="V648" s="293" t="s">
        <v>1070</v>
      </c>
      <c r="W648" s="293" t="s">
        <v>1070</v>
      </c>
      <c r="X648" s="293" t="s">
        <v>1070</v>
      </c>
      <c r="Y648" s="293" t="s">
        <v>1070</v>
      </c>
      <c r="Z648" s="293">
        <v>2048</v>
      </c>
      <c r="AA648" s="314" t="s">
        <v>371</v>
      </c>
    </row>
    <row r="649" spans="1:27" s="405" customFormat="1" ht="11.25" customHeight="1">
      <c r="A649" s="299" t="s">
        <v>5860</v>
      </c>
      <c r="B649" s="300" t="s">
        <v>18</v>
      </c>
      <c r="C649" s="300" t="s">
        <v>558</v>
      </c>
      <c r="D649" s="305" t="s">
        <v>6782</v>
      </c>
      <c r="E649" s="300" t="s">
        <v>558</v>
      </c>
      <c r="F649" s="302" t="s">
        <v>20</v>
      </c>
      <c r="G649" s="302" t="s">
        <v>21</v>
      </c>
      <c r="H649" s="302" t="s">
        <v>188</v>
      </c>
      <c r="I649" s="303">
        <v>1</v>
      </c>
      <c r="J649" s="302">
        <v>44236</v>
      </c>
      <c r="K649" s="302" t="s">
        <v>5935</v>
      </c>
      <c r="L649" s="302" t="s">
        <v>13</v>
      </c>
      <c r="M649" s="305" t="s">
        <v>6782</v>
      </c>
      <c r="N649" s="305" t="s">
        <v>7633</v>
      </c>
      <c r="O649" s="306"/>
      <c r="P649" s="307" t="s">
        <v>7594</v>
      </c>
      <c r="Q649" s="307" t="s">
        <v>7595</v>
      </c>
      <c r="R649" s="304" t="s">
        <v>328</v>
      </c>
      <c r="S649" s="304" t="s">
        <v>357</v>
      </c>
      <c r="T649" s="304" t="s">
        <v>357</v>
      </c>
      <c r="U649" s="304" t="s">
        <v>357</v>
      </c>
      <c r="V649" s="304" t="s">
        <v>357</v>
      </c>
      <c r="W649" s="304" t="s">
        <v>357</v>
      </c>
      <c r="X649" s="304" t="s">
        <v>357</v>
      </c>
      <c r="Y649" s="304" t="s">
        <v>357</v>
      </c>
      <c r="Z649" s="304">
        <v>2048</v>
      </c>
      <c r="AA649" s="308" t="s">
        <v>371</v>
      </c>
    </row>
    <row r="650" spans="1:27" s="295" customFormat="1" ht="11.25" customHeight="1">
      <c r="A650" s="292" t="s">
        <v>6283</v>
      </c>
      <c r="B650" s="309" t="s">
        <v>18</v>
      </c>
      <c r="C650" s="309" t="s">
        <v>558</v>
      </c>
      <c r="D650" s="291" t="s">
        <v>6477</v>
      </c>
      <c r="E650" s="309" t="s">
        <v>558</v>
      </c>
      <c r="F650" s="310" t="s">
        <v>20</v>
      </c>
      <c r="G650" s="310" t="s">
        <v>21</v>
      </c>
      <c r="H650" s="310" t="s">
        <v>188</v>
      </c>
      <c r="I650" s="311">
        <v>0</v>
      </c>
      <c r="J650" s="310">
        <v>44236</v>
      </c>
      <c r="K650" s="310" t="s">
        <v>5935</v>
      </c>
      <c r="L650" s="310" t="s">
        <v>13</v>
      </c>
      <c r="M650" s="312" t="s">
        <v>6290</v>
      </c>
      <c r="N650" s="312" t="s">
        <v>7636</v>
      </c>
      <c r="O650" s="313"/>
      <c r="P650" s="294" t="s">
        <v>6286</v>
      </c>
      <c r="Q650" s="294" t="s">
        <v>6287</v>
      </c>
      <c r="R650" s="293" t="s">
        <v>328</v>
      </c>
      <c r="S650" s="293" t="s">
        <v>820</v>
      </c>
      <c r="T650" s="293" t="s">
        <v>820</v>
      </c>
      <c r="U650" s="293" t="s">
        <v>820</v>
      </c>
      <c r="V650" s="293" t="s">
        <v>820</v>
      </c>
      <c r="W650" s="293" t="s">
        <v>820</v>
      </c>
      <c r="X650" s="293" t="s">
        <v>820</v>
      </c>
      <c r="Y650" s="293" t="s">
        <v>820</v>
      </c>
      <c r="Z650" s="293">
        <v>2048</v>
      </c>
      <c r="AA650" s="314" t="s">
        <v>371</v>
      </c>
    </row>
    <row r="651" spans="1:27" s="295" customFormat="1" ht="11.25" customHeight="1">
      <c r="A651" s="292" t="s">
        <v>6284</v>
      </c>
      <c r="B651" s="309" t="s">
        <v>18</v>
      </c>
      <c r="C651" s="309" t="s">
        <v>558</v>
      </c>
      <c r="D651" s="291" t="s">
        <v>6667</v>
      </c>
      <c r="E651" s="309" t="s">
        <v>558</v>
      </c>
      <c r="F651" s="310" t="s">
        <v>20</v>
      </c>
      <c r="G651" s="310" t="s">
        <v>21</v>
      </c>
      <c r="H651" s="310" t="s">
        <v>188</v>
      </c>
      <c r="I651" s="311">
        <v>0</v>
      </c>
      <c r="J651" s="310">
        <v>44236</v>
      </c>
      <c r="K651" s="310" t="s">
        <v>5935</v>
      </c>
      <c r="L651" s="310" t="s">
        <v>13</v>
      </c>
      <c r="M651" s="312" t="s">
        <v>6285</v>
      </c>
      <c r="N651" s="312" t="s">
        <v>7639</v>
      </c>
      <c r="O651" s="313"/>
      <c r="P651" s="294" t="s">
        <v>6288</v>
      </c>
      <c r="Q651" s="294" t="s">
        <v>6289</v>
      </c>
      <c r="R651" s="293" t="s">
        <v>328</v>
      </c>
      <c r="S651" s="293" t="s">
        <v>820</v>
      </c>
      <c r="T651" s="293" t="s">
        <v>820</v>
      </c>
      <c r="U651" s="293" t="s">
        <v>820</v>
      </c>
      <c r="V651" s="293" t="s">
        <v>820</v>
      </c>
      <c r="W651" s="293" t="s">
        <v>820</v>
      </c>
      <c r="X651" s="293" t="s">
        <v>357</v>
      </c>
      <c r="Y651" s="293" t="s">
        <v>357</v>
      </c>
      <c r="Z651" s="293">
        <v>2048</v>
      </c>
      <c r="AA651" s="314" t="s">
        <v>371</v>
      </c>
    </row>
    <row r="652" spans="1:27" s="295" customFormat="1" ht="11.25" customHeight="1">
      <c r="A652" s="292" t="s">
        <v>7369</v>
      </c>
      <c r="B652" s="309" t="s">
        <v>18</v>
      </c>
      <c r="C652" s="309" t="s">
        <v>558</v>
      </c>
      <c r="D652" s="291" t="s">
        <v>1646</v>
      </c>
      <c r="E652" s="309" t="s">
        <v>558</v>
      </c>
      <c r="F652" s="310" t="s">
        <v>20</v>
      </c>
      <c r="G652" s="310" t="s">
        <v>21</v>
      </c>
      <c r="H652" s="310" t="s">
        <v>188</v>
      </c>
      <c r="I652" s="311">
        <v>0</v>
      </c>
      <c r="J652" s="310">
        <v>44512</v>
      </c>
      <c r="K652" s="310" t="s">
        <v>5935</v>
      </c>
      <c r="L652" s="310" t="s">
        <v>13</v>
      </c>
      <c r="M652" s="312" t="s">
        <v>7380</v>
      </c>
      <c r="N652" s="312" t="s">
        <v>7639</v>
      </c>
      <c r="O652" s="313"/>
      <c r="P652" s="294" t="s">
        <v>3202</v>
      </c>
      <c r="Q652" s="294" t="s">
        <v>3203</v>
      </c>
      <c r="R652" s="293" t="s">
        <v>328</v>
      </c>
      <c r="S652" s="392" t="s">
        <v>359</v>
      </c>
      <c r="T652" s="392" t="s">
        <v>359</v>
      </c>
      <c r="U652" s="392" t="s">
        <v>359</v>
      </c>
      <c r="V652" s="392" t="s">
        <v>359</v>
      </c>
      <c r="W652" s="392" t="s">
        <v>359</v>
      </c>
      <c r="X652" s="392" t="s">
        <v>359</v>
      </c>
      <c r="Y652" s="293" t="s">
        <v>357</v>
      </c>
      <c r="Z652" s="293">
        <v>2048</v>
      </c>
      <c r="AA652" s="314" t="s">
        <v>371</v>
      </c>
    </row>
    <row r="653" spans="1:27" s="186" customFormat="1" ht="11.25" customHeight="1">
      <c r="A653" s="292" t="s">
        <v>7370</v>
      </c>
      <c r="B653" s="309" t="s">
        <v>18</v>
      </c>
      <c r="C653" s="309" t="s">
        <v>558</v>
      </c>
      <c r="D653" s="291" t="s">
        <v>1630</v>
      </c>
      <c r="E653" s="309" t="s">
        <v>558</v>
      </c>
      <c r="F653" s="310" t="s">
        <v>20</v>
      </c>
      <c r="G653" s="310" t="s">
        <v>21</v>
      </c>
      <c r="H653" s="310" t="s">
        <v>188</v>
      </c>
      <c r="I653" s="311">
        <v>0</v>
      </c>
      <c r="J653" s="310">
        <v>44441</v>
      </c>
      <c r="K653" s="310" t="s">
        <v>5935</v>
      </c>
      <c r="L653" s="310" t="s">
        <v>13</v>
      </c>
      <c r="M653" s="312" t="s">
        <v>7381</v>
      </c>
      <c r="N653" s="312" t="s">
        <v>7639</v>
      </c>
      <c r="O653" s="313"/>
      <c r="P653" s="294" t="s">
        <v>3185</v>
      </c>
      <c r="Q653" s="294" t="s">
        <v>7382</v>
      </c>
      <c r="R653" s="293" t="s">
        <v>328</v>
      </c>
      <c r="S653" s="331" t="s">
        <v>359</v>
      </c>
      <c r="T653" s="331" t="s">
        <v>359</v>
      </c>
      <c r="U653" s="331" t="s">
        <v>359</v>
      </c>
      <c r="V653" s="331" t="s">
        <v>359</v>
      </c>
      <c r="W653" s="331" t="s">
        <v>359</v>
      </c>
      <c r="X653" s="331" t="s">
        <v>359</v>
      </c>
      <c r="Y653" s="331" t="s">
        <v>359</v>
      </c>
      <c r="Z653" s="293">
        <v>2048</v>
      </c>
      <c r="AA653" s="314" t="s">
        <v>371</v>
      </c>
    </row>
    <row r="654" spans="1:27" s="186" customFormat="1" ht="11.25" customHeight="1">
      <c r="A654" s="292" t="s">
        <v>7372</v>
      </c>
      <c r="B654" s="309" t="s">
        <v>18</v>
      </c>
      <c r="C654" s="309" t="s">
        <v>558</v>
      </c>
      <c r="D654" s="291" t="s">
        <v>7004</v>
      </c>
      <c r="E654" s="309" t="s">
        <v>558</v>
      </c>
      <c r="F654" s="310" t="s">
        <v>20</v>
      </c>
      <c r="G654" s="310" t="s">
        <v>21</v>
      </c>
      <c r="H654" s="310" t="s">
        <v>188</v>
      </c>
      <c r="I654" s="311">
        <v>0</v>
      </c>
      <c r="J654" s="310">
        <v>44236</v>
      </c>
      <c r="K654" s="310" t="s">
        <v>5935</v>
      </c>
      <c r="L654" s="310" t="s">
        <v>13</v>
      </c>
      <c r="M654" s="312" t="s">
        <v>7384</v>
      </c>
      <c r="N654" s="312" t="s">
        <v>7639</v>
      </c>
      <c r="O654" s="313"/>
      <c r="P654" s="294" t="s">
        <v>4379</v>
      </c>
      <c r="Q654" s="294" t="s">
        <v>7385</v>
      </c>
      <c r="R654" s="293" t="s">
        <v>328</v>
      </c>
      <c r="S654" s="293" t="s">
        <v>820</v>
      </c>
      <c r="T654" s="293" t="s">
        <v>820</v>
      </c>
      <c r="U654" s="293" t="s">
        <v>820</v>
      </c>
      <c r="V654" s="293" t="s">
        <v>820</v>
      </c>
      <c r="W654" s="293" t="s">
        <v>820</v>
      </c>
      <c r="X654" s="293" t="s">
        <v>820</v>
      </c>
      <c r="Y654" s="293" t="s">
        <v>820</v>
      </c>
      <c r="Z654" s="293">
        <v>2048</v>
      </c>
      <c r="AA654" s="314" t="s">
        <v>371</v>
      </c>
    </row>
    <row r="655" spans="1:27" s="186" customFormat="1" ht="11.25" customHeight="1">
      <c r="A655" s="292" t="s">
        <v>7373</v>
      </c>
      <c r="B655" s="309" t="s">
        <v>18</v>
      </c>
      <c r="C655" s="309" t="s">
        <v>558</v>
      </c>
      <c r="D655" s="291" t="s">
        <v>1669</v>
      </c>
      <c r="E655" s="309" t="s">
        <v>558</v>
      </c>
      <c r="F655" s="310" t="s">
        <v>20</v>
      </c>
      <c r="G655" s="310" t="s">
        <v>21</v>
      </c>
      <c r="H655" s="310" t="s">
        <v>188</v>
      </c>
      <c r="I655" s="311">
        <v>0</v>
      </c>
      <c r="J655" s="310">
        <v>44441</v>
      </c>
      <c r="K655" s="310" t="s">
        <v>5935</v>
      </c>
      <c r="L655" s="310" t="s">
        <v>13</v>
      </c>
      <c r="M655" s="312" t="s">
        <v>5401</v>
      </c>
      <c r="N655" s="312" t="s">
        <v>7639</v>
      </c>
      <c r="O655" s="313"/>
      <c r="P655" s="294" t="s">
        <v>4386</v>
      </c>
      <c r="Q655" s="294" t="s">
        <v>7386</v>
      </c>
      <c r="R655" s="293" t="s">
        <v>328</v>
      </c>
      <c r="S655" s="293" t="s">
        <v>868</v>
      </c>
      <c r="T655" s="293" t="s">
        <v>868</v>
      </c>
      <c r="U655" s="293" t="s">
        <v>868</v>
      </c>
      <c r="V655" s="293" t="s">
        <v>868</v>
      </c>
      <c r="W655" s="293" t="s">
        <v>868</v>
      </c>
      <c r="X655" s="293" t="s">
        <v>868</v>
      </c>
      <c r="Y655" s="293" t="s">
        <v>868</v>
      </c>
      <c r="Z655" s="293">
        <v>2048</v>
      </c>
      <c r="AA655" s="314" t="s">
        <v>371</v>
      </c>
    </row>
    <row r="656" spans="1:27" s="405" customFormat="1" ht="11.25" customHeight="1">
      <c r="A656" s="57" t="s">
        <v>7375</v>
      </c>
      <c r="B656" s="58" t="s">
        <v>18</v>
      </c>
      <c r="C656" s="58" t="s">
        <v>558</v>
      </c>
      <c r="D656" s="222" t="s">
        <v>7387</v>
      </c>
      <c r="E656" s="58" t="s">
        <v>558</v>
      </c>
      <c r="F656" s="60" t="s">
        <v>373</v>
      </c>
      <c r="G656" s="60" t="s">
        <v>21</v>
      </c>
      <c r="H656" s="60" t="s">
        <v>188</v>
      </c>
      <c r="I656" s="61">
        <v>0</v>
      </c>
      <c r="J656" s="60">
        <v>44440</v>
      </c>
      <c r="K656" s="60" t="s">
        <v>5935</v>
      </c>
      <c r="L656" s="60" t="s">
        <v>13</v>
      </c>
      <c r="M656" s="225" t="s">
        <v>597</v>
      </c>
      <c r="N656" s="225" t="s">
        <v>7637</v>
      </c>
      <c r="O656" s="91"/>
      <c r="P656" s="85" t="s">
        <v>3269</v>
      </c>
      <c r="Q656" s="85" t="s">
        <v>7389</v>
      </c>
      <c r="R656" s="150" t="s">
        <v>328</v>
      </c>
      <c r="S656" s="150" t="s">
        <v>820</v>
      </c>
      <c r="T656" s="150" t="s">
        <v>820</v>
      </c>
      <c r="U656" s="150" t="s">
        <v>820</v>
      </c>
      <c r="V656" s="150" t="s">
        <v>820</v>
      </c>
      <c r="W656" s="150" t="s">
        <v>820</v>
      </c>
      <c r="X656" s="150" t="s">
        <v>357</v>
      </c>
      <c r="Y656" s="150" t="s">
        <v>357</v>
      </c>
      <c r="Z656" s="150">
        <v>2048</v>
      </c>
      <c r="AA656" s="59" t="s">
        <v>371</v>
      </c>
    </row>
    <row r="657" spans="1:27" s="405" customFormat="1" ht="11.25" customHeight="1">
      <c r="A657" s="57" t="s">
        <v>7376</v>
      </c>
      <c r="B657" s="58" t="s">
        <v>18</v>
      </c>
      <c r="C657" s="58" t="s">
        <v>558</v>
      </c>
      <c r="D657" s="222" t="s">
        <v>7387</v>
      </c>
      <c r="E657" s="58" t="s">
        <v>558</v>
      </c>
      <c r="F657" s="60" t="s">
        <v>373</v>
      </c>
      <c r="G657" s="60" t="s">
        <v>21</v>
      </c>
      <c r="H657" s="60" t="s">
        <v>188</v>
      </c>
      <c r="I657" s="61">
        <v>0</v>
      </c>
      <c r="J657" s="60">
        <v>44440</v>
      </c>
      <c r="K657" s="60" t="s">
        <v>5935</v>
      </c>
      <c r="L657" s="60" t="s">
        <v>13</v>
      </c>
      <c r="M657" s="225" t="s">
        <v>597</v>
      </c>
      <c r="N657" s="225" t="s">
        <v>7637</v>
      </c>
      <c r="O657" s="91"/>
      <c r="P657" s="85" t="s">
        <v>3269</v>
      </c>
      <c r="Q657" s="85" t="s">
        <v>7389</v>
      </c>
      <c r="R657" s="150" t="s">
        <v>328</v>
      </c>
      <c r="S657" s="150" t="s">
        <v>820</v>
      </c>
      <c r="T657" s="150" t="s">
        <v>820</v>
      </c>
      <c r="U657" s="150" t="s">
        <v>820</v>
      </c>
      <c r="V657" s="150" t="s">
        <v>820</v>
      </c>
      <c r="W657" s="150" t="s">
        <v>820</v>
      </c>
      <c r="X657" s="150" t="s">
        <v>357</v>
      </c>
      <c r="Y657" s="150" t="s">
        <v>357</v>
      </c>
      <c r="Z657" s="150">
        <v>2048</v>
      </c>
      <c r="AA657" s="59" t="s">
        <v>371</v>
      </c>
    </row>
    <row r="658" spans="1:27" s="295" customFormat="1" ht="11.25" customHeight="1">
      <c r="A658" s="57" t="s">
        <v>7377</v>
      </c>
      <c r="B658" s="58" t="s">
        <v>18</v>
      </c>
      <c r="C658" s="58" t="s">
        <v>558</v>
      </c>
      <c r="D658" s="222" t="s">
        <v>7387</v>
      </c>
      <c r="E658" s="58" t="s">
        <v>558</v>
      </c>
      <c r="F658" s="60" t="s">
        <v>373</v>
      </c>
      <c r="G658" s="60" t="s">
        <v>21</v>
      </c>
      <c r="H658" s="60" t="s">
        <v>188</v>
      </c>
      <c r="I658" s="61">
        <v>0</v>
      </c>
      <c r="J658" s="60">
        <v>44440</v>
      </c>
      <c r="K658" s="60" t="s">
        <v>5935</v>
      </c>
      <c r="L658" s="60" t="s">
        <v>13</v>
      </c>
      <c r="M658" s="225" t="s">
        <v>597</v>
      </c>
      <c r="N658" s="225" t="s">
        <v>7637</v>
      </c>
      <c r="O658" s="91"/>
      <c r="P658" s="85" t="s">
        <v>3269</v>
      </c>
      <c r="Q658" s="85" t="s">
        <v>7389</v>
      </c>
      <c r="R658" s="150" t="s">
        <v>328</v>
      </c>
      <c r="S658" s="150" t="s">
        <v>820</v>
      </c>
      <c r="T658" s="150" t="s">
        <v>820</v>
      </c>
      <c r="U658" s="150" t="s">
        <v>820</v>
      </c>
      <c r="V658" s="150" t="s">
        <v>820</v>
      </c>
      <c r="W658" s="150" t="s">
        <v>820</v>
      </c>
      <c r="X658" s="150" t="s">
        <v>357</v>
      </c>
      <c r="Y658" s="150" t="s">
        <v>357</v>
      </c>
      <c r="Z658" s="150">
        <v>2048</v>
      </c>
      <c r="AA658" s="59" t="s">
        <v>371</v>
      </c>
    </row>
    <row r="659" spans="1:27" s="295" customFormat="1" ht="11.25" customHeight="1">
      <c r="A659" s="292" t="s">
        <v>1781</v>
      </c>
      <c r="B659" s="309" t="s">
        <v>18</v>
      </c>
      <c r="C659" s="309" t="s">
        <v>383</v>
      </c>
      <c r="D659" s="291" t="s">
        <v>1782</v>
      </c>
      <c r="E659" s="309" t="s">
        <v>383</v>
      </c>
      <c r="F659" s="310" t="s">
        <v>27</v>
      </c>
      <c r="G659" s="310" t="s">
        <v>21</v>
      </c>
      <c r="H659" s="310" t="s">
        <v>354</v>
      </c>
      <c r="I659" s="311">
        <v>1</v>
      </c>
      <c r="J659" s="310">
        <v>38951</v>
      </c>
      <c r="K659" s="310" t="s">
        <v>405</v>
      </c>
      <c r="L659" s="310" t="s">
        <v>596</v>
      </c>
      <c r="M659" s="312" t="s">
        <v>3309</v>
      </c>
      <c r="N659" s="312" t="s">
        <v>7642</v>
      </c>
      <c r="O659" s="313"/>
      <c r="P659" s="294" t="s">
        <v>3310</v>
      </c>
      <c r="Q659" s="294" t="s">
        <v>3311</v>
      </c>
      <c r="R659" s="293" t="s">
        <v>328</v>
      </c>
      <c r="S659" s="293" t="s">
        <v>356</v>
      </c>
      <c r="T659" s="293" t="s">
        <v>356</v>
      </c>
      <c r="U659" s="293" t="s">
        <v>356</v>
      </c>
      <c r="V659" s="293" t="s">
        <v>356</v>
      </c>
      <c r="W659" s="293" t="s">
        <v>356</v>
      </c>
      <c r="X659" s="293" t="s">
        <v>358</v>
      </c>
      <c r="Y659" s="293" t="s">
        <v>356</v>
      </c>
      <c r="Z659" s="293">
        <v>512</v>
      </c>
      <c r="AA659" s="314" t="s">
        <v>370</v>
      </c>
    </row>
    <row r="660" spans="1:27" s="295" customFormat="1" ht="11.25" customHeight="1">
      <c r="A660" s="292" t="s">
        <v>1786</v>
      </c>
      <c r="B660" s="309" t="s">
        <v>18</v>
      </c>
      <c r="C660" s="309" t="s">
        <v>383</v>
      </c>
      <c r="D660" s="291" t="s">
        <v>1787</v>
      </c>
      <c r="E660" s="309" t="s">
        <v>383</v>
      </c>
      <c r="F660" s="310" t="s">
        <v>20</v>
      </c>
      <c r="G660" s="310" t="s">
        <v>24</v>
      </c>
      <c r="H660" s="310" t="s">
        <v>354</v>
      </c>
      <c r="I660" s="311">
        <v>0</v>
      </c>
      <c r="J660" s="310">
        <v>40423</v>
      </c>
      <c r="K660" s="310" t="s">
        <v>281</v>
      </c>
      <c r="L660" s="310" t="s">
        <v>600</v>
      </c>
      <c r="M660" s="312" t="s">
        <v>3315</v>
      </c>
      <c r="N660" s="312" t="s">
        <v>7639</v>
      </c>
      <c r="O660" s="313" t="s">
        <v>3316</v>
      </c>
      <c r="P660" s="294" t="s">
        <v>3317</v>
      </c>
      <c r="Q660" s="294" t="s">
        <v>3318</v>
      </c>
      <c r="R660" s="293" t="s">
        <v>328</v>
      </c>
      <c r="S660" s="293" t="s">
        <v>820</v>
      </c>
      <c r="T660" s="293" t="s">
        <v>820</v>
      </c>
      <c r="U660" s="293" t="s">
        <v>820</v>
      </c>
      <c r="V660" s="293" t="s">
        <v>820</v>
      </c>
      <c r="W660" s="293" t="s">
        <v>820</v>
      </c>
      <c r="X660" s="293" t="s">
        <v>820</v>
      </c>
      <c r="Y660" s="293" t="s">
        <v>820</v>
      </c>
      <c r="Z660" s="293">
        <v>1024</v>
      </c>
      <c r="AA660" s="314" t="s">
        <v>370</v>
      </c>
    </row>
    <row r="661" spans="1:27" s="295" customFormat="1" ht="11.25" customHeight="1">
      <c r="A661" s="292" t="s">
        <v>1788</v>
      </c>
      <c r="B661" s="309" t="s">
        <v>18</v>
      </c>
      <c r="C661" s="309" t="s">
        <v>383</v>
      </c>
      <c r="D661" s="291" t="s">
        <v>1790</v>
      </c>
      <c r="E661" s="309" t="s">
        <v>383</v>
      </c>
      <c r="F661" s="310" t="s">
        <v>20</v>
      </c>
      <c r="G661" s="310" t="s">
        <v>21</v>
      </c>
      <c r="H661" s="310" t="s">
        <v>354</v>
      </c>
      <c r="I661" s="311">
        <v>1</v>
      </c>
      <c r="J661" s="310">
        <v>39742</v>
      </c>
      <c r="K661" s="310" t="s">
        <v>280</v>
      </c>
      <c r="L661" s="310" t="s">
        <v>600</v>
      </c>
      <c r="M661" s="312" t="s">
        <v>3319</v>
      </c>
      <c r="N661" s="312" t="s">
        <v>7639</v>
      </c>
      <c r="O661" s="214"/>
      <c r="P661" s="261" t="s">
        <v>3320</v>
      </c>
      <c r="Q661" s="261" t="s">
        <v>3321</v>
      </c>
      <c r="R661" s="293" t="s">
        <v>328</v>
      </c>
      <c r="S661" s="293" t="s">
        <v>359</v>
      </c>
      <c r="T661" s="293" t="s">
        <v>359</v>
      </c>
      <c r="U661" s="293" t="s">
        <v>359</v>
      </c>
      <c r="V661" s="293" t="s">
        <v>359</v>
      </c>
      <c r="W661" s="293" t="s">
        <v>359</v>
      </c>
      <c r="X661" s="293" t="s">
        <v>359</v>
      </c>
      <c r="Y661" s="293" t="s">
        <v>359</v>
      </c>
      <c r="Z661" s="293">
        <v>512</v>
      </c>
      <c r="AA661" s="314" t="s">
        <v>370</v>
      </c>
    </row>
    <row r="662" spans="1:27" s="295" customFormat="1" ht="11.25" customHeight="1">
      <c r="A662" s="292" t="s">
        <v>1797</v>
      </c>
      <c r="B662" s="309" t="s">
        <v>18</v>
      </c>
      <c r="C662" s="309" t="s">
        <v>383</v>
      </c>
      <c r="D662" s="291" t="s">
        <v>1798</v>
      </c>
      <c r="E662" s="309" t="s">
        <v>383</v>
      </c>
      <c r="F662" s="310" t="s">
        <v>20</v>
      </c>
      <c r="G662" s="310" t="s">
        <v>24</v>
      </c>
      <c r="H662" s="310" t="s">
        <v>354</v>
      </c>
      <c r="I662" s="311">
        <v>0</v>
      </c>
      <c r="J662" s="310">
        <v>40423</v>
      </c>
      <c r="K662" s="310" t="s">
        <v>281</v>
      </c>
      <c r="L662" s="310" t="s">
        <v>600</v>
      </c>
      <c r="M662" s="312" t="s">
        <v>6741</v>
      </c>
      <c r="N662" s="312" t="s">
        <v>7640</v>
      </c>
      <c r="O662" s="313" t="s">
        <v>5166</v>
      </c>
      <c r="P662" s="294" t="s">
        <v>3327</v>
      </c>
      <c r="Q662" s="294" t="s">
        <v>3328</v>
      </c>
      <c r="R662" s="293" t="s">
        <v>328</v>
      </c>
      <c r="S662" s="293" t="s">
        <v>361</v>
      </c>
      <c r="T662" s="293" t="s">
        <v>361</v>
      </c>
      <c r="U662" s="293" t="s">
        <v>361</v>
      </c>
      <c r="V662" s="293" t="s">
        <v>361</v>
      </c>
      <c r="W662" s="293" t="s">
        <v>361</v>
      </c>
      <c r="X662" s="293" t="s">
        <v>361</v>
      </c>
      <c r="Y662" s="293" t="s">
        <v>361</v>
      </c>
      <c r="Z662" s="293">
        <v>1024</v>
      </c>
      <c r="AA662" s="314" t="s">
        <v>370</v>
      </c>
    </row>
    <row r="663" spans="1:27" s="295" customFormat="1" ht="11.25" customHeight="1">
      <c r="A663" s="299" t="s">
        <v>1799</v>
      </c>
      <c r="B663" s="300" t="s">
        <v>18</v>
      </c>
      <c r="C663" s="300" t="s">
        <v>383</v>
      </c>
      <c r="D663" s="305" t="s">
        <v>6782</v>
      </c>
      <c r="E663" s="300" t="s">
        <v>383</v>
      </c>
      <c r="F663" s="302" t="s">
        <v>20</v>
      </c>
      <c r="G663" s="302" t="s">
        <v>21</v>
      </c>
      <c r="H663" s="302" t="s">
        <v>354</v>
      </c>
      <c r="I663" s="303">
        <v>1</v>
      </c>
      <c r="J663" s="302">
        <v>40626</v>
      </c>
      <c r="K663" s="302" t="s">
        <v>405</v>
      </c>
      <c r="L663" s="302" t="s">
        <v>596</v>
      </c>
      <c r="M663" s="305" t="s">
        <v>6782</v>
      </c>
      <c r="N663" s="305" t="s">
        <v>7633</v>
      </c>
      <c r="O663" s="360" t="s">
        <v>5604</v>
      </c>
      <c r="P663" s="307" t="s">
        <v>3332</v>
      </c>
      <c r="Q663" s="307" t="s">
        <v>3333</v>
      </c>
      <c r="R663" s="304" t="s">
        <v>328</v>
      </c>
      <c r="S663" s="304" t="s">
        <v>357</v>
      </c>
      <c r="T663" s="304" t="s">
        <v>357</v>
      </c>
      <c r="U663" s="304" t="s">
        <v>357</v>
      </c>
      <c r="V663" s="304" t="s">
        <v>357</v>
      </c>
      <c r="W663" s="304" t="s">
        <v>357</v>
      </c>
      <c r="X663" s="304" t="s">
        <v>357</v>
      </c>
      <c r="Y663" s="304" t="s">
        <v>357</v>
      </c>
      <c r="Z663" s="304">
        <v>1024</v>
      </c>
      <c r="AA663" s="308" t="s">
        <v>370</v>
      </c>
    </row>
    <row r="664" spans="1:27" s="295" customFormat="1" ht="11.25" customHeight="1">
      <c r="A664" s="292" t="s">
        <v>1800</v>
      </c>
      <c r="B664" s="309" t="s">
        <v>18</v>
      </c>
      <c r="C664" s="309" t="s">
        <v>383</v>
      </c>
      <c r="D664" s="291" t="s">
        <v>5835</v>
      </c>
      <c r="E664" s="309" t="s">
        <v>7624</v>
      </c>
      <c r="F664" s="310" t="s">
        <v>20</v>
      </c>
      <c r="G664" s="310" t="s">
        <v>21</v>
      </c>
      <c r="H664" s="310" t="s">
        <v>354</v>
      </c>
      <c r="I664" s="311">
        <v>0</v>
      </c>
      <c r="J664" s="310">
        <v>40856</v>
      </c>
      <c r="K664" s="310" t="s">
        <v>405</v>
      </c>
      <c r="L664" s="310" t="s">
        <v>596</v>
      </c>
      <c r="M664" s="312" t="s">
        <v>5642</v>
      </c>
      <c r="N664" s="312" t="s">
        <v>7640</v>
      </c>
      <c r="O664" s="313" t="s">
        <v>4752</v>
      </c>
      <c r="P664" s="294" t="s">
        <v>5641</v>
      </c>
      <c r="Q664" s="294" t="s">
        <v>3364</v>
      </c>
      <c r="R664" s="293" t="s">
        <v>328</v>
      </c>
      <c r="S664" s="293" t="s">
        <v>820</v>
      </c>
      <c r="T664" s="293" t="s">
        <v>820</v>
      </c>
      <c r="U664" s="293" t="s">
        <v>820</v>
      </c>
      <c r="V664" s="293" t="s">
        <v>820</v>
      </c>
      <c r="W664" s="293" t="s">
        <v>820</v>
      </c>
      <c r="X664" s="293" t="s">
        <v>820</v>
      </c>
      <c r="Y664" s="293" t="s">
        <v>820</v>
      </c>
      <c r="Z664" s="293">
        <v>1024</v>
      </c>
      <c r="AA664" s="314" t="s">
        <v>370</v>
      </c>
    </row>
    <row r="665" spans="1:27" s="295" customFormat="1" ht="11.25" customHeight="1">
      <c r="A665" s="57" t="s">
        <v>1801</v>
      </c>
      <c r="B665" s="58" t="s">
        <v>18</v>
      </c>
      <c r="C665" s="58" t="s">
        <v>383</v>
      </c>
      <c r="D665" s="222" t="s">
        <v>4714</v>
      </c>
      <c r="E665" s="58" t="s">
        <v>383</v>
      </c>
      <c r="F665" s="60" t="s">
        <v>399</v>
      </c>
      <c r="G665" s="60" t="s">
        <v>21</v>
      </c>
      <c r="H665" s="60" t="s">
        <v>354</v>
      </c>
      <c r="I665" s="61">
        <v>1</v>
      </c>
      <c r="J665" s="310">
        <v>40967</v>
      </c>
      <c r="K665" s="60" t="s">
        <v>400</v>
      </c>
      <c r="L665" s="60" t="s">
        <v>13</v>
      </c>
      <c r="M665" s="225" t="s">
        <v>34</v>
      </c>
      <c r="N665" s="225" t="s">
        <v>7638</v>
      </c>
      <c r="O665" s="91" t="s">
        <v>6355</v>
      </c>
      <c r="P665" s="85" t="s">
        <v>3334</v>
      </c>
      <c r="Q665" s="85" t="s">
        <v>3335</v>
      </c>
      <c r="R665" s="150" t="s">
        <v>328</v>
      </c>
      <c r="S665" s="150" t="s">
        <v>820</v>
      </c>
      <c r="T665" s="150" t="s">
        <v>820</v>
      </c>
      <c r="U665" s="150" t="s">
        <v>820</v>
      </c>
      <c r="V665" s="150" t="s">
        <v>820</v>
      </c>
      <c r="W665" s="150" t="s">
        <v>820</v>
      </c>
      <c r="X665" s="150" t="s">
        <v>820</v>
      </c>
      <c r="Y665" s="150" t="s">
        <v>820</v>
      </c>
      <c r="Z665" s="150">
        <v>1024</v>
      </c>
      <c r="AA665" s="59" t="s">
        <v>370</v>
      </c>
    </row>
    <row r="666" spans="1:27" s="295" customFormat="1" ht="11.25" customHeight="1">
      <c r="A666" s="292" t="s">
        <v>1802</v>
      </c>
      <c r="B666" s="309" t="s">
        <v>18</v>
      </c>
      <c r="C666" s="309" t="s">
        <v>383</v>
      </c>
      <c r="D666" s="291" t="s">
        <v>1803</v>
      </c>
      <c r="E666" s="309" t="s">
        <v>383</v>
      </c>
      <c r="F666" s="310" t="s">
        <v>20</v>
      </c>
      <c r="G666" s="310" t="s">
        <v>24</v>
      </c>
      <c r="H666" s="310" t="s">
        <v>354</v>
      </c>
      <c r="I666" s="311">
        <v>0</v>
      </c>
      <c r="J666" s="310">
        <v>41031</v>
      </c>
      <c r="K666" s="310" t="s">
        <v>424</v>
      </c>
      <c r="L666" s="310" t="s">
        <v>596</v>
      </c>
      <c r="M666" s="312" t="s">
        <v>3336</v>
      </c>
      <c r="N666" s="312" t="s">
        <v>7640</v>
      </c>
      <c r="O666" s="313"/>
      <c r="P666" s="294" t="s">
        <v>3337</v>
      </c>
      <c r="Q666" s="294" t="s">
        <v>3338</v>
      </c>
      <c r="R666" s="293" t="s">
        <v>328</v>
      </c>
      <c r="S666" s="293" t="s">
        <v>820</v>
      </c>
      <c r="T666" s="293" t="s">
        <v>820</v>
      </c>
      <c r="U666" s="293" t="s">
        <v>820</v>
      </c>
      <c r="V666" s="293" t="s">
        <v>820</v>
      </c>
      <c r="W666" s="293" t="s">
        <v>820</v>
      </c>
      <c r="X666" s="293" t="s">
        <v>820</v>
      </c>
      <c r="Y666" s="293" t="s">
        <v>820</v>
      </c>
      <c r="Z666" s="293">
        <v>1024</v>
      </c>
      <c r="AA666" s="314" t="s">
        <v>370</v>
      </c>
    </row>
    <row r="667" spans="1:27" s="295" customFormat="1" ht="11.25" customHeight="1">
      <c r="A667" s="292" t="s">
        <v>1804</v>
      </c>
      <c r="B667" s="309" t="s">
        <v>18</v>
      </c>
      <c r="C667" s="309" t="s">
        <v>383</v>
      </c>
      <c r="D667" s="291" t="s">
        <v>2810</v>
      </c>
      <c r="E667" s="309" t="s">
        <v>383</v>
      </c>
      <c r="F667" s="310" t="s">
        <v>20</v>
      </c>
      <c r="G667" s="310" t="s">
        <v>21</v>
      </c>
      <c r="H667" s="310" t="s">
        <v>354</v>
      </c>
      <c r="I667" s="311">
        <v>1</v>
      </c>
      <c r="J667" s="310">
        <v>41066</v>
      </c>
      <c r="K667" s="310" t="s">
        <v>400</v>
      </c>
      <c r="L667" s="310" t="s">
        <v>13</v>
      </c>
      <c r="M667" s="312" t="s">
        <v>3339</v>
      </c>
      <c r="N667" s="312" t="s">
        <v>7636</v>
      </c>
      <c r="O667" s="313"/>
      <c r="P667" s="294" t="s">
        <v>3340</v>
      </c>
      <c r="Q667" s="294" t="s">
        <v>3341</v>
      </c>
      <c r="R667" s="293" t="s">
        <v>328</v>
      </c>
      <c r="S667" s="293" t="s">
        <v>2899</v>
      </c>
      <c r="T667" s="293" t="s">
        <v>2899</v>
      </c>
      <c r="U667" s="293" t="s">
        <v>2899</v>
      </c>
      <c r="V667" s="293" t="s">
        <v>2899</v>
      </c>
      <c r="W667" s="293" t="s">
        <v>2899</v>
      </c>
      <c r="X667" s="293" t="s">
        <v>2899</v>
      </c>
      <c r="Y667" s="293" t="s">
        <v>2899</v>
      </c>
      <c r="Z667" s="293">
        <v>1024</v>
      </c>
      <c r="AA667" s="314" t="s">
        <v>370</v>
      </c>
    </row>
    <row r="668" spans="1:27" s="295" customFormat="1" ht="11.25" customHeight="1">
      <c r="A668" s="299" t="s">
        <v>1805</v>
      </c>
      <c r="B668" s="300" t="s">
        <v>18</v>
      </c>
      <c r="C668" s="300" t="s">
        <v>383</v>
      </c>
      <c r="D668" s="305" t="s">
        <v>6782</v>
      </c>
      <c r="E668" s="300" t="s">
        <v>383</v>
      </c>
      <c r="F668" s="302" t="s">
        <v>20</v>
      </c>
      <c r="G668" s="302" t="s">
        <v>21</v>
      </c>
      <c r="H668" s="302" t="s">
        <v>354</v>
      </c>
      <c r="I668" s="303">
        <v>1</v>
      </c>
      <c r="J668" s="302">
        <v>40967</v>
      </c>
      <c r="K668" s="302" t="s">
        <v>400</v>
      </c>
      <c r="L668" s="302" t="s">
        <v>600</v>
      </c>
      <c r="M668" s="305" t="s">
        <v>6782</v>
      </c>
      <c r="N668" s="305" t="s">
        <v>7633</v>
      </c>
      <c r="O668" s="306"/>
      <c r="P668" s="307" t="s">
        <v>3342</v>
      </c>
      <c r="Q668" s="307" t="s">
        <v>3343</v>
      </c>
      <c r="R668" s="304" t="s">
        <v>345</v>
      </c>
      <c r="S668" s="304" t="s">
        <v>357</v>
      </c>
      <c r="T668" s="304" t="s">
        <v>357</v>
      </c>
      <c r="U668" s="304" t="s">
        <v>357</v>
      </c>
      <c r="V668" s="304" t="s">
        <v>357</v>
      </c>
      <c r="W668" s="304" t="s">
        <v>357</v>
      </c>
      <c r="X668" s="304" t="s">
        <v>357</v>
      </c>
      <c r="Y668" s="304" t="s">
        <v>357</v>
      </c>
      <c r="Z668" s="304">
        <v>1024</v>
      </c>
      <c r="AA668" s="308" t="s">
        <v>370</v>
      </c>
    </row>
    <row r="669" spans="1:27" s="295" customFormat="1" ht="11.25" customHeight="1">
      <c r="A669" s="299" t="s">
        <v>1806</v>
      </c>
      <c r="B669" s="300" t="s">
        <v>18</v>
      </c>
      <c r="C669" s="300" t="s">
        <v>383</v>
      </c>
      <c r="D669" s="305" t="s">
        <v>6782</v>
      </c>
      <c r="E669" s="300" t="s">
        <v>383</v>
      </c>
      <c r="F669" s="302" t="s">
        <v>20</v>
      </c>
      <c r="G669" s="302" t="s">
        <v>21</v>
      </c>
      <c r="H669" s="302" t="s">
        <v>354</v>
      </c>
      <c r="I669" s="303">
        <v>1</v>
      </c>
      <c r="J669" s="302">
        <v>41031</v>
      </c>
      <c r="K669" s="302" t="s">
        <v>405</v>
      </c>
      <c r="L669" s="302" t="s">
        <v>596</v>
      </c>
      <c r="M669" s="305" t="s">
        <v>6782</v>
      </c>
      <c r="N669" s="305" t="s">
        <v>7633</v>
      </c>
      <c r="O669" s="306" t="s">
        <v>5168</v>
      </c>
      <c r="P669" s="307" t="s">
        <v>3327</v>
      </c>
      <c r="Q669" s="307" t="s">
        <v>3328</v>
      </c>
      <c r="R669" s="304" t="s">
        <v>328</v>
      </c>
      <c r="S669" s="304" t="s">
        <v>357</v>
      </c>
      <c r="T669" s="304" t="s">
        <v>357</v>
      </c>
      <c r="U669" s="304" t="s">
        <v>357</v>
      </c>
      <c r="V669" s="304" t="s">
        <v>357</v>
      </c>
      <c r="W669" s="304" t="s">
        <v>357</v>
      </c>
      <c r="X669" s="304" t="s">
        <v>357</v>
      </c>
      <c r="Y669" s="304" t="s">
        <v>357</v>
      </c>
      <c r="Z669" s="304">
        <v>1024</v>
      </c>
      <c r="AA669" s="308" t="s">
        <v>370</v>
      </c>
    </row>
    <row r="670" spans="1:27" s="295" customFormat="1" ht="11.25" customHeight="1">
      <c r="A670" s="299" t="s">
        <v>1807</v>
      </c>
      <c r="B670" s="300" t="s">
        <v>18</v>
      </c>
      <c r="C670" s="300" t="s">
        <v>383</v>
      </c>
      <c r="D670" s="305" t="s">
        <v>6782</v>
      </c>
      <c r="E670" s="300" t="s">
        <v>383</v>
      </c>
      <c r="F670" s="302" t="s">
        <v>373</v>
      </c>
      <c r="G670" s="302" t="s">
        <v>21</v>
      </c>
      <c r="H670" s="302" t="s">
        <v>354</v>
      </c>
      <c r="I670" s="303">
        <v>1</v>
      </c>
      <c r="J670" s="302">
        <v>41180</v>
      </c>
      <c r="K670" s="302" t="s">
        <v>400</v>
      </c>
      <c r="L670" s="302" t="s">
        <v>13</v>
      </c>
      <c r="M670" s="305" t="s">
        <v>6782</v>
      </c>
      <c r="N670" s="305" t="s">
        <v>7633</v>
      </c>
      <c r="O670" s="306"/>
      <c r="P670" s="307" t="s">
        <v>3344</v>
      </c>
      <c r="Q670" s="307" t="s">
        <v>3345</v>
      </c>
      <c r="R670" s="304" t="s">
        <v>347</v>
      </c>
      <c r="S670" s="304" t="s">
        <v>357</v>
      </c>
      <c r="T670" s="304" t="s">
        <v>357</v>
      </c>
      <c r="U670" s="304" t="s">
        <v>357</v>
      </c>
      <c r="V670" s="304" t="s">
        <v>357</v>
      </c>
      <c r="W670" s="304" t="s">
        <v>357</v>
      </c>
      <c r="X670" s="304" t="s">
        <v>357</v>
      </c>
      <c r="Y670" s="304" t="s">
        <v>357</v>
      </c>
      <c r="Z670" s="304">
        <v>2048</v>
      </c>
      <c r="AA670" s="308" t="s">
        <v>370</v>
      </c>
    </row>
    <row r="671" spans="1:27" s="295" customFormat="1" ht="11.25" customHeight="1">
      <c r="A671" s="299" t="s">
        <v>1808</v>
      </c>
      <c r="B671" s="300" t="s">
        <v>18</v>
      </c>
      <c r="C671" s="300" t="s">
        <v>383</v>
      </c>
      <c r="D671" s="305" t="s">
        <v>6782</v>
      </c>
      <c r="E671" s="300" t="s">
        <v>383</v>
      </c>
      <c r="F671" s="302" t="s">
        <v>20</v>
      </c>
      <c r="G671" s="302" t="s">
        <v>21</v>
      </c>
      <c r="H671" s="302" t="s">
        <v>354</v>
      </c>
      <c r="I671" s="303">
        <v>1</v>
      </c>
      <c r="J671" s="302">
        <v>41180</v>
      </c>
      <c r="K671" s="302" t="s">
        <v>400</v>
      </c>
      <c r="L671" s="302" t="s">
        <v>13</v>
      </c>
      <c r="M671" s="305" t="s">
        <v>6782</v>
      </c>
      <c r="N671" s="305" t="s">
        <v>7633</v>
      </c>
      <c r="O671" s="306"/>
      <c r="P671" s="307" t="s">
        <v>3347</v>
      </c>
      <c r="Q671" s="307" t="s">
        <v>3348</v>
      </c>
      <c r="R671" s="304" t="s">
        <v>328</v>
      </c>
      <c r="S671" s="304" t="s">
        <v>357</v>
      </c>
      <c r="T671" s="304" t="s">
        <v>357</v>
      </c>
      <c r="U671" s="304" t="s">
        <v>357</v>
      </c>
      <c r="V671" s="304" t="s">
        <v>357</v>
      </c>
      <c r="W671" s="304" t="s">
        <v>357</v>
      </c>
      <c r="X671" s="304" t="s">
        <v>357</v>
      </c>
      <c r="Y671" s="304" t="s">
        <v>357</v>
      </c>
      <c r="Z671" s="304">
        <v>1024</v>
      </c>
      <c r="AA671" s="308" t="s">
        <v>370</v>
      </c>
    </row>
    <row r="672" spans="1:27" s="295" customFormat="1" ht="11.25" customHeight="1">
      <c r="A672" s="292" t="s">
        <v>1810</v>
      </c>
      <c r="B672" s="309" t="s">
        <v>18</v>
      </c>
      <c r="C672" s="309" t="s">
        <v>383</v>
      </c>
      <c r="D672" s="291" t="s">
        <v>1811</v>
      </c>
      <c r="E672" s="309" t="s">
        <v>383</v>
      </c>
      <c r="F672" s="310" t="s">
        <v>20</v>
      </c>
      <c r="G672" s="310" t="s">
        <v>21</v>
      </c>
      <c r="H672" s="310" t="s">
        <v>354</v>
      </c>
      <c r="I672" s="311">
        <v>0</v>
      </c>
      <c r="J672" s="310">
        <v>41180</v>
      </c>
      <c r="K672" s="310" t="s">
        <v>400</v>
      </c>
      <c r="L672" s="310" t="s">
        <v>13</v>
      </c>
      <c r="M672" s="312" t="s">
        <v>3349</v>
      </c>
      <c r="N672" s="312" t="s">
        <v>7641</v>
      </c>
      <c r="O672" s="313" t="s">
        <v>3350</v>
      </c>
      <c r="P672" s="294" t="s">
        <v>3351</v>
      </c>
      <c r="Q672" s="294" t="s">
        <v>3352</v>
      </c>
      <c r="R672" s="293" t="s">
        <v>328</v>
      </c>
      <c r="S672" s="293" t="s">
        <v>820</v>
      </c>
      <c r="T672" s="293" t="s">
        <v>820</v>
      </c>
      <c r="U672" s="293" t="s">
        <v>820</v>
      </c>
      <c r="V672" s="293" t="s">
        <v>820</v>
      </c>
      <c r="W672" s="293" t="s">
        <v>820</v>
      </c>
      <c r="X672" s="293" t="s">
        <v>820</v>
      </c>
      <c r="Y672" s="293" t="s">
        <v>820</v>
      </c>
      <c r="Z672" s="293">
        <v>2048</v>
      </c>
      <c r="AA672" s="314" t="s">
        <v>370</v>
      </c>
    </row>
    <row r="673" spans="1:27" s="295" customFormat="1" ht="11.25" customHeight="1">
      <c r="A673" s="292" t="s">
        <v>1812</v>
      </c>
      <c r="B673" s="309" t="s">
        <v>18</v>
      </c>
      <c r="C673" s="309" t="s">
        <v>383</v>
      </c>
      <c r="D673" s="291" t="s">
        <v>1813</v>
      </c>
      <c r="E673" s="309" t="s">
        <v>383</v>
      </c>
      <c r="F673" s="310" t="s">
        <v>20</v>
      </c>
      <c r="G673" s="310" t="s">
        <v>21</v>
      </c>
      <c r="H673" s="310" t="s">
        <v>354</v>
      </c>
      <c r="I673" s="311">
        <v>1</v>
      </c>
      <c r="J673" s="310">
        <v>41180</v>
      </c>
      <c r="K673" s="310" t="s">
        <v>400</v>
      </c>
      <c r="L673" s="310" t="s">
        <v>13</v>
      </c>
      <c r="M673" s="349" t="s">
        <v>6782</v>
      </c>
      <c r="N673" s="312" t="s">
        <v>7636</v>
      </c>
      <c r="O673" s="313"/>
      <c r="P673" s="294" t="s">
        <v>3353</v>
      </c>
      <c r="Q673" s="294" t="s">
        <v>3354</v>
      </c>
      <c r="R673" s="293" t="s">
        <v>328</v>
      </c>
      <c r="S673" s="293" t="s">
        <v>2899</v>
      </c>
      <c r="T673" s="293" t="s">
        <v>2899</v>
      </c>
      <c r="U673" s="293" t="s">
        <v>2899</v>
      </c>
      <c r="V673" s="293" t="s">
        <v>2899</v>
      </c>
      <c r="W673" s="293" t="s">
        <v>2899</v>
      </c>
      <c r="X673" s="293" t="s">
        <v>2899</v>
      </c>
      <c r="Y673" s="293" t="s">
        <v>2899</v>
      </c>
      <c r="Z673" s="293">
        <v>2048</v>
      </c>
      <c r="AA673" s="314" t="s">
        <v>370</v>
      </c>
    </row>
    <row r="674" spans="1:27" s="295" customFormat="1" ht="11.25" customHeight="1">
      <c r="A674" s="299" t="s">
        <v>1814</v>
      </c>
      <c r="B674" s="300" t="s">
        <v>18</v>
      </c>
      <c r="C674" s="300" t="s">
        <v>383</v>
      </c>
      <c r="D674" s="305" t="s">
        <v>6782</v>
      </c>
      <c r="E674" s="300" t="s">
        <v>383</v>
      </c>
      <c r="F674" s="302" t="s">
        <v>20</v>
      </c>
      <c r="G674" s="302" t="s">
        <v>21</v>
      </c>
      <c r="H674" s="302" t="s">
        <v>354</v>
      </c>
      <c r="I674" s="303">
        <v>1</v>
      </c>
      <c r="J674" s="302">
        <v>41180</v>
      </c>
      <c r="K674" s="302" t="s">
        <v>400</v>
      </c>
      <c r="L674" s="302" t="s">
        <v>600</v>
      </c>
      <c r="M674" s="305" t="s">
        <v>6782</v>
      </c>
      <c r="N674" s="305" t="s">
        <v>7633</v>
      </c>
      <c r="O674" s="306" t="s">
        <v>8795</v>
      </c>
      <c r="P674" s="307" t="s">
        <v>3355</v>
      </c>
      <c r="Q674" s="307" t="s">
        <v>3356</v>
      </c>
      <c r="R674" s="304" t="s">
        <v>328</v>
      </c>
      <c r="S674" s="304" t="s">
        <v>357</v>
      </c>
      <c r="T674" s="304" t="s">
        <v>357</v>
      </c>
      <c r="U674" s="304" t="s">
        <v>357</v>
      </c>
      <c r="V674" s="304" t="s">
        <v>357</v>
      </c>
      <c r="W674" s="304" t="s">
        <v>357</v>
      </c>
      <c r="X674" s="304" t="s">
        <v>357</v>
      </c>
      <c r="Y674" s="304" t="s">
        <v>357</v>
      </c>
      <c r="Z674" s="304">
        <v>2048</v>
      </c>
      <c r="AA674" s="308" t="s">
        <v>370</v>
      </c>
    </row>
    <row r="675" spans="1:27" s="295" customFormat="1" ht="11.25" customHeight="1">
      <c r="A675" s="292" t="s">
        <v>1815</v>
      </c>
      <c r="B675" s="309" t="s">
        <v>18</v>
      </c>
      <c r="C675" s="309" t="s">
        <v>383</v>
      </c>
      <c r="D675" s="291" t="s">
        <v>1816</v>
      </c>
      <c r="E675" s="309" t="s">
        <v>383</v>
      </c>
      <c r="F675" s="310" t="s">
        <v>20</v>
      </c>
      <c r="G675" s="310" t="s">
        <v>21</v>
      </c>
      <c r="H675" s="310" t="s">
        <v>354</v>
      </c>
      <c r="I675" s="311">
        <v>0</v>
      </c>
      <c r="J675" s="310">
        <v>41180</v>
      </c>
      <c r="K675" s="310" t="s">
        <v>400</v>
      </c>
      <c r="L675" s="310" t="s">
        <v>13</v>
      </c>
      <c r="M675" s="312" t="s">
        <v>3357</v>
      </c>
      <c r="N675" s="312" t="s">
        <v>7641</v>
      </c>
      <c r="O675" s="313"/>
      <c r="P675" s="294" t="s">
        <v>3358</v>
      </c>
      <c r="Q675" s="294" t="s">
        <v>3359</v>
      </c>
      <c r="R675" s="293" t="s">
        <v>347</v>
      </c>
      <c r="S675" s="293" t="s">
        <v>820</v>
      </c>
      <c r="T675" s="293" t="s">
        <v>820</v>
      </c>
      <c r="U675" s="293" t="s">
        <v>820</v>
      </c>
      <c r="V675" s="293" t="s">
        <v>820</v>
      </c>
      <c r="W675" s="293" t="s">
        <v>820</v>
      </c>
      <c r="X675" s="293" t="s">
        <v>820</v>
      </c>
      <c r="Y675" s="293" t="s">
        <v>820</v>
      </c>
      <c r="Z675" s="293">
        <v>2048</v>
      </c>
      <c r="AA675" s="314" t="s">
        <v>370</v>
      </c>
    </row>
    <row r="676" spans="1:27" s="295" customFormat="1" ht="11.25" customHeight="1">
      <c r="A676" s="292" t="s">
        <v>1817</v>
      </c>
      <c r="B676" s="309" t="s">
        <v>18</v>
      </c>
      <c r="C676" s="309" t="s">
        <v>383</v>
      </c>
      <c r="D676" s="291" t="s">
        <v>6031</v>
      </c>
      <c r="E676" s="309" t="s">
        <v>383</v>
      </c>
      <c r="F676" s="310" t="s">
        <v>20</v>
      </c>
      <c r="G676" s="310" t="s">
        <v>21</v>
      </c>
      <c r="H676" s="310" t="s">
        <v>354</v>
      </c>
      <c r="I676" s="311">
        <v>1</v>
      </c>
      <c r="J676" s="310">
        <v>41180</v>
      </c>
      <c r="K676" s="310" t="s">
        <v>400</v>
      </c>
      <c r="L676" s="310" t="s">
        <v>600</v>
      </c>
      <c r="M676" s="312" t="s">
        <v>2949</v>
      </c>
      <c r="N676" s="312" t="s">
        <v>7635</v>
      </c>
      <c r="O676" s="313"/>
      <c r="P676" s="294" t="s">
        <v>6032</v>
      </c>
      <c r="Q676" s="294" t="s">
        <v>6033</v>
      </c>
      <c r="R676" s="293" t="s">
        <v>328</v>
      </c>
      <c r="S676" s="293" t="s">
        <v>2899</v>
      </c>
      <c r="T676" s="293" t="s">
        <v>2899</v>
      </c>
      <c r="U676" s="293" t="s">
        <v>2899</v>
      </c>
      <c r="V676" s="293" t="s">
        <v>2899</v>
      </c>
      <c r="W676" s="293" t="s">
        <v>2899</v>
      </c>
      <c r="X676" s="293" t="s">
        <v>2899</v>
      </c>
      <c r="Y676" s="293" t="s">
        <v>2899</v>
      </c>
      <c r="Z676" s="293">
        <v>2048</v>
      </c>
      <c r="AA676" s="314" t="s">
        <v>370</v>
      </c>
    </row>
    <row r="677" spans="1:27" s="295" customFormat="1" ht="11.25" customHeight="1">
      <c r="A677" s="292" t="s">
        <v>1819</v>
      </c>
      <c r="B677" s="309" t="s">
        <v>18</v>
      </c>
      <c r="C677" s="309" t="s">
        <v>383</v>
      </c>
      <c r="D677" s="291" t="s">
        <v>9159</v>
      </c>
      <c r="E677" s="309" t="s">
        <v>383</v>
      </c>
      <c r="F677" s="310" t="s">
        <v>20</v>
      </c>
      <c r="G677" s="310" t="s">
        <v>24</v>
      </c>
      <c r="H677" s="310" t="s">
        <v>354</v>
      </c>
      <c r="I677" s="311">
        <v>0</v>
      </c>
      <c r="J677" s="310">
        <v>41191</v>
      </c>
      <c r="K677" s="310" t="s">
        <v>424</v>
      </c>
      <c r="L677" s="310" t="s">
        <v>596</v>
      </c>
      <c r="M677" s="312" t="s">
        <v>3361</v>
      </c>
      <c r="N677" s="312" t="s">
        <v>7636</v>
      </c>
      <c r="O677" s="313"/>
      <c r="P677" s="294" t="s">
        <v>3362</v>
      </c>
      <c r="Q677" s="294" t="s">
        <v>3363</v>
      </c>
      <c r="R677" s="293" t="s">
        <v>328</v>
      </c>
      <c r="S677" s="293" t="s">
        <v>820</v>
      </c>
      <c r="T677" s="293" t="s">
        <v>820</v>
      </c>
      <c r="U677" s="293" t="s">
        <v>820</v>
      </c>
      <c r="V677" s="293" t="s">
        <v>820</v>
      </c>
      <c r="W677" s="293" t="s">
        <v>820</v>
      </c>
      <c r="X677" s="293" t="s">
        <v>820</v>
      </c>
      <c r="Y677" s="293" t="s">
        <v>820</v>
      </c>
      <c r="Z677" s="293">
        <v>1024</v>
      </c>
      <c r="AA677" s="314" t="s">
        <v>370</v>
      </c>
    </row>
    <row r="678" spans="1:27" s="295" customFormat="1" ht="11.25" customHeight="1">
      <c r="A678" s="292" t="s">
        <v>1820</v>
      </c>
      <c r="B678" s="309" t="s">
        <v>18</v>
      </c>
      <c r="C678" s="309" t="s">
        <v>383</v>
      </c>
      <c r="D678" s="291" t="s">
        <v>1780</v>
      </c>
      <c r="E678" s="309" t="s">
        <v>383</v>
      </c>
      <c r="F678" s="310" t="s">
        <v>20</v>
      </c>
      <c r="G678" s="310" t="s">
        <v>24</v>
      </c>
      <c r="H678" s="310" t="s">
        <v>354</v>
      </c>
      <c r="I678" s="311">
        <v>0</v>
      </c>
      <c r="J678" s="310">
        <v>41191</v>
      </c>
      <c r="K678" s="310" t="s">
        <v>424</v>
      </c>
      <c r="L678" s="310" t="s">
        <v>596</v>
      </c>
      <c r="M678" s="312" t="s">
        <v>3306</v>
      </c>
      <c r="N678" s="312" t="s">
        <v>7639</v>
      </c>
      <c r="O678" s="313"/>
      <c r="P678" s="294" t="s">
        <v>3307</v>
      </c>
      <c r="Q678" s="294" t="s">
        <v>3308</v>
      </c>
      <c r="R678" s="293" t="s">
        <v>328</v>
      </c>
      <c r="S678" s="293" t="s">
        <v>820</v>
      </c>
      <c r="T678" s="293" t="s">
        <v>820</v>
      </c>
      <c r="U678" s="293" t="s">
        <v>820</v>
      </c>
      <c r="V678" s="293" t="s">
        <v>820</v>
      </c>
      <c r="W678" s="293" t="s">
        <v>820</v>
      </c>
      <c r="X678" s="293" t="s">
        <v>820</v>
      </c>
      <c r="Y678" s="293" t="s">
        <v>820</v>
      </c>
      <c r="Z678" s="293">
        <v>1024</v>
      </c>
      <c r="AA678" s="314" t="s">
        <v>371</v>
      </c>
    </row>
    <row r="679" spans="1:27" s="295" customFormat="1" ht="11.25" customHeight="1">
      <c r="A679" s="292" t="s">
        <v>1821</v>
      </c>
      <c r="B679" s="309" t="s">
        <v>18</v>
      </c>
      <c r="C679" s="309" t="s">
        <v>383</v>
      </c>
      <c r="D679" s="291" t="s">
        <v>1822</v>
      </c>
      <c r="E679" s="309" t="s">
        <v>4238</v>
      </c>
      <c r="F679" s="310" t="s">
        <v>20</v>
      </c>
      <c r="G679" s="310" t="s">
        <v>21</v>
      </c>
      <c r="H679" s="310" t="s">
        <v>354</v>
      </c>
      <c r="I679" s="311">
        <v>0</v>
      </c>
      <c r="J679" s="310">
        <v>41362</v>
      </c>
      <c r="K679" s="310" t="s">
        <v>405</v>
      </c>
      <c r="L679" s="310" t="s">
        <v>596</v>
      </c>
      <c r="M679" s="312" t="s">
        <v>3365</v>
      </c>
      <c r="N679" s="312" t="s">
        <v>7639</v>
      </c>
      <c r="O679" s="313" t="s">
        <v>5212</v>
      </c>
      <c r="P679" s="294" t="s">
        <v>3366</v>
      </c>
      <c r="Q679" s="294" t="s">
        <v>3367</v>
      </c>
      <c r="R679" s="293" t="s">
        <v>328</v>
      </c>
      <c r="S679" s="293" t="s">
        <v>356</v>
      </c>
      <c r="T679" s="293" t="s">
        <v>356</v>
      </c>
      <c r="U679" s="293" t="s">
        <v>356</v>
      </c>
      <c r="V679" s="293" t="s">
        <v>356</v>
      </c>
      <c r="W679" s="293" t="s">
        <v>356</v>
      </c>
      <c r="X679" s="293" t="s">
        <v>356</v>
      </c>
      <c r="Y679" s="293" t="s">
        <v>356</v>
      </c>
      <c r="Z679" s="293">
        <v>1024</v>
      </c>
      <c r="AA679" s="314" t="s">
        <v>370</v>
      </c>
    </row>
    <row r="680" spans="1:27" s="295" customFormat="1" ht="11.25" customHeight="1">
      <c r="A680" s="292" t="s">
        <v>1823</v>
      </c>
      <c r="B680" s="309" t="s">
        <v>18</v>
      </c>
      <c r="C680" s="309" t="s">
        <v>383</v>
      </c>
      <c r="D680" s="291" t="s">
        <v>1824</v>
      </c>
      <c r="E680" s="309" t="s">
        <v>4238</v>
      </c>
      <c r="F680" s="310" t="s">
        <v>20</v>
      </c>
      <c r="G680" s="310" t="s">
        <v>21</v>
      </c>
      <c r="H680" s="310" t="s">
        <v>354</v>
      </c>
      <c r="I680" s="311">
        <v>0</v>
      </c>
      <c r="J680" s="310">
        <v>41362</v>
      </c>
      <c r="K680" s="310" t="s">
        <v>405</v>
      </c>
      <c r="L680" s="310" t="s">
        <v>596</v>
      </c>
      <c r="M680" s="312" t="s">
        <v>2949</v>
      </c>
      <c r="N680" s="312" t="s">
        <v>7635</v>
      </c>
      <c r="O680" s="313"/>
      <c r="P680" s="294" t="s">
        <v>3368</v>
      </c>
      <c r="Q680" s="294" t="s">
        <v>3369</v>
      </c>
      <c r="R680" s="293" t="s">
        <v>328</v>
      </c>
      <c r="S680" s="293" t="s">
        <v>356</v>
      </c>
      <c r="T680" s="293" t="s">
        <v>356</v>
      </c>
      <c r="U680" s="293" t="s">
        <v>356</v>
      </c>
      <c r="V680" s="293" t="s">
        <v>356</v>
      </c>
      <c r="W680" s="293" t="s">
        <v>356</v>
      </c>
      <c r="X680" s="293" t="s">
        <v>356</v>
      </c>
      <c r="Y680" s="293" t="s">
        <v>356</v>
      </c>
      <c r="Z680" s="293">
        <v>1024</v>
      </c>
      <c r="AA680" s="314" t="s">
        <v>371</v>
      </c>
    </row>
    <row r="681" spans="1:27" s="295" customFormat="1" ht="11.25" customHeight="1">
      <c r="A681" s="292" t="s">
        <v>1825</v>
      </c>
      <c r="B681" s="309" t="s">
        <v>18</v>
      </c>
      <c r="C681" s="309" t="s">
        <v>383</v>
      </c>
      <c r="D681" s="291" t="s">
        <v>4713</v>
      </c>
      <c r="E681" s="309" t="s">
        <v>383</v>
      </c>
      <c r="F681" s="310" t="s">
        <v>20</v>
      </c>
      <c r="G681" s="310" t="s">
        <v>24</v>
      </c>
      <c r="H681" s="310" t="s">
        <v>354</v>
      </c>
      <c r="I681" s="311">
        <v>0</v>
      </c>
      <c r="J681" s="310">
        <v>41191</v>
      </c>
      <c r="K681" s="310" t="s">
        <v>424</v>
      </c>
      <c r="L681" s="310" t="s">
        <v>13</v>
      </c>
      <c r="M681" s="312" t="s">
        <v>6736</v>
      </c>
      <c r="N681" s="312" t="s">
        <v>7640</v>
      </c>
      <c r="O681" s="313" t="s">
        <v>5504</v>
      </c>
      <c r="P681" s="294" t="s">
        <v>3329</v>
      </c>
      <c r="Q681" s="294" t="s">
        <v>3330</v>
      </c>
      <c r="R681" s="293" t="s">
        <v>328</v>
      </c>
      <c r="S681" s="293" t="s">
        <v>820</v>
      </c>
      <c r="T681" s="293" t="s">
        <v>820</v>
      </c>
      <c r="U681" s="293" t="s">
        <v>820</v>
      </c>
      <c r="V681" s="293" t="s">
        <v>820</v>
      </c>
      <c r="W681" s="293" t="s">
        <v>820</v>
      </c>
      <c r="X681" s="293" t="s">
        <v>820</v>
      </c>
      <c r="Y681" s="293" t="s">
        <v>820</v>
      </c>
      <c r="Z681" s="293">
        <v>1024</v>
      </c>
      <c r="AA681" s="314" t="s">
        <v>370</v>
      </c>
    </row>
    <row r="682" spans="1:27" s="295" customFormat="1" ht="11.25" customHeight="1">
      <c r="A682" s="292" t="s">
        <v>1826</v>
      </c>
      <c r="B682" s="309" t="s">
        <v>18</v>
      </c>
      <c r="C682" s="309" t="s">
        <v>383</v>
      </c>
      <c r="D682" s="291" t="s">
        <v>6727</v>
      </c>
      <c r="E682" s="309" t="s">
        <v>4239</v>
      </c>
      <c r="F682" s="310" t="s">
        <v>27</v>
      </c>
      <c r="G682" s="310" t="s">
        <v>21</v>
      </c>
      <c r="H682" s="310" t="s">
        <v>353</v>
      </c>
      <c r="I682" s="311">
        <v>0</v>
      </c>
      <c r="J682" s="310">
        <v>41362</v>
      </c>
      <c r="K682" s="310" t="s">
        <v>1827</v>
      </c>
      <c r="L682" s="310" t="s">
        <v>596</v>
      </c>
      <c r="M682" s="312" t="s">
        <v>3370</v>
      </c>
      <c r="N682" s="312" t="s">
        <v>7640</v>
      </c>
      <c r="O682" s="313"/>
      <c r="P682" s="294" t="s">
        <v>5100</v>
      </c>
      <c r="Q682" s="294" t="s">
        <v>5101</v>
      </c>
      <c r="R682" s="293" t="s">
        <v>328</v>
      </c>
      <c r="S682" s="293" t="s">
        <v>356</v>
      </c>
      <c r="T682" s="293" t="s">
        <v>356</v>
      </c>
      <c r="U682" s="293" t="s">
        <v>356</v>
      </c>
      <c r="V682" s="293" t="s">
        <v>356</v>
      </c>
      <c r="W682" s="293" t="s">
        <v>356</v>
      </c>
      <c r="X682" s="293" t="s">
        <v>356</v>
      </c>
      <c r="Y682" s="293" t="s">
        <v>356</v>
      </c>
      <c r="Z682" s="293">
        <v>1024</v>
      </c>
      <c r="AA682" s="314" t="s">
        <v>371</v>
      </c>
    </row>
    <row r="683" spans="1:27" s="295" customFormat="1" ht="11.25" customHeight="1">
      <c r="A683" s="292" t="s">
        <v>1828</v>
      </c>
      <c r="B683" s="309" t="s">
        <v>18</v>
      </c>
      <c r="C683" s="309" t="s">
        <v>383</v>
      </c>
      <c r="D683" s="291" t="s">
        <v>8725</v>
      </c>
      <c r="E683" s="309" t="s">
        <v>383</v>
      </c>
      <c r="F683" s="310" t="s">
        <v>20</v>
      </c>
      <c r="G683" s="310" t="s">
        <v>24</v>
      </c>
      <c r="H683" s="310" t="s">
        <v>354</v>
      </c>
      <c r="I683" s="311">
        <v>0</v>
      </c>
      <c r="J683" s="310">
        <v>41362</v>
      </c>
      <c r="K683" s="310" t="s">
        <v>424</v>
      </c>
      <c r="L683" s="310" t="s">
        <v>13</v>
      </c>
      <c r="M683" s="312" t="s">
        <v>8726</v>
      </c>
      <c r="N683" s="312" t="s">
        <v>7639</v>
      </c>
      <c r="O683" s="313"/>
      <c r="P683" s="294" t="s">
        <v>6715</v>
      </c>
      <c r="Q683" s="294" t="s">
        <v>6716</v>
      </c>
      <c r="R683" s="293" t="s">
        <v>328</v>
      </c>
      <c r="S683" s="293" t="s">
        <v>820</v>
      </c>
      <c r="T683" s="293" t="s">
        <v>820</v>
      </c>
      <c r="U683" s="293" t="s">
        <v>820</v>
      </c>
      <c r="V683" s="293" t="s">
        <v>820</v>
      </c>
      <c r="W683" s="293" t="s">
        <v>820</v>
      </c>
      <c r="X683" s="293" t="s">
        <v>820</v>
      </c>
      <c r="Y683" s="293" t="s">
        <v>820</v>
      </c>
      <c r="Z683" s="293">
        <v>1024</v>
      </c>
      <c r="AA683" s="314" t="s">
        <v>371</v>
      </c>
    </row>
    <row r="684" spans="1:27" s="295" customFormat="1" ht="11.25" customHeight="1">
      <c r="A684" s="292" t="s">
        <v>1829</v>
      </c>
      <c r="B684" s="309" t="s">
        <v>18</v>
      </c>
      <c r="C684" s="309" t="s">
        <v>383</v>
      </c>
      <c r="D684" s="291" t="s">
        <v>7661</v>
      </c>
      <c r="E684" s="309" t="s">
        <v>383</v>
      </c>
      <c r="F684" s="310" t="s">
        <v>27</v>
      </c>
      <c r="G684" s="310" t="s">
        <v>24</v>
      </c>
      <c r="H684" s="310" t="s">
        <v>354</v>
      </c>
      <c r="I684" s="311">
        <v>0</v>
      </c>
      <c r="J684" s="310">
        <v>41362</v>
      </c>
      <c r="K684" s="310" t="s">
        <v>424</v>
      </c>
      <c r="L684" s="310" t="s">
        <v>596</v>
      </c>
      <c r="M684" s="312" t="s">
        <v>3371</v>
      </c>
      <c r="N684" s="312" t="s">
        <v>7640</v>
      </c>
      <c r="O684" s="91" t="s">
        <v>4752</v>
      </c>
      <c r="P684" s="85" t="s">
        <v>3372</v>
      </c>
      <c r="Q684" s="85" t="s">
        <v>3373</v>
      </c>
      <c r="R684" s="293" t="s">
        <v>328</v>
      </c>
      <c r="S684" s="293" t="s">
        <v>359</v>
      </c>
      <c r="T684" s="293" t="s">
        <v>359</v>
      </c>
      <c r="U684" s="293" t="s">
        <v>359</v>
      </c>
      <c r="V684" s="293" t="s">
        <v>359</v>
      </c>
      <c r="W684" s="293" t="s">
        <v>359</v>
      </c>
      <c r="X684" s="293" t="s">
        <v>359</v>
      </c>
      <c r="Y684" s="293" t="s">
        <v>359</v>
      </c>
      <c r="Z684" s="293">
        <v>1024</v>
      </c>
      <c r="AA684" s="314" t="s">
        <v>370</v>
      </c>
    </row>
    <row r="685" spans="1:27" s="295" customFormat="1" ht="11.25" customHeight="1">
      <c r="A685" s="292" t="s">
        <v>8714</v>
      </c>
      <c r="B685" s="309" t="s">
        <v>18</v>
      </c>
      <c r="C685" s="309" t="s">
        <v>383</v>
      </c>
      <c r="D685" s="291" t="s">
        <v>8703</v>
      </c>
      <c r="E685" s="309" t="s">
        <v>383</v>
      </c>
      <c r="F685" s="310" t="s">
        <v>20</v>
      </c>
      <c r="G685" s="310" t="s">
        <v>21</v>
      </c>
      <c r="H685" s="310" t="s">
        <v>353</v>
      </c>
      <c r="I685" s="311">
        <v>0</v>
      </c>
      <c r="J685" s="310">
        <v>41362</v>
      </c>
      <c r="K685" s="310" t="s">
        <v>461</v>
      </c>
      <c r="L685" s="310" t="s">
        <v>13</v>
      </c>
      <c r="M685" s="312" t="s">
        <v>2949</v>
      </c>
      <c r="N685" s="312" t="s">
        <v>7639</v>
      </c>
      <c r="O685" s="313"/>
      <c r="P685" s="294" t="s">
        <v>8704</v>
      </c>
      <c r="Q685" s="294" t="s">
        <v>8705</v>
      </c>
      <c r="R685" s="293" t="s">
        <v>328</v>
      </c>
      <c r="S685" s="293" t="s">
        <v>868</v>
      </c>
      <c r="T685" s="293" t="s">
        <v>868</v>
      </c>
      <c r="U685" s="293" t="s">
        <v>868</v>
      </c>
      <c r="V685" s="293" t="s">
        <v>868</v>
      </c>
      <c r="W685" s="293" t="s">
        <v>868</v>
      </c>
      <c r="X685" s="293" t="s">
        <v>868</v>
      </c>
      <c r="Y685" s="293" t="s">
        <v>868</v>
      </c>
      <c r="Z685" s="293">
        <v>1024</v>
      </c>
      <c r="AA685" s="314" t="s">
        <v>370</v>
      </c>
    </row>
    <row r="686" spans="1:27" s="295" customFormat="1" ht="11.25" customHeight="1">
      <c r="A686" s="292" t="s">
        <v>1831</v>
      </c>
      <c r="B686" s="309" t="s">
        <v>18</v>
      </c>
      <c r="C686" s="309" t="s">
        <v>383</v>
      </c>
      <c r="D686" s="291" t="s">
        <v>6807</v>
      </c>
      <c r="E686" s="309" t="s">
        <v>4239</v>
      </c>
      <c r="F686" s="310" t="s">
        <v>20</v>
      </c>
      <c r="G686" s="310" t="s">
        <v>24</v>
      </c>
      <c r="H686" s="310" t="s">
        <v>354</v>
      </c>
      <c r="I686" s="311">
        <v>0</v>
      </c>
      <c r="J686" s="310">
        <v>41362</v>
      </c>
      <c r="K686" s="310" t="s">
        <v>424</v>
      </c>
      <c r="L686" s="310" t="s">
        <v>596</v>
      </c>
      <c r="M686" s="312" t="s">
        <v>3375</v>
      </c>
      <c r="N686" s="312" t="s">
        <v>7640</v>
      </c>
      <c r="O686" s="313"/>
      <c r="P686" s="294" t="s">
        <v>3376</v>
      </c>
      <c r="Q686" s="294" t="s">
        <v>3377</v>
      </c>
      <c r="R686" s="293" t="s">
        <v>328</v>
      </c>
      <c r="S686" s="293" t="s">
        <v>820</v>
      </c>
      <c r="T686" s="293" t="s">
        <v>820</v>
      </c>
      <c r="U686" s="293" t="s">
        <v>820</v>
      </c>
      <c r="V686" s="293" t="s">
        <v>820</v>
      </c>
      <c r="W686" s="293" t="s">
        <v>820</v>
      </c>
      <c r="X686" s="293" t="s">
        <v>820</v>
      </c>
      <c r="Y686" s="293" t="s">
        <v>820</v>
      </c>
      <c r="Z686" s="293">
        <v>1024</v>
      </c>
      <c r="AA686" s="314" t="s">
        <v>371</v>
      </c>
    </row>
    <row r="687" spans="1:27" s="295" customFormat="1" ht="11.25" customHeight="1">
      <c r="A687" s="292" t="s">
        <v>1832</v>
      </c>
      <c r="B687" s="309" t="s">
        <v>18</v>
      </c>
      <c r="C687" s="309" t="s">
        <v>383</v>
      </c>
      <c r="D687" s="291" t="s">
        <v>8670</v>
      </c>
      <c r="E687" s="309" t="s">
        <v>383</v>
      </c>
      <c r="F687" s="310" t="s">
        <v>20</v>
      </c>
      <c r="G687" s="310" t="s">
        <v>21</v>
      </c>
      <c r="H687" s="310" t="s">
        <v>354</v>
      </c>
      <c r="I687" s="311">
        <v>0</v>
      </c>
      <c r="J687" s="310">
        <v>41512</v>
      </c>
      <c r="K687" s="310" t="s">
        <v>405</v>
      </c>
      <c r="L687" s="310" t="s">
        <v>13</v>
      </c>
      <c r="M687" s="312" t="s">
        <v>2949</v>
      </c>
      <c r="N687" s="312" t="s">
        <v>7635</v>
      </c>
      <c r="O687" s="313"/>
      <c r="P687" s="294" t="s">
        <v>8671</v>
      </c>
      <c r="Q687" s="294" t="s">
        <v>8672</v>
      </c>
      <c r="R687" s="293" t="s">
        <v>328</v>
      </c>
      <c r="S687" s="293" t="s">
        <v>356</v>
      </c>
      <c r="T687" s="293" t="s">
        <v>356</v>
      </c>
      <c r="U687" s="293" t="s">
        <v>356</v>
      </c>
      <c r="V687" s="293" t="s">
        <v>356</v>
      </c>
      <c r="W687" s="293" t="s">
        <v>356</v>
      </c>
      <c r="X687" s="293" t="s">
        <v>356</v>
      </c>
      <c r="Y687" s="293" t="s">
        <v>356</v>
      </c>
      <c r="Z687" s="293">
        <v>1024</v>
      </c>
      <c r="AA687" s="314" t="s">
        <v>371</v>
      </c>
    </row>
    <row r="688" spans="1:27" s="295" customFormat="1" ht="11.25" customHeight="1">
      <c r="A688" s="292" t="s">
        <v>1833</v>
      </c>
      <c r="B688" s="309" t="s">
        <v>18</v>
      </c>
      <c r="C688" s="309" t="s">
        <v>383</v>
      </c>
      <c r="D688" s="262" t="s">
        <v>8708</v>
      </c>
      <c r="E688" s="309" t="s">
        <v>383</v>
      </c>
      <c r="F688" s="310" t="s">
        <v>20</v>
      </c>
      <c r="G688" s="310" t="s">
        <v>21</v>
      </c>
      <c r="H688" s="310" t="s">
        <v>354</v>
      </c>
      <c r="I688" s="311">
        <v>0</v>
      </c>
      <c r="J688" s="310">
        <v>41512</v>
      </c>
      <c r="K688" s="310" t="s">
        <v>405</v>
      </c>
      <c r="L688" s="310" t="s">
        <v>13</v>
      </c>
      <c r="M688" s="312" t="s">
        <v>8709</v>
      </c>
      <c r="N688" s="312" t="s">
        <v>7640</v>
      </c>
      <c r="O688" s="313"/>
      <c r="P688" s="294" t="s">
        <v>3378</v>
      </c>
      <c r="Q688" s="294" t="s">
        <v>3379</v>
      </c>
      <c r="R688" s="293" t="s">
        <v>328</v>
      </c>
      <c r="S688" s="293" t="s">
        <v>3116</v>
      </c>
      <c r="T688" s="293" t="s">
        <v>3116</v>
      </c>
      <c r="U688" s="293" t="s">
        <v>3116</v>
      </c>
      <c r="V688" s="293" t="s">
        <v>3116</v>
      </c>
      <c r="W688" s="293" t="s">
        <v>3116</v>
      </c>
      <c r="X688" s="293" t="s">
        <v>3116</v>
      </c>
      <c r="Y688" s="293" t="s">
        <v>3116</v>
      </c>
      <c r="Z688" s="293">
        <v>1024</v>
      </c>
      <c r="AA688" s="314" t="s">
        <v>370</v>
      </c>
    </row>
    <row r="689" spans="1:27" s="295" customFormat="1" ht="11.25" customHeight="1">
      <c r="A689" s="292" t="s">
        <v>1834</v>
      </c>
      <c r="B689" s="309" t="s">
        <v>18</v>
      </c>
      <c r="C689" s="309" t="s">
        <v>383</v>
      </c>
      <c r="D689" s="291" t="s">
        <v>6635</v>
      </c>
      <c r="E689" s="309" t="s">
        <v>4238</v>
      </c>
      <c r="F689" s="310" t="s">
        <v>20</v>
      </c>
      <c r="G689" s="310" t="s">
        <v>21</v>
      </c>
      <c r="H689" s="310" t="s">
        <v>354</v>
      </c>
      <c r="I689" s="311">
        <v>0</v>
      </c>
      <c r="J689" s="310">
        <v>41512</v>
      </c>
      <c r="K689" s="310" t="s">
        <v>405</v>
      </c>
      <c r="L689" s="310" t="s">
        <v>596</v>
      </c>
      <c r="M689" s="312" t="s">
        <v>2949</v>
      </c>
      <c r="N689" s="312" t="s">
        <v>7635</v>
      </c>
      <c r="O689" s="313"/>
      <c r="P689" s="294" t="s">
        <v>3380</v>
      </c>
      <c r="Q689" s="294" t="s">
        <v>3381</v>
      </c>
      <c r="R689" s="293" t="s">
        <v>328</v>
      </c>
      <c r="S689" s="293" t="s">
        <v>356</v>
      </c>
      <c r="T689" s="293" t="s">
        <v>356</v>
      </c>
      <c r="U689" s="293" t="s">
        <v>356</v>
      </c>
      <c r="V689" s="293" t="s">
        <v>356</v>
      </c>
      <c r="W689" s="293" t="s">
        <v>356</v>
      </c>
      <c r="X689" s="293" t="s">
        <v>356</v>
      </c>
      <c r="Y689" s="293" t="s">
        <v>356</v>
      </c>
      <c r="Z689" s="293">
        <v>1024</v>
      </c>
      <c r="AA689" s="314" t="s">
        <v>370</v>
      </c>
    </row>
    <row r="690" spans="1:27" s="295" customFormat="1" ht="11.25" customHeight="1">
      <c r="A690" s="292" t="s">
        <v>1835</v>
      </c>
      <c r="B690" s="309" t="s">
        <v>18</v>
      </c>
      <c r="C690" s="309" t="s">
        <v>383</v>
      </c>
      <c r="D690" s="291" t="s">
        <v>6724</v>
      </c>
      <c r="E690" s="309" t="s">
        <v>4239</v>
      </c>
      <c r="F690" s="310" t="s">
        <v>27</v>
      </c>
      <c r="G690" s="310" t="s">
        <v>24</v>
      </c>
      <c r="H690" s="310" t="s">
        <v>354</v>
      </c>
      <c r="I690" s="311">
        <v>0</v>
      </c>
      <c r="J690" s="310">
        <v>41512</v>
      </c>
      <c r="K690" s="310" t="s">
        <v>424</v>
      </c>
      <c r="L690" s="310" t="s">
        <v>596</v>
      </c>
      <c r="M690" s="312" t="s">
        <v>3382</v>
      </c>
      <c r="N690" s="312" t="s">
        <v>7640</v>
      </c>
      <c r="O690" s="313"/>
      <c r="P690" s="294" t="s">
        <v>3383</v>
      </c>
      <c r="Q690" s="294" t="s">
        <v>3384</v>
      </c>
      <c r="R690" s="293" t="s">
        <v>328</v>
      </c>
      <c r="S690" s="293" t="s">
        <v>359</v>
      </c>
      <c r="T690" s="293" t="s">
        <v>359</v>
      </c>
      <c r="U690" s="293" t="s">
        <v>359</v>
      </c>
      <c r="V690" s="293" t="s">
        <v>359</v>
      </c>
      <c r="W690" s="293" t="s">
        <v>359</v>
      </c>
      <c r="X690" s="293" t="s">
        <v>358</v>
      </c>
      <c r="Y690" s="293" t="s">
        <v>359</v>
      </c>
      <c r="Z690" s="293">
        <v>1024</v>
      </c>
      <c r="AA690" s="314" t="s">
        <v>370</v>
      </c>
    </row>
    <row r="691" spans="1:27" s="295" customFormat="1" ht="11.25" customHeight="1">
      <c r="A691" s="292" t="s">
        <v>1836</v>
      </c>
      <c r="B691" s="309" t="s">
        <v>18</v>
      </c>
      <c r="C691" s="309" t="s">
        <v>383</v>
      </c>
      <c r="D691" s="291" t="s">
        <v>1837</v>
      </c>
      <c r="E691" s="309" t="s">
        <v>383</v>
      </c>
      <c r="F691" s="310" t="s">
        <v>20</v>
      </c>
      <c r="G691" s="310" t="s">
        <v>21</v>
      </c>
      <c r="H691" s="310" t="s">
        <v>354</v>
      </c>
      <c r="I691" s="311">
        <v>0</v>
      </c>
      <c r="J691" s="310">
        <v>41512</v>
      </c>
      <c r="K691" s="310" t="s">
        <v>405</v>
      </c>
      <c r="L691" s="310" t="s">
        <v>13</v>
      </c>
      <c r="M691" s="312" t="s">
        <v>3385</v>
      </c>
      <c r="N691" s="312" t="s">
        <v>7636</v>
      </c>
      <c r="O691" s="313"/>
      <c r="P691" s="294" t="s">
        <v>3386</v>
      </c>
      <c r="Q691" s="294" t="s">
        <v>3387</v>
      </c>
      <c r="R691" s="293" t="s">
        <v>328</v>
      </c>
      <c r="S691" s="293" t="s">
        <v>356</v>
      </c>
      <c r="T691" s="293" t="s">
        <v>356</v>
      </c>
      <c r="U691" s="293" t="s">
        <v>356</v>
      </c>
      <c r="V691" s="293" t="s">
        <v>356</v>
      </c>
      <c r="W691" s="293" t="s">
        <v>356</v>
      </c>
      <c r="X691" s="293" t="s">
        <v>358</v>
      </c>
      <c r="Y691" s="293" t="s">
        <v>356</v>
      </c>
      <c r="Z691" s="293">
        <v>1024</v>
      </c>
      <c r="AA691" s="314" t="s">
        <v>370</v>
      </c>
    </row>
    <row r="692" spans="1:27" s="295" customFormat="1" ht="11.25" customHeight="1">
      <c r="A692" s="292" t="s">
        <v>1838</v>
      </c>
      <c r="B692" s="309" t="s">
        <v>18</v>
      </c>
      <c r="C692" s="309" t="s">
        <v>383</v>
      </c>
      <c r="D692" s="291" t="s">
        <v>5163</v>
      </c>
      <c r="E692" s="309" t="s">
        <v>383</v>
      </c>
      <c r="F692" s="310" t="s">
        <v>20</v>
      </c>
      <c r="G692" s="310" t="s">
        <v>21</v>
      </c>
      <c r="H692" s="310" t="s">
        <v>353</v>
      </c>
      <c r="I692" s="311">
        <v>0</v>
      </c>
      <c r="J692" s="310">
        <v>41464</v>
      </c>
      <c r="K692" s="310" t="s">
        <v>396</v>
      </c>
      <c r="L692" s="310" t="s">
        <v>13</v>
      </c>
      <c r="M692" s="312" t="s">
        <v>2949</v>
      </c>
      <c r="N692" s="312" t="s">
        <v>7635</v>
      </c>
      <c r="O692" s="313"/>
      <c r="P692" s="294" t="s">
        <v>5164</v>
      </c>
      <c r="Q692" s="294" t="s">
        <v>5165</v>
      </c>
      <c r="R692" s="293" t="s">
        <v>328</v>
      </c>
      <c r="S692" s="293" t="s">
        <v>820</v>
      </c>
      <c r="T692" s="293" t="s">
        <v>820</v>
      </c>
      <c r="U692" s="293" t="s">
        <v>820</v>
      </c>
      <c r="V692" s="293" t="s">
        <v>820</v>
      </c>
      <c r="W692" s="293" t="s">
        <v>820</v>
      </c>
      <c r="X692" s="293" t="s">
        <v>820</v>
      </c>
      <c r="Y692" s="293" t="s">
        <v>820</v>
      </c>
      <c r="Z692" s="293">
        <v>2048</v>
      </c>
      <c r="AA692" s="314" t="s">
        <v>370</v>
      </c>
    </row>
    <row r="693" spans="1:27" s="295" customFormat="1" ht="11.25" customHeight="1">
      <c r="A693" s="292" t="s">
        <v>1839</v>
      </c>
      <c r="B693" s="309" t="s">
        <v>18</v>
      </c>
      <c r="C693" s="309" t="s">
        <v>383</v>
      </c>
      <c r="D693" s="291" t="s">
        <v>4365</v>
      </c>
      <c r="E693" s="309" t="s">
        <v>4239</v>
      </c>
      <c r="F693" s="310" t="s">
        <v>20</v>
      </c>
      <c r="G693" s="310" t="s">
        <v>21</v>
      </c>
      <c r="H693" s="310" t="s">
        <v>353</v>
      </c>
      <c r="I693" s="311">
        <v>0</v>
      </c>
      <c r="J693" s="310">
        <v>41362</v>
      </c>
      <c r="K693" s="310" t="s">
        <v>461</v>
      </c>
      <c r="L693" s="310" t="s">
        <v>596</v>
      </c>
      <c r="M693" s="312" t="s">
        <v>3388</v>
      </c>
      <c r="N693" s="312" t="s">
        <v>7640</v>
      </c>
      <c r="O693" s="313"/>
      <c r="P693" s="294" t="s">
        <v>3389</v>
      </c>
      <c r="Q693" s="294" t="s">
        <v>3390</v>
      </c>
      <c r="R693" s="293" t="s">
        <v>328</v>
      </c>
      <c r="S693" s="293" t="s">
        <v>820</v>
      </c>
      <c r="T693" s="293" t="s">
        <v>820</v>
      </c>
      <c r="U693" s="293" t="s">
        <v>820</v>
      </c>
      <c r="V693" s="293" t="s">
        <v>820</v>
      </c>
      <c r="W693" s="293" t="s">
        <v>820</v>
      </c>
      <c r="X693" s="293" t="s">
        <v>820</v>
      </c>
      <c r="Y693" s="293" t="s">
        <v>820</v>
      </c>
      <c r="Z693" s="293">
        <v>1024</v>
      </c>
      <c r="AA693" s="314" t="s">
        <v>370</v>
      </c>
    </row>
    <row r="694" spans="1:27" s="295" customFormat="1" ht="11.25" customHeight="1">
      <c r="A694" s="292" t="s">
        <v>1840</v>
      </c>
      <c r="B694" s="309" t="s">
        <v>18</v>
      </c>
      <c r="C694" s="309" t="s">
        <v>383</v>
      </c>
      <c r="D694" s="291" t="s">
        <v>1841</v>
      </c>
      <c r="E694" s="309" t="s">
        <v>4238</v>
      </c>
      <c r="F694" s="310" t="s">
        <v>20</v>
      </c>
      <c r="G694" s="310" t="s">
        <v>21</v>
      </c>
      <c r="H694" s="310" t="s">
        <v>354</v>
      </c>
      <c r="I694" s="311">
        <v>0</v>
      </c>
      <c r="J694" s="310">
        <v>42005</v>
      </c>
      <c r="K694" s="310" t="s">
        <v>405</v>
      </c>
      <c r="L694" s="310" t="s">
        <v>596</v>
      </c>
      <c r="M694" s="312" t="s">
        <v>3391</v>
      </c>
      <c r="N694" s="312" t="s">
        <v>7636</v>
      </c>
      <c r="O694" s="313"/>
      <c r="P694" s="294" t="s">
        <v>3392</v>
      </c>
      <c r="Q694" s="294" t="s">
        <v>3393</v>
      </c>
      <c r="R694" s="293" t="s">
        <v>328</v>
      </c>
      <c r="S694" s="293" t="s">
        <v>356</v>
      </c>
      <c r="T694" s="293" t="s">
        <v>356</v>
      </c>
      <c r="U694" s="293" t="s">
        <v>356</v>
      </c>
      <c r="V694" s="293" t="s">
        <v>356</v>
      </c>
      <c r="W694" s="293" t="s">
        <v>356</v>
      </c>
      <c r="X694" s="293" t="s">
        <v>356</v>
      </c>
      <c r="Y694" s="293" t="s">
        <v>356</v>
      </c>
      <c r="Z694" s="293">
        <v>1024</v>
      </c>
      <c r="AA694" s="314" t="s">
        <v>371</v>
      </c>
    </row>
    <row r="695" spans="1:27" s="295" customFormat="1" ht="11.25" customHeight="1">
      <c r="A695" s="292" t="s">
        <v>1842</v>
      </c>
      <c r="B695" s="309" t="s">
        <v>18</v>
      </c>
      <c r="C695" s="309" t="s">
        <v>383</v>
      </c>
      <c r="D695" s="291" t="s">
        <v>1843</v>
      </c>
      <c r="E695" s="309" t="s">
        <v>383</v>
      </c>
      <c r="F695" s="310" t="s">
        <v>20</v>
      </c>
      <c r="G695" s="310" t="s">
        <v>21</v>
      </c>
      <c r="H695" s="310" t="s">
        <v>354</v>
      </c>
      <c r="I695" s="311">
        <v>1</v>
      </c>
      <c r="J695" s="310">
        <v>42005</v>
      </c>
      <c r="K695" s="310" t="s">
        <v>405</v>
      </c>
      <c r="L695" s="310" t="s">
        <v>13</v>
      </c>
      <c r="M695" s="312" t="s">
        <v>3394</v>
      </c>
      <c r="N695" s="312" t="s">
        <v>7639</v>
      </c>
      <c r="O695" s="313" t="s">
        <v>5226</v>
      </c>
      <c r="P695" s="294" t="s">
        <v>3395</v>
      </c>
      <c r="Q695" s="294" t="s">
        <v>3396</v>
      </c>
      <c r="R695" s="293" t="s">
        <v>328</v>
      </c>
      <c r="S695" s="293" t="s">
        <v>356</v>
      </c>
      <c r="T695" s="293" t="s">
        <v>356</v>
      </c>
      <c r="U695" s="293" t="s">
        <v>356</v>
      </c>
      <c r="V695" s="293" t="s">
        <v>356</v>
      </c>
      <c r="W695" s="293" t="s">
        <v>356</v>
      </c>
      <c r="X695" s="293" t="s">
        <v>356</v>
      </c>
      <c r="Y695" s="293" t="s">
        <v>356</v>
      </c>
      <c r="Z695" s="293">
        <v>1024</v>
      </c>
      <c r="AA695" s="314" t="s">
        <v>371</v>
      </c>
    </row>
    <row r="696" spans="1:27" s="295" customFormat="1" ht="11.25" customHeight="1">
      <c r="A696" s="292" t="s">
        <v>1844</v>
      </c>
      <c r="B696" s="309" t="s">
        <v>18</v>
      </c>
      <c r="C696" s="309" t="s">
        <v>383</v>
      </c>
      <c r="D696" s="291" t="s">
        <v>1830</v>
      </c>
      <c r="E696" s="309" t="s">
        <v>383</v>
      </c>
      <c r="F696" s="310" t="s">
        <v>373</v>
      </c>
      <c r="G696" s="310" t="s">
        <v>444</v>
      </c>
      <c r="H696" s="310" t="s">
        <v>354</v>
      </c>
      <c r="I696" s="311">
        <v>0</v>
      </c>
      <c r="J696" s="310">
        <v>41362</v>
      </c>
      <c r="K696" s="310" t="s">
        <v>489</v>
      </c>
      <c r="L696" s="310" t="s">
        <v>13</v>
      </c>
      <c r="M696" s="312" t="s">
        <v>3374</v>
      </c>
      <c r="N696" s="312" t="s">
        <v>7637</v>
      </c>
      <c r="O696" s="313" t="s">
        <v>5358</v>
      </c>
      <c r="P696" s="294" t="s">
        <v>4175</v>
      </c>
      <c r="Q696" s="294" t="s">
        <v>4176</v>
      </c>
      <c r="R696" s="293" t="s">
        <v>328</v>
      </c>
      <c r="S696" s="293" t="s">
        <v>820</v>
      </c>
      <c r="T696" s="293" t="s">
        <v>820</v>
      </c>
      <c r="U696" s="293" t="s">
        <v>820</v>
      </c>
      <c r="V696" s="293" t="s">
        <v>820</v>
      </c>
      <c r="W696" s="293" t="s">
        <v>820</v>
      </c>
      <c r="X696" s="293" t="s">
        <v>820</v>
      </c>
      <c r="Y696" s="293" t="s">
        <v>820</v>
      </c>
      <c r="Z696" s="293">
        <v>1024</v>
      </c>
      <c r="AA696" s="314" t="s">
        <v>370</v>
      </c>
    </row>
    <row r="697" spans="1:27" s="295" customFormat="1" ht="11.25" customHeight="1">
      <c r="A697" s="292" t="s">
        <v>1845</v>
      </c>
      <c r="B697" s="309" t="s">
        <v>18</v>
      </c>
      <c r="C697" s="309" t="s">
        <v>383</v>
      </c>
      <c r="D697" s="291" t="s">
        <v>1846</v>
      </c>
      <c r="E697" s="309" t="s">
        <v>383</v>
      </c>
      <c r="F697" s="310" t="s">
        <v>20</v>
      </c>
      <c r="G697" s="310" t="s">
        <v>21</v>
      </c>
      <c r="H697" s="310" t="s">
        <v>354</v>
      </c>
      <c r="I697" s="311">
        <v>0</v>
      </c>
      <c r="J697" s="310">
        <v>42005</v>
      </c>
      <c r="K697" s="310" t="s">
        <v>400</v>
      </c>
      <c r="L697" s="310" t="s">
        <v>13</v>
      </c>
      <c r="M697" s="312" t="s">
        <v>3397</v>
      </c>
      <c r="N697" s="312" t="s">
        <v>7641</v>
      </c>
      <c r="O697" s="313"/>
      <c r="P697" s="294" t="s">
        <v>3398</v>
      </c>
      <c r="Q697" s="294" t="s">
        <v>3399</v>
      </c>
      <c r="R697" s="293" t="s">
        <v>328</v>
      </c>
      <c r="S697" s="293" t="s">
        <v>820</v>
      </c>
      <c r="T697" s="293" t="s">
        <v>820</v>
      </c>
      <c r="U697" s="293" t="s">
        <v>820</v>
      </c>
      <c r="V697" s="293" t="s">
        <v>820</v>
      </c>
      <c r="W697" s="293" t="s">
        <v>820</v>
      </c>
      <c r="X697" s="293" t="s">
        <v>820</v>
      </c>
      <c r="Y697" s="293" t="s">
        <v>820</v>
      </c>
      <c r="Z697" s="293">
        <v>4096</v>
      </c>
      <c r="AA697" s="314" t="s">
        <v>371</v>
      </c>
    </row>
    <row r="698" spans="1:27" s="295" customFormat="1" ht="11.25" customHeight="1">
      <c r="A698" s="292" t="s">
        <v>1847</v>
      </c>
      <c r="B698" s="309" t="s">
        <v>18</v>
      </c>
      <c r="C698" s="309" t="s">
        <v>383</v>
      </c>
      <c r="D698" s="291" t="s">
        <v>1848</v>
      </c>
      <c r="E698" s="309" t="s">
        <v>383</v>
      </c>
      <c r="F698" s="310" t="s">
        <v>20</v>
      </c>
      <c r="G698" s="310" t="s">
        <v>21</v>
      </c>
      <c r="H698" s="310" t="s">
        <v>353</v>
      </c>
      <c r="I698" s="311">
        <v>1</v>
      </c>
      <c r="J698" s="310">
        <v>42005</v>
      </c>
      <c r="K698" s="310" t="s">
        <v>396</v>
      </c>
      <c r="L698" s="310" t="s">
        <v>13</v>
      </c>
      <c r="M698" s="312" t="s">
        <v>3400</v>
      </c>
      <c r="N698" s="312" t="s">
        <v>7639</v>
      </c>
      <c r="O698" s="313" t="s">
        <v>5391</v>
      </c>
      <c r="P698" s="294" t="s">
        <v>3401</v>
      </c>
      <c r="Q698" s="294" t="s">
        <v>3402</v>
      </c>
      <c r="R698" s="293" t="s">
        <v>328</v>
      </c>
      <c r="S698" s="293" t="s">
        <v>820</v>
      </c>
      <c r="T698" s="293" t="s">
        <v>820</v>
      </c>
      <c r="U698" s="293" t="s">
        <v>820</v>
      </c>
      <c r="V698" s="293" t="s">
        <v>820</v>
      </c>
      <c r="W698" s="293" t="s">
        <v>820</v>
      </c>
      <c r="X698" s="293" t="s">
        <v>820</v>
      </c>
      <c r="Y698" s="293" t="s">
        <v>820</v>
      </c>
      <c r="Z698" s="293">
        <v>4096</v>
      </c>
      <c r="AA698" s="314" t="s">
        <v>370</v>
      </c>
    </row>
    <row r="699" spans="1:27" s="295" customFormat="1" ht="11.25" customHeight="1">
      <c r="A699" s="292" t="s">
        <v>1849</v>
      </c>
      <c r="B699" s="309" t="s">
        <v>18</v>
      </c>
      <c r="C699" s="309" t="s">
        <v>383</v>
      </c>
      <c r="D699" s="291" t="s">
        <v>1850</v>
      </c>
      <c r="E699" s="309" t="s">
        <v>383</v>
      </c>
      <c r="F699" s="310" t="s">
        <v>373</v>
      </c>
      <c r="G699" s="310" t="s">
        <v>21</v>
      </c>
      <c r="H699" s="310" t="s">
        <v>353</v>
      </c>
      <c r="I699" s="311">
        <v>0</v>
      </c>
      <c r="J699" s="310">
        <v>42005</v>
      </c>
      <c r="K699" s="310" t="s">
        <v>396</v>
      </c>
      <c r="L699" s="310" t="s">
        <v>13</v>
      </c>
      <c r="M699" s="312" t="s">
        <v>3403</v>
      </c>
      <c r="N699" s="312" t="s">
        <v>7637</v>
      </c>
      <c r="O699" s="313"/>
      <c r="P699" s="294" t="s">
        <v>3404</v>
      </c>
      <c r="Q699" s="294" t="s">
        <v>3405</v>
      </c>
      <c r="R699" s="293" t="s">
        <v>328</v>
      </c>
      <c r="S699" s="293" t="s">
        <v>820</v>
      </c>
      <c r="T699" s="293" t="s">
        <v>820</v>
      </c>
      <c r="U699" s="293" t="s">
        <v>820</v>
      </c>
      <c r="V699" s="293" t="s">
        <v>820</v>
      </c>
      <c r="W699" s="293" t="s">
        <v>820</v>
      </c>
      <c r="X699" s="293" t="s">
        <v>820</v>
      </c>
      <c r="Y699" s="293" t="s">
        <v>820</v>
      </c>
      <c r="Z699" s="293">
        <v>4096</v>
      </c>
      <c r="AA699" s="314" t="s">
        <v>370</v>
      </c>
    </row>
    <row r="700" spans="1:27" s="295" customFormat="1" ht="11.25" customHeight="1">
      <c r="A700" s="292" t="s">
        <v>1851</v>
      </c>
      <c r="B700" s="309" t="s">
        <v>18</v>
      </c>
      <c r="C700" s="309" t="s">
        <v>383</v>
      </c>
      <c r="D700" s="291" t="s">
        <v>1798</v>
      </c>
      <c r="E700" s="309" t="s">
        <v>383</v>
      </c>
      <c r="F700" s="310" t="s">
        <v>20</v>
      </c>
      <c r="G700" s="310" t="s">
        <v>24</v>
      </c>
      <c r="H700" s="310" t="s">
        <v>354</v>
      </c>
      <c r="I700" s="311">
        <v>0</v>
      </c>
      <c r="J700" s="310">
        <v>42005</v>
      </c>
      <c r="K700" s="310" t="s">
        <v>9096</v>
      </c>
      <c r="L700" s="310" t="s">
        <v>13</v>
      </c>
      <c r="M700" s="312" t="s">
        <v>3406</v>
      </c>
      <c r="N700" s="312" t="s">
        <v>7636</v>
      </c>
      <c r="O700" s="313" t="s">
        <v>4888</v>
      </c>
      <c r="P700" s="294" t="s">
        <v>3407</v>
      </c>
      <c r="Q700" s="294" t="s">
        <v>3408</v>
      </c>
      <c r="R700" s="293" t="s">
        <v>328</v>
      </c>
      <c r="S700" s="293" t="s">
        <v>361</v>
      </c>
      <c r="T700" s="293" t="s">
        <v>361</v>
      </c>
      <c r="U700" s="293" t="s">
        <v>361</v>
      </c>
      <c r="V700" s="293" t="s">
        <v>361</v>
      </c>
      <c r="W700" s="293" t="s">
        <v>361</v>
      </c>
      <c r="X700" s="293" t="s">
        <v>361</v>
      </c>
      <c r="Y700" s="293" t="s">
        <v>361</v>
      </c>
      <c r="Z700" s="293">
        <v>2048</v>
      </c>
      <c r="AA700" s="314" t="s">
        <v>371</v>
      </c>
    </row>
    <row r="701" spans="1:27" s="295" customFormat="1" ht="11.25" customHeight="1">
      <c r="A701" s="292" t="s">
        <v>1852</v>
      </c>
      <c r="B701" s="309" t="s">
        <v>18</v>
      </c>
      <c r="C701" s="309" t="s">
        <v>383</v>
      </c>
      <c r="D701" s="291" t="s">
        <v>1798</v>
      </c>
      <c r="E701" s="309" t="s">
        <v>383</v>
      </c>
      <c r="F701" s="310" t="s">
        <v>20</v>
      </c>
      <c r="G701" s="310" t="s">
        <v>24</v>
      </c>
      <c r="H701" s="310" t="s">
        <v>354</v>
      </c>
      <c r="I701" s="311">
        <v>0</v>
      </c>
      <c r="J701" s="310">
        <v>42005</v>
      </c>
      <c r="K701" s="310" t="s">
        <v>9096</v>
      </c>
      <c r="L701" s="310" t="s">
        <v>13</v>
      </c>
      <c r="M701" s="312" t="s">
        <v>3406</v>
      </c>
      <c r="N701" s="312" t="s">
        <v>7636</v>
      </c>
      <c r="O701" s="313"/>
      <c r="P701" s="294" t="s">
        <v>3407</v>
      </c>
      <c r="Q701" s="294" t="s">
        <v>3408</v>
      </c>
      <c r="R701" s="293" t="s">
        <v>328</v>
      </c>
      <c r="S701" s="293" t="s">
        <v>361</v>
      </c>
      <c r="T701" s="293" t="s">
        <v>361</v>
      </c>
      <c r="U701" s="293" t="s">
        <v>361</v>
      </c>
      <c r="V701" s="293" t="s">
        <v>361</v>
      </c>
      <c r="W701" s="293" t="s">
        <v>361</v>
      </c>
      <c r="X701" s="293" t="s">
        <v>361</v>
      </c>
      <c r="Y701" s="293" t="s">
        <v>361</v>
      </c>
      <c r="Z701" s="293">
        <v>2048</v>
      </c>
      <c r="AA701" s="314" t="s">
        <v>371</v>
      </c>
    </row>
    <row r="702" spans="1:27" s="295" customFormat="1" ht="11.25" customHeight="1">
      <c r="A702" s="292" t="s">
        <v>1853</v>
      </c>
      <c r="B702" s="309" t="s">
        <v>18</v>
      </c>
      <c r="C702" s="309" t="s">
        <v>383</v>
      </c>
      <c r="D702" s="291" t="s">
        <v>8773</v>
      </c>
      <c r="E702" s="309" t="s">
        <v>383</v>
      </c>
      <c r="F702" s="310" t="s">
        <v>20</v>
      </c>
      <c r="G702" s="310" t="s">
        <v>21</v>
      </c>
      <c r="H702" s="310" t="s">
        <v>354</v>
      </c>
      <c r="I702" s="311">
        <v>0</v>
      </c>
      <c r="J702" s="310">
        <v>42198</v>
      </c>
      <c r="K702" s="310" t="s">
        <v>400</v>
      </c>
      <c r="L702" s="310" t="s">
        <v>13</v>
      </c>
      <c r="M702" s="312" t="s">
        <v>8774</v>
      </c>
      <c r="N702" s="312" t="s">
        <v>7635</v>
      </c>
      <c r="O702" s="313"/>
      <c r="P702" s="294" t="s">
        <v>5573</v>
      </c>
      <c r="Q702" s="294" t="s">
        <v>5574</v>
      </c>
      <c r="R702" s="293" t="s">
        <v>328</v>
      </c>
      <c r="S702" s="293" t="s">
        <v>360</v>
      </c>
      <c r="T702" s="293" t="s">
        <v>360</v>
      </c>
      <c r="U702" s="293" t="s">
        <v>360</v>
      </c>
      <c r="V702" s="293" t="s">
        <v>360</v>
      </c>
      <c r="W702" s="293" t="s">
        <v>360</v>
      </c>
      <c r="X702" s="293" t="s">
        <v>360</v>
      </c>
      <c r="Y702" s="293" t="s">
        <v>360</v>
      </c>
      <c r="Z702" s="293">
        <v>4096</v>
      </c>
      <c r="AA702" s="314" t="s">
        <v>371</v>
      </c>
    </row>
    <row r="703" spans="1:27" s="295" customFormat="1" ht="11.25" customHeight="1">
      <c r="A703" s="292" t="s">
        <v>1854</v>
      </c>
      <c r="B703" s="309" t="s">
        <v>18</v>
      </c>
      <c r="C703" s="309" t="s">
        <v>383</v>
      </c>
      <c r="D703" s="291" t="s">
        <v>6634</v>
      </c>
      <c r="E703" s="309" t="s">
        <v>383</v>
      </c>
      <c r="F703" s="310" t="s">
        <v>20</v>
      </c>
      <c r="G703" s="310" t="s">
        <v>21</v>
      </c>
      <c r="H703" s="310" t="s">
        <v>354</v>
      </c>
      <c r="I703" s="311">
        <v>0</v>
      </c>
      <c r="J703" s="310">
        <v>42186</v>
      </c>
      <c r="K703" s="310" t="s">
        <v>9094</v>
      </c>
      <c r="L703" s="310" t="s">
        <v>13</v>
      </c>
      <c r="M703" s="312" t="s">
        <v>2949</v>
      </c>
      <c r="N703" s="312" t="s">
        <v>7635</v>
      </c>
      <c r="O703" s="313"/>
      <c r="P703" s="294" t="s">
        <v>2951</v>
      </c>
      <c r="Q703" s="294" t="s">
        <v>2952</v>
      </c>
      <c r="R703" s="293" t="s">
        <v>328</v>
      </c>
      <c r="S703" s="293" t="s">
        <v>359</v>
      </c>
      <c r="T703" s="293" t="s">
        <v>359</v>
      </c>
      <c r="U703" s="293" t="s">
        <v>359</v>
      </c>
      <c r="V703" s="293" t="s">
        <v>359</v>
      </c>
      <c r="W703" s="293" t="s">
        <v>359</v>
      </c>
      <c r="X703" s="293" t="s">
        <v>359</v>
      </c>
      <c r="Y703" s="293" t="s">
        <v>359</v>
      </c>
      <c r="Z703" s="293">
        <v>2048</v>
      </c>
      <c r="AA703" s="314" t="s">
        <v>371</v>
      </c>
    </row>
    <row r="704" spans="1:27" s="295" customFormat="1" ht="11.25" customHeight="1">
      <c r="A704" s="292" t="s">
        <v>1855</v>
      </c>
      <c r="B704" s="309" t="s">
        <v>18</v>
      </c>
      <c r="C704" s="309" t="s">
        <v>383</v>
      </c>
      <c r="D704" s="291" t="s">
        <v>1856</v>
      </c>
      <c r="E704" s="309" t="s">
        <v>4240</v>
      </c>
      <c r="F704" s="310" t="s">
        <v>27</v>
      </c>
      <c r="G704" s="310" t="s">
        <v>21</v>
      </c>
      <c r="H704" s="310" t="s">
        <v>354</v>
      </c>
      <c r="I704" s="311">
        <v>1</v>
      </c>
      <c r="J704" s="310">
        <v>42186</v>
      </c>
      <c r="K704" s="310" t="s">
        <v>9094</v>
      </c>
      <c r="L704" s="310" t="s">
        <v>596</v>
      </c>
      <c r="M704" s="312" t="s">
        <v>6728</v>
      </c>
      <c r="N704" s="312" t="s">
        <v>7640</v>
      </c>
      <c r="O704" s="313" t="s">
        <v>5519</v>
      </c>
      <c r="P704" s="294" t="s">
        <v>3409</v>
      </c>
      <c r="Q704" s="294" t="s">
        <v>3410</v>
      </c>
      <c r="R704" s="293" t="s">
        <v>328</v>
      </c>
      <c r="S704" s="293" t="s">
        <v>356</v>
      </c>
      <c r="T704" s="293" t="s">
        <v>356</v>
      </c>
      <c r="U704" s="293" t="s">
        <v>356</v>
      </c>
      <c r="V704" s="293" t="s">
        <v>356</v>
      </c>
      <c r="W704" s="293" t="s">
        <v>356</v>
      </c>
      <c r="X704" s="293" t="s">
        <v>358</v>
      </c>
      <c r="Y704" s="293" t="s">
        <v>356</v>
      </c>
      <c r="Z704" s="293">
        <v>2048</v>
      </c>
      <c r="AA704" s="314" t="s">
        <v>371</v>
      </c>
    </row>
    <row r="705" spans="1:27" s="295" customFormat="1" ht="11.25" customHeight="1">
      <c r="A705" s="292" t="s">
        <v>1857</v>
      </c>
      <c r="B705" s="309" t="s">
        <v>18</v>
      </c>
      <c r="C705" s="309" t="s">
        <v>383</v>
      </c>
      <c r="D705" s="291" t="s">
        <v>1858</v>
      </c>
      <c r="E705" s="309" t="s">
        <v>4239</v>
      </c>
      <c r="F705" s="310" t="s">
        <v>27</v>
      </c>
      <c r="G705" s="310" t="s">
        <v>21</v>
      </c>
      <c r="H705" s="310" t="s">
        <v>354</v>
      </c>
      <c r="I705" s="311">
        <v>0</v>
      </c>
      <c r="J705" s="310">
        <v>42186</v>
      </c>
      <c r="K705" s="310" t="s">
        <v>9094</v>
      </c>
      <c r="L705" s="310" t="s">
        <v>596</v>
      </c>
      <c r="M705" s="312" t="s">
        <v>3411</v>
      </c>
      <c r="N705" s="312" t="s">
        <v>7640</v>
      </c>
      <c r="O705" s="313" t="s">
        <v>4924</v>
      </c>
      <c r="P705" s="294" t="s">
        <v>3412</v>
      </c>
      <c r="Q705" s="294" t="s">
        <v>3413</v>
      </c>
      <c r="R705" s="293" t="s">
        <v>347</v>
      </c>
      <c r="S705" s="293" t="s">
        <v>820</v>
      </c>
      <c r="T705" s="293" t="s">
        <v>820</v>
      </c>
      <c r="U705" s="293" t="s">
        <v>820</v>
      </c>
      <c r="V705" s="293" t="s">
        <v>820</v>
      </c>
      <c r="W705" s="293" t="s">
        <v>820</v>
      </c>
      <c r="X705" s="293" t="s">
        <v>820</v>
      </c>
      <c r="Y705" s="293" t="s">
        <v>820</v>
      </c>
      <c r="Z705" s="293">
        <v>2048</v>
      </c>
      <c r="AA705" s="314" t="s">
        <v>371</v>
      </c>
    </row>
    <row r="706" spans="1:27" s="295" customFormat="1" ht="11.25" customHeight="1">
      <c r="A706" s="292" t="s">
        <v>1859</v>
      </c>
      <c r="B706" s="309" t="s">
        <v>18</v>
      </c>
      <c r="C706" s="309" t="s">
        <v>383</v>
      </c>
      <c r="D706" s="291" t="s">
        <v>1860</v>
      </c>
      <c r="E706" s="309" t="s">
        <v>4239</v>
      </c>
      <c r="F706" s="310" t="s">
        <v>20</v>
      </c>
      <c r="G706" s="310" t="s">
        <v>21</v>
      </c>
      <c r="H706" s="310" t="s">
        <v>354</v>
      </c>
      <c r="I706" s="311">
        <v>0</v>
      </c>
      <c r="J706" s="310">
        <v>42186</v>
      </c>
      <c r="K706" s="310" t="s">
        <v>9094</v>
      </c>
      <c r="L706" s="310" t="s">
        <v>596</v>
      </c>
      <c r="M706" s="312" t="s">
        <v>3414</v>
      </c>
      <c r="N706" s="312" t="s">
        <v>7636</v>
      </c>
      <c r="O706" s="313"/>
      <c r="P706" s="294" t="s">
        <v>3415</v>
      </c>
      <c r="Q706" s="294" t="s">
        <v>3416</v>
      </c>
      <c r="R706" s="293" t="s">
        <v>328</v>
      </c>
      <c r="S706" s="293" t="s">
        <v>872</v>
      </c>
      <c r="T706" s="293" t="s">
        <v>872</v>
      </c>
      <c r="U706" s="293" t="s">
        <v>872</v>
      </c>
      <c r="V706" s="293" t="s">
        <v>872</v>
      </c>
      <c r="W706" s="293" t="s">
        <v>872</v>
      </c>
      <c r="X706" s="293" t="s">
        <v>872</v>
      </c>
      <c r="Y706" s="293" t="s">
        <v>872</v>
      </c>
      <c r="Z706" s="293">
        <v>2048</v>
      </c>
      <c r="AA706" s="314" t="s">
        <v>371</v>
      </c>
    </row>
    <row r="707" spans="1:27" s="295" customFormat="1" ht="11.25" customHeight="1">
      <c r="A707" s="292" t="s">
        <v>1861</v>
      </c>
      <c r="B707" s="309" t="s">
        <v>18</v>
      </c>
      <c r="C707" s="309" t="s">
        <v>383</v>
      </c>
      <c r="D707" s="291" t="s">
        <v>1883</v>
      </c>
      <c r="E707" s="309" t="s">
        <v>383</v>
      </c>
      <c r="F707" s="310" t="s">
        <v>373</v>
      </c>
      <c r="G707" s="310" t="s">
        <v>21</v>
      </c>
      <c r="H707" s="310" t="s">
        <v>354</v>
      </c>
      <c r="I707" s="311">
        <v>0</v>
      </c>
      <c r="J707" s="310">
        <v>42198</v>
      </c>
      <c r="K707" s="310" t="s">
        <v>400</v>
      </c>
      <c r="L707" s="310" t="s">
        <v>13</v>
      </c>
      <c r="M707" s="312" t="s">
        <v>7108</v>
      </c>
      <c r="N707" s="312" t="s">
        <v>7637</v>
      </c>
      <c r="O707" s="313"/>
      <c r="P707" s="294" t="s">
        <v>3428</v>
      </c>
      <c r="Q707" s="294" t="s">
        <v>3429</v>
      </c>
      <c r="R707" s="293" t="s">
        <v>328</v>
      </c>
      <c r="S707" s="293" t="s">
        <v>356</v>
      </c>
      <c r="T707" s="293" t="s">
        <v>356</v>
      </c>
      <c r="U707" s="293" t="s">
        <v>356</v>
      </c>
      <c r="V707" s="293" t="s">
        <v>356</v>
      </c>
      <c r="W707" s="293" t="s">
        <v>356</v>
      </c>
      <c r="X707" s="293" t="s">
        <v>820</v>
      </c>
      <c r="Y707" s="293" t="s">
        <v>820</v>
      </c>
      <c r="Z707" s="293">
        <v>4096</v>
      </c>
      <c r="AA707" s="314" t="s">
        <v>371</v>
      </c>
    </row>
    <row r="708" spans="1:27" s="295" customFormat="1" ht="11.25" customHeight="1">
      <c r="A708" s="292" t="s">
        <v>1862</v>
      </c>
      <c r="B708" s="309" t="s">
        <v>18</v>
      </c>
      <c r="C708" s="309" t="s">
        <v>383</v>
      </c>
      <c r="D708" s="291" t="s">
        <v>1863</v>
      </c>
      <c r="E708" s="309" t="s">
        <v>383</v>
      </c>
      <c r="F708" s="310" t="s">
        <v>20</v>
      </c>
      <c r="G708" s="310" t="s">
        <v>21</v>
      </c>
      <c r="H708" s="310" t="s">
        <v>354</v>
      </c>
      <c r="I708" s="311">
        <v>0</v>
      </c>
      <c r="J708" s="310">
        <v>42186</v>
      </c>
      <c r="K708" s="310" t="s">
        <v>9094</v>
      </c>
      <c r="L708" s="310" t="s">
        <v>13</v>
      </c>
      <c r="M708" s="312" t="s">
        <v>3417</v>
      </c>
      <c r="N708" s="312" t="s">
        <v>7640</v>
      </c>
      <c r="O708" s="313" t="s">
        <v>5221</v>
      </c>
      <c r="P708" s="294" t="s">
        <v>3418</v>
      </c>
      <c r="Q708" s="294" t="s">
        <v>3419</v>
      </c>
      <c r="R708" s="293" t="s">
        <v>328</v>
      </c>
      <c r="S708" s="293" t="s">
        <v>2899</v>
      </c>
      <c r="T708" s="293" t="s">
        <v>2899</v>
      </c>
      <c r="U708" s="293" t="s">
        <v>2899</v>
      </c>
      <c r="V708" s="293" t="s">
        <v>2899</v>
      </c>
      <c r="W708" s="293" t="s">
        <v>2899</v>
      </c>
      <c r="X708" s="293" t="s">
        <v>356</v>
      </c>
      <c r="Y708" s="293" t="s">
        <v>356</v>
      </c>
      <c r="Z708" s="293">
        <v>2048</v>
      </c>
      <c r="AA708" s="314" t="s">
        <v>371</v>
      </c>
    </row>
    <row r="709" spans="1:27" s="295" customFormat="1" ht="11.25" customHeight="1">
      <c r="A709" s="292" t="s">
        <v>1864</v>
      </c>
      <c r="B709" s="309" t="s">
        <v>18</v>
      </c>
      <c r="C709" s="309" t="s">
        <v>383</v>
      </c>
      <c r="D709" s="291" t="s">
        <v>1865</v>
      </c>
      <c r="E709" s="309" t="s">
        <v>383</v>
      </c>
      <c r="F709" s="310" t="s">
        <v>20</v>
      </c>
      <c r="G709" s="310" t="s">
        <v>24</v>
      </c>
      <c r="H709" s="310" t="s">
        <v>354</v>
      </c>
      <c r="I709" s="311">
        <v>1</v>
      </c>
      <c r="J709" s="310">
        <v>40423</v>
      </c>
      <c r="K709" s="310" t="s">
        <v>281</v>
      </c>
      <c r="L709" s="310" t="s">
        <v>600</v>
      </c>
      <c r="M709" s="312" t="s">
        <v>7575</v>
      </c>
      <c r="N709" s="312" t="s">
        <v>7638</v>
      </c>
      <c r="O709" s="313"/>
      <c r="P709" s="294" t="s">
        <v>3420</v>
      </c>
      <c r="Q709" s="294" t="s">
        <v>3421</v>
      </c>
      <c r="R709" s="293" t="s">
        <v>328</v>
      </c>
      <c r="S709" s="293" t="s">
        <v>820</v>
      </c>
      <c r="T709" s="293" t="s">
        <v>820</v>
      </c>
      <c r="U709" s="293" t="s">
        <v>820</v>
      </c>
      <c r="V709" s="293" t="s">
        <v>820</v>
      </c>
      <c r="W709" s="293" t="s">
        <v>820</v>
      </c>
      <c r="X709" s="293" t="s">
        <v>820</v>
      </c>
      <c r="Y709" s="293" t="s">
        <v>820</v>
      </c>
      <c r="Z709" s="293">
        <v>1024</v>
      </c>
      <c r="AA709" s="314" t="s">
        <v>370</v>
      </c>
    </row>
    <row r="710" spans="1:27" s="295" customFormat="1" ht="11.25" customHeight="1">
      <c r="A710" s="292" t="s">
        <v>1866</v>
      </c>
      <c r="B710" s="309" t="s">
        <v>18</v>
      </c>
      <c r="C710" s="309" t="s">
        <v>383</v>
      </c>
      <c r="D710" s="291" t="s">
        <v>1867</v>
      </c>
      <c r="E710" s="309" t="s">
        <v>383</v>
      </c>
      <c r="F710" s="310" t="s">
        <v>20</v>
      </c>
      <c r="G710" s="310" t="s">
        <v>24</v>
      </c>
      <c r="H710" s="310" t="s">
        <v>354</v>
      </c>
      <c r="I710" s="311">
        <v>0</v>
      </c>
      <c r="J710" s="310">
        <v>41191</v>
      </c>
      <c r="K710" s="310" t="s">
        <v>424</v>
      </c>
      <c r="L710" s="310" t="s">
        <v>596</v>
      </c>
      <c r="M710" s="312" t="s">
        <v>3422</v>
      </c>
      <c r="N710" s="312" t="s">
        <v>7640</v>
      </c>
      <c r="O710" s="313"/>
      <c r="P710" s="294" t="s">
        <v>3423</v>
      </c>
      <c r="Q710" s="294" t="s">
        <v>3424</v>
      </c>
      <c r="R710" s="293" t="s">
        <v>328</v>
      </c>
      <c r="S710" s="293" t="s">
        <v>820</v>
      </c>
      <c r="T710" s="293" t="s">
        <v>820</v>
      </c>
      <c r="U710" s="293" t="s">
        <v>820</v>
      </c>
      <c r="V710" s="293" t="s">
        <v>820</v>
      </c>
      <c r="W710" s="293" t="s">
        <v>820</v>
      </c>
      <c r="X710" s="293" t="s">
        <v>820</v>
      </c>
      <c r="Y710" s="293" t="s">
        <v>357</v>
      </c>
      <c r="Z710" s="293">
        <v>1024</v>
      </c>
      <c r="AA710" s="314" t="s">
        <v>371</v>
      </c>
    </row>
    <row r="711" spans="1:27" s="295" customFormat="1" ht="11.25" customHeight="1">
      <c r="A711" s="292" t="s">
        <v>1868</v>
      </c>
      <c r="B711" s="309" t="s">
        <v>18</v>
      </c>
      <c r="C711" s="309" t="s">
        <v>383</v>
      </c>
      <c r="D711" s="291" t="s">
        <v>1796</v>
      </c>
      <c r="E711" s="309" t="s">
        <v>383</v>
      </c>
      <c r="F711" s="310" t="s">
        <v>373</v>
      </c>
      <c r="G711" s="310" t="s">
        <v>21</v>
      </c>
      <c r="H711" s="310" t="s">
        <v>188</v>
      </c>
      <c r="I711" s="311">
        <v>0</v>
      </c>
      <c r="J711" s="310">
        <v>43587</v>
      </c>
      <c r="K711" s="310" t="s">
        <v>418</v>
      </c>
      <c r="L711" s="310" t="s">
        <v>13</v>
      </c>
      <c r="M711" s="312" t="s">
        <v>597</v>
      </c>
      <c r="N711" s="312" t="s">
        <v>7637</v>
      </c>
      <c r="O711" s="313"/>
      <c r="P711" s="294" t="s">
        <v>3425</v>
      </c>
      <c r="Q711" s="294" t="s">
        <v>3426</v>
      </c>
      <c r="R711" s="293" t="s">
        <v>328</v>
      </c>
      <c r="S711" s="293" t="s">
        <v>820</v>
      </c>
      <c r="T711" s="293" t="s">
        <v>820</v>
      </c>
      <c r="U711" s="293" t="s">
        <v>820</v>
      </c>
      <c r="V711" s="293" t="s">
        <v>820</v>
      </c>
      <c r="W711" s="293" t="s">
        <v>820</v>
      </c>
      <c r="X711" s="293" t="s">
        <v>820</v>
      </c>
      <c r="Y711" s="293" t="s">
        <v>820</v>
      </c>
      <c r="Z711" s="293">
        <v>4096</v>
      </c>
      <c r="AA711" s="314" t="s">
        <v>371</v>
      </c>
    </row>
    <row r="712" spans="1:27" s="295" customFormat="1" ht="11.25" customHeight="1">
      <c r="A712" s="292" t="s">
        <v>1870</v>
      </c>
      <c r="B712" s="309" t="s">
        <v>18</v>
      </c>
      <c r="C712" s="309" t="s">
        <v>383</v>
      </c>
      <c r="D712" s="291" t="s">
        <v>1796</v>
      </c>
      <c r="E712" s="309" t="s">
        <v>383</v>
      </c>
      <c r="F712" s="310" t="s">
        <v>373</v>
      </c>
      <c r="G712" s="310" t="s">
        <v>21</v>
      </c>
      <c r="H712" s="310" t="s">
        <v>188</v>
      </c>
      <c r="I712" s="311">
        <v>0</v>
      </c>
      <c r="J712" s="310">
        <v>43587</v>
      </c>
      <c r="K712" s="310" t="s">
        <v>418</v>
      </c>
      <c r="L712" s="310" t="s">
        <v>13</v>
      </c>
      <c r="M712" s="312" t="s">
        <v>597</v>
      </c>
      <c r="N712" s="312" t="s">
        <v>7637</v>
      </c>
      <c r="O712" s="313"/>
      <c r="P712" s="294" t="s">
        <v>3425</v>
      </c>
      <c r="Q712" s="294" t="s">
        <v>3426</v>
      </c>
      <c r="R712" s="293" t="s">
        <v>328</v>
      </c>
      <c r="S712" s="293" t="s">
        <v>820</v>
      </c>
      <c r="T712" s="293" t="s">
        <v>820</v>
      </c>
      <c r="U712" s="293" t="s">
        <v>820</v>
      </c>
      <c r="V712" s="293" t="s">
        <v>820</v>
      </c>
      <c r="W712" s="293" t="s">
        <v>820</v>
      </c>
      <c r="X712" s="293" t="s">
        <v>820</v>
      </c>
      <c r="Y712" s="293" t="s">
        <v>820</v>
      </c>
      <c r="Z712" s="293">
        <v>4096</v>
      </c>
      <c r="AA712" s="314" t="s">
        <v>371</v>
      </c>
    </row>
    <row r="713" spans="1:27" s="295" customFormat="1" ht="11.25" customHeight="1">
      <c r="A713" s="292" t="s">
        <v>1872</v>
      </c>
      <c r="B713" s="309" t="s">
        <v>18</v>
      </c>
      <c r="C713" s="309" t="s">
        <v>383</v>
      </c>
      <c r="D713" s="291" t="s">
        <v>1796</v>
      </c>
      <c r="E713" s="309" t="s">
        <v>383</v>
      </c>
      <c r="F713" s="310" t="s">
        <v>373</v>
      </c>
      <c r="G713" s="310" t="s">
        <v>21</v>
      </c>
      <c r="H713" s="310" t="s">
        <v>188</v>
      </c>
      <c r="I713" s="311">
        <v>0</v>
      </c>
      <c r="J713" s="310">
        <v>43587</v>
      </c>
      <c r="K713" s="310" t="s">
        <v>418</v>
      </c>
      <c r="L713" s="310" t="s">
        <v>13</v>
      </c>
      <c r="M713" s="312" t="s">
        <v>597</v>
      </c>
      <c r="N713" s="312" t="s">
        <v>7637</v>
      </c>
      <c r="O713" s="313"/>
      <c r="P713" s="294" t="s">
        <v>3425</v>
      </c>
      <c r="Q713" s="294" t="s">
        <v>3426</v>
      </c>
      <c r="R713" s="293" t="s">
        <v>328</v>
      </c>
      <c r="S713" s="293" t="s">
        <v>820</v>
      </c>
      <c r="T713" s="293" t="s">
        <v>820</v>
      </c>
      <c r="U713" s="293" t="s">
        <v>820</v>
      </c>
      <c r="V713" s="293" t="s">
        <v>820</v>
      </c>
      <c r="W713" s="293" t="s">
        <v>820</v>
      </c>
      <c r="X713" s="293" t="s">
        <v>820</v>
      </c>
      <c r="Y713" s="293" t="s">
        <v>820</v>
      </c>
      <c r="Z713" s="293">
        <v>4096</v>
      </c>
      <c r="AA713" s="314" t="s">
        <v>371</v>
      </c>
    </row>
    <row r="714" spans="1:27" s="295" customFormat="1" ht="11.25" customHeight="1">
      <c r="A714" s="292" t="s">
        <v>1874</v>
      </c>
      <c r="B714" s="309" t="s">
        <v>18</v>
      </c>
      <c r="C714" s="309" t="s">
        <v>383</v>
      </c>
      <c r="D714" s="291" t="s">
        <v>1850</v>
      </c>
      <c r="E714" s="309" t="s">
        <v>383</v>
      </c>
      <c r="F714" s="310" t="s">
        <v>373</v>
      </c>
      <c r="G714" s="310" t="s">
        <v>21</v>
      </c>
      <c r="H714" s="310" t="s">
        <v>188</v>
      </c>
      <c r="I714" s="311">
        <v>0</v>
      </c>
      <c r="J714" s="310">
        <v>43587</v>
      </c>
      <c r="K714" s="310" t="s">
        <v>418</v>
      </c>
      <c r="L714" s="310" t="s">
        <v>13</v>
      </c>
      <c r="M714" s="312" t="s">
        <v>3403</v>
      </c>
      <c r="N714" s="312" t="s">
        <v>7637</v>
      </c>
      <c r="O714" s="313"/>
      <c r="P714" s="294" t="s">
        <v>3404</v>
      </c>
      <c r="Q714" s="294" t="s">
        <v>3405</v>
      </c>
      <c r="R714" s="293" t="s">
        <v>328</v>
      </c>
      <c r="S714" s="293" t="s">
        <v>820</v>
      </c>
      <c r="T714" s="293" t="s">
        <v>820</v>
      </c>
      <c r="U714" s="293" t="s">
        <v>820</v>
      </c>
      <c r="V714" s="293" t="s">
        <v>820</v>
      </c>
      <c r="W714" s="293" t="s">
        <v>820</v>
      </c>
      <c r="X714" s="293" t="s">
        <v>820</v>
      </c>
      <c r="Y714" s="293" t="s">
        <v>820</v>
      </c>
      <c r="Z714" s="293">
        <v>4096</v>
      </c>
      <c r="AA714" s="314" t="s">
        <v>371</v>
      </c>
    </row>
    <row r="715" spans="1:27" s="295" customFormat="1" ht="11.25" customHeight="1">
      <c r="A715" s="292" t="s">
        <v>1876</v>
      </c>
      <c r="B715" s="309" t="s">
        <v>18</v>
      </c>
      <c r="C715" s="309" t="s">
        <v>383</v>
      </c>
      <c r="D715" s="291" t="s">
        <v>1878</v>
      </c>
      <c r="E715" s="309" t="s">
        <v>4238</v>
      </c>
      <c r="F715" s="310" t="s">
        <v>373</v>
      </c>
      <c r="G715" s="310" t="s">
        <v>21</v>
      </c>
      <c r="H715" s="310" t="s">
        <v>188</v>
      </c>
      <c r="I715" s="311">
        <v>0</v>
      </c>
      <c r="J715" s="310">
        <v>43587</v>
      </c>
      <c r="K715" s="310" t="s">
        <v>418</v>
      </c>
      <c r="L715" s="310" t="s">
        <v>13</v>
      </c>
      <c r="M715" s="312" t="s">
        <v>3427</v>
      </c>
      <c r="N715" s="312" t="s">
        <v>7637</v>
      </c>
      <c r="O715" s="313"/>
      <c r="P715" s="294" t="s">
        <v>6980</v>
      </c>
      <c r="Q715" s="294" t="s">
        <v>6981</v>
      </c>
      <c r="R715" s="293" t="s">
        <v>328</v>
      </c>
      <c r="S715" s="293" t="s">
        <v>356</v>
      </c>
      <c r="T715" s="293" t="s">
        <v>356</v>
      </c>
      <c r="U715" s="293" t="s">
        <v>356</v>
      </c>
      <c r="V715" s="293" t="s">
        <v>356</v>
      </c>
      <c r="W715" s="293" t="s">
        <v>356</v>
      </c>
      <c r="X715" s="293" t="s">
        <v>357</v>
      </c>
      <c r="Y715" s="293" t="s">
        <v>357</v>
      </c>
      <c r="Z715" s="293">
        <v>4096</v>
      </c>
      <c r="AA715" s="314" t="s">
        <v>371</v>
      </c>
    </row>
    <row r="716" spans="1:27" s="295" customFormat="1" ht="11.25" customHeight="1">
      <c r="A716" s="292" t="s">
        <v>1879</v>
      </c>
      <c r="B716" s="309" t="s">
        <v>18</v>
      </c>
      <c r="C716" s="309" t="s">
        <v>383</v>
      </c>
      <c r="D716" s="291" t="s">
        <v>1878</v>
      </c>
      <c r="E716" s="309" t="s">
        <v>4238</v>
      </c>
      <c r="F716" s="310" t="s">
        <v>373</v>
      </c>
      <c r="G716" s="310" t="s">
        <v>21</v>
      </c>
      <c r="H716" s="310" t="s">
        <v>188</v>
      </c>
      <c r="I716" s="311">
        <v>0</v>
      </c>
      <c r="J716" s="310">
        <v>43587</v>
      </c>
      <c r="K716" s="310" t="s">
        <v>418</v>
      </c>
      <c r="L716" s="310" t="s">
        <v>13</v>
      </c>
      <c r="M716" s="312" t="s">
        <v>3427</v>
      </c>
      <c r="N716" s="312" t="s">
        <v>7637</v>
      </c>
      <c r="O716" s="313"/>
      <c r="P716" s="294" t="s">
        <v>6980</v>
      </c>
      <c r="Q716" s="294" t="s">
        <v>6981</v>
      </c>
      <c r="R716" s="293" t="s">
        <v>328</v>
      </c>
      <c r="S716" s="293" t="s">
        <v>820</v>
      </c>
      <c r="T716" s="293" t="s">
        <v>820</v>
      </c>
      <c r="U716" s="293" t="s">
        <v>820</v>
      </c>
      <c r="V716" s="293" t="s">
        <v>820</v>
      </c>
      <c r="W716" s="293" t="s">
        <v>820</v>
      </c>
      <c r="X716" s="293" t="s">
        <v>820</v>
      </c>
      <c r="Y716" s="293" t="s">
        <v>820</v>
      </c>
      <c r="Z716" s="293">
        <v>4096</v>
      </c>
      <c r="AA716" s="314" t="s">
        <v>371</v>
      </c>
    </row>
    <row r="717" spans="1:27" s="295" customFormat="1" ht="11.25" customHeight="1">
      <c r="A717" s="292" t="s">
        <v>1881</v>
      </c>
      <c r="B717" s="309" t="s">
        <v>18</v>
      </c>
      <c r="C717" s="309" t="s">
        <v>383</v>
      </c>
      <c r="D717" s="291" t="s">
        <v>1830</v>
      </c>
      <c r="E717" s="309" t="s">
        <v>383</v>
      </c>
      <c r="F717" s="310" t="s">
        <v>373</v>
      </c>
      <c r="G717" s="310" t="s">
        <v>21</v>
      </c>
      <c r="H717" s="310" t="s">
        <v>188</v>
      </c>
      <c r="I717" s="311">
        <v>0</v>
      </c>
      <c r="J717" s="310">
        <v>43587</v>
      </c>
      <c r="K717" s="310" t="s">
        <v>418</v>
      </c>
      <c r="L717" s="310" t="s">
        <v>13</v>
      </c>
      <c r="M717" s="312" t="s">
        <v>3374</v>
      </c>
      <c r="N717" s="312" t="s">
        <v>7637</v>
      </c>
      <c r="O717" s="313"/>
      <c r="P717" s="294" t="s">
        <v>4175</v>
      </c>
      <c r="Q717" s="294" t="s">
        <v>4176</v>
      </c>
      <c r="R717" s="293" t="s">
        <v>328</v>
      </c>
      <c r="S717" s="293" t="s">
        <v>820</v>
      </c>
      <c r="T717" s="293" t="s">
        <v>820</v>
      </c>
      <c r="U717" s="293" t="s">
        <v>820</v>
      </c>
      <c r="V717" s="293" t="s">
        <v>820</v>
      </c>
      <c r="W717" s="293" t="s">
        <v>820</v>
      </c>
      <c r="X717" s="293" t="s">
        <v>820</v>
      </c>
      <c r="Y717" s="293" t="s">
        <v>820</v>
      </c>
      <c r="Z717" s="293">
        <v>4096</v>
      </c>
      <c r="AA717" s="314" t="s">
        <v>371</v>
      </c>
    </row>
    <row r="718" spans="1:27" s="295" customFormat="1" ht="11.25" customHeight="1">
      <c r="A718" s="292" t="s">
        <v>1884</v>
      </c>
      <c r="B718" s="309" t="s">
        <v>18</v>
      </c>
      <c r="C718" s="309" t="s">
        <v>383</v>
      </c>
      <c r="D718" s="291" t="s">
        <v>1883</v>
      </c>
      <c r="E718" s="309" t="s">
        <v>383</v>
      </c>
      <c r="F718" s="310" t="s">
        <v>373</v>
      </c>
      <c r="G718" s="310" t="s">
        <v>21</v>
      </c>
      <c r="H718" s="310" t="s">
        <v>188</v>
      </c>
      <c r="I718" s="311">
        <v>0</v>
      </c>
      <c r="J718" s="310">
        <v>43587</v>
      </c>
      <c r="K718" s="310" t="s">
        <v>418</v>
      </c>
      <c r="L718" s="310" t="s">
        <v>13</v>
      </c>
      <c r="M718" s="312" t="s">
        <v>7108</v>
      </c>
      <c r="N718" s="312" t="s">
        <v>7637</v>
      </c>
      <c r="O718" s="313"/>
      <c r="P718" s="294" t="s">
        <v>3428</v>
      </c>
      <c r="Q718" s="294" t="s">
        <v>3429</v>
      </c>
      <c r="R718" s="293" t="s">
        <v>328</v>
      </c>
      <c r="S718" s="293" t="s">
        <v>356</v>
      </c>
      <c r="T718" s="293" t="s">
        <v>356</v>
      </c>
      <c r="U718" s="293" t="s">
        <v>356</v>
      </c>
      <c r="V718" s="293" t="s">
        <v>356</v>
      </c>
      <c r="W718" s="293" t="s">
        <v>356</v>
      </c>
      <c r="X718" s="293" t="s">
        <v>820</v>
      </c>
      <c r="Y718" s="293" t="s">
        <v>820</v>
      </c>
      <c r="Z718" s="293">
        <v>4096</v>
      </c>
      <c r="AA718" s="314" t="s">
        <v>371</v>
      </c>
    </row>
    <row r="719" spans="1:27" s="295" customFormat="1" ht="11.25" customHeight="1">
      <c r="A719" s="292" t="s">
        <v>5905</v>
      </c>
      <c r="B719" s="309" t="s">
        <v>18</v>
      </c>
      <c r="C719" s="309" t="s">
        <v>383</v>
      </c>
      <c r="D719" s="291" t="s">
        <v>1790</v>
      </c>
      <c r="E719" s="309" t="s">
        <v>383</v>
      </c>
      <c r="F719" s="310" t="s">
        <v>20</v>
      </c>
      <c r="G719" s="310" t="s">
        <v>21</v>
      </c>
      <c r="H719" s="310" t="s">
        <v>188</v>
      </c>
      <c r="I719" s="311">
        <v>1</v>
      </c>
      <c r="J719" s="310">
        <v>44236</v>
      </c>
      <c r="K719" s="310" t="s">
        <v>5935</v>
      </c>
      <c r="L719" s="310" t="s">
        <v>13</v>
      </c>
      <c r="M719" s="312" t="s">
        <v>3319</v>
      </c>
      <c r="N719" s="312" t="s">
        <v>7639</v>
      </c>
      <c r="O719" s="313"/>
      <c r="P719" s="294" t="s">
        <v>3320</v>
      </c>
      <c r="Q719" s="294" t="s">
        <v>3321</v>
      </c>
      <c r="R719" s="293" t="s">
        <v>328</v>
      </c>
      <c r="S719" s="293" t="s">
        <v>359</v>
      </c>
      <c r="T719" s="293" t="s">
        <v>359</v>
      </c>
      <c r="U719" s="293" t="s">
        <v>359</v>
      </c>
      <c r="V719" s="293" t="s">
        <v>359</v>
      </c>
      <c r="W719" s="293" t="s">
        <v>359</v>
      </c>
      <c r="X719" s="293" t="s">
        <v>359</v>
      </c>
      <c r="Y719" s="293" t="s">
        <v>359</v>
      </c>
      <c r="Z719" s="293">
        <v>4096</v>
      </c>
      <c r="AA719" s="314" t="s">
        <v>371</v>
      </c>
    </row>
    <row r="720" spans="1:27" s="295" customFormat="1" ht="11.25" customHeight="1">
      <c r="A720" s="292" t="s">
        <v>6146</v>
      </c>
      <c r="B720" s="309" t="s">
        <v>18</v>
      </c>
      <c r="C720" s="309" t="s">
        <v>383</v>
      </c>
      <c r="D720" s="291" t="s">
        <v>6149</v>
      </c>
      <c r="E720" s="309" t="s">
        <v>383</v>
      </c>
      <c r="F720" s="310" t="s">
        <v>20</v>
      </c>
      <c r="G720" s="310" t="s">
        <v>21</v>
      </c>
      <c r="H720" s="310" t="s">
        <v>188</v>
      </c>
      <c r="I720" s="311">
        <v>0</v>
      </c>
      <c r="J720" s="310">
        <v>44236</v>
      </c>
      <c r="K720" s="310" t="s">
        <v>5935</v>
      </c>
      <c r="L720" s="310" t="s">
        <v>13</v>
      </c>
      <c r="M720" s="312" t="s">
        <v>6150</v>
      </c>
      <c r="N720" s="312" t="s">
        <v>7639</v>
      </c>
      <c r="O720" s="313"/>
      <c r="P720" s="294" t="s">
        <v>3332</v>
      </c>
      <c r="Q720" s="294" t="s">
        <v>6151</v>
      </c>
      <c r="R720" s="293" t="s">
        <v>328</v>
      </c>
      <c r="S720" s="293" t="s">
        <v>873</v>
      </c>
      <c r="T720" s="293" t="s">
        <v>873</v>
      </c>
      <c r="U720" s="293" t="s">
        <v>873</v>
      </c>
      <c r="V720" s="293" t="s">
        <v>873</v>
      </c>
      <c r="W720" s="293" t="s">
        <v>873</v>
      </c>
      <c r="X720" s="293" t="s">
        <v>873</v>
      </c>
      <c r="Y720" s="293" t="s">
        <v>873</v>
      </c>
      <c r="Z720" s="293">
        <v>2048</v>
      </c>
      <c r="AA720" s="314" t="s">
        <v>371</v>
      </c>
    </row>
    <row r="721" spans="1:27" s="186" customFormat="1" ht="11.25" customHeight="1">
      <c r="A721" s="292" t="s">
        <v>5997</v>
      </c>
      <c r="B721" s="309" t="s">
        <v>18</v>
      </c>
      <c r="C721" s="309" t="s">
        <v>383</v>
      </c>
      <c r="D721" s="291" t="s">
        <v>1818</v>
      </c>
      <c r="E721" s="309" t="s">
        <v>383</v>
      </c>
      <c r="F721" s="310" t="s">
        <v>20</v>
      </c>
      <c r="G721" s="310" t="s">
        <v>21</v>
      </c>
      <c r="H721" s="310" t="s">
        <v>188</v>
      </c>
      <c r="I721" s="311">
        <v>0</v>
      </c>
      <c r="J721" s="310">
        <v>44236</v>
      </c>
      <c r="K721" s="310" t="s">
        <v>5935</v>
      </c>
      <c r="L721" s="310" t="s">
        <v>13</v>
      </c>
      <c r="M721" s="312" t="s">
        <v>3302</v>
      </c>
      <c r="N721" s="312" t="s">
        <v>7635</v>
      </c>
      <c r="O721" s="313"/>
      <c r="P721" s="294" t="s">
        <v>5998</v>
      </c>
      <c r="Q721" s="294" t="s">
        <v>3360</v>
      </c>
      <c r="R721" s="293" t="s">
        <v>328</v>
      </c>
      <c r="S721" s="293" t="s">
        <v>873</v>
      </c>
      <c r="T721" s="293" t="s">
        <v>873</v>
      </c>
      <c r="U721" s="293" t="s">
        <v>873</v>
      </c>
      <c r="V721" s="293" t="s">
        <v>873</v>
      </c>
      <c r="W721" s="293" t="s">
        <v>873</v>
      </c>
      <c r="X721" s="293" t="s">
        <v>873</v>
      </c>
      <c r="Y721" s="293" t="s">
        <v>873</v>
      </c>
      <c r="Z721" s="293">
        <v>4096</v>
      </c>
      <c r="AA721" s="314" t="s">
        <v>371</v>
      </c>
    </row>
    <row r="722" spans="1:27" s="295" customFormat="1" ht="11.25" customHeight="1">
      <c r="A722" s="57" t="s">
        <v>6034</v>
      </c>
      <c r="B722" s="58" t="s">
        <v>18</v>
      </c>
      <c r="C722" s="58" t="s">
        <v>383</v>
      </c>
      <c r="D722" s="222" t="s">
        <v>6631</v>
      </c>
      <c r="E722" s="58" t="s">
        <v>383</v>
      </c>
      <c r="F722" s="60" t="s">
        <v>20</v>
      </c>
      <c r="G722" s="60" t="s">
        <v>21</v>
      </c>
      <c r="H722" s="60" t="s">
        <v>188</v>
      </c>
      <c r="I722" s="61">
        <v>0</v>
      </c>
      <c r="J722" s="60">
        <v>44236</v>
      </c>
      <c r="K722" s="60" t="s">
        <v>5935</v>
      </c>
      <c r="L722" s="60" t="s">
        <v>13</v>
      </c>
      <c r="M722" s="225" t="s">
        <v>3302</v>
      </c>
      <c r="N722" s="225" t="s">
        <v>7635</v>
      </c>
      <c r="O722" s="91"/>
      <c r="P722" s="85" t="s">
        <v>3323</v>
      </c>
      <c r="Q722" s="85" t="s">
        <v>3324</v>
      </c>
      <c r="R722" s="150" t="s">
        <v>328</v>
      </c>
      <c r="S722" s="150" t="s">
        <v>873</v>
      </c>
      <c r="T722" s="150" t="s">
        <v>873</v>
      </c>
      <c r="U722" s="150" t="s">
        <v>873</v>
      </c>
      <c r="V722" s="150" t="s">
        <v>873</v>
      </c>
      <c r="W722" s="150" t="s">
        <v>873</v>
      </c>
      <c r="X722" s="150" t="s">
        <v>873</v>
      </c>
      <c r="Y722" s="150" t="s">
        <v>873</v>
      </c>
      <c r="Z722" s="150">
        <v>4096</v>
      </c>
      <c r="AA722" s="59" t="s">
        <v>371</v>
      </c>
    </row>
    <row r="723" spans="1:27" s="295" customFormat="1" ht="11.25" customHeight="1">
      <c r="A723" s="292" t="s">
        <v>5906</v>
      </c>
      <c r="B723" s="309" t="s">
        <v>18</v>
      </c>
      <c r="C723" s="309" t="s">
        <v>383</v>
      </c>
      <c r="D723" s="291" t="s">
        <v>7535</v>
      </c>
      <c r="E723" s="309" t="s">
        <v>383</v>
      </c>
      <c r="F723" s="310" t="s">
        <v>20</v>
      </c>
      <c r="G723" s="310" t="s">
        <v>21</v>
      </c>
      <c r="H723" s="310" t="s">
        <v>188</v>
      </c>
      <c r="I723" s="311">
        <v>0</v>
      </c>
      <c r="J723" s="310">
        <v>44236</v>
      </c>
      <c r="K723" s="310" t="s">
        <v>5935</v>
      </c>
      <c r="L723" s="310" t="s">
        <v>13</v>
      </c>
      <c r="M723" s="312" t="s">
        <v>3302</v>
      </c>
      <c r="N723" s="312" t="s">
        <v>7635</v>
      </c>
      <c r="O723" s="313"/>
      <c r="P723" s="294" t="s">
        <v>3303</v>
      </c>
      <c r="Q723" s="294" t="s">
        <v>3304</v>
      </c>
      <c r="R723" s="293" t="s">
        <v>328</v>
      </c>
      <c r="S723" s="293" t="s">
        <v>872</v>
      </c>
      <c r="T723" s="293" t="s">
        <v>872</v>
      </c>
      <c r="U723" s="293" t="s">
        <v>872</v>
      </c>
      <c r="V723" s="293" t="s">
        <v>872</v>
      </c>
      <c r="W723" s="293" t="s">
        <v>872</v>
      </c>
      <c r="X723" s="293" t="s">
        <v>872</v>
      </c>
      <c r="Y723" s="293" t="s">
        <v>872</v>
      </c>
      <c r="Z723" s="293">
        <v>4096</v>
      </c>
      <c r="AA723" s="314" t="s">
        <v>371</v>
      </c>
    </row>
    <row r="724" spans="1:27" s="186" customFormat="1" ht="11.25" customHeight="1">
      <c r="A724" s="292" t="s">
        <v>6078</v>
      </c>
      <c r="B724" s="309" t="s">
        <v>18</v>
      </c>
      <c r="C724" s="309" t="s">
        <v>383</v>
      </c>
      <c r="D724" s="291" t="s">
        <v>6152</v>
      </c>
      <c r="E724" s="309" t="s">
        <v>383</v>
      </c>
      <c r="F724" s="310" t="s">
        <v>20</v>
      </c>
      <c r="G724" s="310" t="s">
        <v>21</v>
      </c>
      <c r="H724" s="310" t="s">
        <v>188</v>
      </c>
      <c r="I724" s="311">
        <v>0</v>
      </c>
      <c r="J724" s="310">
        <v>44236</v>
      </c>
      <c r="K724" s="310" t="s">
        <v>5935</v>
      </c>
      <c r="L724" s="310" t="s">
        <v>13</v>
      </c>
      <c r="M724" s="312" t="s">
        <v>3302</v>
      </c>
      <c r="N724" s="312" t="s">
        <v>7635</v>
      </c>
      <c r="O724" s="313"/>
      <c r="P724" s="294" t="s">
        <v>3303</v>
      </c>
      <c r="Q724" s="294" t="s">
        <v>3304</v>
      </c>
      <c r="R724" s="293" t="s">
        <v>328</v>
      </c>
      <c r="S724" s="293" t="s">
        <v>356</v>
      </c>
      <c r="T724" s="293" t="s">
        <v>356</v>
      </c>
      <c r="U724" s="293" t="s">
        <v>356</v>
      </c>
      <c r="V724" s="293" t="s">
        <v>356</v>
      </c>
      <c r="W724" s="293" t="s">
        <v>356</v>
      </c>
      <c r="X724" s="293" t="s">
        <v>356</v>
      </c>
      <c r="Y724" s="293" t="s">
        <v>356</v>
      </c>
      <c r="Z724" s="293">
        <v>2048</v>
      </c>
      <c r="AA724" s="314" t="s">
        <v>371</v>
      </c>
    </row>
    <row r="725" spans="1:27" s="295" customFormat="1" ht="11.25" customHeight="1">
      <c r="A725" s="57" t="s">
        <v>5756</v>
      </c>
      <c r="B725" s="58" t="s">
        <v>18</v>
      </c>
      <c r="C725" s="58" t="s">
        <v>383</v>
      </c>
      <c r="D725" s="222" t="s">
        <v>6643</v>
      </c>
      <c r="E725" s="58" t="s">
        <v>383</v>
      </c>
      <c r="F725" s="60" t="s">
        <v>20</v>
      </c>
      <c r="G725" s="60" t="s">
        <v>21</v>
      </c>
      <c r="H725" s="60" t="s">
        <v>188</v>
      </c>
      <c r="I725" s="61">
        <v>0</v>
      </c>
      <c r="J725" s="60">
        <v>44236</v>
      </c>
      <c r="K725" s="60" t="s">
        <v>5935</v>
      </c>
      <c r="L725" s="60" t="s">
        <v>13</v>
      </c>
      <c r="M725" s="225" t="s">
        <v>4179</v>
      </c>
      <c r="N725" s="225" t="s">
        <v>7636</v>
      </c>
      <c r="O725" s="91"/>
      <c r="P725" s="85" t="s">
        <v>5757</v>
      </c>
      <c r="Q725" s="85" t="s">
        <v>5758</v>
      </c>
      <c r="R725" s="150" t="s">
        <v>328</v>
      </c>
      <c r="S725" s="150" t="s">
        <v>360</v>
      </c>
      <c r="T725" s="150" t="s">
        <v>360</v>
      </c>
      <c r="U725" s="150" t="s">
        <v>360</v>
      </c>
      <c r="V725" s="150" t="s">
        <v>360</v>
      </c>
      <c r="W725" s="150" t="s">
        <v>360</v>
      </c>
      <c r="X725" s="150" t="s">
        <v>360</v>
      </c>
      <c r="Y725" s="150" t="s">
        <v>360</v>
      </c>
      <c r="Z725" s="150">
        <v>4096</v>
      </c>
      <c r="AA725" s="59" t="s">
        <v>371</v>
      </c>
    </row>
    <row r="726" spans="1:27" s="295" customFormat="1" ht="11.25" customHeight="1">
      <c r="A726" s="292" t="s">
        <v>5907</v>
      </c>
      <c r="B726" s="309" t="s">
        <v>18</v>
      </c>
      <c r="C726" s="309" t="s">
        <v>383</v>
      </c>
      <c r="D726" s="291" t="s">
        <v>5972</v>
      </c>
      <c r="E726" s="309" t="s">
        <v>383</v>
      </c>
      <c r="F726" s="310" t="s">
        <v>20</v>
      </c>
      <c r="G726" s="310" t="s">
        <v>21</v>
      </c>
      <c r="H726" s="310" t="s">
        <v>188</v>
      </c>
      <c r="I726" s="311">
        <v>0</v>
      </c>
      <c r="J726" s="310">
        <v>44236</v>
      </c>
      <c r="K726" s="310" t="s">
        <v>5935</v>
      </c>
      <c r="L726" s="310" t="s">
        <v>13</v>
      </c>
      <c r="M726" s="312" t="s">
        <v>5908</v>
      </c>
      <c r="N726" s="312" t="s">
        <v>7636</v>
      </c>
      <c r="O726" s="313"/>
      <c r="P726" s="294" t="s">
        <v>3325</v>
      </c>
      <c r="Q726" s="294" t="s">
        <v>3326</v>
      </c>
      <c r="R726" s="293" t="s">
        <v>328</v>
      </c>
      <c r="S726" s="293" t="s">
        <v>872</v>
      </c>
      <c r="T726" s="293" t="s">
        <v>872</v>
      </c>
      <c r="U726" s="293" t="s">
        <v>872</v>
      </c>
      <c r="V726" s="293" t="s">
        <v>872</v>
      </c>
      <c r="W726" s="293" t="s">
        <v>872</v>
      </c>
      <c r="X726" s="293" t="s">
        <v>872</v>
      </c>
      <c r="Y726" s="293" t="s">
        <v>872</v>
      </c>
      <c r="Z726" s="293">
        <v>4096</v>
      </c>
      <c r="AA726" s="314" t="s">
        <v>371</v>
      </c>
    </row>
    <row r="727" spans="1:27" s="295" customFormat="1" ht="11.25" customHeight="1">
      <c r="A727" s="292" t="s">
        <v>6123</v>
      </c>
      <c r="B727" s="309" t="s">
        <v>18</v>
      </c>
      <c r="C727" s="309" t="s">
        <v>383</v>
      </c>
      <c r="D727" s="291" t="s">
        <v>1785</v>
      </c>
      <c r="E727" s="309" t="s">
        <v>383</v>
      </c>
      <c r="F727" s="310" t="s">
        <v>20</v>
      </c>
      <c r="G727" s="310" t="s">
        <v>21</v>
      </c>
      <c r="H727" s="310" t="s">
        <v>188</v>
      </c>
      <c r="I727" s="311">
        <v>0</v>
      </c>
      <c r="J727" s="310">
        <v>44236</v>
      </c>
      <c r="K727" s="310" t="s">
        <v>5935</v>
      </c>
      <c r="L727" s="310" t="s">
        <v>13</v>
      </c>
      <c r="M727" s="312" t="s">
        <v>6124</v>
      </c>
      <c r="N727" s="312" t="s">
        <v>7639</v>
      </c>
      <c r="O727" s="313"/>
      <c r="P727" s="294" t="s">
        <v>3313</v>
      </c>
      <c r="Q727" s="294" t="s">
        <v>3314</v>
      </c>
      <c r="R727" s="293" t="s">
        <v>328</v>
      </c>
      <c r="S727" s="293" t="s">
        <v>1098</v>
      </c>
      <c r="T727" s="293" t="s">
        <v>1098</v>
      </c>
      <c r="U727" s="293" t="s">
        <v>1098</v>
      </c>
      <c r="V727" s="293" t="s">
        <v>1098</v>
      </c>
      <c r="W727" s="293" t="s">
        <v>1098</v>
      </c>
      <c r="X727" s="293" t="s">
        <v>1098</v>
      </c>
      <c r="Y727" s="293" t="s">
        <v>1098</v>
      </c>
      <c r="Z727" s="293">
        <v>2048</v>
      </c>
      <c r="AA727" s="314" t="s">
        <v>371</v>
      </c>
    </row>
    <row r="728" spans="1:27" s="295" customFormat="1" ht="11.25" customHeight="1">
      <c r="A728" s="292" t="s">
        <v>5832</v>
      </c>
      <c r="B728" s="309" t="s">
        <v>18</v>
      </c>
      <c r="C728" s="309" t="s">
        <v>383</v>
      </c>
      <c r="D728" s="291" t="s">
        <v>6982</v>
      </c>
      <c r="E728" s="309" t="s">
        <v>383</v>
      </c>
      <c r="F728" s="310" t="s">
        <v>20</v>
      </c>
      <c r="G728" s="310" t="s">
        <v>21</v>
      </c>
      <c r="H728" s="310" t="s">
        <v>188</v>
      </c>
      <c r="I728" s="311">
        <v>0</v>
      </c>
      <c r="J728" s="310">
        <v>44236</v>
      </c>
      <c r="K728" s="310" t="s">
        <v>5935</v>
      </c>
      <c r="L728" s="310" t="s">
        <v>13</v>
      </c>
      <c r="M728" s="312" t="s">
        <v>2949</v>
      </c>
      <c r="N728" s="312" t="s">
        <v>7635</v>
      </c>
      <c r="O728" s="313"/>
      <c r="P728" s="294" t="s">
        <v>6863</v>
      </c>
      <c r="Q728" s="294" t="s">
        <v>5833</v>
      </c>
      <c r="R728" s="293" t="s">
        <v>328</v>
      </c>
      <c r="S728" s="293" t="s">
        <v>872</v>
      </c>
      <c r="T728" s="293" t="s">
        <v>872</v>
      </c>
      <c r="U728" s="293" t="s">
        <v>872</v>
      </c>
      <c r="V728" s="293" t="s">
        <v>872</v>
      </c>
      <c r="W728" s="293" t="s">
        <v>872</v>
      </c>
      <c r="X728" s="293" t="s">
        <v>872</v>
      </c>
      <c r="Y728" s="293" t="s">
        <v>872</v>
      </c>
      <c r="Z728" s="293">
        <v>4096</v>
      </c>
      <c r="AA728" s="314" t="s">
        <v>371</v>
      </c>
    </row>
    <row r="729" spans="1:27" s="295" customFormat="1" ht="11.25" customHeight="1">
      <c r="A729" s="292" t="s">
        <v>7180</v>
      </c>
      <c r="B729" s="309" t="s">
        <v>18</v>
      </c>
      <c r="C729" s="309" t="s">
        <v>383</v>
      </c>
      <c r="D729" s="291" t="s">
        <v>7181</v>
      </c>
      <c r="E729" s="309" t="s">
        <v>383</v>
      </c>
      <c r="F729" s="310" t="s">
        <v>20</v>
      </c>
      <c r="G729" s="310" t="s">
        <v>21</v>
      </c>
      <c r="H729" s="310" t="s">
        <v>354</v>
      </c>
      <c r="I729" s="311">
        <v>0</v>
      </c>
      <c r="J729" s="310">
        <v>41512</v>
      </c>
      <c r="K729" s="310" t="s">
        <v>4893</v>
      </c>
      <c r="L729" s="310" t="s">
        <v>13</v>
      </c>
      <c r="M729" s="312" t="s">
        <v>7182</v>
      </c>
      <c r="N729" s="312" t="s">
        <v>7636</v>
      </c>
      <c r="O729" s="313" t="s">
        <v>5186</v>
      </c>
      <c r="P729" s="294" t="s">
        <v>7183</v>
      </c>
      <c r="Q729" s="294" t="s">
        <v>7184</v>
      </c>
      <c r="R729" s="293" t="s">
        <v>328</v>
      </c>
      <c r="S729" s="293" t="s">
        <v>873</v>
      </c>
      <c r="T729" s="293" t="s">
        <v>873</v>
      </c>
      <c r="U729" s="293" t="s">
        <v>873</v>
      </c>
      <c r="V729" s="293" t="s">
        <v>873</v>
      </c>
      <c r="W729" s="293" t="s">
        <v>873</v>
      </c>
      <c r="X729" s="293" t="s">
        <v>873</v>
      </c>
      <c r="Y729" s="293" t="s">
        <v>873</v>
      </c>
      <c r="Z729" s="293">
        <v>1024</v>
      </c>
      <c r="AA729" s="314" t="s">
        <v>370</v>
      </c>
    </row>
    <row r="730" spans="1:27" s="295" customFormat="1" ht="11.25" customHeight="1">
      <c r="A730" s="292" t="s">
        <v>7103</v>
      </c>
      <c r="B730" s="309" t="s">
        <v>18</v>
      </c>
      <c r="C730" s="309" t="s">
        <v>383</v>
      </c>
      <c r="D730" s="291" t="s">
        <v>7104</v>
      </c>
      <c r="E730" s="309" t="s">
        <v>383</v>
      </c>
      <c r="F730" s="310" t="s">
        <v>20</v>
      </c>
      <c r="G730" s="310" t="s">
        <v>21</v>
      </c>
      <c r="H730" s="310" t="s">
        <v>353</v>
      </c>
      <c r="I730" s="311">
        <v>0</v>
      </c>
      <c r="J730" s="310">
        <v>41512</v>
      </c>
      <c r="K730" s="310" t="s">
        <v>461</v>
      </c>
      <c r="L730" s="310" t="s">
        <v>13</v>
      </c>
      <c r="M730" s="312" t="s">
        <v>7105</v>
      </c>
      <c r="N730" s="312" t="s">
        <v>7639</v>
      </c>
      <c r="O730" s="313"/>
      <c r="P730" s="294" t="s">
        <v>7106</v>
      </c>
      <c r="Q730" s="294" t="s">
        <v>7107</v>
      </c>
      <c r="R730" s="293" t="s">
        <v>328</v>
      </c>
      <c r="S730" s="293" t="s">
        <v>873</v>
      </c>
      <c r="T730" s="293" t="s">
        <v>873</v>
      </c>
      <c r="U730" s="293" t="s">
        <v>873</v>
      </c>
      <c r="V730" s="293" t="s">
        <v>873</v>
      </c>
      <c r="W730" s="293" t="s">
        <v>873</v>
      </c>
      <c r="X730" s="293" t="s">
        <v>873</v>
      </c>
      <c r="Y730" s="293" t="s">
        <v>873</v>
      </c>
      <c r="Z730" s="293">
        <v>1024</v>
      </c>
      <c r="AA730" s="314" t="s">
        <v>370</v>
      </c>
    </row>
    <row r="731" spans="1:27" s="295" customFormat="1" ht="11.25" customHeight="1">
      <c r="A731" s="292" t="s">
        <v>7150</v>
      </c>
      <c r="B731" s="309" t="s">
        <v>18</v>
      </c>
      <c r="C731" s="309" t="s">
        <v>383</v>
      </c>
      <c r="D731" s="291" t="s">
        <v>7151</v>
      </c>
      <c r="E731" s="309" t="s">
        <v>383</v>
      </c>
      <c r="F731" s="310" t="s">
        <v>20</v>
      </c>
      <c r="G731" s="310" t="s">
        <v>21</v>
      </c>
      <c r="H731" s="310" t="s">
        <v>354</v>
      </c>
      <c r="I731" s="311">
        <v>0</v>
      </c>
      <c r="J731" s="310">
        <v>41362</v>
      </c>
      <c r="K731" s="310" t="s">
        <v>405</v>
      </c>
      <c r="L731" s="310" t="s">
        <v>13</v>
      </c>
      <c r="M731" s="312" t="s">
        <v>1197</v>
      </c>
      <c r="N731" s="312" t="s">
        <v>7642</v>
      </c>
      <c r="O731" s="91"/>
      <c r="P731" s="85" t="s">
        <v>7152</v>
      </c>
      <c r="Q731" s="85" t="s">
        <v>7153</v>
      </c>
      <c r="R731" s="293" t="s">
        <v>328</v>
      </c>
      <c r="S731" s="293" t="s">
        <v>359</v>
      </c>
      <c r="T731" s="293" t="s">
        <v>359</v>
      </c>
      <c r="U731" s="293" t="s">
        <v>359</v>
      </c>
      <c r="V731" s="293" t="s">
        <v>359</v>
      </c>
      <c r="W731" s="293" t="s">
        <v>359</v>
      </c>
      <c r="X731" s="293" t="s">
        <v>359</v>
      </c>
      <c r="Y731" s="293" t="s">
        <v>359</v>
      </c>
      <c r="Z731" s="293">
        <v>1024</v>
      </c>
      <c r="AA731" s="314" t="s">
        <v>370</v>
      </c>
    </row>
    <row r="732" spans="1:27" s="295" customFormat="1" ht="11.25" customHeight="1">
      <c r="A732" s="292" t="s">
        <v>7206</v>
      </c>
      <c r="B732" s="309" t="s">
        <v>18</v>
      </c>
      <c r="C732" s="309" t="s">
        <v>383</v>
      </c>
      <c r="D732" s="291" t="s">
        <v>7207</v>
      </c>
      <c r="E732" s="309" t="s">
        <v>383</v>
      </c>
      <c r="F732" s="310" t="s">
        <v>20</v>
      </c>
      <c r="G732" s="310" t="s">
        <v>21</v>
      </c>
      <c r="H732" s="310" t="s">
        <v>354</v>
      </c>
      <c r="I732" s="311">
        <v>0</v>
      </c>
      <c r="J732" s="310">
        <v>41512</v>
      </c>
      <c r="K732" s="310" t="s">
        <v>405</v>
      </c>
      <c r="L732" s="310" t="s">
        <v>13</v>
      </c>
      <c r="M732" s="312" t="s">
        <v>2949</v>
      </c>
      <c r="N732" s="312" t="s">
        <v>7635</v>
      </c>
      <c r="O732" s="313" t="s">
        <v>5261</v>
      </c>
      <c r="P732" s="294" t="s">
        <v>7208</v>
      </c>
      <c r="Q732" s="294" t="s">
        <v>7209</v>
      </c>
      <c r="R732" s="293" t="s">
        <v>328</v>
      </c>
      <c r="S732" s="293" t="s">
        <v>4435</v>
      </c>
      <c r="T732" s="293" t="s">
        <v>4435</v>
      </c>
      <c r="U732" s="293" t="s">
        <v>4435</v>
      </c>
      <c r="V732" s="293" t="s">
        <v>4435</v>
      </c>
      <c r="W732" s="293" t="s">
        <v>4435</v>
      </c>
      <c r="X732" s="293" t="s">
        <v>4435</v>
      </c>
      <c r="Y732" s="293" t="s">
        <v>4435</v>
      </c>
      <c r="Z732" s="293">
        <v>1024</v>
      </c>
      <c r="AA732" s="314" t="s">
        <v>370</v>
      </c>
    </row>
    <row r="733" spans="1:27" s="295" customFormat="1" ht="11.25" customHeight="1">
      <c r="A733" s="350" t="s">
        <v>9177</v>
      </c>
      <c r="B733" s="309" t="s">
        <v>18</v>
      </c>
      <c r="C733" s="309" t="s">
        <v>383</v>
      </c>
      <c r="D733" s="351" t="s">
        <v>1848</v>
      </c>
      <c r="E733" s="309" t="s">
        <v>383</v>
      </c>
      <c r="F733" s="347" t="s">
        <v>20</v>
      </c>
      <c r="G733" s="310" t="s">
        <v>21</v>
      </c>
      <c r="H733" s="310" t="s">
        <v>188</v>
      </c>
      <c r="I733" s="311">
        <v>0</v>
      </c>
      <c r="J733" s="310">
        <v>44441</v>
      </c>
      <c r="K733" s="310" t="s">
        <v>5935</v>
      </c>
      <c r="L733" s="310" t="s">
        <v>13</v>
      </c>
      <c r="M733" s="349" t="s">
        <v>9178</v>
      </c>
      <c r="N733" s="312" t="s">
        <v>7639</v>
      </c>
      <c r="O733" s="313"/>
      <c r="P733" s="345" t="s">
        <v>9179</v>
      </c>
      <c r="Q733" s="345" t="s">
        <v>9180</v>
      </c>
      <c r="R733" s="293" t="s">
        <v>328</v>
      </c>
      <c r="S733" s="293" t="s">
        <v>820</v>
      </c>
      <c r="T733" s="293" t="s">
        <v>820</v>
      </c>
      <c r="U733" s="293" t="s">
        <v>820</v>
      </c>
      <c r="V733" s="293" t="s">
        <v>820</v>
      </c>
      <c r="W733" s="293" t="s">
        <v>820</v>
      </c>
      <c r="X733" s="293" t="s">
        <v>820</v>
      </c>
      <c r="Y733" s="293" t="s">
        <v>820</v>
      </c>
      <c r="Z733" s="293">
        <v>4096</v>
      </c>
      <c r="AA733" s="314" t="s">
        <v>371</v>
      </c>
    </row>
    <row r="734" spans="1:27" s="405" customFormat="1" ht="11.25" customHeight="1">
      <c r="A734" s="416" t="s">
        <v>9448</v>
      </c>
      <c r="B734" s="417" t="s">
        <v>18</v>
      </c>
      <c r="C734" s="417" t="s">
        <v>383</v>
      </c>
      <c r="D734" s="418" t="s">
        <v>9449</v>
      </c>
      <c r="E734" s="417" t="s">
        <v>383</v>
      </c>
      <c r="F734" s="419" t="s">
        <v>20</v>
      </c>
      <c r="G734" s="420" t="s">
        <v>21</v>
      </c>
      <c r="H734" s="420" t="s">
        <v>188</v>
      </c>
      <c r="I734" s="421">
        <v>0</v>
      </c>
      <c r="J734" s="420">
        <v>44515</v>
      </c>
      <c r="K734" s="420" t="s">
        <v>5935</v>
      </c>
      <c r="L734" s="420" t="s">
        <v>13</v>
      </c>
      <c r="M734" s="422" t="s">
        <v>9178</v>
      </c>
      <c r="N734" s="423" t="s">
        <v>7639</v>
      </c>
      <c r="O734" s="424"/>
      <c r="P734" s="425" t="s">
        <v>9450</v>
      </c>
      <c r="Q734" s="425" t="s">
        <v>9451</v>
      </c>
      <c r="R734" s="325" t="s">
        <v>328</v>
      </c>
      <c r="S734" s="426" t="s">
        <v>873</v>
      </c>
      <c r="T734" s="426" t="s">
        <v>873</v>
      </c>
      <c r="U734" s="426" t="s">
        <v>873</v>
      </c>
      <c r="V734" s="426" t="s">
        <v>873</v>
      </c>
      <c r="W734" s="426" t="s">
        <v>873</v>
      </c>
      <c r="X734" s="426" t="s">
        <v>873</v>
      </c>
      <c r="Y734" s="426" t="s">
        <v>873</v>
      </c>
      <c r="Z734" s="325">
        <v>4096</v>
      </c>
      <c r="AA734" s="427" t="s">
        <v>371</v>
      </c>
    </row>
    <row r="735" spans="1:27" s="295" customFormat="1" ht="11.25" customHeight="1">
      <c r="A735" s="370" t="s">
        <v>9396</v>
      </c>
      <c r="B735" s="309" t="s">
        <v>18</v>
      </c>
      <c r="C735" s="309" t="s">
        <v>383</v>
      </c>
      <c r="D735" s="371" t="s">
        <v>9399</v>
      </c>
      <c r="E735" s="309" t="s">
        <v>383</v>
      </c>
      <c r="F735" s="347" t="s">
        <v>20</v>
      </c>
      <c r="G735" s="310" t="s">
        <v>21</v>
      </c>
      <c r="H735" s="310" t="s">
        <v>188</v>
      </c>
      <c r="I735" s="311">
        <v>0</v>
      </c>
      <c r="J735" s="310">
        <v>44441</v>
      </c>
      <c r="K735" s="310" t="s">
        <v>5935</v>
      </c>
      <c r="L735" s="310" t="s">
        <v>13</v>
      </c>
      <c r="M735" s="372" t="s">
        <v>2949</v>
      </c>
      <c r="N735" s="312" t="s">
        <v>7635</v>
      </c>
      <c r="O735" s="313"/>
      <c r="P735" s="373" t="s">
        <v>9400</v>
      </c>
      <c r="Q735" s="373" t="s">
        <v>9401</v>
      </c>
      <c r="R735" s="293" t="s">
        <v>328</v>
      </c>
      <c r="S735" s="293" t="s">
        <v>873</v>
      </c>
      <c r="T735" s="293" t="s">
        <v>873</v>
      </c>
      <c r="U735" s="293" t="s">
        <v>873</v>
      </c>
      <c r="V735" s="293" t="s">
        <v>873</v>
      </c>
      <c r="W735" s="293" t="s">
        <v>873</v>
      </c>
      <c r="X735" s="293" t="s">
        <v>873</v>
      </c>
      <c r="Y735" s="293" t="s">
        <v>873</v>
      </c>
      <c r="Z735" s="293">
        <v>4096</v>
      </c>
      <c r="AA735" s="314" t="s">
        <v>371</v>
      </c>
    </row>
    <row r="736" spans="1:27" s="295" customFormat="1" ht="11.25" customHeight="1">
      <c r="A736" s="370" t="s">
        <v>9397</v>
      </c>
      <c r="B736" s="309" t="s">
        <v>18</v>
      </c>
      <c r="C736" s="309" t="s">
        <v>383</v>
      </c>
      <c r="D736" s="371" t="s">
        <v>4715</v>
      </c>
      <c r="E736" s="309" t="s">
        <v>383</v>
      </c>
      <c r="F736" s="347" t="s">
        <v>20</v>
      </c>
      <c r="G736" s="310" t="s">
        <v>21</v>
      </c>
      <c r="H736" s="310" t="s">
        <v>188</v>
      </c>
      <c r="I736" s="311">
        <v>0</v>
      </c>
      <c r="J736" s="310">
        <v>44441</v>
      </c>
      <c r="K736" s="310" t="s">
        <v>5935</v>
      </c>
      <c r="L736" s="310" t="s">
        <v>13</v>
      </c>
      <c r="M736" s="372" t="s">
        <v>3331</v>
      </c>
      <c r="N736" s="312" t="s">
        <v>7639</v>
      </c>
      <c r="O736" s="313"/>
      <c r="P736" s="373" t="s">
        <v>9402</v>
      </c>
      <c r="Q736" s="373" t="s">
        <v>9403</v>
      </c>
      <c r="R736" s="293" t="s">
        <v>328</v>
      </c>
      <c r="S736" s="374" t="s">
        <v>868</v>
      </c>
      <c r="T736" s="374" t="s">
        <v>868</v>
      </c>
      <c r="U736" s="374" t="s">
        <v>868</v>
      </c>
      <c r="V736" s="374" t="s">
        <v>868</v>
      </c>
      <c r="W736" s="374" t="s">
        <v>868</v>
      </c>
      <c r="X736" s="374" t="s">
        <v>868</v>
      </c>
      <c r="Y736" s="374" t="s">
        <v>868</v>
      </c>
      <c r="Z736" s="293">
        <v>4096</v>
      </c>
      <c r="AA736" s="314" t="s">
        <v>371</v>
      </c>
    </row>
    <row r="737" spans="1:27" s="295" customFormat="1" ht="11.25" customHeight="1">
      <c r="A737" s="370" t="s">
        <v>9398</v>
      </c>
      <c r="B737" s="309" t="s">
        <v>18</v>
      </c>
      <c r="C737" s="309" t="s">
        <v>383</v>
      </c>
      <c r="D737" s="371" t="s">
        <v>1813</v>
      </c>
      <c r="E737" s="309" t="s">
        <v>383</v>
      </c>
      <c r="F737" s="347" t="s">
        <v>20</v>
      </c>
      <c r="G737" s="310" t="s">
        <v>21</v>
      </c>
      <c r="H737" s="310" t="s">
        <v>188</v>
      </c>
      <c r="I737" s="311">
        <v>0</v>
      </c>
      <c r="J737" s="310">
        <v>44441</v>
      </c>
      <c r="K737" s="310" t="s">
        <v>5935</v>
      </c>
      <c r="L737" s="310" t="s">
        <v>13</v>
      </c>
      <c r="M737" s="372" t="s">
        <v>9404</v>
      </c>
      <c r="N737" s="312" t="s">
        <v>7635</v>
      </c>
      <c r="O737" s="313"/>
      <c r="P737" s="373" t="s">
        <v>9405</v>
      </c>
      <c r="Q737" s="373" t="s">
        <v>9406</v>
      </c>
      <c r="R737" s="293" t="s">
        <v>328</v>
      </c>
      <c r="S737" s="374" t="s">
        <v>9407</v>
      </c>
      <c r="T737" s="374" t="s">
        <v>9407</v>
      </c>
      <c r="U737" s="374" t="s">
        <v>9407</v>
      </c>
      <c r="V737" s="374" t="s">
        <v>9407</v>
      </c>
      <c r="W737" s="374" t="s">
        <v>9407</v>
      </c>
      <c r="X737" s="374" t="s">
        <v>9407</v>
      </c>
      <c r="Y737" s="374" t="s">
        <v>9407</v>
      </c>
      <c r="Z737" s="293">
        <v>4096</v>
      </c>
      <c r="AA737" s="314" t="s">
        <v>371</v>
      </c>
    </row>
    <row r="738" spans="1:27" s="295" customFormat="1" ht="11.25" customHeight="1">
      <c r="A738" s="292" t="s">
        <v>9067</v>
      </c>
      <c r="B738" s="309" t="s">
        <v>18</v>
      </c>
      <c r="C738" s="309" t="s">
        <v>383</v>
      </c>
      <c r="D738" s="291" t="s">
        <v>1798</v>
      </c>
      <c r="E738" s="309" t="s">
        <v>383</v>
      </c>
      <c r="F738" s="310" t="s">
        <v>20</v>
      </c>
      <c r="G738" s="310" t="s">
        <v>21</v>
      </c>
      <c r="H738" s="310" t="s">
        <v>188</v>
      </c>
      <c r="I738" s="311">
        <v>0</v>
      </c>
      <c r="J738" s="310">
        <v>44236</v>
      </c>
      <c r="K738" s="310" t="s">
        <v>5935</v>
      </c>
      <c r="L738" s="310" t="s">
        <v>13</v>
      </c>
      <c r="M738" s="312" t="s">
        <v>6741</v>
      </c>
      <c r="N738" s="312" t="s">
        <v>7640</v>
      </c>
      <c r="O738" s="313"/>
      <c r="P738" s="294" t="s">
        <v>3327</v>
      </c>
      <c r="Q738" s="294" t="s">
        <v>3328</v>
      </c>
      <c r="R738" s="293" t="s">
        <v>328</v>
      </c>
      <c r="S738" s="293" t="s">
        <v>3116</v>
      </c>
      <c r="T738" s="293" t="s">
        <v>3116</v>
      </c>
      <c r="U738" s="293" t="s">
        <v>3116</v>
      </c>
      <c r="V738" s="293" t="s">
        <v>3116</v>
      </c>
      <c r="W738" s="293" t="s">
        <v>3116</v>
      </c>
      <c r="X738" s="293" t="s">
        <v>3116</v>
      </c>
      <c r="Y738" s="293" t="s">
        <v>3116</v>
      </c>
      <c r="Z738" s="293">
        <v>4096</v>
      </c>
      <c r="AA738" s="314" t="s">
        <v>371</v>
      </c>
    </row>
    <row r="739" spans="1:27" s="295" customFormat="1" ht="11.25" customHeight="1">
      <c r="A739" s="292" t="s">
        <v>8839</v>
      </c>
      <c r="B739" s="309" t="s">
        <v>18</v>
      </c>
      <c r="C739" s="309" t="s">
        <v>383</v>
      </c>
      <c r="D739" s="291" t="s">
        <v>9052</v>
      </c>
      <c r="E739" s="309" t="s">
        <v>383</v>
      </c>
      <c r="F739" s="310" t="s">
        <v>20</v>
      </c>
      <c r="G739" s="310" t="s">
        <v>21</v>
      </c>
      <c r="H739" s="310" t="s">
        <v>188</v>
      </c>
      <c r="I739" s="311">
        <v>0</v>
      </c>
      <c r="J739" s="310">
        <v>44236</v>
      </c>
      <c r="K739" s="310" t="s">
        <v>5935</v>
      </c>
      <c r="L739" s="310" t="s">
        <v>13</v>
      </c>
      <c r="M739" s="312" t="s">
        <v>8840</v>
      </c>
      <c r="N739" s="312" t="s">
        <v>7635</v>
      </c>
      <c r="O739" s="313"/>
      <c r="P739" s="294" t="s">
        <v>8841</v>
      </c>
      <c r="Q739" s="294" t="s">
        <v>8842</v>
      </c>
      <c r="R739" s="293" t="s">
        <v>328</v>
      </c>
      <c r="S739" s="293" t="s">
        <v>3116</v>
      </c>
      <c r="T739" s="293" t="s">
        <v>3116</v>
      </c>
      <c r="U739" s="293" t="s">
        <v>3116</v>
      </c>
      <c r="V739" s="293" t="s">
        <v>3116</v>
      </c>
      <c r="W739" s="293" t="s">
        <v>3116</v>
      </c>
      <c r="X739" s="293" t="s">
        <v>3116</v>
      </c>
      <c r="Y739" s="293" t="s">
        <v>3116</v>
      </c>
      <c r="Z739" s="293">
        <v>4096</v>
      </c>
      <c r="AA739" s="314" t="s">
        <v>371</v>
      </c>
    </row>
    <row r="740" spans="1:27" s="295" customFormat="1" ht="11.25" customHeight="1">
      <c r="A740" s="406" t="s">
        <v>9426</v>
      </c>
      <c r="B740" s="309" t="s">
        <v>18</v>
      </c>
      <c r="C740" s="309" t="s">
        <v>383</v>
      </c>
      <c r="D740" s="407" t="s">
        <v>9427</v>
      </c>
      <c r="E740" s="309" t="s">
        <v>383</v>
      </c>
      <c r="F740" s="310" t="s">
        <v>20</v>
      </c>
      <c r="G740" s="310" t="s">
        <v>21</v>
      </c>
      <c r="H740" s="310" t="s">
        <v>188</v>
      </c>
      <c r="I740" s="311">
        <v>0</v>
      </c>
      <c r="J740" s="408">
        <v>44511</v>
      </c>
      <c r="K740" s="310" t="s">
        <v>5935</v>
      </c>
      <c r="L740" s="310" t="s">
        <v>13</v>
      </c>
      <c r="M740" s="409" t="s">
        <v>3394</v>
      </c>
      <c r="N740" s="312" t="s">
        <v>7639</v>
      </c>
      <c r="O740" s="313"/>
      <c r="P740" s="410" t="s">
        <v>9428</v>
      </c>
      <c r="Q740" s="410" t="s">
        <v>9429</v>
      </c>
      <c r="R740" s="293" t="s">
        <v>328</v>
      </c>
      <c r="S740" s="411" t="s">
        <v>3018</v>
      </c>
      <c r="T740" s="411" t="s">
        <v>3018</v>
      </c>
      <c r="U740" s="411" t="s">
        <v>3018</v>
      </c>
      <c r="V740" s="411" t="s">
        <v>3018</v>
      </c>
      <c r="W740" s="411" t="s">
        <v>3018</v>
      </c>
      <c r="X740" s="411" t="s">
        <v>3018</v>
      </c>
      <c r="Y740" s="411" t="s">
        <v>3018</v>
      </c>
      <c r="Z740" s="293">
        <v>4096</v>
      </c>
      <c r="AA740" s="314" t="s">
        <v>371</v>
      </c>
    </row>
    <row r="741" spans="1:27" s="295" customFormat="1" ht="11.25" customHeight="1">
      <c r="A741" s="299" t="s">
        <v>1886</v>
      </c>
      <c r="B741" s="300" t="s">
        <v>18</v>
      </c>
      <c r="C741" s="300" t="s">
        <v>25</v>
      </c>
      <c r="D741" s="301" t="s">
        <v>7003</v>
      </c>
      <c r="E741" s="300" t="s">
        <v>25</v>
      </c>
      <c r="F741" s="302" t="s">
        <v>20</v>
      </c>
      <c r="G741" s="302" t="s">
        <v>21</v>
      </c>
      <c r="H741" s="302" t="s">
        <v>354</v>
      </c>
      <c r="I741" s="303">
        <v>1</v>
      </c>
      <c r="J741" s="302">
        <v>40736</v>
      </c>
      <c r="K741" s="302" t="s">
        <v>400</v>
      </c>
      <c r="L741" s="302" t="s">
        <v>13</v>
      </c>
      <c r="M741" s="305" t="s">
        <v>6782</v>
      </c>
      <c r="N741" s="305" t="s">
        <v>7633</v>
      </c>
      <c r="O741" s="306" t="s">
        <v>5536</v>
      </c>
      <c r="P741" s="307" t="s">
        <v>5460</v>
      </c>
      <c r="Q741" s="307" t="s">
        <v>5461</v>
      </c>
      <c r="R741" s="304" t="s">
        <v>328</v>
      </c>
      <c r="S741" s="304" t="s">
        <v>357</v>
      </c>
      <c r="T741" s="304" t="s">
        <v>357</v>
      </c>
      <c r="U741" s="304" t="s">
        <v>357</v>
      </c>
      <c r="V741" s="304" t="s">
        <v>357</v>
      </c>
      <c r="W741" s="304" t="s">
        <v>357</v>
      </c>
      <c r="X741" s="304" t="s">
        <v>357</v>
      </c>
      <c r="Y741" s="304" t="s">
        <v>357</v>
      </c>
      <c r="Z741" s="304">
        <v>1024</v>
      </c>
      <c r="AA741" s="308" t="s">
        <v>370</v>
      </c>
    </row>
    <row r="742" spans="1:27" s="295" customFormat="1" ht="11.25" customHeight="1">
      <c r="A742" s="292" t="s">
        <v>1887</v>
      </c>
      <c r="B742" s="309" t="s">
        <v>18</v>
      </c>
      <c r="C742" s="309" t="s">
        <v>25</v>
      </c>
      <c r="D742" s="291" t="s">
        <v>5936</v>
      </c>
      <c r="E742" s="309" t="s">
        <v>25</v>
      </c>
      <c r="F742" s="310" t="s">
        <v>20</v>
      </c>
      <c r="G742" s="310" t="s">
        <v>21</v>
      </c>
      <c r="H742" s="310" t="s">
        <v>354</v>
      </c>
      <c r="I742" s="311">
        <v>0</v>
      </c>
      <c r="J742" s="310">
        <v>41362</v>
      </c>
      <c r="K742" s="310" t="s">
        <v>405</v>
      </c>
      <c r="L742" s="310" t="s">
        <v>13</v>
      </c>
      <c r="M742" s="312" t="s">
        <v>5937</v>
      </c>
      <c r="N742" s="312" t="s">
        <v>7636</v>
      </c>
      <c r="O742" s="313"/>
      <c r="P742" s="294" t="s">
        <v>5118</v>
      </c>
      <c r="Q742" s="294" t="s">
        <v>5119</v>
      </c>
      <c r="R742" s="293" t="s">
        <v>328</v>
      </c>
      <c r="S742" s="293" t="s">
        <v>868</v>
      </c>
      <c r="T742" s="293" t="s">
        <v>868</v>
      </c>
      <c r="U742" s="293" t="s">
        <v>868</v>
      </c>
      <c r="V742" s="293" t="s">
        <v>868</v>
      </c>
      <c r="W742" s="293" t="s">
        <v>868</v>
      </c>
      <c r="X742" s="293" t="s">
        <v>868</v>
      </c>
      <c r="Y742" s="293" t="s">
        <v>868</v>
      </c>
      <c r="Z742" s="293">
        <v>1024</v>
      </c>
      <c r="AA742" s="314" t="s">
        <v>370</v>
      </c>
    </row>
    <row r="743" spans="1:27" s="295" customFormat="1" ht="11.25" customHeight="1">
      <c r="A743" s="292" t="s">
        <v>1888</v>
      </c>
      <c r="B743" s="309" t="s">
        <v>18</v>
      </c>
      <c r="C743" s="309" t="s">
        <v>25</v>
      </c>
      <c r="D743" s="291" t="s">
        <v>1889</v>
      </c>
      <c r="E743" s="309" t="s">
        <v>25</v>
      </c>
      <c r="F743" s="310" t="s">
        <v>373</v>
      </c>
      <c r="G743" s="310" t="s">
        <v>21</v>
      </c>
      <c r="H743" s="310" t="s">
        <v>353</v>
      </c>
      <c r="I743" s="311">
        <v>0</v>
      </c>
      <c r="J743" s="310">
        <v>41464</v>
      </c>
      <c r="K743" s="310" t="s">
        <v>396</v>
      </c>
      <c r="L743" s="310" t="s">
        <v>600</v>
      </c>
      <c r="M743" s="312" t="s">
        <v>3432</v>
      </c>
      <c r="N743" s="312" t="s">
        <v>7637</v>
      </c>
      <c r="O743" s="313"/>
      <c r="P743" s="294" t="s">
        <v>3433</v>
      </c>
      <c r="Q743" s="294" t="s">
        <v>3434</v>
      </c>
      <c r="R743" s="293" t="s">
        <v>345</v>
      </c>
      <c r="S743" s="293" t="s">
        <v>356</v>
      </c>
      <c r="T743" s="293" t="s">
        <v>356</v>
      </c>
      <c r="U743" s="293" t="s">
        <v>356</v>
      </c>
      <c r="V743" s="293" t="s">
        <v>356</v>
      </c>
      <c r="W743" s="293" t="s">
        <v>356</v>
      </c>
      <c r="X743" s="293" t="s">
        <v>357</v>
      </c>
      <c r="Y743" s="293" t="s">
        <v>357</v>
      </c>
      <c r="Z743" s="293">
        <v>2048</v>
      </c>
      <c r="AA743" s="314" t="s">
        <v>370</v>
      </c>
    </row>
    <row r="744" spans="1:27" s="295" customFormat="1" ht="11.25" customHeight="1">
      <c r="A744" s="292" t="s">
        <v>1890</v>
      </c>
      <c r="B744" s="309" t="s">
        <v>18</v>
      </c>
      <c r="C744" s="309" t="s">
        <v>25</v>
      </c>
      <c r="D744" s="291" t="s">
        <v>1891</v>
      </c>
      <c r="E744" s="309" t="s">
        <v>25</v>
      </c>
      <c r="F744" s="310" t="s">
        <v>373</v>
      </c>
      <c r="G744" s="310" t="s">
        <v>21</v>
      </c>
      <c r="H744" s="310" t="s">
        <v>354</v>
      </c>
      <c r="I744" s="311">
        <v>0</v>
      </c>
      <c r="J744" s="310">
        <v>40736</v>
      </c>
      <c r="K744" s="310" t="s">
        <v>400</v>
      </c>
      <c r="L744" s="310" t="s">
        <v>600</v>
      </c>
      <c r="M744" s="312" t="s">
        <v>6579</v>
      </c>
      <c r="N744" s="312" t="s">
        <v>7637</v>
      </c>
      <c r="O744" s="313"/>
      <c r="P744" s="294" t="s">
        <v>3435</v>
      </c>
      <c r="Q744" s="294" t="s">
        <v>3436</v>
      </c>
      <c r="R744" s="293" t="s">
        <v>328</v>
      </c>
      <c r="S744" s="293" t="s">
        <v>820</v>
      </c>
      <c r="T744" s="293" t="s">
        <v>820</v>
      </c>
      <c r="U744" s="293" t="s">
        <v>820</v>
      </c>
      <c r="V744" s="293" t="s">
        <v>820</v>
      </c>
      <c r="W744" s="293" t="s">
        <v>820</v>
      </c>
      <c r="X744" s="293" t="s">
        <v>820</v>
      </c>
      <c r="Y744" s="293" t="s">
        <v>820</v>
      </c>
      <c r="Z744" s="293">
        <v>2048</v>
      </c>
      <c r="AA744" s="314" t="s">
        <v>370</v>
      </c>
    </row>
    <row r="745" spans="1:27" s="295" customFormat="1" ht="11.25" customHeight="1">
      <c r="A745" s="292" t="s">
        <v>1892</v>
      </c>
      <c r="B745" s="309" t="s">
        <v>18</v>
      </c>
      <c r="C745" s="309" t="s">
        <v>25</v>
      </c>
      <c r="D745" s="291" t="s">
        <v>1893</v>
      </c>
      <c r="E745" s="309" t="s">
        <v>25</v>
      </c>
      <c r="F745" s="310" t="s">
        <v>20</v>
      </c>
      <c r="G745" s="310" t="s">
        <v>24</v>
      </c>
      <c r="H745" s="310" t="s">
        <v>354</v>
      </c>
      <c r="I745" s="311">
        <v>0</v>
      </c>
      <c r="J745" s="310">
        <v>42186</v>
      </c>
      <c r="K745" s="310" t="s">
        <v>9096</v>
      </c>
      <c r="L745" s="310" t="s">
        <v>13</v>
      </c>
      <c r="M745" s="312" t="s">
        <v>3219</v>
      </c>
      <c r="N745" s="312" t="s">
        <v>7639</v>
      </c>
      <c r="O745" s="313"/>
      <c r="P745" s="294" t="s">
        <v>3437</v>
      </c>
      <c r="Q745" s="294" t="s">
        <v>3438</v>
      </c>
      <c r="R745" s="293" t="s">
        <v>328</v>
      </c>
      <c r="S745" s="293" t="s">
        <v>820</v>
      </c>
      <c r="T745" s="293" t="s">
        <v>820</v>
      </c>
      <c r="U745" s="293" t="s">
        <v>820</v>
      </c>
      <c r="V745" s="293" t="s">
        <v>820</v>
      </c>
      <c r="W745" s="293" t="s">
        <v>820</v>
      </c>
      <c r="X745" s="293" t="s">
        <v>357</v>
      </c>
      <c r="Y745" s="293" t="s">
        <v>357</v>
      </c>
      <c r="Z745" s="293">
        <v>1024</v>
      </c>
      <c r="AA745" s="314" t="s">
        <v>371</v>
      </c>
    </row>
    <row r="746" spans="1:27" s="295" customFormat="1" ht="11.25" customHeight="1">
      <c r="A746" s="292" t="s">
        <v>1894</v>
      </c>
      <c r="B746" s="309" t="s">
        <v>18</v>
      </c>
      <c r="C746" s="309" t="s">
        <v>25</v>
      </c>
      <c r="D746" s="291" t="s">
        <v>7536</v>
      </c>
      <c r="E746" s="309" t="s">
        <v>25</v>
      </c>
      <c r="F746" s="310" t="s">
        <v>27</v>
      </c>
      <c r="G746" s="310" t="s">
        <v>21</v>
      </c>
      <c r="H746" s="310" t="s">
        <v>354</v>
      </c>
      <c r="I746" s="311">
        <v>0</v>
      </c>
      <c r="J746" s="310">
        <v>38951</v>
      </c>
      <c r="K746" s="310" t="s">
        <v>405</v>
      </c>
      <c r="L746" s="310" t="s">
        <v>596</v>
      </c>
      <c r="M746" s="312" t="s">
        <v>3439</v>
      </c>
      <c r="N746" s="312" t="s">
        <v>7640</v>
      </c>
      <c r="O746" s="313" t="s">
        <v>3440</v>
      </c>
      <c r="P746" s="294" t="s">
        <v>6775</v>
      </c>
      <c r="Q746" s="294" t="s">
        <v>6776</v>
      </c>
      <c r="R746" s="293" t="s">
        <v>328</v>
      </c>
      <c r="S746" s="293" t="s">
        <v>362</v>
      </c>
      <c r="T746" s="293" t="s">
        <v>362</v>
      </c>
      <c r="U746" s="293" t="s">
        <v>362</v>
      </c>
      <c r="V746" s="293" t="s">
        <v>362</v>
      </c>
      <c r="W746" s="293" t="s">
        <v>362</v>
      </c>
      <c r="X746" s="293" t="s">
        <v>358</v>
      </c>
      <c r="Y746" s="293" t="s">
        <v>357</v>
      </c>
      <c r="Z746" s="293">
        <v>512</v>
      </c>
      <c r="AA746" s="314" t="s">
        <v>370</v>
      </c>
    </row>
    <row r="747" spans="1:27" s="295" customFormat="1" ht="11.25" customHeight="1">
      <c r="A747" s="292" t="s">
        <v>1900</v>
      </c>
      <c r="B747" s="309" t="s">
        <v>18</v>
      </c>
      <c r="C747" s="309" t="s">
        <v>25</v>
      </c>
      <c r="D747" s="291" t="s">
        <v>1901</v>
      </c>
      <c r="E747" s="309" t="s">
        <v>25</v>
      </c>
      <c r="F747" s="310" t="s">
        <v>27</v>
      </c>
      <c r="G747" s="310" t="s">
        <v>24</v>
      </c>
      <c r="H747" s="310" t="s">
        <v>354</v>
      </c>
      <c r="I747" s="311">
        <v>0</v>
      </c>
      <c r="J747" s="310">
        <v>40100</v>
      </c>
      <c r="K747" s="310" t="s">
        <v>280</v>
      </c>
      <c r="L747" s="310" t="s">
        <v>600</v>
      </c>
      <c r="M747" s="312" t="s">
        <v>3441</v>
      </c>
      <c r="N747" s="312" t="s">
        <v>7640</v>
      </c>
      <c r="O747" s="313"/>
      <c r="P747" s="294" t="s">
        <v>3442</v>
      </c>
      <c r="Q747" s="294" t="s">
        <v>3443</v>
      </c>
      <c r="R747" s="293" t="s">
        <v>328</v>
      </c>
      <c r="S747" s="293" t="s">
        <v>362</v>
      </c>
      <c r="T747" s="293" t="s">
        <v>362</v>
      </c>
      <c r="U747" s="293" t="s">
        <v>362</v>
      </c>
      <c r="V747" s="293" t="s">
        <v>362</v>
      </c>
      <c r="W747" s="293" t="s">
        <v>362</v>
      </c>
      <c r="X747" s="293" t="s">
        <v>358</v>
      </c>
      <c r="Y747" s="293" t="s">
        <v>357</v>
      </c>
      <c r="Z747" s="293">
        <v>1024</v>
      </c>
      <c r="AA747" s="314" t="s">
        <v>370</v>
      </c>
    </row>
    <row r="748" spans="1:27" s="295" customFormat="1" ht="11.25" customHeight="1">
      <c r="A748" s="292" t="s">
        <v>1905</v>
      </c>
      <c r="B748" s="309" t="s">
        <v>18</v>
      </c>
      <c r="C748" s="309" t="s">
        <v>25</v>
      </c>
      <c r="D748" s="291" t="s">
        <v>1906</v>
      </c>
      <c r="E748" s="309" t="s">
        <v>25</v>
      </c>
      <c r="F748" s="310" t="s">
        <v>20</v>
      </c>
      <c r="G748" s="310" t="s">
        <v>24</v>
      </c>
      <c r="H748" s="310" t="s">
        <v>354</v>
      </c>
      <c r="I748" s="311">
        <v>0</v>
      </c>
      <c r="J748" s="310">
        <v>40856</v>
      </c>
      <c r="K748" s="310" t="s">
        <v>424</v>
      </c>
      <c r="L748" s="310" t="s">
        <v>596</v>
      </c>
      <c r="M748" s="312" t="s">
        <v>3447</v>
      </c>
      <c r="N748" s="312" t="s">
        <v>7639</v>
      </c>
      <c r="O748" s="313" t="s">
        <v>6339</v>
      </c>
      <c r="P748" s="294" t="s">
        <v>3448</v>
      </c>
      <c r="Q748" s="294" t="s">
        <v>3449</v>
      </c>
      <c r="R748" s="293" t="s">
        <v>328</v>
      </c>
      <c r="S748" s="293" t="s">
        <v>820</v>
      </c>
      <c r="T748" s="293" t="s">
        <v>820</v>
      </c>
      <c r="U748" s="293" t="s">
        <v>820</v>
      </c>
      <c r="V748" s="293" t="s">
        <v>820</v>
      </c>
      <c r="W748" s="293" t="s">
        <v>820</v>
      </c>
      <c r="X748" s="293" t="s">
        <v>357</v>
      </c>
      <c r="Y748" s="293" t="s">
        <v>357</v>
      </c>
      <c r="Z748" s="293">
        <v>2048</v>
      </c>
      <c r="AA748" s="314" t="s">
        <v>370</v>
      </c>
    </row>
    <row r="749" spans="1:27" s="295" customFormat="1" ht="11.25" customHeight="1">
      <c r="A749" s="292" t="s">
        <v>1907</v>
      </c>
      <c r="B749" s="309" t="s">
        <v>18</v>
      </c>
      <c r="C749" s="309" t="s">
        <v>25</v>
      </c>
      <c r="D749" s="291" t="s">
        <v>5151</v>
      </c>
      <c r="E749" s="309" t="s">
        <v>4254</v>
      </c>
      <c r="F749" s="310" t="s">
        <v>20</v>
      </c>
      <c r="G749" s="310" t="s">
        <v>21</v>
      </c>
      <c r="H749" s="310" t="s">
        <v>354</v>
      </c>
      <c r="I749" s="311">
        <v>0</v>
      </c>
      <c r="J749" s="310">
        <v>41362</v>
      </c>
      <c r="K749" s="310" t="s">
        <v>405</v>
      </c>
      <c r="L749" s="310" t="s">
        <v>13</v>
      </c>
      <c r="M749" s="312" t="s">
        <v>5152</v>
      </c>
      <c r="N749" s="312" t="s">
        <v>7639</v>
      </c>
      <c r="O749" s="313" t="s">
        <v>5155</v>
      </c>
      <c r="P749" s="294" t="s">
        <v>5153</v>
      </c>
      <c r="Q749" s="294" t="s">
        <v>5154</v>
      </c>
      <c r="R749" s="293" t="s">
        <v>328</v>
      </c>
      <c r="S749" s="293" t="s">
        <v>359</v>
      </c>
      <c r="T749" s="293" t="s">
        <v>359</v>
      </c>
      <c r="U749" s="293" t="s">
        <v>359</v>
      </c>
      <c r="V749" s="293" t="s">
        <v>359</v>
      </c>
      <c r="W749" s="293" t="s">
        <v>359</v>
      </c>
      <c r="X749" s="293" t="s">
        <v>357</v>
      </c>
      <c r="Y749" s="293" t="s">
        <v>357</v>
      </c>
      <c r="Z749" s="293">
        <v>1024</v>
      </c>
      <c r="AA749" s="314" t="s">
        <v>370</v>
      </c>
    </row>
    <row r="750" spans="1:27" s="295" customFormat="1" ht="11.25" customHeight="1">
      <c r="A750" s="292" t="s">
        <v>1911</v>
      </c>
      <c r="B750" s="309" t="s">
        <v>18</v>
      </c>
      <c r="C750" s="309" t="s">
        <v>25</v>
      </c>
      <c r="D750" s="291" t="s">
        <v>1914</v>
      </c>
      <c r="E750" s="309" t="s">
        <v>25</v>
      </c>
      <c r="F750" s="310" t="s">
        <v>20</v>
      </c>
      <c r="G750" s="310" t="s">
        <v>21</v>
      </c>
      <c r="H750" s="310" t="s">
        <v>354</v>
      </c>
      <c r="I750" s="311">
        <v>0</v>
      </c>
      <c r="J750" s="310">
        <v>41180</v>
      </c>
      <c r="K750" s="310" t="s">
        <v>400</v>
      </c>
      <c r="L750" s="310" t="s">
        <v>13</v>
      </c>
      <c r="M750" s="312" t="s">
        <v>3453</v>
      </c>
      <c r="N750" s="312" t="s">
        <v>7636</v>
      </c>
      <c r="O750" s="313" t="s">
        <v>5175</v>
      </c>
      <c r="P750" s="294" t="s">
        <v>3454</v>
      </c>
      <c r="Q750" s="294" t="s">
        <v>3455</v>
      </c>
      <c r="R750" s="293" t="s">
        <v>328</v>
      </c>
      <c r="S750" s="293" t="s">
        <v>820</v>
      </c>
      <c r="T750" s="293" t="s">
        <v>820</v>
      </c>
      <c r="U750" s="293" t="s">
        <v>820</v>
      </c>
      <c r="V750" s="293" t="s">
        <v>820</v>
      </c>
      <c r="W750" s="293" t="s">
        <v>820</v>
      </c>
      <c r="X750" s="293" t="s">
        <v>820</v>
      </c>
      <c r="Y750" s="293" t="s">
        <v>820</v>
      </c>
      <c r="Z750" s="293">
        <v>2048</v>
      </c>
      <c r="AA750" s="314" t="s">
        <v>370</v>
      </c>
    </row>
    <row r="751" spans="1:27" s="295" customFormat="1" ht="11.25" customHeight="1">
      <c r="A751" s="292" t="s">
        <v>1915</v>
      </c>
      <c r="B751" s="309" t="s">
        <v>18</v>
      </c>
      <c r="C751" s="309" t="s">
        <v>25</v>
      </c>
      <c r="D751" s="291" t="s">
        <v>6416</v>
      </c>
      <c r="E751" s="309" t="s">
        <v>25</v>
      </c>
      <c r="F751" s="310" t="s">
        <v>20</v>
      </c>
      <c r="G751" s="310" t="s">
        <v>24</v>
      </c>
      <c r="H751" s="310" t="s">
        <v>354</v>
      </c>
      <c r="I751" s="311">
        <v>0</v>
      </c>
      <c r="J751" s="310">
        <v>40626</v>
      </c>
      <c r="K751" s="310" t="s">
        <v>424</v>
      </c>
      <c r="L751" s="310" t="s">
        <v>596</v>
      </c>
      <c r="M751" s="312" t="s">
        <v>3456</v>
      </c>
      <c r="N751" s="312" t="s">
        <v>7640</v>
      </c>
      <c r="O751" s="313"/>
      <c r="P751" s="294" t="s">
        <v>3457</v>
      </c>
      <c r="Q751" s="294" t="s">
        <v>3458</v>
      </c>
      <c r="R751" s="293" t="s">
        <v>328</v>
      </c>
      <c r="S751" s="293" t="s">
        <v>356</v>
      </c>
      <c r="T751" s="293" t="s">
        <v>356</v>
      </c>
      <c r="U751" s="293" t="s">
        <v>356</v>
      </c>
      <c r="V751" s="293" t="s">
        <v>356</v>
      </c>
      <c r="W751" s="293" t="s">
        <v>356</v>
      </c>
      <c r="X751" s="293" t="s">
        <v>358</v>
      </c>
      <c r="Y751" s="293" t="s">
        <v>357</v>
      </c>
      <c r="Z751" s="293">
        <v>1024</v>
      </c>
      <c r="AA751" s="314" t="s">
        <v>370</v>
      </c>
    </row>
    <row r="752" spans="1:27" s="295" customFormat="1" ht="11.25" customHeight="1">
      <c r="A752" s="292" t="s">
        <v>1916</v>
      </c>
      <c r="B752" s="309" t="s">
        <v>18</v>
      </c>
      <c r="C752" s="309" t="s">
        <v>25</v>
      </c>
      <c r="D752" s="291" t="s">
        <v>1917</v>
      </c>
      <c r="E752" s="309" t="s">
        <v>25</v>
      </c>
      <c r="F752" s="310" t="s">
        <v>20</v>
      </c>
      <c r="G752" s="310" t="s">
        <v>24</v>
      </c>
      <c r="H752" s="310" t="s">
        <v>354</v>
      </c>
      <c r="I752" s="311">
        <v>0</v>
      </c>
      <c r="J752" s="310">
        <v>40745</v>
      </c>
      <c r="K752" s="310" t="s">
        <v>424</v>
      </c>
      <c r="L752" s="310" t="s">
        <v>596</v>
      </c>
      <c r="M752" s="312" t="s">
        <v>3459</v>
      </c>
      <c r="N752" s="312" t="s">
        <v>7639</v>
      </c>
      <c r="O752" s="313"/>
      <c r="P752" s="294" t="s">
        <v>3460</v>
      </c>
      <c r="Q752" s="294" t="s">
        <v>3461</v>
      </c>
      <c r="R752" s="293" t="s">
        <v>328</v>
      </c>
      <c r="S752" s="293" t="s">
        <v>820</v>
      </c>
      <c r="T752" s="293" t="s">
        <v>820</v>
      </c>
      <c r="U752" s="293" t="s">
        <v>820</v>
      </c>
      <c r="V752" s="293" t="s">
        <v>820</v>
      </c>
      <c r="W752" s="293" t="s">
        <v>820</v>
      </c>
      <c r="X752" s="293" t="s">
        <v>357</v>
      </c>
      <c r="Y752" s="293" t="s">
        <v>357</v>
      </c>
      <c r="Z752" s="293">
        <v>3072</v>
      </c>
      <c r="AA752" s="314" t="s">
        <v>370</v>
      </c>
    </row>
    <row r="753" spans="1:27" s="295" customFormat="1" ht="11.25" customHeight="1">
      <c r="A753" s="292" t="s">
        <v>1918</v>
      </c>
      <c r="B753" s="309" t="s">
        <v>18</v>
      </c>
      <c r="C753" s="309" t="s">
        <v>25</v>
      </c>
      <c r="D753" s="291" t="s">
        <v>7537</v>
      </c>
      <c r="E753" s="309" t="s">
        <v>25</v>
      </c>
      <c r="F753" s="310" t="s">
        <v>27</v>
      </c>
      <c r="G753" s="310" t="s">
        <v>24</v>
      </c>
      <c r="H753" s="310" t="s">
        <v>354</v>
      </c>
      <c r="I753" s="311">
        <v>0</v>
      </c>
      <c r="J753" s="310">
        <v>41362</v>
      </c>
      <c r="K753" s="310" t="s">
        <v>9092</v>
      </c>
      <c r="L753" s="310" t="s">
        <v>13</v>
      </c>
      <c r="M753" s="312" t="s">
        <v>7461</v>
      </c>
      <c r="N753" s="312" t="s">
        <v>7640</v>
      </c>
      <c r="O753" s="313"/>
      <c r="P753" s="294" t="s">
        <v>7462</v>
      </c>
      <c r="Q753" s="294" t="s">
        <v>7463</v>
      </c>
      <c r="R753" s="293" t="s">
        <v>328</v>
      </c>
      <c r="S753" s="293" t="s">
        <v>356</v>
      </c>
      <c r="T753" s="293" t="s">
        <v>356</v>
      </c>
      <c r="U753" s="293" t="s">
        <v>356</v>
      </c>
      <c r="V753" s="293" t="s">
        <v>356</v>
      </c>
      <c r="W753" s="293" t="s">
        <v>356</v>
      </c>
      <c r="X753" s="293" t="s">
        <v>356</v>
      </c>
      <c r="Y753" s="293" t="s">
        <v>356</v>
      </c>
      <c r="Z753" s="293">
        <v>1024</v>
      </c>
      <c r="AA753" s="314" t="s">
        <v>370</v>
      </c>
    </row>
    <row r="754" spans="1:27" s="295" customFormat="1" ht="11.25" customHeight="1">
      <c r="A754" s="292" t="s">
        <v>1919</v>
      </c>
      <c r="B754" s="309" t="s">
        <v>18</v>
      </c>
      <c r="C754" s="309" t="s">
        <v>25</v>
      </c>
      <c r="D754" s="291" t="s">
        <v>1920</v>
      </c>
      <c r="E754" s="309" t="s">
        <v>25</v>
      </c>
      <c r="F754" s="310" t="s">
        <v>20</v>
      </c>
      <c r="G754" s="310" t="s">
        <v>24</v>
      </c>
      <c r="H754" s="310" t="s">
        <v>354</v>
      </c>
      <c r="I754" s="311">
        <v>1</v>
      </c>
      <c r="J754" s="310">
        <v>40423</v>
      </c>
      <c r="K754" s="310" t="s">
        <v>281</v>
      </c>
      <c r="L754" s="310" t="s">
        <v>600</v>
      </c>
      <c r="M754" s="312" t="s">
        <v>3462</v>
      </c>
      <c r="N754" s="312" t="s">
        <v>7639</v>
      </c>
      <c r="O754" s="313"/>
      <c r="P754" s="294" t="s">
        <v>3463</v>
      </c>
      <c r="Q754" s="294" t="s">
        <v>3464</v>
      </c>
      <c r="R754" s="293" t="s">
        <v>328</v>
      </c>
      <c r="S754" s="293" t="s">
        <v>820</v>
      </c>
      <c r="T754" s="293" t="s">
        <v>820</v>
      </c>
      <c r="U754" s="293" t="s">
        <v>820</v>
      </c>
      <c r="V754" s="293" t="s">
        <v>820</v>
      </c>
      <c r="W754" s="293" t="s">
        <v>820</v>
      </c>
      <c r="X754" s="293" t="s">
        <v>357</v>
      </c>
      <c r="Y754" s="293" t="s">
        <v>357</v>
      </c>
      <c r="Z754" s="293">
        <v>3072</v>
      </c>
      <c r="AA754" s="314" t="s">
        <v>370</v>
      </c>
    </row>
    <row r="755" spans="1:27" s="295" customFormat="1" ht="11.25" customHeight="1">
      <c r="A755" s="292" t="s">
        <v>1921</v>
      </c>
      <c r="B755" s="309" t="s">
        <v>18</v>
      </c>
      <c r="C755" s="309" t="s">
        <v>25</v>
      </c>
      <c r="D755" s="291" t="s">
        <v>1922</v>
      </c>
      <c r="E755" s="309" t="s">
        <v>4253</v>
      </c>
      <c r="F755" s="310" t="s">
        <v>373</v>
      </c>
      <c r="G755" s="310" t="s">
        <v>24</v>
      </c>
      <c r="H755" s="310" t="s">
        <v>354</v>
      </c>
      <c r="I755" s="311">
        <v>0</v>
      </c>
      <c r="J755" s="310">
        <v>40423</v>
      </c>
      <c r="K755" s="310" t="s">
        <v>281</v>
      </c>
      <c r="L755" s="310" t="s">
        <v>600</v>
      </c>
      <c r="M755" s="312" t="s">
        <v>3465</v>
      </c>
      <c r="N755" s="312" t="s">
        <v>7637</v>
      </c>
      <c r="O755" s="313"/>
      <c r="P755" s="294" t="s">
        <v>3466</v>
      </c>
      <c r="Q755" s="294" t="s">
        <v>3467</v>
      </c>
      <c r="R755" s="293" t="s">
        <v>328</v>
      </c>
      <c r="S755" s="293" t="s">
        <v>820</v>
      </c>
      <c r="T755" s="293" t="s">
        <v>820</v>
      </c>
      <c r="U755" s="293" t="s">
        <v>820</v>
      </c>
      <c r="V755" s="293" t="s">
        <v>820</v>
      </c>
      <c r="W755" s="293" t="s">
        <v>820</v>
      </c>
      <c r="X755" s="293" t="s">
        <v>820</v>
      </c>
      <c r="Y755" s="293" t="s">
        <v>820</v>
      </c>
      <c r="Z755" s="293">
        <v>1024</v>
      </c>
      <c r="AA755" s="314" t="s">
        <v>370</v>
      </c>
    </row>
    <row r="756" spans="1:27" s="295" customFormat="1" ht="11.25" customHeight="1">
      <c r="A756" s="292" t="s">
        <v>1923</v>
      </c>
      <c r="B756" s="309" t="s">
        <v>18</v>
      </c>
      <c r="C756" s="309" t="s">
        <v>25</v>
      </c>
      <c r="D756" s="291" t="s">
        <v>1924</v>
      </c>
      <c r="E756" s="309" t="s">
        <v>4250</v>
      </c>
      <c r="F756" s="310" t="s">
        <v>20</v>
      </c>
      <c r="G756" s="310" t="s">
        <v>24</v>
      </c>
      <c r="H756" s="310" t="s">
        <v>354</v>
      </c>
      <c r="I756" s="311">
        <v>0</v>
      </c>
      <c r="J756" s="310">
        <v>40745</v>
      </c>
      <c r="K756" s="310" t="s">
        <v>424</v>
      </c>
      <c r="L756" s="310" t="s">
        <v>596</v>
      </c>
      <c r="M756" s="312" t="s">
        <v>3468</v>
      </c>
      <c r="N756" s="312" t="s">
        <v>7639</v>
      </c>
      <c r="O756" s="313"/>
      <c r="P756" s="294" t="s">
        <v>3469</v>
      </c>
      <c r="Q756" s="294" t="s">
        <v>3470</v>
      </c>
      <c r="R756" s="293" t="s">
        <v>328</v>
      </c>
      <c r="S756" s="293" t="s">
        <v>820</v>
      </c>
      <c r="T756" s="293" t="s">
        <v>820</v>
      </c>
      <c r="U756" s="293" t="s">
        <v>820</v>
      </c>
      <c r="V756" s="293" t="s">
        <v>820</v>
      </c>
      <c r="W756" s="293" t="s">
        <v>820</v>
      </c>
      <c r="X756" s="293" t="s">
        <v>357</v>
      </c>
      <c r="Y756" s="293" t="s">
        <v>357</v>
      </c>
      <c r="Z756" s="293">
        <v>1024</v>
      </c>
      <c r="AA756" s="314" t="s">
        <v>370</v>
      </c>
    </row>
    <row r="757" spans="1:27" s="295" customFormat="1" ht="11.25" customHeight="1">
      <c r="A757" s="292" t="s">
        <v>1925</v>
      </c>
      <c r="B757" s="309" t="s">
        <v>18</v>
      </c>
      <c r="C757" s="309" t="s">
        <v>25</v>
      </c>
      <c r="D757" s="291" t="s">
        <v>1926</v>
      </c>
      <c r="E757" s="309" t="s">
        <v>25</v>
      </c>
      <c r="F757" s="310" t="s">
        <v>20</v>
      </c>
      <c r="G757" s="310" t="s">
        <v>24</v>
      </c>
      <c r="H757" s="310" t="s">
        <v>354</v>
      </c>
      <c r="I757" s="311">
        <v>0</v>
      </c>
      <c r="J757" s="310">
        <v>40626</v>
      </c>
      <c r="K757" s="310" t="s">
        <v>424</v>
      </c>
      <c r="L757" s="310" t="s">
        <v>596</v>
      </c>
      <c r="M757" s="312" t="s">
        <v>3471</v>
      </c>
      <c r="N757" s="312" t="s">
        <v>7635</v>
      </c>
      <c r="O757" s="313" t="s">
        <v>3472</v>
      </c>
      <c r="P757" s="294" t="s">
        <v>3473</v>
      </c>
      <c r="Q757" s="294" t="s">
        <v>3474</v>
      </c>
      <c r="R757" s="293" t="s">
        <v>328</v>
      </c>
      <c r="S757" s="293" t="s">
        <v>820</v>
      </c>
      <c r="T757" s="293" t="s">
        <v>820</v>
      </c>
      <c r="U757" s="293" t="s">
        <v>820</v>
      </c>
      <c r="V757" s="293" t="s">
        <v>820</v>
      </c>
      <c r="W757" s="293" t="s">
        <v>820</v>
      </c>
      <c r="X757" s="293" t="s">
        <v>820</v>
      </c>
      <c r="Y757" s="293" t="s">
        <v>820</v>
      </c>
      <c r="Z757" s="293">
        <v>1024</v>
      </c>
      <c r="AA757" s="314" t="s">
        <v>370</v>
      </c>
    </row>
    <row r="758" spans="1:27" s="295" customFormat="1" ht="11.25" customHeight="1">
      <c r="A758" s="292" t="s">
        <v>1927</v>
      </c>
      <c r="B758" s="309" t="s">
        <v>18</v>
      </c>
      <c r="C758" s="309" t="s">
        <v>25</v>
      </c>
      <c r="D758" s="291" t="s">
        <v>6416</v>
      </c>
      <c r="E758" s="309" t="s">
        <v>25</v>
      </c>
      <c r="F758" s="310" t="s">
        <v>20</v>
      </c>
      <c r="G758" s="310" t="s">
        <v>21</v>
      </c>
      <c r="H758" s="310" t="s">
        <v>354</v>
      </c>
      <c r="I758" s="311">
        <v>0</v>
      </c>
      <c r="J758" s="310">
        <v>41031</v>
      </c>
      <c r="K758" s="310" t="s">
        <v>405</v>
      </c>
      <c r="L758" s="310" t="s">
        <v>596</v>
      </c>
      <c r="M758" s="312" t="s">
        <v>3475</v>
      </c>
      <c r="N758" s="312" t="s">
        <v>7640</v>
      </c>
      <c r="O758" s="313"/>
      <c r="P758" s="294" t="s">
        <v>3457</v>
      </c>
      <c r="Q758" s="294" t="s">
        <v>3458</v>
      </c>
      <c r="R758" s="293" t="s">
        <v>328</v>
      </c>
      <c r="S758" s="293" t="s">
        <v>356</v>
      </c>
      <c r="T758" s="293" t="s">
        <v>356</v>
      </c>
      <c r="U758" s="293" t="s">
        <v>356</v>
      </c>
      <c r="V758" s="293" t="s">
        <v>356</v>
      </c>
      <c r="W758" s="293" t="s">
        <v>356</v>
      </c>
      <c r="X758" s="293" t="s">
        <v>358</v>
      </c>
      <c r="Y758" s="293" t="s">
        <v>357</v>
      </c>
      <c r="Z758" s="293">
        <v>2048</v>
      </c>
      <c r="AA758" s="314" t="s">
        <v>370</v>
      </c>
    </row>
    <row r="759" spans="1:27" s="295" customFormat="1" ht="11.25" customHeight="1">
      <c r="A759" s="292" t="s">
        <v>1928</v>
      </c>
      <c r="B759" s="309" t="s">
        <v>18</v>
      </c>
      <c r="C759" s="309" t="s">
        <v>25</v>
      </c>
      <c r="D759" s="291" t="s">
        <v>7538</v>
      </c>
      <c r="E759" s="309" t="s">
        <v>25</v>
      </c>
      <c r="F759" s="310" t="s">
        <v>27</v>
      </c>
      <c r="G759" s="310" t="s">
        <v>21</v>
      </c>
      <c r="H759" s="310" t="s">
        <v>354</v>
      </c>
      <c r="I759" s="311">
        <v>0</v>
      </c>
      <c r="J759" s="310">
        <v>41066</v>
      </c>
      <c r="K759" s="310" t="s">
        <v>400</v>
      </c>
      <c r="L759" s="310" t="s">
        <v>13</v>
      </c>
      <c r="M759" s="312" t="s">
        <v>3476</v>
      </c>
      <c r="N759" s="312" t="s">
        <v>7636</v>
      </c>
      <c r="O759" s="313"/>
      <c r="P759" s="294" t="s">
        <v>3477</v>
      </c>
      <c r="Q759" s="294" t="s">
        <v>3478</v>
      </c>
      <c r="R759" s="293" t="s">
        <v>328</v>
      </c>
      <c r="S759" s="293" t="s">
        <v>356</v>
      </c>
      <c r="T759" s="293" t="s">
        <v>356</v>
      </c>
      <c r="U759" s="293" t="s">
        <v>356</v>
      </c>
      <c r="V759" s="293" t="s">
        <v>356</v>
      </c>
      <c r="W759" s="293" t="s">
        <v>356</v>
      </c>
      <c r="X759" s="293" t="s">
        <v>358</v>
      </c>
      <c r="Y759" s="293" t="s">
        <v>357</v>
      </c>
      <c r="Z759" s="293">
        <v>1024</v>
      </c>
      <c r="AA759" s="314" t="s">
        <v>370</v>
      </c>
    </row>
    <row r="760" spans="1:27" s="295" customFormat="1" ht="11.25" customHeight="1">
      <c r="A760" s="292" t="s">
        <v>1929</v>
      </c>
      <c r="B760" s="309" t="s">
        <v>18</v>
      </c>
      <c r="C760" s="309" t="s">
        <v>25</v>
      </c>
      <c r="D760" s="291" t="s">
        <v>6502</v>
      </c>
      <c r="E760" s="309" t="s">
        <v>4258</v>
      </c>
      <c r="F760" s="310" t="s">
        <v>20</v>
      </c>
      <c r="G760" s="310" t="s">
        <v>21</v>
      </c>
      <c r="H760" s="310" t="s">
        <v>354</v>
      </c>
      <c r="I760" s="311">
        <v>0</v>
      </c>
      <c r="J760" s="310">
        <v>41512</v>
      </c>
      <c r="K760" s="310" t="s">
        <v>405</v>
      </c>
      <c r="L760" s="310" t="s">
        <v>13</v>
      </c>
      <c r="M760" s="312" t="s">
        <v>3479</v>
      </c>
      <c r="N760" s="312" t="s">
        <v>7636</v>
      </c>
      <c r="O760" s="313"/>
      <c r="P760" s="294" t="s">
        <v>3480</v>
      </c>
      <c r="Q760" s="294" t="s">
        <v>3481</v>
      </c>
      <c r="R760" s="293" t="s">
        <v>328</v>
      </c>
      <c r="S760" s="293" t="s">
        <v>867</v>
      </c>
      <c r="T760" s="293" t="s">
        <v>867</v>
      </c>
      <c r="U760" s="293" t="s">
        <v>867</v>
      </c>
      <c r="V760" s="293" t="s">
        <v>867</v>
      </c>
      <c r="W760" s="293" t="s">
        <v>867</v>
      </c>
      <c r="X760" s="293" t="s">
        <v>358</v>
      </c>
      <c r="Y760" s="293" t="s">
        <v>867</v>
      </c>
      <c r="Z760" s="293">
        <v>1024</v>
      </c>
      <c r="AA760" s="314" t="s">
        <v>370</v>
      </c>
    </row>
    <row r="761" spans="1:27" s="295" customFormat="1" ht="11.25" customHeight="1">
      <c r="A761" s="292" t="s">
        <v>1930</v>
      </c>
      <c r="B761" s="309" t="s">
        <v>18</v>
      </c>
      <c r="C761" s="309" t="s">
        <v>25</v>
      </c>
      <c r="D761" s="291" t="s">
        <v>1931</v>
      </c>
      <c r="E761" s="309" t="s">
        <v>25</v>
      </c>
      <c r="F761" s="310" t="s">
        <v>27</v>
      </c>
      <c r="G761" s="310" t="s">
        <v>21</v>
      </c>
      <c r="H761" s="310" t="s">
        <v>354</v>
      </c>
      <c r="I761" s="311">
        <v>0</v>
      </c>
      <c r="J761" s="310">
        <v>41031</v>
      </c>
      <c r="K761" s="310" t="s">
        <v>405</v>
      </c>
      <c r="L761" s="310" t="s">
        <v>596</v>
      </c>
      <c r="M761" s="312" t="s">
        <v>3482</v>
      </c>
      <c r="N761" s="312" t="s">
        <v>7640</v>
      </c>
      <c r="O761" s="313"/>
      <c r="P761" s="294" t="s">
        <v>3483</v>
      </c>
      <c r="Q761" s="294" t="s">
        <v>3484</v>
      </c>
      <c r="R761" s="293" t="s">
        <v>328</v>
      </c>
      <c r="S761" s="293" t="s">
        <v>356</v>
      </c>
      <c r="T761" s="293" t="s">
        <v>356</v>
      </c>
      <c r="U761" s="293" t="s">
        <v>356</v>
      </c>
      <c r="V761" s="293" t="s">
        <v>356</v>
      </c>
      <c r="W761" s="293" t="s">
        <v>356</v>
      </c>
      <c r="X761" s="293" t="s">
        <v>358</v>
      </c>
      <c r="Y761" s="293" t="s">
        <v>357</v>
      </c>
      <c r="Z761" s="293">
        <v>2048</v>
      </c>
      <c r="AA761" s="314" t="s">
        <v>370</v>
      </c>
    </row>
    <row r="762" spans="1:27" s="295" customFormat="1" ht="11.25" customHeight="1">
      <c r="A762" s="292" t="s">
        <v>1932</v>
      </c>
      <c r="B762" s="309" t="s">
        <v>18</v>
      </c>
      <c r="C762" s="309" t="s">
        <v>25</v>
      </c>
      <c r="D762" s="291" t="s">
        <v>7133</v>
      </c>
      <c r="E762" s="309" t="s">
        <v>25</v>
      </c>
      <c r="F762" s="310" t="s">
        <v>20</v>
      </c>
      <c r="G762" s="310" t="s">
        <v>21</v>
      </c>
      <c r="H762" s="310" t="s">
        <v>354</v>
      </c>
      <c r="I762" s="311">
        <v>0</v>
      </c>
      <c r="J762" s="310">
        <v>41066</v>
      </c>
      <c r="K762" s="310" t="s">
        <v>400</v>
      </c>
      <c r="L762" s="310" t="s">
        <v>13</v>
      </c>
      <c r="M762" s="312" t="s">
        <v>7134</v>
      </c>
      <c r="N762" s="312" t="s">
        <v>7639</v>
      </c>
      <c r="O762" s="313"/>
      <c r="P762" s="294" t="s">
        <v>7135</v>
      </c>
      <c r="Q762" s="294" t="s">
        <v>7136</v>
      </c>
      <c r="R762" s="293" t="s">
        <v>328</v>
      </c>
      <c r="S762" s="293" t="s">
        <v>361</v>
      </c>
      <c r="T762" s="293" t="s">
        <v>361</v>
      </c>
      <c r="U762" s="293" t="s">
        <v>361</v>
      </c>
      <c r="V762" s="293" t="s">
        <v>361</v>
      </c>
      <c r="W762" s="293" t="s">
        <v>361</v>
      </c>
      <c r="X762" s="293" t="s">
        <v>357</v>
      </c>
      <c r="Y762" s="293" t="s">
        <v>357</v>
      </c>
      <c r="Z762" s="293">
        <v>1024</v>
      </c>
      <c r="AA762" s="314" t="s">
        <v>370</v>
      </c>
    </row>
    <row r="763" spans="1:27" s="295" customFormat="1" ht="11.25" customHeight="1">
      <c r="A763" s="292" t="s">
        <v>1933</v>
      </c>
      <c r="B763" s="309" t="s">
        <v>18</v>
      </c>
      <c r="C763" s="309" t="s">
        <v>25</v>
      </c>
      <c r="D763" s="291" t="s">
        <v>6375</v>
      </c>
      <c r="E763" s="309" t="s">
        <v>4253</v>
      </c>
      <c r="F763" s="310" t="s">
        <v>20</v>
      </c>
      <c r="G763" s="310" t="s">
        <v>21</v>
      </c>
      <c r="H763" s="310" t="s">
        <v>354</v>
      </c>
      <c r="I763" s="311">
        <v>0</v>
      </c>
      <c r="J763" s="310">
        <v>41031</v>
      </c>
      <c r="K763" s="310" t="s">
        <v>405</v>
      </c>
      <c r="L763" s="310" t="s">
        <v>596</v>
      </c>
      <c r="M763" s="312" t="s">
        <v>3485</v>
      </c>
      <c r="N763" s="312" t="s">
        <v>7636</v>
      </c>
      <c r="O763" s="313" t="s">
        <v>3486</v>
      </c>
      <c r="P763" s="294" t="s">
        <v>3487</v>
      </c>
      <c r="Q763" s="294" t="s">
        <v>3488</v>
      </c>
      <c r="R763" s="293" t="s">
        <v>328</v>
      </c>
      <c r="S763" s="293" t="s">
        <v>840</v>
      </c>
      <c r="T763" s="293" t="s">
        <v>840</v>
      </c>
      <c r="U763" s="293" t="s">
        <v>840</v>
      </c>
      <c r="V763" s="293" t="s">
        <v>840</v>
      </c>
      <c r="W763" s="293" t="s">
        <v>840</v>
      </c>
      <c r="X763" s="293" t="s">
        <v>358</v>
      </c>
      <c r="Y763" s="293" t="s">
        <v>840</v>
      </c>
      <c r="Z763" s="293">
        <v>1024</v>
      </c>
      <c r="AA763" s="314" t="s">
        <v>370</v>
      </c>
    </row>
    <row r="764" spans="1:27" s="295" customFormat="1" ht="11.25" customHeight="1">
      <c r="A764" s="292" t="s">
        <v>1934</v>
      </c>
      <c r="B764" s="309" t="s">
        <v>18</v>
      </c>
      <c r="C764" s="309" t="s">
        <v>25</v>
      </c>
      <c r="D764" s="291" t="s">
        <v>6731</v>
      </c>
      <c r="E764" s="309" t="s">
        <v>4250</v>
      </c>
      <c r="F764" s="310" t="s">
        <v>27</v>
      </c>
      <c r="G764" s="310" t="s">
        <v>21</v>
      </c>
      <c r="H764" s="310" t="s">
        <v>354</v>
      </c>
      <c r="I764" s="311">
        <v>1</v>
      </c>
      <c r="J764" s="310">
        <v>41066</v>
      </c>
      <c r="K764" s="310" t="s">
        <v>400</v>
      </c>
      <c r="L764" s="310" t="s">
        <v>600</v>
      </c>
      <c r="M764" s="312" t="s">
        <v>6732</v>
      </c>
      <c r="N764" s="312" t="s">
        <v>7636</v>
      </c>
      <c r="O764" s="313"/>
      <c r="P764" s="294" t="s">
        <v>4944</v>
      </c>
      <c r="Q764" s="294" t="s">
        <v>4945</v>
      </c>
      <c r="R764" s="293" t="s">
        <v>328</v>
      </c>
      <c r="S764" s="293" t="s">
        <v>870</v>
      </c>
      <c r="T764" s="293" t="s">
        <v>870</v>
      </c>
      <c r="U764" s="293" t="s">
        <v>870</v>
      </c>
      <c r="V764" s="293" t="s">
        <v>870</v>
      </c>
      <c r="W764" s="293" t="s">
        <v>870</v>
      </c>
      <c r="X764" s="293" t="s">
        <v>358</v>
      </c>
      <c r="Y764" s="293" t="s">
        <v>870</v>
      </c>
      <c r="Z764" s="293">
        <v>1024</v>
      </c>
      <c r="AA764" s="314" t="s">
        <v>370</v>
      </c>
    </row>
    <row r="765" spans="1:27" s="295" customFormat="1" ht="11.25" customHeight="1">
      <c r="A765" s="292" t="s">
        <v>1935</v>
      </c>
      <c r="B765" s="309" t="s">
        <v>18</v>
      </c>
      <c r="C765" s="309" t="s">
        <v>25</v>
      </c>
      <c r="D765" s="291" t="s">
        <v>1910</v>
      </c>
      <c r="E765" s="309" t="s">
        <v>25</v>
      </c>
      <c r="F765" s="310" t="s">
        <v>20</v>
      </c>
      <c r="G765" s="310" t="s">
        <v>21</v>
      </c>
      <c r="H765" s="310" t="s">
        <v>354</v>
      </c>
      <c r="I765" s="311">
        <v>0</v>
      </c>
      <c r="J765" s="310">
        <v>41180</v>
      </c>
      <c r="K765" s="310" t="s">
        <v>400</v>
      </c>
      <c r="L765" s="310" t="s">
        <v>13</v>
      </c>
      <c r="M765" s="312" t="s">
        <v>6230</v>
      </c>
      <c r="N765" s="312" t="s">
        <v>7635</v>
      </c>
      <c r="O765" s="313"/>
      <c r="P765" s="294" t="s">
        <v>3451</v>
      </c>
      <c r="Q765" s="294" t="s">
        <v>3452</v>
      </c>
      <c r="R765" s="293" t="s">
        <v>328</v>
      </c>
      <c r="S765" s="293" t="s">
        <v>820</v>
      </c>
      <c r="T765" s="293" t="s">
        <v>820</v>
      </c>
      <c r="U765" s="293" t="s">
        <v>820</v>
      </c>
      <c r="V765" s="293" t="s">
        <v>820</v>
      </c>
      <c r="W765" s="293" t="s">
        <v>820</v>
      </c>
      <c r="X765" s="293" t="s">
        <v>820</v>
      </c>
      <c r="Y765" s="293" t="s">
        <v>820</v>
      </c>
      <c r="Z765" s="293">
        <v>2048</v>
      </c>
      <c r="AA765" s="314" t="s">
        <v>370</v>
      </c>
    </row>
    <row r="766" spans="1:27" s="295" customFormat="1" ht="11.25" customHeight="1">
      <c r="A766" s="292" t="s">
        <v>1936</v>
      </c>
      <c r="B766" s="309" t="s">
        <v>18</v>
      </c>
      <c r="C766" s="309" t="s">
        <v>25</v>
      </c>
      <c r="D766" s="291" t="s">
        <v>9160</v>
      </c>
      <c r="E766" s="309" t="s">
        <v>25</v>
      </c>
      <c r="F766" s="310" t="s">
        <v>20</v>
      </c>
      <c r="G766" s="310" t="s">
        <v>21</v>
      </c>
      <c r="H766" s="310" t="s">
        <v>354</v>
      </c>
      <c r="I766" s="311">
        <v>0</v>
      </c>
      <c r="J766" s="310">
        <v>41180</v>
      </c>
      <c r="K766" s="310" t="s">
        <v>400</v>
      </c>
      <c r="L766" s="310" t="s">
        <v>13</v>
      </c>
      <c r="M766" s="312" t="s">
        <v>5408</v>
      </c>
      <c r="N766" s="312" t="s">
        <v>7636</v>
      </c>
      <c r="O766" s="313" t="s">
        <v>5409</v>
      </c>
      <c r="P766" s="294" t="s">
        <v>6984</v>
      </c>
      <c r="Q766" s="294" t="s">
        <v>6985</v>
      </c>
      <c r="R766" s="293" t="s">
        <v>328</v>
      </c>
      <c r="S766" s="293" t="s">
        <v>1098</v>
      </c>
      <c r="T766" s="293" t="s">
        <v>1098</v>
      </c>
      <c r="U766" s="293" t="s">
        <v>1098</v>
      </c>
      <c r="V766" s="293" t="s">
        <v>1098</v>
      </c>
      <c r="W766" s="293" t="s">
        <v>1098</v>
      </c>
      <c r="X766" s="293" t="s">
        <v>358</v>
      </c>
      <c r="Y766" s="293" t="s">
        <v>1098</v>
      </c>
      <c r="Z766" s="293">
        <v>2048</v>
      </c>
      <c r="AA766" s="314" t="s">
        <v>370</v>
      </c>
    </row>
    <row r="767" spans="1:27" s="295" customFormat="1" ht="11.25" customHeight="1">
      <c r="A767" s="292" t="s">
        <v>1938</v>
      </c>
      <c r="B767" s="309" t="s">
        <v>18</v>
      </c>
      <c r="C767" s="309" t="s">
        <v>25</v>
      </c>
      <c r="D767" s="291" t="s">
        <v>7539</v>
      </c>
      <c r="E767" s="309" t="s">
        <v>25</v>
      </c>
      <c r="F767" s="310" t="s">
        <v>27</v>
      </c>
      <c r="G767" s="310" t="s">
        <v>21</v>
      </c>
      <c r="H767" s="310" t="s">
        <v>354</v>
      </c>
      <c r="I767" s="311">
        <v>0</v>
      </c>
      <c r="J767" s="310">
        <v>41180</v>
      </c>
      <c r="K767" s="310" t="s">
        <v>400</v>
      </c>
      <c r="L767" s="310" t="s">
        <v>600</v>
      </c>
      <c r="M767" s="312" t="s">
        <v>6722</v>
      </c>
      <c r="N767" s="312" t="s">
        <v>7640</v>
      </c>
      <c r="O767" s="313"/>
      <c r="P767" s="294" t="s">
        <v>7020</v>
      </c>
      <c r="Q767" s="294" t="s">
        <v>7019</v>
      </c>
      <c r="R767" s="293" t="s">
        <v>328</v>
      </c>
      <c r="S767" s="293" t="s">
        <v>820</v>
      </c>
      <c r="T767" s="293" t="s">
        <v>820</v>
      </c>
      <c r="U767" s="293" t="s">
        <v>820</v>
      </c>
      <c r="V767" s="293" t="s">
        <v>820</v>
      </c>
      <c r="W767" s="293" t="s">
        <v>820</v>
      </c>
      <c r="X767" s="293" t="s">
        <v>820</v>
      </c>
      <c r="Y767" s="293" t="s">
        <v>820</v>
      </c>
      <c r="Z767" s="293">
        <v>2048</v>
      </c>
      <c r="AA767" s="314" t="s">
        <v>370</v>
      </c>
    </row>
    <row r="768" spans="1:27" s="295" customFormat="1" ht="11.25" customHeight="1">
      <c r="A768" s="292" t="s">
        <v>1939</v>
      </c>
      <c r="B768" s="309" t="s">
        <v>18</v>
      </c>
      <c r="C768" s="309" t="s">
        <v>25</v>
      </c>
      <c r="D768" s="291" t="s">
        <v>1940</v>
      </c>
      <c r="E768" s="309" t="s">
        <v>25</v>
      </c>
      <c r="F768" s="310" t="s">
        <v>399</v>
      </c>
      <c r="G768" s="310" t="s">
        <v>21</v>
      </c>
      <c r="H768" s="310" t="s">
        <v>354</v>
      </c>
      <c r="I768" s="311">
        <v>1</v>
      </c>
      <c r="J768" s="310">
        <v>41066</v>
      </c>
      <c r="K768" s="310" t="s">
        <v>400</v>
      </c>
      <c r="L768" s="310" t="s">
        <v>600</v>
      </c>
      <c r="M768" s="312" t="s">
        <v>3492</v>
      </c>
      <c r="N768" s="312" t="s">
        <v>7641</v>
      </c>
      <c r="O768" s="313"/>
      <c r="P768" s="294" t="s">
        <v>3493</v>
      </c>
      <c r="Q768" s="294" t="s">
        <v>3494</v>
      </c>
      <c r="R768" s="293" t="s">
        <v>328</v>
      </c>
      <c r="S768" s="293" t="s">
        <v>820</v>
      </c>
      <c r="T768" s="293" t="s">
        <v>820</v>
      </c>
      <c r="U768" s="293" t="s">
        <v>820</v>
      </c>
      <c r="V768" s="293" t="s">
        <v>820</v>
      </c>
      <c r="W768" s="293" t="s">
        <v>820</v>
      </c>
      <c r="X768" s="293" t="s">
        <v>820</v>
      </c>
      <c r="Y768" s="293" t="s">
        <v>820</v>
      </c>
      <c r="Z768" s="293">
        <v>1024</v>
      </c>
      <c r="AA768" s="314" t="s">
        <v>370</v>
      </c>
    </row>
    <row r="769" spans="1:27" s="295" customFormat="1" ht="11.25" customHeight="1">
      <c r="A769" s="292" t="s">
        <v>1941</v>
      </c>
      <c r="B769" s="309" t="s">
        <v>18</v>
      </c>
      <c r="C769" s="309" t="s">
        <v>25</v>
      </c>
      <c r="D769" s="291" t="s">
        <v>1899</v>
      </c>
      <c r="E769" s="309" t="s">
        <v>25</v>
      </c>
      <c r="F769" s="310" t="s">
        <v>373</v>
      </c>
      <c r="G769" s="310" t="s">
        <v>21</v>
      </c>
      <c r="H769" s="310" t="s">
        <v>188</v>
      </c>
      <c r="I769" s="311">
        <v>0</v>
      </c>
      <c r="J769" s="310">
        <v>43600</v>
      </c>
      <c r="K769" s="310" t="s">
        <v>418</v>
      </c>
      <c r="L769" s="310" t="s">
        <v>13</v>
      </c>
      <c r="M769" s="312" t="s">
        <v>597</v>
      </c>
      <c r="N769" s="312" t="s">
        <v>7637</v>
      </c>
      <c r="O769" s="313" t="s">
        <v>3450</v>
      </c>
      <c r="P769" s="294" t="s">
        <v>3495</v>
      </c>
      <c r="Q769" s="294" t="s">
        <v>3496</v>
      </c>
      <c r="R769" s="293" t="s">
        <v>328</v>
      </c>
      <c r="S769" s="293" t="s">
        <v>820</v>
      </c>
      <c r="T769" s="293" t="s">
        <v>820</v>
      </c>
      <c r="U769" s="293" t="s">
        <v>820</v>
      </c>
      <c r="V769" s="293" t="s">
        <v>820</v>
      </c>
      <c r="W769" s="293" t="s">
        <v>820</v>
      </c>
      <c r="X769" s="293" t="s">
        <v>357</v>
      </c>
      <c r="Y769" s="293" t="s">
        <v>357</v>
      </c>
      <c r="Z769" s="293">
        <v>1024</v>
      </c>
      <c r="AA769" s="314" t="s">
        <v>370</v>
      </c>
    </row>
    <row r="770" spans="1:27" s="295" customFormat="1" ht="11.25" customHeight="1">
      <c r="A770" s="292" t="s">
        <v>1943</v>
      </c>
      <c r="B770" s="309" t="s">
        <v>18</v>
      </c>
      <c r="C770" s="309" t="s">
        <v>25</v>
      </c>
      <c r="D770" s="291" t="s">
        <v>7662</v>
      </c>
      <c r="E770" s="309" t="s">
        <v>4261</v>
      </c>
      <c r="F770" s="310" t="s">
        <v>20</v>
      </c>
      <c r="G770" s="310" t="s">
        <v>21</v>
      </c>
      <c r="H770" s="310" t="s">
        <v>354</v>
      </c>
      <c r="I770" s="311">
        <v>0</v>
      </c>
      <c r="J770" s="310">
        <v>41362</v>
      </c>
      <c r="K770" s="310" t="s">
        <v>405</v>
      </c>
      <c r="L770" s="310" t="s">
        <v>596</v>
      </c>
      <c r="M770" s="312" t="s">
        <v>3497</v>
      </c>
      <c r="N770" s="312" t="s">
        <v>7636</v>
      </c>
      <c r="O770" s="313"/>
      <c r="P770" s="294" t="s">
        <v>3498</v>
      </c>
      <c r="Q770" s="294" t="s">
        <v>3499</v>
      </c>
      <c r="R770" s="293" t="s">
        <v>328</v>
      </c>
      <c r="S770" s="293" t="s">
        <v>356</v>
      </c>
      <c r="T770" s="293" t="s">
        <v>356</v>
      </c>
      <c r="U770" s="293" t="s">
        <v>356</v>
      </c>
      <c r="V770" s="293" t="s">
        <v>356</v>
      </c>
      <c r="W770" s="293" t="s">
        <v>356</v>
      </c>
      <c r="X770" s="293" t="s">
        <v>358</v>
      </c>
      <c r="Y770" s="293" t="s">
        <v>356</v>
      </c>
      <c r="Z770" s="293">
        <v>1024</v>
      </c>
      <c r="AA770" s="314" t="s">
        <v>370</v>
      </c>
    </row>
    <row r="771" spans="1:27" s="295" customFormat="1" ht="11.25" customHeight="1">
      <c r="A771" s="292" t="s">
        <v>1944</v>
      </c>
      <c r="B771" s="309" t="s">
        <v>18</v>
      </c>
      <c r="C771" s="309" t="s">
        <v>25</v>
      </c>
      <c r="D771" s="291" t="s">
        <v>1945</v>
      </c>
      <c r="E771" s="309" t="s">
        <v>4253</v>
      </c>
      <c r="F771" s="310" t="s">
        <v>27</v>
      </c>
      <c r="G771" s="310" t="s">
        <v>21</v>
      </c>
      <c r="H771" s="310" t="s">
        <v>353</v>
      </c>
      <c r="I771" s="311">
        <v>0</v>
      </c>
      <c r="J771" s="310">
        <v>41464</v>
      </c>
      <c r="K771" s="310" t="s">
        <v>396</v>
      </c>
      <c r="L771" s="310" t="s">
        <v>13</v>
      </c>
      <c r="M771" s="312" t="s">
        <v>3500</v>
      </c>
      <c r="N771" s="312" t="s">
        <v>7640</v>
      </c>
      <c r="O771" s="313"/>
      <c r="P771" s="294" t="s">
        <v>3501</v>
      </c>
      <c r="Q771" s="294" t="s">
        <v>3502</v>
      </c>
      <c r="R771" s="293" t="s">
        <v>328</v>
      </c>
      <c r="S771" s="293" t="s">
        <v>820</v>
      </c>
      <c r="T771" s="293" t="s">
        <v>820</v>
      </c>
      <c r="U771" s="293" t="s">
        <v>820</v>
      </c>
      <c r="V771" s="293" t="s">
        <v>820</v>
      </c>
      <c r="W771" s="293" t="s">
        <v>820</v>
      </c>
      <c r="X771" s="293" t="s">
        <v>820</v>
      </c>
      <c r="Y771" s="293" t="s">
        <v>820</v>
      </c>
      <c r="Z771" s="293">
        <v>2048</v>
      </c>
      <c r="AA771" s="314" t="s">
        <v>370</v>
      </c>
    </row>
    <row r="772" spans="1:27" s="295" customFormat="1" ht="11.25" customHeight="1">
      <c r="A772" s="292" t="s">
        <v>1946</v>
      </c>
      <c r="B772" s="309" t="s">
        <v>18</v>
      </c>
      <c r="C772" s="309" t="s">
        <v>25</v>
      </c>
      <c r="D772" s="291" t="s">
        <v>6669</v>
      </c>
      <c r="E772" s="309" t="s">
        <v>4259</v>
      </c>
      <c r="F772" s="310" t="s">
        <v>27</v>
      </c>
      <c r="G772" s="310" t="s">
        <v>21</v>
      </c>
      <c r="H772" s="310" t="s">
        <v>354</v>
      </c>
      <c r="I772" s="311">
        <v>0</v>
      </c>
      <c r="J772" s="310">
        <v>41512</v>
      </c>
      <c r="K772" s="310" t="s">
        <v>405</v>
      </c>
      <c r="L772" s="310" t="s">
        <v>596</v>
      </c>
      <c r="M772" s="312" t="s">
        <v>3503</v>
      </c>
      <c r="N772" s="312" t="s">
        <v>7639</v>
      </c>
      <c r="O772" s="313"/>
      <c r="P772" s="294" t="s">
        <v>3504</v>
      </c>
      <c r="Q772" s="294" t="s">
        <v>3505</v>
      </c>
      <c r="R772" s="293" t="s">
        <v>328</v>
      </c>
      <c r="S772" s="293" t="s">
        <v>1098</v>
      </c>
      <c r="T772" s="293" t="s">
        <v>1098</v>
      </c>
      <c r="U772" s="293" t="s">
        <v>1098</v>
      </c>
      <c r="V772" s="293" t="s">
        <v>1098</v>
      </c>
      <c r="W772" s="293" t="s">
        <v>1098</v>
      </c>
      <c r="X772" s="293" t="s">
        <v>357</v>
      </c>
      <c r="Y772" s="293" t="s">
        <v>357</v>
      </c>
      <c r="Z772" s="293">
        <v>1024</v>
      </c>
      <c r="AA772" s="314" t="s">
        <v>370</v>
      </c>
    </row>
    <row r="773" spans="1:27" s="295" customFormat="1" ht="11.25" customHeight="1">
      <c r="A773" s="292" t="s">
        <v>1947</v>
      </c>
      <c r="B773" s="309" t="s">
        <v>18</v>
      </c>
      <c r="C773" s="309" t="s">
        <v>25</v>
      </c>
      <c r="D773" s="291" t="s">
        <v>1948</v>
      </c>
      <c r="E773" s="309" t="s">
        <v>4253</v>
      </c>
      <c r="F773" s="310" t="s">
        <v>399</v>
      </c>
      <c r="G773" s="310" t="s">
        <v>21</v>
      </c>
      <c r="H773" s="310" t="s">
        <v>354</v>
      </c>
      <c r="I773" s="311">
        <v>0</v>
      </c>
      <c r="J773" s="310">
        <v>41512</v>
      </c>
      <c r="K773" s="310" t="s">
        <v>405</v>
      </c>
      <c r="L773" s="310" t="s">
        <v>596</v>
      </c>
      <c r="M773" s="312" t="s">
        <v>3506</v>
      </c>
      <c r="N773" s="312" t="s">
        <v>7635</v>
      </c>
      <c r="O773" s="313"/>
      <c r="P773" s="294" t="s">
        <v>3507</v>
      </c>
      <c r="Q773" s="294" t="s">
        <v>3508</v>
      </c>
      <c r="R773" s="293" t="s">
        <v>328</v>
      </c>
      <c r="S773" s="293" t="s">
        <v>1098</v>
      </c>
      <c r="T773" s="293" t="s">
        <v>1098</v>
      </c>
      <c r="U773" s="293" t="s">
        <v>1098</v>
      </c>
      <c r="V773" s="293" t="s">
        <v>1098</v>
      </c>
      <c r="W773" s="293" t="s">
        <v>1098</v>
      </c>
      <c r="X773" s="293" t="s">
        <v>358</v>
      </c>
      <c r="Y773" s="293" t="s">
        <v>1098</v>
      </c>
      <c r="Z773" s="293">
        <v>1024</v>
      </c>
      <c r="AA773" s="314" t="s">
        <v>370</v>
      </c>
    </row>
    <row r="774" spans="1:27" s="295" customFormat="1" ht="11.25" customHeight="1">
      <c r="A774" s="292" t="s">
        <v>1949</v>
      </c>
      <c r="B774" s="309" t="s">
        <v>18</v>
      </c>
      <c r="C774" s="309" t="s">
        <v>25</v>
      </c>
      <c r="D774" s="291" t="s">
        <v>4357</v>
      </c>
      <c r="E774" s="309" t="s">
        <v>4250</v>
      </c>
      <c r="F774" s="310" t="s">
        <v>27</v>
      </c>
      <c r="G774" s="310" t="s">
        <v>21</v>
      </c>
      <c r="H774" s="310" t="s">
        <v>354</v>
      </c>
      <c r="I774" s="311">
        <v>0</v>
      </c>
      <c r="J774" s="310">
        <v>41512</v>
      </c>
      <c r="K774" s="310" t="s">
        <v>405</v>
      </c>
      <c r="L774" s="310" t="s">
        <v>596</v>
      </c>
      <c r="M774" s="312" t="s">
        <v>3509</v>
      </c>
      <c r="N774" s="312" t="s">
        <v>7639</v>
      </c>
      <c r="O774" s="313"/>
      <c r="P774" s="294" t="s">
        <v>3510</v>
      </c>
      <c r="Q774" s="294" t="s">
        <v>3511</v>
      </c>
      <c r="R774" s="293" t="s">
        <v>328</v>
      </c>
      <c r="S774" s="293" t="s">
        <v>1098</v>
      </c>
      <c r="T774" s="293" t="s">
        <v>1098</v>
      </c>
      <c r="U774" s="293" t="s">
        <v>1098</v>
      </c>
      <c r="V774" s="293" t="s">
        <v>1098</v>
      </c>
      <c r="W774" s="293" t="s">
        <v>1098</v>
      </c>
      <c r="X774" s="293" t="s">
        <v>357</v>
      </c>
      <c r="Y774" s="293" t="s">
        <v>357</v>
      </c>
      <c r="Z774" s="293">
        <v>1024</v>
      </c>
      <c r="AA774" s="314" t="s">
        <v>370</v>
      </c>
    </row>
    <row r="775" spans="1:27" s="295" customFormat="1" ht="11.25" customHeight="1">
      <c r="A775" s="292" t="s">
        <v>1950</v>
      </c>
      <c r="B775" s="309" t="s">
        <v>18</v>
      </c>
      <c r="C775" s="309" t="s">
        <v>25</v>
      </c>
      <c r="D775" s="291" t="s">
        <v>1951</v>
      </c>
      <c r="E775" s="309" t="s">
        <v>4244</v>
      </c>
      <c r="F775" s="310" t="s">
        <v>20</v>
      </c>
      <c r="G775" s="310" t="s">
        <v>21</v>
      </c>
      <c r="H775" s="310" t="s">
        <v>354</v>
      </c>
      <c r="I775" s="311">
        <v>0</v>
      </c>
      <c r="J775" s="310">
        <v>41512</v>
      </c>
      <c r="K775" s="310" t="s">
        <v>405</v>
      </c>
      <c r="L775" s="310" t="s">
        <v>596</v>
      </c>
      <c r="M775" s="312" t="s">
        <v>3512</v>
      </c>
      <c r="N775" s="312" t="s">
        <v>7636</v>
      </c>
      <c r="O775" s="313"/>
      <c r="P775" s="294" t="s">
        <v>3513</v>
      </c>
      <c r="Q775" s="294" t="s">
        <v>3514</v>
      </c>
      <c r="R775" s="293" t="s">
        <v>328</v>
      </c>
      <c r="S775" s="293" t="s">
        <v>1098</v>
      </c>
      <c r="T775" s="293" t="s">
        <v>1098</v>
      </c>
      <c r="U775" s="293" t="s">
        <v>1098</v>
      </c>
      <c r="V775" s="293" t="s">
        <v>1098</v>
      </c>
      <c r="W775" s="293" t="s">
        <v>1098</v>
      </c>
      <c r="X775" s="293" t="s">
        <v>358</v>
      </c>
      <c r="Y775" s="293" t="s">
        <v>1098</v>
      </c>
      <c r="Z775" s="293">
        <v>2048</v>
      </c>
      <c r="AA775" s="314" t="s">
        <v>370</v>
      </c>
    </row>
    <row r="776" spans="1:27" s="295" customFormat="1" ht="11.25" customHeight="1">
      <c r="A776" s="292" t="s">
        <v>1952</v>
      </c>
      <c r="B776" s="309" t="s">
        <v>18</v>
      </c>
      <c r="C776" s="309" t="s">
        <v>25</v>
      </c>
      <c r="D776" s="291" t="s">
        <v>6596</v>
      </c>
      <c r="E776" s="309" t="s">
        <v>25</v>
      </c>
      <c r="F776" s="310" t="s">
        <v>20</v>
      </c>
      <c r="G776" s="310" t="s">
        <v>21</v>
      </c>
      <c r="H776" s="310" t="s">
        <v>354</v>
      </c>
      <c r="I776" s="311">
        <v>0</v>
      </c>
      <c r="J776" s="310">
        <v>41512</v>
      </c>
      <c r="K776" s="310" t="s">
        <v>405</v>
      </c>
      <c r="L776" s="310" t="s">
        <v>13</v>
      </c>
      <c r="M776" s="312" t="s">
        <v>4438</v>
      </c>
      <c r="N776" s="312" t="s">
        <v>7636</v>
      </c>
      <c r="O776" s="313"/>
      <c r="P776" s="294" t="s">
        <v>4439</v>
      </c>
      <c r="Q776" s="294" t="s">
        <v>4440</v>
      </c>
      <c r="R776" s="293" t="s">
        <v>328</v>
      </c>
      <c r="S776" s="293" t="s">
        <v>1098</v>
      </c>
      <c r="T776" s="293" t="s">
        <v>1098</v>
      </c>
      <c r="U776" s="293" t="s">
        <v>1098</v>
      </c>
      <c r="V776" s="293" t="s">
        <v>1098</v>
      </c>
      <c r="W776" s="293" t="s">
        <v>1098</v>
      </c>
      <c r="X776" s="293" t="s">
        <v>358</v>
      </c>
      <c r="Y776" s="293" t="s">
        <v>1098</v>
      </c>
      <c r="Z776" s="293">
        <v>2048</v>
      </c>
      <c r="AA776" s="314" t="s">
        <v>370</v>
      </c>
    </row>
    <row r="777" spans="1:27" s="295" customFormat="1" ht="11.25" customHeight="1">
      <c r="A777" s="292" t="s">
        <v>1953</v>
      </c>
      <c r="B777" s="309" t="s">
        <v>18</v>
      </c>
      <c r="C777" s="309" t="s">
        <v>25</v>
      </c>
      <c r="D777" s="291" t="s">
        <v>1954</v>
      </c>
      <c r="E777" s="309" t="s">
        <v>4253</v>
      </c>
      <c r="F777" s="310" t="s">
        <v>20</v>
      </c>
      <c r="G777" s="310" t="s">
        <v>24</v>
      </c>
      <c r="H777" s="310" t="s">
        <v>354</v>
      </c>
      <c r="I777" s="311">
        <v>0</v>
      </c>
      <c r="J777" s="310">
        <v>41512</v>
      </c>
      <c r="K777" s="310" t="s">
        <v>424</v>
      </c>
      <c r="L777" s="310" t="s">
        <v>13</v>
      </c>
      <c r="M777" s="312" t="s">
        <v>3515</v>
      </c>
      <c r="N777" s="312" t="s">
        <v>7639</v>
      </c>
      <c r="O777" s="313"/>
      <c r="P777" s="294" t="s">
        <v>3516</v>
      </c>
      <c r="Q777" s="294" t="s">
        <v>3517</v>
      </c>
      <c r="R777" s="293" t="s">
        <v>328</v>
      </c>
      <c r="S777" s="293" t="s">
        <v>820</v>
      </c>
      <c r="T777" s="293" t="s">
        <v>820</v>
      </c>
      <c r="U777" s="293" t="s">
        <v>820</v>
      </c>
      <c r="V777" s="293" t="s">
        <v>820</v>
      </c>
      <c r="W777" s="293" t="s">
        <v>820</v>
      </c>
      <c r="X777" s="293" t="s">
        <v>357</v>
      </c>
      <c r="Y777" s="293" t="s">
        <v>357</v>
      </c>
      <c r="Z777" s="293">
        <v>2048</v>
      </c>
      <c r="AA777" s="314" t="s">
        <v>370</v>
      </c>
    </row>
    <row r="778" spans="1:27" s="295" customFormat="1" ht="11.25" customHeight="1">
      <c r="A778" s="292" t="s">
        <v>1955</v>
      </c>
      <c r="B778" s="309" t="s">
        <v>18</v>
      </c>
      <c r="C778" s="309" t="s">
        <v>25</v>
      </c>
      <c r="D778" s="291" t="s">
        <v>1956</v>
      </c>
      <c r="E778" s="309" t="s">
        <v>25</v>
      </c>
      <c r="F778" s="310" t="s">
        <v>20</v>
      </c>
      <c r="G778" s="310" t="s">
        <v>21</v>
      </c>
      <c r="H778" s="310" t="s">
        <v>354</v>
      </c>
      <c r="I778" s="311">
        <v>0</v>
      </c>
      <c r="J778" s="310">
        <v>41031</v>
      </c>
      <c r="K778" s="310" t="s">
        <v>405</v>
      </c>
      <c r="L778" s="310" t="s">
        <v>13</v>
      </c>
      <c r="M778" s="312" t="s">
        <v>3219</v>
      </c>
      <c r="N778" s="312" t="s">
        <v>7639</v>
      </c>
      <c r="O778" s="313" t="s">
        <v>5220</v>
      </c>
      <c r="P778" s="294" t="s">
        <v>3518</v>
      </c>
      <c r="Q778" s="294" t="s">
        <v>3519</v>
      </c>
      <c r="R778" s="293" t="s">
        <v>328</v>
      </c>
      <c r="S778" s="293" t="s">
        <v>868</v>
      </c>
      <c r="T778" s="293" t="s">
        <v>868</v>
      </c>
      <c r="U778" s="293" t="s">
        <v>868</v>
      </c>
      <c r="V778" s="293" t="s">
        <v>868</v>
      </c>
      <c r="W778" s="293" t="s">
        <v>868</v>
      </c>
      <c r="X778" s="293" t="s">
        <v>357</v>
      </c>
      <c r="Y778" s="293" t="s">
        <v>357</v>
      </c>
      <c r="Z778" s="293">
        <v>1024</v>
      </c>
      <c r="AA778" s="314" t="s">
        <v>370</v>
      </c>
    </row>
    <row r="779" spans="1:27" s="295" customFormat="1" ht="11.25" customHeight="1">
      <c r="A779" s="292" t="s">
        <v>1957</v>
      </c>
      <c r="B779" s="309" t="s">
        <v>18</v>
      </c>
      <c r="C779" s="309" t="s">
        <v>25</v>
      </c>
      <c r="D779" s="291" t="s">
        <v>1958</v>
      </c>
      <c r="E779" s="309" t="s">
        <v>25</v>
      </c>
      <c r="F779" s="310" t="s">
        <v>27</v>
      </c>
      <c r="G779" s="310" t="s">
        <v>21</v>
      </c>
      <c r="H779" s="310" t="s">
        <v>354</v>
      </c>
      <c r="I779" s="311">
        <v>0</v>
      </c>
      <c r="J779" s="310">
        <v>42005</v>
      </c>
      <c r="K779" s="310" t="s">
        <v>400</v>
      </c>
      <c r="L779" s="310" t="s">
        <v>600</v>
      </c>
      <c r="M779" s="312" t="s">
        <v>3520</v>
      </c>
      <c r="N779" s="312" t="s">
        <v>7640</v>
      </c>
      <c r="O779" s="313"/>
      <c r="P779" s="294" t="s">
        <v>3521</v>
      </c>
      <c r="Q779" s="294" t="s">
        <v>3522</v>
      </c>
      <c r="R779" s="293" t="s">
        <v>328</v>
      </c>
      <c r="S779" s="293" t="s">
        <v>356</v>
      </c>
      <c r="T779" s="293" t="s">
        <v>356</v>
      </c>
      <c r="U779" s="293" t="s">
        <v>356</v>
      </c>
      <c r="V779" s="293" t="s">
        <v>356</v>
      </c>
      <c r="W779" s="293" t="s">
        <v>356</v>
      </c>
      <c r="X779" s="293" t="s">
        <v>358</v>
      </c>
      <c r="Y779" s="293" t="s">
        <v>357</v>
      </c>
      <c r="Z779" s="293">
        <v>4096</v>
      </c>
      <c r="AA779" s="314" t="s">
        <v>371</v>
      </c>
    </row>
    <row r="780" spans="1:27" s="295" customFormat="1" ht="11.25" customHeight="1">
      <c r="A780" s="292" t="s">
        <v>1959</v>
      </c>
      <c r="B780" s="309" t="s">
        <v>18</v>
      </c>
      <c r="C780" s="309" t="s">
        <v>25</v>
      </c>
      <c r="D780" s="291" t="s">
        <v>1922</v>
      </c>
      <c r="E780" s="309" t="s">
        <v>4253</v>
      </c>
      <c r="F780" s="310" t="s">
        <v>373</v>
      </c>
      <c r="G780" s="310" t="s">
        <v>21</v>
      </c>
      <c r="H780" s="310" t="s">
        <v>354</v>
      </c>
      <c r="I780" s="311">
        <v>0</v>
      </c>
      <c r="J780" s="310">
        <v>42005</v>
      </c>
      <c r="K780" s="310" t="s">
        <v>400</v>
      </c>
      <c r="L780" s="310" t="s">
        <v>600</v>
      </c>
      <c r="M780" s="312" t="s">
        <v>3465</v>
      </c>
      <c r="N780" s="312" t="s">
        <v>7637</v>
      </c>
      <c r="O780" s="313"/>
      <c r="P780" s="294" t="s">
        <v>3466</v>
      </c>
      <c r="Q780" s="294" t="s">
        <v>3467</v>
      </c>
      <c r="R780" s="293" t="s">
        <v>345</v>
      </c>
      <c r="S780" s="293" t="s">
        <v>356</v>
      </c>
      <c r="T780" s="293" t="s">
        <v>356</v>
      </c>
      <c r="U780" s="293" t="s">
        <v>356</v>
      </c>
      <c r="V780" s="293" t="s">
        <v>356</v>
      </c>
      <c r="W780" s="293" t="s">
        <v>356</v>
      </c>
      <c r="X780" s="293" t="s">
        <v>357</v>
      </c>
      <c r="Y780" s="293" t="s">
        <v>357</v>
      </c>
      <c r="Z780" s="293">
        <v>4096</v>
      </c>
      <c r="AA780" s="314" t="s">
        <v>371</v>
      </c>
    </row>
    <row r="781" spans="1:27" s="295" customFormat="1" ht="11.25" customHeight="1">
      <c r="A781" s="292" t="s">
        <v>1960</v>
      </c>
      <c r="B781" s="309" t="s">
        <v>18</v>
      </c>
      <c r="C781" s="309" t="s">
        <v>25</v>
      </c>
      <c r="D781" s="291" t="s">
        <v>6983</v>
      </c>
      <c r="E781" s="309" t="s">
        <v>4253</v>
      </c>
      <c r="F781" s="310" t="s">
        <v>20</v>
      </c>
      <c r="G781" s="310" t="s">
        <v>21</v>
      </c>
      <c r="H781" s="310" t="s">
        <v>354</v>
      </c>
      <c r="I781" s="311">
        <v>0</v>
      </c>
      <c r="J781" s="310">
        <v>42005</v>
      </c>
      <c r="K781" s="310" t="s">
        <v>9094</v>
      </c>
      <c r="L781" s="310" t="s">
        <v>596</v>
      </c>
      <c r="M781" s="312" t="s">
        <v>5792</v>
      </c>
      <c r="N781" s="312" t="s">
        <v>7636</v>
      </c>
      <c r="O781" s="313"/>
      <c r="P781" s="294" t="s">
        <v>7022</v>
      </c>
      <c r="Q781" s="294" t="s">
        <v>7021</v>
      </c>
      <c r="R781" s="293" t="s">
        <v>328</v>
      </c>
      <c r="S781" s="293" t="s">
        <v>867</v>
      </c>
      <c r="T781" s="293" t="s">
        <v>867</v>
      </c>
      <c r="U781" s="293" t="s">
        <v>867</v>
      </c>
      <c r="V781" s="293" t="s">
        <v>867</v>
      </c>
      <c r="W781" s="293" t="s">
        <v>867</v>
      </c>
      <c r="X781" s="293" t="s">
        <v>867</v>
      </c>
      <c r="Y781" s="293" t="s">
        <v>867</v>
      </c>
      <c r="Z781" s="293">
        <v>2048</v>
      </c>
      <c r="AA781" s="314" t="s">
        <v>371</v>
      </c>
    </row>
    <row r="782" spans="1:27" s="295" customFormat="1" ht="11.25" customHeight="1">
      <c r="A782" s="292" t="s">
        <v>1961</v>
      </c>
      <c r="B782" s="309" t="s">
        <v>18</v>
      </c>
      <c r="C782" s="309" t="s">
        <v>25</v>
      </c>
      <c r="D782" s="291" t="s">
        <v>1962</v>
      </c>
      <c r="E782" s="309" t="s">
        <v>25</v>
      </c>
      <c r="F782" s="310" t="s">
        <v>20</v>
      </c>
      <c r="G782" s="310" t="s">
        <v>21</v>
      </c>
      <c r="H782" s="310" t="s">
        <v>354</v>
      </c>
      <c r="I782" s="311">
        <v>0</v>
      </c>
      <c r="J782" s="310">
        <v>42198</v>
      </c>
      <c r="K782" s="310" t="s">
        <v>400</v>
      </c>
      <c r="L782" s="310" t="s">
        <v>600</v>
      </c>
      <c r="M782" s="312" t="s">
        <v>3523</v>
      </c>
      <c r="N782" s="312" t="s">
        <v>7639</v>
      </c>
      <c r="O782" s="313" t="s">
        <v>5220</v>
      </c>
      <c r="P782" s="294" t="s">
        <v>3524</v>
      </c>
      <c r="Q782" s="294" t="s">
        <v>3525</v>
      </c>
      <c r="R782" s="293" t="s">
        <v>328</v>
      </c>
      <c r="S782" s="293" t="s">
        <v>360</v>
      </c>
      <c r="T782" s="293" t="s">
        <v>360</v>
      </c>
      <c r="U782" s="293" t="s">
        <v>360</v>
      </c>
      <c r="V782" s="293" t="s">
        <v>360</v>
      </c>
      <c r="W782" s="293" t="s">
        <v>360</v>
      </c>
      <c r="X782" s="293" t="s">
        <v>357</v>
      </c>
      <c r="Y782" s="293" t="s">
        <v>357</v>
      </c>
      <c r="Z782" s="293">
        <v>4096</v>
      </c>
      <c r="AA782" s="314" t="s">
        <v>371</v>
      </c>
    </row>
    <row r="783" spans="1:27" s="295" customFormat="1" ht="11.25" customHeight="1">
      <c r="A783" s="292" t="s">
        <v>1963</v>
      </c>
      <c r="B783" s="309" t="s">
        <v>18</v>
      </c>
      <c r="C783" s="309" t="s">
        <v>25</v>
      </c>
      <c r="D783" s="291" t="s">
        <v>7540</v>
      </c>
      <c r="E783" s="309" t="s">
        <v>25</v>
      </c>
      <c r="F783" s="310" t="s">
        <v>20</v>
      </c>
      <c r="G783" s="310" t="s">
        <v>21</v>
      </c>
      <c r="H783" s="310" t="s">
        <v>354</v>
      </c>
      <c r="I783" s="311">
        <v>0</v>
      </c>
      <c r="J783" s="310">
        <v>42198</v>
      </c>
      <c r="K783" s="310" t="s">
        <v>400</v>
      </c>
      <c r="L783" s="310" t="s">
        <v>13</v>
      </c>
      <c r="M783" s="312" t="s">
        <v>5120</v>
      </c>
      <c r="N783" s="312" t="s">
        <v>7639</v>
      </c>
      <c r="O783" s="313" t="s">
        <v>5123</v>
      </c>
      <c r="P783" s="294" t="s">
        <v>5121</v>
      </c>
      <c r="Q783" s="294" t="s">
        <v>5122</v>
      </c>
      <c r="R783" s="293" t="s">
        <v>328</v>
      </c>
      <c r="S783" s="293" t="s">
        <v>867</v>
      </c>
      <c r="T783" s="293" t="s">
        <v>867</v>
      </c>
      <c r="U783" s="293" t="s">
        <v>867</v>
      </c>
      <c r="V783" s="293" t="s">
        <v>867</v>
      </c>
      <c r="W783" s="293" t="s">
        <v>867</v>
      </c>
      <c r="X783" s="293" t="s">
        <v>357</v>
      </c>
      <c r="Y783" s="293" t="s">
        <v>357</v>
      </c>
      <c r="Z783" s="293">
        <v>4096</v>
      </c>
      <c r="AA783" s="314" t="s">
        <v>371</v>
      </c>
    </row>
    <row r="784" spans="1:27" s="295" customFormat="1" ht="11.25" customHeight="1">
      <c r="A784" s="292" t="s">
        <v>1964</v>
      </c>
      <c r="B784" s="309" t="s">
        <v>18</v>
      </c>
      <c r="C784" s="309" t="s">
        <v>25</v>
      </c>
      <c r="D784" s="291" t="s">
        <v>5187</v>
      </c>
      <c r="E784" s="309" t="s">
        <v>25</v>
      </c>
      <c r="F784" s="310" t="s">
        <v>20</v>
      </c>
      <c r="G784" s="310" t="s">
        <v>21</v>
      </c>
      <c r="H784" s="310" t="s">
        <v>353</v>
      </c>
      <c r="I784" s="311">
        <v>0</v>
      </c>
      <c r="J784" s="310">
        <v>42005</v>
      </c>
      <c r="K784" s="310" t="s">
        <v>396</v>
      </c>
      <c r="L784" s="310" t="s">
        <v>13</v>
      </c>
      <c r="M784" s="312" t="s">
        <v>401</v>
      </c>
      <c r="N784" s="312" t="s">
        <v>7638</v>
      </c>
      <c r="O784" s="313" t="s">
        <v>5213</v>
      </c>
      <c r="P784" s="294" t="s">
        <v>5281</v>
      </c>
      <c r="Q784" s="294" t="s">
        <v>5282</v>
      </c>
      <c r="R784" s="293" t="s">
        <v>328</v>
      </c>
      <c r="S784" s="293" t="s">
        <v>820</v>
      </c>
      <c r="T784" s="293" t="s">
        <v>820</v>
      </c>
      <c r="U784" s="293" t="s">
        <v>820</v>
      </c>
      <c r="V784" s="293" t="s">
        <v>820</v>
      </c>
      <c r="W784" s="293" t="s">
        <v>820</v>
      </c>
      <c r="X784" s="293" t="s">
        <v>820</v>
      </c>
      <c r="Y784" s="293" t="s">
        <v>820</v>
      </c>
      <c r="Z784" s="293">
        <v>4096</v>
      </c>
      <c r="AA784" s="314" t="s">
        <v>370</v>
      </c>
    </row>
    <row r="785" spans="1:27" s="295" customFormat="1" ht="11.25" customHeight="1">
      <c r="A785" s="292" t="s">
        <v>1965</v>
      </c>
      <c r="B785" s="309" t="s">
        <v>18</v>
      </c>
      <c r="C785" s="309" t="s">
        <v>25</v>
      </c>
      <c r="D785" s="291" t="s">
        <v>7071</v>
      </c>
      <c r="E785" s="309" t="s">
        <v>4253</v>
      </c>
      <c r="F785" s="310" t="s">
        <v>373</v>
      </c>
      <c r="G785" s="310" t="s">
        <v>21</v>
      </c>
      <c r="H785" s="310" t="s">
        <v>353</v>
      </c>
      <c r="I785" s="311">
        <v>0</v>
      </c>
      <c r="J785" s="310">
        <v>42201</v>
      </c>
      <c r="K785" s="310" t="s">
        <v>396</v>
      </c>
      <c r="L785" s="310" t="s">
        <v>13</v>
      </c>
      <c r="M785" s="312" t="s">
        <v>6568</v>
      </c>
      <c r="N785" s="312" t="s">
        <v>7637</v>
      </c>
      <c r="O785" s="313"/>
      <c r="P785" s="294" t="s">
        <v>6864</v>
      </c>
      <c r="Q785" s="294" t="s">
        <v>6909</v>
      </c>
      <c r="R785" s="293" t="s">
        <v>328</v>
      </c>
      <c r="S785" s="293" t="s">
        <v>820</v>
      </c>
      <c r="T785" s="293" t="s">
        <v>820</v>
      </c>
      <c r="U785" s="293" t="s">
        <v>820</v>
      </c>
      <c r="V785" s="293" t="s">
        <v>820</v>
      </c>
      <c r="W785" s="293" t="s">
        <v>820</v>
      </c>
      <c r="X785" s="293" t="s">
        <v>820</v>
      </c>
      <c r="Y785" s="293" t="s">
        <v>820</v>
      </c>
      <c r="Z785" s="293">
        <v>4096</v>
      </c>
      <c r="AA785" s="314" t="s">
        <v>370</v>
      </c>
    </row>
    <row r="786" spans="1:27" s="295" customFormat="1" ht="11.25" customHeight="1">
      <c r="A786" s="292" t="s">
        <v>1966</v>
      </c>
      <c r="B786" s="309" t="s">
        <v>18</v>
      </c>
      <c r="C786" s="309" t="s">
        <v>25</v>
      </c>
      <c r="D786" s="291" t="s">
        <v>6792</v>
      </c>
      <c r="E786" s="309" t="s">
        <v>4260</v>
      </c>
      <c r="F786" s="310" t="s">
        <v>20</v>
      </c>
      <c r="G786" s="310" t="s">
        <v>21</v>
      </c>
      <c r="H786" s="310" t="s">
        <v>354</v>
      </c>
      <c r="I786" s="311">
        <v>0</v>
      </c>
      <c r="J786" s="310">
        <v>41512</v>
      </c>
      <c r="K786" s="310" t="s">
        <v>405</v>
      </c>
      <c r="L786" s="310" t="s">
        <v>13</v>
      </c>
      <c r="M786" s="312" t="s">
        <v>3526</v>
      </c>
      <c r="N786" s="312" t="s">
        <v>7636</v>
      </c>
      <c r="O786" s="313"/>
      <c r="P786" s="294" t="s">
        <v>3527</v>
      </c>
      <c r="Q786" s="294" t="s">
        <v>3528</v>
      </c>
      <c r="R786" s="293" t="s">
        <v>328</v>
      </c>
      <c r="S786" s="293" t="s">
        <v>356</v>
      </c>
      <c r="T786" s="293" t="s">
        <v>356</v>
      </c>
      <c r="U786" s="293" t="s">
        <v>356</v>
      </c>
      <c r="V786" s="293" t="s">
        <v>356</v>
      </c>
      <c r="W786" s="293" t="s">
        <v>356</v>
      </c>
      <c r="X786" s="293" t="s">
        <v>358</v>
      </c>
      <c r="Y786" s="293" t="s">
        <v>357</v>
      </c>
      <c r="Z786" s="293">
        <v>1024</v>
      </c>
      <c r="AA786" s="314" t="s">
        <v>370</v>
      </c>
    </row>
    <row r="787" spans="1:27" s="295" customFormat="1" ht="11.25" customHeight="1">
      <c r="A787" s="292" t="s">
        <v>1967</v>
      </c>
      <c r="B787" s="309" t="s">
        <v>18</v>
      </c>
      <c r="C787" s="309" t="s">
        <v>25</v>
      </c>
      <c r="D787" s="291" t="s">
        <v>1968</v>
      </c>
      <c r="E787" s="309" t="s">
        <v>25</v>
      </c>
      <c r="F787" s="310" t="s">
        <v>20</v>
      </c>
      <c r="G787" s="310" t="s">
        <v>24</v>
      </c>
      <c r="H787" s="310" t="s">
        <v>354</v>
      </c>
      <c r="I787" s="311">
        <v>0</v>
      </c>
      <c r="J787" s="310">
        <v>41031</v>
      </c>
      <c r="K787" s="310" t="s">
        <v>424</v>
      </c>
      <c r="L787" s="310" t="s">
        <v>596</v>
      </c>
      <c r="M787" s="312" t="s">
        <v>3506</v>
      </c>
      <c r="N787" s="312" t="s">
        <v>7635</v>
      </c>
      <c r="O787" s="313"/>
      <c r="P787" s="294" t="s">
        <v>3529</v>
      </c>
      <c r="Q787" s="294" t="s">
        <v>3530</v>
      </c>
      <c r="R787" s="293" t="s">
        <v>328</v>
      </c>
      <c r="S787" s="293" t="s">
        <v>820</v>
      </c>
      <c r="T787" s="293" t="s">
        <v>820</v>
      </c>
      <c r="U787" s="293" t="s">
        <v>820</v>
      </c>
      <c r="V787" s="293" t="s">
        <v>820</v>
      </c>
      <c r="W787" s="293" t="s">
        <v>820</v>
      </c>
      <c r="X787" s="293" t="s">
        <v>820</v>
      </c>
      <c r="Y787" s="293" t="s">
        <v>820</v>
      </c>
      <c r="Z787" s="293">
        <v>1024</v>
      </c>
      <c r="AA787" s="314" t="s">
        <v>370</v>
      </c>
    </row>
    <row r="788" spans="1:27" s="295" customFormat="1" ht="11.25" customHeight="1">
      <c r="A788" s="292" t="s">
        <v>1969</v>
      </c>
      <c r="B788" s="309" t="s">
        <v>18</v>
      </c>
      <c r="C788" s="309" t="s">
        <v>25</v>
      </c>
      <c r="D788" s="291" t="s">
        <v>1899</v>
      </c>
      <c r="E788" s="309" t="s">
        <v>25</v>
      </c>
      <c r="F788" s="310" t="s">
        <v>373</v>
      </c>
      <c r="G788" s="310" t="s">
        <v>21</v>
      </c>
      <c r="H788" s="310" t="s">
        <v>188</v>
      </c>
      <c r="I788" s="311">
        <v>0</v>
      </c>
      <c r="J788" s="310">
        <v>43600</v>
      </c>
      <c r="K788" s="310" t="s">
        <v>418</v>
      </c>
      <c r="L788" s="310" t="s">
        <v>13</v>
      </c>
      <c r="M788" s="312" t="s">
        <v>597</v>
      </c>
      <c r="N788" s="312" t="s">
        <v>7637</v>
      </c>
      <c r="O788" s="313"/>
      <c r="P788" s="294" t="s">
        <v>3495</v>
      </c>
      <c r="Q788" s="294" t="s">
        <v>3496</v>
      </c>
      <c r="R788" s="293" t="s">
        <v>328</v>
      </c>
      <c r="S788" s="293" t="s">
        <v>820</v>
      </c>
      <c r="T788" s="293" t="s">
        <v>820</v>
      </c>
      <c r="U788" s="293" t="s">
        <v>820</v>
      </c>
      <c r="V788" s="293" t="s">
        <v>820</v>
      </c>
      <c r="W788" s="293" t="s">
        <v>820</v>
      </c>
      <c r="X788" s="293" t="s">
        <v>357</v>
      </c>
      <c r="Y788" s="293" t="s">
        <v>357</v>
      </c>
      <c r="Z788" s="293">
        <v>4096</v>
      </c>
      <c r="AA788" s="314" t="s">
        <v>371</v>
      </c>
    </row>
    <row r="789" spans="1:27" s="295" customFormat="1" ht="11.25" customHeight="1">
      <c r="A789" s="292" t="s">
        <v>1971</v>
      </c>
      <c r="B789" s="309" t="s">
        <v>18</v>
      </c>
      <c r="C789" s="309" t="s">
        <v>25</v>
      </c>
      <c r="D789" s="291" t="s">
        <v>1889</v>
      </c>
      <c r="E789" s="309" t="s">
        <v>25</v>
      </c>
      <c r="F789" s="310" t="s">
        <v>373</v>
      </c>
      <c r="G789" s="310" t="s">
        <v>21</v>
      </c>
      <c r="H789" s="310" t="s">
        <v>188</v>
      </c>
      <c r="I789" s="311">
        <v>0</v>
      </c>
      <c r="J789" s="310">
        <v>43600</v>
      </c>
      <c r="K789" s="310" t="s">
        <v>418</v>
      </c>
      <c r="L789" s="310" t="s">
        <v>13</v>
      </c>
      <c r="M789" s="312" t="s">
        <v>3432</v>
      </c>
      <c r="N789" s="312" t="s">
        <v>7637</v>
      </c>
      <c r="O789" s="313"/>
      <c r="P789" s="294" t="s">
        <v>3433</v>
      </c>
      <c r="Q789" s="294" t="s">
        <v>3434</v>
      </c>
      <c r="R789" s="293" t="s">
        <v>328</v>
      </c>
      <c r="S789" s="293" t="s">
        <v>820</v>
      </c>
      <c r="T789" s="293" t="s">
        <v>820</v>
      </c>
      <c r="U789" s="293" t="s">
        <v>820</v>
      </c>
      <c r="V789" s="293" t="s">
        <v>820</v>
      </c>
      <c r="W789" s="293" t="s">
        <v>820</v>
      </c>
      <c r="X789" s="293" t="s">
        <v>820</v>
      </c>
      <c r="Y789" s="293" t="s">
        <v>820</v>
      </c>
      <c r="Z789" s="293">
        <v>4096</v>
      </c>
      <c r="AA789" s="314" t="s">
        <v>371</v>
      </c>
    </row>
    <row r="790" spans="1:27" s="295" customFormat="1" ht="11.25" customHeight="1">
      <c r="A790" s="292" t="s">
        <v>1973</v>
      </c>
      <c r="B790" s="309" t="s">
        <v>18</v>
      </c>
      <c r="C790" s="309" t="s">
        <v>25</v>
      </c>
      <c r="D790" s="291" t="s">
        <v>1889</v>
      </c>
      <c r="E790" s="309" t="s">
        <v>25</v>
      </c>
      <c r="F790" s="310" t="s">
        <v>373</v>
      </c>
      <c r="G790" s="310" t="s">
        <v>21</v>
      </c>
      <c r="H790" s="310" t="s">
        <v>188</v>
      </c>
      <c r="I790" s="311">
        <v>0</v>
      </c>
      <c r="J790" s="310">
        <v>43600</v>
      </c>
      <c r="K790" s="310" t="s">
        <v>418</v>
      </c>
      <c r="L790" s="310" t="s">
        <v>13</v>
      </c>
      <c r="M790" s="312" t="s">
        <v>3432</v>
      </c>
      <c r="N790" s="312" t="s">
        <v>7637</v>
      </c>
      <c r="O790" s="313"/>
      <c r="P790" s="294" t="s">
        <v>3433</v>
      </c>
      <c r="Q790" s="294" t="s">
        <v>3434</v>
      </c>
      <c r="R790" s="293" t="s">
        <v>328</v>
      </c>
      <c r="S790" s="293" t="s">
        <v>820</v>
      </c>
      <c r="T790" s="293" t="s">
        <v>820</v>
      </c>
      <c r="U790" s="293" t="s">
        <v>820</v>
      </c>
      <c r="V790" s="293" t="s">
        <v>820</v>
      </c>
      <c r="W790" s="293" t="s">
        <v>820</v>
      </c>
      <c r="X790" s="293" t="s">
        <v>820</v>
      </c>
      <c r="Y790" s="293" t="s">
        <v>820</v>
      </c>
      <c r="Z790" s="293">
        <v>4096</v>
      </c>
      <c r="AA790" s="314" t="s">
        <v>371</v>
      </c>
    </row>
    <row r="791" spans="1:27" s="295" customFormat="1" ht="11.25" customHeight="1">
      <c r="A791" s="292" t="s">
        <v>1975</v>
      </c>
      <c r="B791" s="309" t="s">
        <v>18</v>
      </c>
      <c r="C791" s="309" t="s">
        <v>25</v>
      </c>
      <c r="D791" s="291" t="s">
        <v>1977</v>
      </c>
      <c r="E791" s="309" t="s">
        <v>25</v>
      </c>
      <c r="F791" s="310" t="s">
        <v>373</v>
      </c>
      <c r="G791" s="310" t="s">
        <v>21</v>
      </c>
      <c r="H791" s="310" t="s">
        <v>188</v>
      </c>
      <c r="I791" s="311">
        <v>0</v>
      </c>
      <c r="J791" s="310">
        <v>43600</v>
      </c>
      <c r="K791" s="310" t="s">
        <v>418</v>
      </c>
      <c r="L791" s="310" t="s">
        <v>13</v>
      </c>
      <c r="M791" s="312" t="s">
        <v>3531</v>
      </c>
      <c r="N791" s="312" t="s">
        <v>7637</v>
      </c>
      <c r="O791" s="313"/>
      <c r="P791" s="294" t="s">
        <v>3532</v>
      </c>
      <c r="Q791" s="294" t="s">
        <v>3533</v>
      </c>
      <c r="R791" s="293" t="s">
        <v>328</v>
      </c>
      <c r="S791" s="293" t="s">
        <v>1070</v>
      </c>
      <c r="T791" s="293" t="s">
        <v>1070</v>
      </c>
      <c r="U791" s="293" t="s">
        <v>1070</v>
      </c>
      <c r="V791" s="293" t="s">
        <v>1070</v>
      </c>
      <c r="W791" s="293" t="s">
        <v>1070</v>
      </c>
      <c r="X791" s="293" t="s">
        <v>357</v>
      </c>
      <c r="Y791" s="293" t="s">
        <v>357</v>
      </c>
      <c r="Z791" s="293">
        <v>4096</v>
      </c>
      <c r="AA791" s="314" t="s">
        <v>371</v>
      </c>
    </row>
    <row r="792" spans="1:27" s="295" customFormat="1" ht="11.25" customHeight="1">
      <c r="A792" s="292" t="s">
        <v>1978</v>
      </c>
      <c r="B792" s="309" t="s">
        <v>18</v>
      </c>
      <c r="C792" s="309" t="s">
        <v>25</v>
      </c>
      <c r="D792" s="291" t="s">
        <v>1977</v>
      </c>
      <c r="E792" s="309" t="s">
        <v>25</v>
      </c>
      <c r="F792" s="310" t="s">
        <v>373</v>
      </c>
      <c r="G792" s="310" t="s">
        <v>21</v>
      </c>
      <c r="H792" s="310" t="s">
        <v>188</v>
      </c>
      <c r="I792" s="311">
        <v>0</v>
      </c>
      <c r="J792" s="310">
        <v>43600</v>
      </c>
      <c r="K792" s="310" t="s">
        <v>418</v>
      </c>
      <c r="L792" s="310" t="s">
        <v>13</v>
      </c>
      <c r="M792" s="312" t="s">
        <v>3531</v>
      </c>
      <c r="N792" s="312" t="s">
        <v>7637</v>
      </c>
      <c r="O792" s="313"/>
      <c r="P792" s="294" t="s">
        <v>3532</v>
      </c>
      <c r="Q792" s="294" t="s">
        <v>3533</v>
      </c>
      <c r="R792" s="293" t="s">
        <v>328</v>
      </c>
      <c r="S792" s="293" t="s">
        <v>1070</v>
      </c>
      <c r="T792" s="293" t="s">
        <v>1070</v>
      </c>
      <c r="U792" s="293" t="s">
        <v>1070</v>
      </c>
      <c r="V792" s="293" t="s">
        <v>1070</v>
      </c>
      <c r="W792" s="293" t="s">
        <v>1070</v>
      </c>
      <c r="X792" s="293" t="s">
        <v>357</v>
      </c>
      <c r="Y792" s="293" t="s">
        <v>357</v>
      </c>
      <c r="Z792" s="293">
        <v>4096</v>
      </c>
      <c r="AA792" s="314" t="s">
        <v>371</v>
      </c>
    </row>
    <row r="793" spans="1:27" s="295" customFormat="1" ht="11.25" customHeight="1">
      <c r="A793" s="292" t="s">
        <v>1980</v>
      </c>
      <c r="B793" s="309" t="s">
        <v>18</v>
      </c>
      <c r="C793" s="309" t="s">
        <v>25</v>
      </c>
      <c r="D793" s="291" t="s">
        <v>8695</v>
      </c>
      <c r="E793" s="309" t="s">
        <v>25</v>
      </c>
      <c r="F793" s="310" t="s">
        <v>20</v>
      </c>
      <c r="G793" s="310" t="s">
        <v>21</v>
      </c>
      <c r="H793" s="310" t="s">
        <v>188</v>
      </c>
      <c r="I793" s="311">
        <v>0</v>
      </c>
      <c r="J793" s="310">
        <v>43600</v>
      </c>
      <c r="K793" s="310" t="s">
        <v>418</v>
      </c>
      <c r="L793" s="310" t="s">
        <v>13</v>
      </c>
      <c r="M793" s="312" t="s">
        <v>8696</v>
      </c>
      <c r="N793" s="312" t="s">
        <v>7640</v>
      </c>
      <c r="O793" s="313"/>
      <c r="P793" s="294" t="s">
        <v>8697</v>
      </c>
      <c r="Q793" s="294" t="s">
        <v>8698</v>
      </c>
      <c r="R793" s="293" t="s">
        <v>328</v>
      </c>
      <c r="S793" s="293" t="s">
        <v>1098</v>
      </c>
      <c r="T793" s="293" t="s">
        <v>1098</v>
      </c>
      <c r="U793" s="293" t="s">
        <v>1098</v>
      </c>
      <c r="V793" s="293" t="s">
        <v>1098</v>
      </c>
      <c r="W793" s="293" t="s">
        <v>1098</v>
      </c>
      <c r="X793" s="293" t="s">
        <v>1098</v>
      </c>
      <c r="Y793" s="293" t="s">
        <v>1098</v>
      </c>
      <c r="Z793" s="293">
        <v>4096</v>
      </c>
      <c r="AA793" s="314" t="s">
        <v>371</v>
      </c>
    </row>
    <row r="794" spans="1:27" s="295" customFormat="1" ht="11.25" customHeight="1">
      <c r="A794" s="292" t="s">
        <v>1982</v>
      </c>
      <c r="B794" s="309" t="s">
        <v>18</v>
      </c>
      <c r="C794" s="309" t="s">
        <v>25</v>
      </c>
      <c r="D794" s="291" t="s">
        <v>2766</v>
      </c>
      <c r="E794" s="309" t="s">
        <v>25</v>
      </c>
      <c r="F794" s="310" t="s">
        <v>373</v>
      </c>
      <c r="G794" s="310" t="s">
        <v>21</v>
      </c>
      <c r="H794" s="310" t="s">
        <v>188</v>
      </c>
      <c r="I794" s="311">
        <v>0</v>
      </c>
      <c r="J794" s="310">
        <v>43600</v>
      </c>
      <c r="K794" s="310" t="s">
        <v>418</v>
      </c>
      <c r="L794" s="310" t="s">
        <v>13</v>
      </c>
      <c r="M794" s="312" t="s">
        <v>6567</v>
      </c>
      <c r="N794" s="312" t="s">
        <v>7637</v>
      </c>
      <c r="O794" s="313"/>
      <c r="P794" s="294" t="s">
        <v>3534</v>
      </c>
      <c r="Q794" s="294" t="s">
        <v>3535</v>
      </c>
      <c r="R794" s="293" t="s">
        <v>328</v>
      </c>
      <c r="S794" s="293" t="s">
        <v>820</v>
      </c>
      <c r="T794" s="293" t="s">
        <v>820</v>
      </c>
      <c r="U794" s="293" t="s">
        <v>820</v>
      </c>
      <c r="V794" s="293" t="s">
        <v>820</v>
      </c>
      <c r="W794" s="293" t="s">
        <v>820</v>
      </c>
      <c r="X794" s="293" t="s">
        <v>820</v>
      </c>
      <c r="Y794" s="293" t="s">
        <v>820</v>
      </c>
      <c r="Z794" s="293">
        <v>4096</v>
      </c>
      <c r="AA794" s="314" t="s">
        <v>371</v>
      </c>
    </row>
    <row r="795" spans="1:27" s="295" customFormat="1" ht="11.25" customHeight="1">
      <c r="A795" s="292" t="s">
        <v>1984</v>
      </c>
      <c r="B795" s="309" t="s">
        <v>18</v>
      </c>
      <c r="C795" s="309" t="s">
        <v>25</v>
      </c>
      <c r="D795" s="291" t="s">
        <v>1922</v>
      </c>
      <c r="E795" s="309" t="s">
        <v>4253</v>
      </c>
      <c r="F795" s="310" t="s">
        <v>373</v>
      </c>
      <c r="G795" s="310" t="s">
        <v>21</v>
      </c>
      <c r="H795" s="310" t="s">
        <v>188</v>
      </c>
      <c r="I795" s="311">
        <v>0</v>
      </c>
      <c r="J795" s="310">
        <v>43600</v>
      </c>
      <c r="K795" s="310" t="s">
        <v>418</v>
      </c>
      <c r="L795" s="310" t="s">
        <v>13</v>
      </c>
      <c r="M795" s="312" t="s">
        <v>3465</v>
      </c>
      <c r="N795" s="312" t="s">
        <v>7637</v>
      </c>
      <c r="O795" s="313"/>
      <c r="P795" s="294" t="s">
        <v>3466</v>
      </c>
      <c r="Q795" s="294" t="s">
        <v>3467</v>
      </c>
      <c r="R795" s="293" t="s">
        <v>328</v>
      </c>
      <c r="S795" s="293" t="s">
        <v>820</v>
      </c>
      <c r="T795" s="293" t="s">
        <v>820</v>
      </c>
      <c r="U795" s="293" t="s">
        <v>820</v>
      </c>
      <c r="V795" s="293" t="s">
        <v>820</v>
      </c>
      <c r="W795" s="293" t="s">
        <v>820</v>
      </c>
      <c r="X795" s="293" t="s">
        <v>820</v>
      </c>
      <c r="Y795" s="293" t="s">
        <v>820</v>
      </c>
      <c r="Z795" s="293">
        <v>4096</v>
      </c>
      <c r="AA795" s="314" t="s">
        <v>371</v>
      </c>
    </row>
    <row r="796" spans="1:27" s="295" customFormat="1" ht="11.25" customHeight="1">
      <c r="A796" s="292" t="s">
        <v>1986</v>
      </c>
      <c r="B796" s="309" t="s">
        <v>18</v>
      </c>
      <c r="C796" s="309" t="s">
        <v>25</v>
      </c>
      <c r="D796" s="291" t="s">
        <v>1893</v>
      </c>
      <c r="E796" s="309" t="s">
        <v>25</v>
      </c>
      <c r="F796" s="310" t="s">
        <v>373</v>
      </c>
      <c r="G796" s="310" t="s">
        <v>21</v>
      </c>
      <c r="H796" s="310" t="s">
        <v>188</v>
      </c>
      <c r="I796" s="311">
        <v>0</v>
      </c>
      <c r="J796" s="310">
        <v>43600</v>
      </c>
      <c r="K796" s="310" t="s">
        <v>418</v>
      </c>
      <c r="L796" s="310" t="s">
        <v>13</v>
      </c>
      <c r="M796" s="312" t="s">
        <v>6569</v>
      </c>
      <c r="N796" s="312" t="s">
        <v>7637</v>
      </c>
      <c r="O796" s="313"/>
      <c r="P796" s="294" t="s">
        <v>3437</v>
      </c>
      <c r="Q796" s="294" t="s">
        <v>3438</v>
      </c>
      <c r="R796" s="293" t="s">
        <v>328</v>
      </c>
      <c r="S796" s="293" t="s">
        <v>872</v>
      </c>
      <c r="T796" s="293" t="s">
        <v>872</v>
      </c>
      <c r="U796" s="293" t="s">
        <v>872</v>
      </c>
      <c r="V796" s="293" t="s">
        <v>872</v>
      </c>
      <c r="W796" s="293" t="s">
        <v>872</v>
      </c>
      <c r="X796" s="293" t="s">
        <v>357</v>
      </c>
      <c r="Y796" s="293" t="s">
        <v>357</v>
      </c>
      <c r="Z796" s="293">
        <v>4096</v>
      </c>
      <c r="AA796" s="314" t="s">
        <v>371</v>
      </c>
    </row>
    <row r="797" spans="1:27" s="295" customFormat="1" ht="11.25" customHeight="1">
      <c r="A797" s="292" t="s">
        <v>1988</v>
      </c>
      <c r="B797" s="309" t="s">
        <v>18</v>
      </c>
      <c r="C797" s="309" t="s">
        <v>25</v>
      </c>
      <c r="D797" s="291" t="s">
        <v>7071</v>
      </c>
      <c r="E797" s="309" t="s">
        <v>4253</v>
      </c>
      <c r="F797" s="310" t="s">
        <v>373</v>
      </c>
      <c r="G797" s="310" t="s">
        <v>21</v>
      </c>
      <c r="H797" s="310" t="s">
        <v>188</v>
      </c>
      <c r="I797" s="311">
        <v>0</v>
      </c>
      <c r="J797" s="310">
        <v>43600</v>
      </c>
      <c r="K797" s="310" t="s">
        <v>418</v>
      </c>
      <c r="L797" s="310" t="s">
        <v>13</v>
      </c>
      <c r="M797" s="312" t="s">
        <v>6568</v>
      </c>
      <c r="N797" s="312" t="s">
        <v>7637</v>
      </c>
      <c r="O797" s="313"/>
      <c r="P797" s="294" t="s">
        <v>6864</v>
      </c>
      <c r="Q797" s="294" t="s">
        <v>6909</v>
      </c>
      <c r="R797" s="293" t="s">
        <v>328</v>
      </c>
      <c r="S797" s="293" t="s">
        <v>356</v>
      </c>
      <c r="T797" s="293" t="s">
        <v>356</v>
      </c>
      <c r="U797" s="293" t="s">
        <v>356</v>
      </c>
      <c r="V797" s="293" t="s">
        <v>356</v>
      </c>
      <c r="W797" s="293" t="s">
        <v>356</v>
      </c>
      <c r="X797" s="293" t="s">
        <v>357</v>
      </c>
      <c r="Y797" s="293" t="s">
        <v>357</v>
      </c>
      <c r="Z797" s="293">
        <v>4096</v>
      </c>
      <c r="AA797" s="314" t="s">
        <v>371</v>
      </c>
    </row>
    <row r="798" spans="1:27" s="295" customFormat="1" ht="11.25" customHeight="1">
      <c r="A798" s="292" t="s">
        <v>4712</v>
      </c>
      <c r="B798" s="309" t="s">
        <v>18</v>
      </c>
      <c r="C798" s="309" t="s">
        <v>25</v>
      </c>
      <c r="D798" s="291" t="s">
        <v>1899</v>
      </c>
      <c r="E798" s="309" t="s">
        <v>25</v>
      </c>
      <c r="F798" s="310" t="s">
        <v>373</v>
      </c>
      <c r="G798" s="310" t="s">
        <v>21</v>
      </c>
      <c r="H798" s="310" t="s">
        <v>354</v>
      </c>
      <c r="I798" s="311">
        <v>0</v>
      </c>
      <c r="J798" s="310">
        <v>41362</v>
      </c>
      <c r="K798" s="310" t="s">
        <v>405</v>
      </c>
      <c r="L798" s="310" t="s">
        <v>596</v>
      </c>
      <c r="M798" s="312" t="s">
        <v>597</v>
      </c>
      <c r="N798" s="312" t="s">
        <v>7637</v>
      </c>
      <c r="O798" s="313"/>
      <c r="P798" s="294" t="s">
        <v>3495</v>
      </c>
      <c r="Q798" s="294" t="s">
        <v>3496</v>
      </c>
      <c r="R798" s="293" t="s">
        <v>346</v>
      </c>
      <c r="S798" s="293" t="s">
        <v>356</v>
      </c>
      <c r="T798" s="293" t="s">
        <v>356</v>
      </c>
      <c r="U798" s="293" t="s">
        <v>356</v>
      </c>
      <c r="V798" s="293" t="s">
        <v>356</v>
      </c>
      <c r="W798" s="293" t="s">
        <v>356</v>
      </c>
      <c r="X798" s="293" t="s">
        <v>357</v>
      </c>
      <c r="Y798" s="293" t="s">
        <v>357</v>
      </c>
      <c r="Z798" s="293">
        <v>1024</v>
      </c>
      <c r="AA798" s="314" t="s">
        <v>370</v>
      </c>
    </row>
    <row r="799" spans="1:27" s="295" customFormat="1" ht="11.25" customHeight="1">
      <c r="A799" s="299" t="s">
        <v>5188</v>
      </c>
      <c r="B799" s="304" t="s">
        <v>18</v>
      </c>
      <c r="C799" s="304" t="s">
        <v>25</v>
      </c>
      <c r="D799" s="387" t="s">
        <v>5192</v>
      </c>
      <c r="E799" s="304" t="s">
        <v>25</v>
      </c>
      <c r="F799" s="304" t="s">
        <v>20</v>
      </c>
      <c r="G799" s="307" t="s">
        <v>21</v>
      </c>
      <c r="H799" s="307" t="s">
        <v>188</v>
      </c>
      <c r="I799" s="388">
        <v>1</v>
      </c>
      <c r="J799" s="302">
        <v>44055</v>
      </c>
      <c r="K799" s="307" t="s">
        <v>418</v>
      </c>
      <c r="L799" s="304" t="s">
        <v>13</v>
      </c>
      <c r="M799" s="305" t="s">
        <v>6782</v>
      </c>
      <c r="N799" s="305" t="s">
        <v>7633</v>
      </c>
      <c r="O799" s="304"/>
      <c r="P799" s="304" t="s">
        <v>5279</v>
      </c>
      <c r="Q799" s="304" t="s">
        <v>5280</v>
      </c>
      <c r="R799" s="304" t="s">
        <v>328</v>
      </c>
      <c r="S799" s="304" t="s">
        <v>357</v>
      </c>
      <c r="T799" s="304" t="s">
        <v>357</v>
      </c>
      <c r="U799" s="304" t="s">
        <v>357</v>
      </c>
      <c r="V799" s="304" t="s">
        <v>357</v>
      </c>
      <c r="W799" s="304" t="s">
        <v>357</v>
      </c>
      <c r="X799" s="304" t="s">
        <v>357</v>
      </c>
      <c r="Y799" s="304" t="s">
        <v>357</v>
      </c>
      <c r="Z799" s="304">
        <v>4096</v>
      </c>
      <c r="AA799" s="304" t="s">
        <v>371</v>
      </c>
    </row>
    <row r="800" spans="1:27" s="295" customFormat="1" ht="11.25" customHeight="1">
      <c r="A800" s="292" t="s">
        <v>5184</v>
      </c>
      <c r="B800" s="309" t="s">
        <v>18</v>
      </c>
      <c r="C800" s="309" t="s">
        <v>25</v>
      </c>
      <c r="D800" s="291" t="s">
        <v>6708</v>
      </c>
      <c r="E800" s="309" t="s">
        <v>25</v>
      </c>
      <c r="F800" s="310" t="s">
        <v>20</v>
      </c>
      <c r="G800" s="310" t="s">
        <v>21</v>
      </c>
      <c r="H800" s="310" t="s">
        <v>188</v>
      </c>
      <c r="I800" s="311">
        <v>0</v>
      </c>
      <c r="J800" s="310">
        <v>44055</v>
      </c>
      <c r="K800" s="310" t="s">
        <v>418</v>
      </c>
      <c r="L800" s="310" t="s">
        <v>13</v>
      </c>
      <c r="M800" s="312" t="s">
        <v>5386</v>
      </c>
      <c r="N800" s="312" t="s">
        <v>7639</v>
      </c>
      <c r="O800" s="313"/>
      <c r="P800" s="294" t="s">
        <v>5277</v>
      </c>
      <c r="Q800" s="294" t="s">
        <v>5278</v>
      </c>
      <c r="R800" s="293" t="s">
        <v>328</v>
      </c>
      <c r="S800" s="293" t="s">
        <v>1098</v>
      </c>
      <c r="T800" s="293" t="s">
        <v>1098</v>
      </c>
      <c r="U800" s="293" t="s">
        <v>1098</v>
      </c>
      <c r="V800" s="293" t="s">
        <v>1098</v>
      </c>
      <c r="W800" s="293" t="s">
        <v>1098</v>
      </c>
      <c r="X800" s="293" t="s">
        <v>357</v>
      </c>
      <c r="Y800" s="293" t="s">
        <v>357</v>
      </c>
      <c r="Z800" s="293">
        <v>4096</v>
      </c>
      <c r="AA800" s="314" t="s">
        <v>371</v>
      </c>
    </row>
    <row r="801" spans="1:27" s="295" customFormat="1" ht="11.25" customHeight="1">
      <c r="A801" s="292" t="s">
        <v>5185</v>
      </c>
      <c r="B801" s="309" t="s">
        <v>18</v>
      </c>
      <c r="C801" s="309" t="s">
        <v>25</v>
      </c>
      <c r="D801" s="291" t="s">
        <v>6714</v>
      </c>
      <c r="E801" s="309" t="s">
        <v>25</v>
      </c>
      <c r="F801" s="310" t="s">
        <v>20</v>
      </c>
      <c r="G801" s="310" t="s">
        <v>21</v>
      </c>
      <c r="H801" s="310" t="s">
        <v>188</v>
      </c>
      <c r="I801" s="311">
        <v>0</v>
      </c>
      <c r="J801" s="310">
        <v>44055</v>
      </c>
      <c r="K801" s="310" t="s">
        <v>418</v>
      </c>
      <c r="L801" s="310" t="s">
        <v>13</v>
      </c>
      <c r="M801" s="312" t="s">
        <v>3431</v>
      </c>
      <c r="N801" s="312" t="s">
        <v>7639</v>
      </c>
      <c r="O801" s="313"/>
      <c r="P801" s="294" t="s">
        <v>5275</v>
      </c>
      <c r="Q801" s="294" t="s">
        <v>5276</v>
      </c>
      <c r="R801" s="293" t="s">
        <v>328</v>
      </c>
      <c r="S801" s="293" t="s">
        <v>1098</v>
      </c>
      <c r="T801" s="293" t="s">
        <v>1098</v>
      </c>
      <c r="U801" s="293" t="s">
        <v>1098</v>
      </c>
      <c r="V801" s="293" t="s">
        <v>1098</v>
      </c>
      <c r="W801" s="293" t="s">
        <v>1098</v>
      </c>
      <c r="X801" s="293" t="s">
        <v>357</v>
      </c>
      <c r="Y801" s="293" t="s">
        <v>357</v>
      </c>
      <c r="Z801" s="293">
        <v>4096</v>
      </c>
      <c r="AA801" s="314" t="s">
        <v>371</v>
      </c>
    </row>
    <row r="802" spans="1:27" s="295" customFormat="1" ht="11.25" customHeight="1">
      <c r="A802" s="292" t="s">
        <v>5189</v>
      </c>
      <c r="B802" s="293" t="s">
        <v>18</v>
      </c>
      <c r="C802" s="293" t="s">
        <v>25</v>
      </c>
      <c r="D802" s="318" t="s">
        <v>6684</v>
      </c>
      <c r="E802" s="293" t="s">
        <v>25</v>
      </c>
      <c r="F802" s="293" t="s">
        <v>20</v>
      </c>
      <c r="G802" s="294" t="s">
        <v>21</v>
      </c>
      <c r="H802" s="294" t="s">
        <v>188</v>
      </c>
      <c r="I802" s="322">
        <v>0</v>
      </c>
      <c r="J802" s="310">
        <v>44055</v>
      </c>
      <c r="K802" s="294" t="s">
        <v>418</v>
      </c>
      <c r="L802" s="293" t="s">
        <v>13</v>
      </c>
      <c r="M802" s="318" t="s">
        <v>5193</v>
      </c>
      <c r="N802" s="318" t="s">
        <v>7639</v>
      </c>
      <c r="O802" s="293"/>
      <c r="P802" s="293" t="s">
        <v>5273</v>
      </c>
      <c r="Q802" s="293" t="s">
        <v>5274</v>
      </c>
      <c r="R802" s="293" t="s">
        <v>328</v>
      </c>
      <c r="S802" s="293" t="s">
        <v>359</v>
      </c>
      <c r="T802" s="293" t="s">
        <v>359</v>
      </c>
      <c r="U802" s="293" t="s">
        <v>359</v>
      </c>
      <c r="V802" s="293" t="s">
        <v>359</v>
      </c>
      <c r="W802" s="293" t="s">
        <v>359</v>
      </c>
      <c r="X802" s="293" t="s">
        <v>357</v>
      </c>
      <c r="Y802" s="293" t="s">
        <v>357</v>
      </c>
      <c r="Z802" s="293">
        <v>4096</v>
      </c>
      <c r="AA802" s="293" t="s">
        <v>371</v>
      </c>
    </row>
    <row r="803" spans="1:27" s="295" customFormat="1" ht="11.25" customHeight="1">
      <c r="A803" s="292" t="s">
        <v>5195</v>
      </c>
      <c r="B803" s="293" t="s">
        <v>18</v>
      </c>
      <c r="C803" s="293" t="s">
        <v>25</v>
      </c>
      <c r="D803" s="318" t="s">
        <v>1937</v>
      </c>
      <c r="E803" s="293" t="s">
        <v>25</v>
      </c>
      <c r="F803" s="293" t="s">
        <v>20</v>
      </c>
      <c r="G803" s="294" t="s">
        <v>21</v>
      </c>
      <c r="H803" s="294" t="s">
        <v>188</v>
      </c>
      <c r="I803" s="322">
        <v>0</v>
      </c>
      <c r="J803" s="310">
        <v>44055</v>
      </c>
      <c r="K803" s="294" t="s">
        <v>418</v>
      </c>
      <c r="L803" s="293" t="s">
        <v>13</v>
      </c>
      <c r="M803" s="318" t="s">
        <v>3489</v>
      </c>
      <c r="N803" s="318" t="s">
        <v>7636</v>
      </c>
      <c r="O803" s="293"/>
      <c r="P803" s="293" t="s">
        <v>3490</v>
      </c>
      <c r="Q803" s="293" t="s">
        <v>3491</v>
      </c>
      <c r="R803" s="293" t="s">
        <v>328</v>
      </c>
      <c r="S803" s="293" t="s">
        <v>361</v>
      </c>
      <c r="T803" s="293" t="s">
        <v>361</v>
      </c>
      <c r="U803" s="293" t="s">
        <v>361</v>
      </c>
      <c r="V803" s="293" t="s">
        <v>361</v>
      </c>
      <c r="W803" s="293" t="s">
        <v>361</v>
      </c>
      <c r="X803" s="293" t="s">
        <v>358</v>
      </c>
      <c r="Y803" s="293" t="s">
        <v>361</v>
      </c>
      <c r="Z803" s="293">
        <v>4096</v>
      </c>
      <c r="AA803" s="293" t="s">
        <v>371</v>
      </c>
    </row>
    <row r="804" spans="1:27" s="295" customFormat="1" ht="11.25" customHeight="1">
      <c r="A804" s="299" t="s">
        <v>5191</v>
      </c>
      <c r="B804" s="304" t="s">
        <v>18</v>
      </c>
      <c r="C804" s="304" t="s">
        <v>25</v>
      </c>
      <c r="D804" s="387" t="s">
        <v>7541</v>
      </c>
      <c r="E804" s="304" t="s">
        <v>25</v>
      </c>
      <c r="F804" s="304" t="s">
        <v>20</v>
      </c>
      <c r="G804" s="307" t="s">
        <v>21</v>
      </c>
      <c r="H804" s="307" t="s">
        <v>188</v>
      </c>
      <c r="I804" s="388">
        <v>1</v>
      </c>
      <c r="J804" s="302">
        <v>44055</v>
      </c>
      <c r="K804" s="307" t="s">
        <v>418</v>
      </c>
      <c r="L804" s="304" t="s">
        <v>13</v>
      </c>
      <c r="M804" s="305" t="s">
        <v>6782</v>
      </c>
      <c r="N804" s="305" t="s">
        <v>7633</v>
      </c>
      <c r="O804" s="304"/>
      <c r="P804" s="304" t="s">
        <v>5269</v>
      </c>
      <c r="Q804" s="304" t="s">
        <v>5270</v>
      </c>
      <c r="R804" s="304" t="s">
        <v>328</v>
      </c>
      <c r="S804" s="304" t="s">
        <v>357</v>
      </c>
      <c r="T804" s="304" t="s">
        <v>357</v>
      </c>
      <c r="U804" s="304" t="s">
        <v>357</v>
      </c>
      <c r="V804" s="304" t="s">
        <v>357</v>
      </c>
      <c r="W804" s="304" t="s">
        <v>357</v>
      </c>
      <c r="X804" s="304" t="s">
        <v>357</v>
      </c>
      <c r="Y804" s="304" t="s">
        <v>357</v>
      </c>
      <c r="Z804" s="304">
        <v>4096</v>
      </c>
      <c r="AA804" s="304" t="s">
        <v>371</v>
      </c>
    </row>
    <row r="805" spans="1:27" s="295" customFormat="1" ht="11.25" customHeight="1">
      <c r="A805" s="292" t="s">
        <v>5190</v>
      </c>
      <c r="B805" s="293" t="s">
        <v>18</v>
      </c>
      <c r="C805" s="293" t="s">
        <v>25</v>
      </c>
      <c r="D805" s="318" t="s">
        <v>5194</v>
      </c>
      <c r="E805" s="293" t="s">
        <v>25</v>
      </c>
      <c r="F805" s="293" t="s">
        <v>20</v>
      </c>
      <c r="G805" s="294" t="s">
        <v>21</v>
      </c>
      <c r="H805" s="294" t="s">
        <v>188</v>
      </c>
      <c r="I805" s="322">
        <v>0</v>
      </c>
      <c r="J805" s="310">
        <v>44055</v>
      </c>
      <c r="K805" s="294" t="s">
        <v>418</v>
      </c>
      <c r="L805" s="293" t="s">
        <v>13</v>
      </c>
      <c r="M805" s="318" t="s">
        <v>3430</v>
      </c>
      <c r="N805" s="318" t="s">
        <v>7634</v>
      </c>
      <c r="O805" s="293"/>
      <c r="P805" s="293" t="s">
        <v>5271</v>
      </c>
      <c r="Q805" s="293" t="s">
        <v>5272</v>
      </c>
      <c r="R805" s="293" t="s">
        <v>328</v>
      </c>
      <c r="S805" s="293" t="s">
        <v>3116</v>
      </c>
      <c r="T805" s="293" t="s">
        <v>3116</v>
      </c>
      <c r="U805" s="293" t="s">
        <v>3116</v>
      </c>
      <c r="V805" s="293" t="s">
        <v>3116</v>
      </c>
      <c r="W805" s="293" t="s">
        <v>3116</v>
      </c>
      <c r="X805" s="293" t="s">
        <v>358</v>
      </c>
      <c r="Y805" s="293" t="s">
        <v>3116</v>
      </c>
      <c r="Z805" s="293">
        <v>4096</v>
      </c>
      <c r="AA805" s="293" t="s">
        <v>371</v>
      </c>
    </row>
    <row r="806" spans="1:27" s="295" customFormat="1" ht="11.25" customHeight="1">
      <c r="A806" s="292" t="s">
        <v>5214</v>
      </c>
      <c r="B806" s="293" t="s">
        <v>18</v>
      </c>
      <c r="C806" s="293" t="s">
        <v>25</v>
      </c>
      <c r="D806" s="318" t="s">
        <v>1899</v>
      </c>
      <c r="E806" s="293" t="s">
        <v>25</v>
      </c>
      <c r="F806" s="293" t="s">
        <v>373</v>
      </c>
      <c r="G806" s="294" t="s">
        <v>21</v>
      </c>
      <c r="H806" s="294" t="s">
        <v>188</v>
      </c>
      <c r="I806" s="322">
        <v>0</v>
      </c>
      <c r="J806" s="310">
        <v>44055</v>
      </c>
      <c r="K806" s="294" t="s">
        <v>418</v>
      </c>
      <c r="L806" s="293" t="s">
        <v>13</v>
      </c>
      <c r="M806" s="318" t="s">
        <v>597</v>
      </c>
      <c r="N806" s="318" t="s">
        <v>7637</v>
      </c>
      <c r="O806" s="293"/>
      <c r="P806" s="293" t="s">
        <v>3495</v>
      </c>
      <c r="Q806" s="293" t="s">
        <v>3496</v>
      </c>
      <c r="R806" s="293" t="s">
        <v>328</v>
      </c>
      <c r="S806" s="293" t="s">
        <v>820</v>
      </c>
      <c r="T806" s="293" t="s">
        <v>820</v>
      </c>
      <c r="U806" s="293" t="s">
        <v>820</v>
      </c>
      <c r="V806" s="293" t="s">
        <v>820</v>
      </c>
      <c r="W806" s="293" t="s">
        <v>820</v>
      </c>
      <c r="X806" s="293" t="s">
        <v>357</v>
      </c>
      <c r="Y806" s="293" t="s">
        <v>357</v>
      </c>
      <c r="Z806" s="293">
        <v>4096</v>
      </c>
      <c r="AA806" s="293" t="s">
        <v>371</v>
      </c>
    </row>
    <row r="807" spans="1:27" s="295" customFormat="1" ht="11.25" customHeight="1">
      <c r="A807" s="292" t="s">
        <v>5262</v>
      </c>
      <c r="B807" s="293" t="s">
        <v>18</v>
      </c>
      <c r="C807" s="293" t="s">
        <v>25</v>
      </c>
      <c r="D807" s="318" t="s">
        <v>6787</v>
      </c>
      <c r="E807" s="293" t="s">
        <v>4254</v>
      </c>
      <c r="F807" s="293" t="s">
        <v>20</v>
      </c>
      <c r="G807" s="294" t="s">
        <v>21</v>
      </c>
      <c r="H807" s="294" t="s">
        <v>188</v>
      </c>
      <c r="I807" s="322">
        <v>0</v>
      </c>
      <c r="J807" s="310">
        <v>44067</v>
      </c>
      <c r="K807" s="294" t="s">
        <v>418</v>
      </c>
      <c r="L807" s="293" t="s">
        <v>13</v>
      </c>
      <c r="M807" s="318" t="s">
        <v>5264</v>
      </c>
      <c r="N807" s="318" t="s">
        <v>7639</v>
      </c>
      <c r="O807" s="293"/>
      <c r="P807" s="293" t="s">
        <v>5265</v>
      </c>
      <c r="Q807" s="293" t="s">
        <v>5266</v>
      </c>
      <c r="R807" s="293" t="s">
        <v>328</v>
      </c>
      <c r="S807" s="293" t="s">
        <v>867</v>
      </c>
      <c r="T807" s="293" t="s">
        <v>867</v>
      </c>
      <c r="U807" s="293" t="s">
        <v>867</v>
      </c>
      <c r="V807" s="293" t="s">
        <v>867</v>
      </c>
      <c r="W807" s="293" t="s">
        <v>867</v>
      </c>
      <c r="X807" s="293" t="s">
        <v>358</v>
      </c>
      <c r="Y807" s="293" t="s">
        <v>867</v>
      </c>
      <c r="Z807" s="293">
        <v>4096</v>
      </c>
      <c r="AA807" s="293" t="s">
        <v>371</v>
      </c>
    </row>
    <row r="808" spans="1:27" s="295" customFormat="1" ht="11.25" customHeight="1">
      <c r="A808" s="292" t="s">
        <v>5169</v>
      </c>
      <c r="B808" s="309" t="s">
        <v>18</v>
      </c>
      <c r="C808" s="309" t="s">
        <v>25</v>
      </c>
      <c r="D808" s="291" t="s">
        <v>1891</v>
      </c>
      <c r="E808" s="309" t="s">
        <v>25</v>
      </c>
      <c r="F808" s="310" t="s">
        <v>373</v>
      </c>
      <c r="G808" s="310" t="s">
        <v>21</v>
      </c>
      <c r="H808" s="310" t="s">
        <v>188</v>
      </c>
      <c r="I808" s="311">
        <v>0</v>
      </c>
      <c r="J808" s="310">
        <v>44055</v>
      </c>
      <c r="K808" s="310" t="s">
        <v>418</v>
      </c>
      <c r="L808" s="310" t="s">
        <v>13</v>
      </c>
      <c r="M808" s="312" t="s">
        <v>6579</v>
      </c>
      <c r="N808" s="312" t="s">
        <v>7637</v>
      </c>
      <c r="O808" s="313"/>
      <c r="P808" s="294" t="s">
        <v>3435</v>
      </c>
      <c r="Q808" s="294" t="s">
        <v>3436</v>
      </c>
      <c r="R808" s="293" t="s">
        <v>328</v>
      </c>
      <c r="S808" s="293" t="s">
        <v>820</v>
      </c>
      <c r="T808" s="293" t="s">
        <v>820</v>
      </c>
      <c r="U808" s="293" t="s">
        <v>820</v>
      </c>
      <c r="V808" s="293" t="s">
        <v>820</v>
      </c>
      <c r="W808" s="293" t="s">
        <v>820</v>
      </c>
      <c r="X808" s="293" t="s">
        <v>820</v>
      </c>
      <c r="Y808" s="293" t="s">
        <v>820</v>
      </c>
      <c r="Z808" s="293">
        <v>4096</v>
      </c>
      <c r="AA808" s="314" t="s">
        <v>371</v>
      </c>
    </row>
    <row r="809" spans="1:27" s="295" customFormat="1" ht="11.25" customHeight="1">
      <c r="A809" s="292" t="s">
        <v>5170</v>
      </c>
      <c r="B809" s="309" t="s">
        <v>18</v>
      </c>
      <c r="C809" s="309" t="s">
        <v>25</v>
      </c>
      <c r="D809" s="291" t="s">
        <v>2766</v>
      </c>
      <c r="E809" s="309" t="s">
        <v>25</v>
      </c>
      <c r="F809" s="310" t="s">
        <v>373</v>
      </c>
      <c r="G809" s="310" t="s">
        <v>21</v>
      </c>
      <c r="H809" s="310" t="s">
        <v>188</v>
      </c>
      <c r="I809" s="311">
        <v>0</v>
      </c>
      <c r="J809" s="310">
        <v>44055</v>
      </c>
      <c r="K809" s="310" t="s">
        <v>418</v>
      </c>
      <c r="L809" s="310" t="s">
        <v>13</v>
      </c>
      <c r="M809" s="312" t="s">
        <v>6567</v>
      </c>
      <c r="N809" s="312" t="s">
        <v>7637</v>
      </c>
      <c r="O809" s="313"/>
      <c r="P809" s="294" t="s">
        <v>3534</v>
      </c>
      <c r="Q809" s="294" t="s">
        <v>3535</v>
      </c>
      <c r="R809" s="293" t="s">
        <v>328</v>
      </c>
      <c r="S809" s="293" t="s">
        <v>820</v>
      </c>
      <c r="T809" s="293" t="s">
        <v>820</v>
      </c>
      <c r="U809" s="293" t="s">
        <v>820</v>
      </c>
      <c r="V809" s="293" t="s">
        <v>820</v>
      </c>
      <c r="W809" s="293" t="s">
        <v>820</v>
      </c>
      <c r="X809" s="293" t="s">
        <v>820</v>
      </c>
      <c r="Y809" s="293" t="s">
        <v>820</v>
      </c>
      <c r="Z809" s="293">
        <v>4096</v>
      </c>
      <c r="AA809" s="314" t="s">
        <v>371</v>
      </c>
    </row>
    <row r="810" spans="1:27" s="295" customFormat="1" ht="11.25" customHeight="1">
      <c r="A810" s="292" t="s">
        <v>5183</v>
      </c>
      <c r="B810" s="309" t="s">
        <v>18</v>
      </c>
      <c r="C810" s="309" t="s">
        <v>25</v>
      </c>
      <c r="D810" s="291" t="s">
        <v>7071</v>
      </c>
      <c r="E810" s="309" t="s">
        <v>4253</v>
      </c>
      <c r="F810" s="310" t="s">
        <v>373</v>
      </c>
      <c r="G810" s="310" t="s">
        <v>21</v>
      </c>
      <c r="H810" s="310" t="s">
        <v>188</v>
      </c>
      <c r="I810" s="311">
        <v>0</v>
      </c>
      <c r="J810" s="310">
        <v>44055</v>
      </c>
      <c r="K810" s="310" t="s">
        <v>418</v>
      </c>
      <c r="L810" s="310" t="s">
        <v>13</v>
      </c>
      <c r="M810" s="312" t="s">
        <v>6568</v>
      </c>
      <c r="N810" s="312" t="s">
        <v>7637</v>
      </c>
      <c r="O810" s="313"/>
      <c r="P810" s="294" t="s">
        <v>6864</v>
      </c>
      <c r="Q810" s="294" t="s">
        <v>6909</v>
      </c>
      <c r="R810" s="293" t="s">
        <v>328</v>
      </c>
      <c r="S810" s="293" t="s">
        <v>820</v>
      </c>
      <c r="T810" s="293" t="s">
        <v>820</v>
      </c>
      <c r="U810" s="293" t="s">
        <v>820</v>
      </c>
      <c r="V810" s="293" t="s">
        <v>820</v>
      </c>
      <c r="W810" s="293" t="s">
        <v>820</v>
      </c>
      <c r="X810" s="293" t="s">
        <v>820</v>
      </c>
      <c r="Y810" s="293" t="s">
        <v>820</v>
      </c>
      <c r="Z810" s="293">
        <v>4096</v>
      </c>
      <c r="AA810" s="314" t="s">
        <v>371</v>
      </c>
    </row>
    <row r="811" spans="1:27" s="295" customFormat="1" ht="11.25" customHeight="1">
      <c r="A811" s="292" t="s">
        <v>5263</v>
      </c>
      <c r="B811" s="309" t="s">
        <v>18</v>
      </c>
      <c r="C811" s="309" t="s">
        <v>25</v>
      </c>
      <c r="D811" s="291" t="s">
        <v>6610</v>
      </c>
      <c r="E811" s="309" t="s">
        <v>4253</v>
      </c>
      <c r="F811" s="310" t="s">
        <v>20</v>
      </c>
      <c r="G811" s="310" t="s">
        <v>21</v>
      </c>
      <c r="H811" s="310" t="s">
        <v>188</v>
      </c>
      <c r="I811" s="311">
        <v>0</v>
      </c>
      <c r="J811" s="310">
        <v>44067</v>
      </c>
      <c r="K811" s="310" t="s">
        <v>418</v>
      </c>
      <c r="L811" s="310" t="s">
        <v>13</v>
      </c>
      <c r="M811" s="312" t="s">
        <v>5766</v>
      </c>
      <c r="N811" s="312" t="s">
        <v>7636</v>
      </c>
      <c r="O811" s="313"/>
      <c r="P811" s="294" t="s">
        <v>5267</v>
      </c>
      <c r="Q811" s="294" t="s">
        <v>5268</v>
      </c>
      <c r="R811" s="293" t="s">
        <v>328</v>
      </c>
      <c r="S811" s="293" t="s">
        <v>1098</v>
      </c>
      <c r="T811" s="293" t="s">
        <v>1098</v>
      </c>
      <c r="U811" s="293" t="s">
        <v>1098</v>
      </c>
      <c r="V811" s="293" t="s">
        <v>1098</v>
      </c>
      <c r="W811" s="293" t="s">
        <v>1098</v>
      </c>
      <c r="X811" s="293" t="s">
        <v>358</v>
      </c>
      <c r="Y811" s="293" t="s">
        <v>1098</v>
      </c>
      <c r="Z811" s="293">
        <v>4096</v>
      </c>
      <c r="AA811" s="314" t="s">
        <v>371</v>
      </c>
    </row>
    <row r="812" spans="1:27" s="295" customFormat="1" ht="11.25" customHeight="1">
      <c r="A812" s="292" t="s">
        <v>5335</v>
      </c>
      <c r="B812" s="309" t="s">
        <v>18</v>
      </c>
      <c r="C812" s="309" t="s">
        <v>25</v>
      </c>
      <c r="D812" s="291" t="s">
        <v>7542</v>
      </c>
      <c r="E812" s="309" t="s">
        <v>25</v>
      </c>
      <c r="F812" s="310" t="s">
        <v>20</v>
      </c>
      <c r="G812" s="310" t="s">
        <v>21</v>
      </c>
      <c r="H812" s="310" t="s">
        <v>188</v>
      </c>
      <c r="I812" s="311">
        <v>0</v>
      </c>
      <c r="J812" s="310">
        <v>44078</v>
      </c>
      <c r="K812" s="310" t="s">
        <v>418</v>
      </c>
      <c r="L812" s="310" t="s">
        <v>13</v>
      </c>
      <c r="M812" s="312" t="s">
        <v>5336</v>
      </c>
      <c r="N812" s="312" t="s">
        <v>7636</v>
      </c>
      <c r="O812" s="313"/>
      <c r="P812" s="294" t="s">
        <v>6865</v>
      </c>
      <c r="Q812" s="294" t="s">
        <v>6910</v>
      </c>
      <c r="R812" s="293" t="s">
        <v>328</v>
      </c>
      <c r="S812" s="293" t="s">
        <v>1098</v>
      </c>
      <c r="T812" s="293" t="s">
        <v>1098</v>
      </c>
      <c r="U812" s="293" t="s">
        <v>1098</v>
      </c>
      <c r="V812" s="293" t="s">
        <v>1098</v>
      </c>
      <c r="W812" s="293" t="s">
        <v>1098</v>
      </c>
      <c r="X812" s="293" t="s">
        <v>358</v>
      </c>
      <c r="Y812" s="293" t="s">
        <v>1098</v>
      </c>
      <c r="Z812" s="293">
        <v>4096</v>
      </c>
      <c r="AA812" s="314" t="s">
        <v>371</v>
      </c>
    </row>
    <row r="813" spans="1:27" s="295" customFormat="1" ht="11.25" customHeight="1">
      <c r="A813" s="292" t="s">
        <v>5759</v>
      </c>
      <c r="B813" s="309" t="s">
        <v>18</v>
      </c>
      <c r="C813" s="309" t="s">
        <v>25</v>
      </c>
      <c r="D813" s="291" t="s">
        <v>6620</v>
      </c>
      <c r="E813" s="309" t="s">
        <v>4253</v>
      </c>
      <c r="F813" s="310" t="s">
        <v>20</v>
      </c>
      <c r="G813" s="310" t="s">
        <v>21</v>
      </c>
      <c r="H813" s="310" t="s">
        <v>188</v>
      </c>
      <c r="I813" s="311">
        <v>0</v>
      </c>
      <c r="J813" s="310">
        <v>44236</v>
      </c>
      <c r="K813" s="310" t="s">
        <v>5935</v>
      </c>
      <c r="L813" s="310" t="s">
        <v>13</v>
      </c>
      <c r="M813" s="312" t="s">
        <v>6621</v>
      </c>
      <c r="N813" s="312" t="s">
        <v>7636</v>
      </c>
      <c r="O813" s="313"/>
      <c r="P813" s="294" t="s">
        <v>6866</v>
      </c>
      <c r="Q813" s="294" t="s">
        <v>6911</v>
      </c>
      <c r="R813" s="293" t="s">
        <v>328</v>
      </c>
      <c r="S813" s="293" t="s">
        <v>840</v>
      </c>
      <c r="T813" s="293" t="s">
        <v>840</v>
      </c>
      <c r="U813" s="293" t="s">
        <v>840</v>
      </c>
      <c r="V813" s="293" t="s">
        <v>840</v>
      </c>
      <c r="W813" s="293" t="s">
        <v>840</v>
      </c>
      <c r="X813" s="293" t="s">
        <v>840</v>
      </c>
      <c r="Y813" s="293" t="s">
        <v>840</v>
      </c>
      <c r="Z813" s="293">
        <v>4096</v>
      </c>
      <c r="AA813" s="314" t="s">
        <v>371</v>
      </c>
    </row>
    <row r="814" spans="1:27" s="295" customFormat="1" ht="11.25" customHeight="1">
      <c r="A814" s="292" t="s">
        <v>5616</v>
      </c>
      <c r="B814" s="309" t="s">
        <v>18</v>
      </c>
      <c r="C814" s="309" t="s">
        <v>25</v>
      </c>
      <c r="D814" s="291" t="s">
        <v>6659</v>
      </c>
      <c r="E814" s="309" t="s">
        <v>25</v>
      </c>
      <c r="F814" s="310" t="s">
        <v>20</v>
      </c>
      <c r="G814" s="310" t="s">
        <v>21</v>
      </c>
      <c r="H814" s="310" t="s">
        <v>188</v>
      </c>
      <c r="I814" s="311">
        <v>0</v>
      </c>
      <c r="J814" s="310">
        <v>44236</v>
      </c>
      <c r="K814" s="310" t="s">
        <v>5935</v>
      </c>
      <c r="L814" s="310" t="s">
        <v>13</v>
      </c>
      <c r="M814" s="312" t="s">
        <v>3506</v>
      </c>
      <c r="N814" s="312" t="s">
        <v>7635</v>
      </c>
      <c r="O814" s="313"/>
      <c r="P814" s="294" t="s">
        <v>7025</v>
      </c>
      <c r="Q814" s="294" t="s">
        <v>7026</v>
      </c>
      <c r="R814" s="293" t="s">
        <v>328</v>
      </c>
      <c r="S814" s="293" t="s">
        <v>1098</v>
      </c>
      <c r="T814" s="293" t="s">
        <v>1098</v>
      </c>
      <c r="U814" s="293" t="s">
        <v>1098</v>
      </c>
      <c r="V814" s="293" t="s">
        <v>1098</v>
      </c>
      <c r="W814" s="293" t="s">
        <v>1098</v>
      </c>
      <c r="X814" s="293" t="s">
        <v>1098</v>
      </c>
      <c r="Y814" s="293" t="s">
        <v>1098</v>
      </c>
      <c r="Z814" s="293">
        <v>4096</v>
      </c>
      <c r="AA814" s="314" t="s">
        <v>371</v>
      </c>
    </row>
    <row r="815" spans="1:27" s="295" customFormat="1" ht="11.25" customHeight="1">
      <c r="A815" s="292" t="s">
        <v>5760</v>
      </c>
      <c r="B815" s="309" t="s">
        <v>18</v>
      </c>
      <c r="C815" s="309" t="s">
        <v>25</v>
      </c>
      <c r="D815" s="291" t="s">
        <v>6673</v>
      </c>
      <c r="E815" s="309" t="s">
        <v>4253</v>
      </c>
      <c r="F815" s="310" t="s">
        <v>20</v>
      </c>
      <c r="G815" s="310" t="s">
        <v>21</v>
      </c>
      <c r="H815" s="310" t="s">
        <v>188</v>
      </c>
      <c r="I815" s="311">
        <v>0</v>
      </c>
      <c r="J815" s="310">
        <v>44236</v>
      </c>
      <c r="K815" s="310" t="s">
        <v>5935</v>
      </c>
      <c r="L815" s="310" t="s">
        <v>13</v>
      </c>
      <c r="M815" s="312" t="s">
        <v>5761</v>
      </c>
      <c r="N815" s="312" t="s">
        <v>7639</v>
      </c>
      <c r="O815" s="313"/>
      <c r="P815" s="294" t="s">
        <v>6867</v>
      </c>
      <c r="Q815" s="294" t="s">
        <v>6912</v>
      </c>
      <c r="R815" s="293" t="s">
        <v>328</v>
      </c>
      <c r="S815" s="293" t="s">
        <v>2899</v>
      </c>
      <c r="T815" s="293" t="s">
        <v>2899</v>
      </c>
      <c r="U815" s="293" t="s">
        <v>2899</v>
      </c>
      <c r="V815" s="293" t="s">
        <v>2899</v>
      </c>
      <c r="W815" s="293" t="s">
        <v>2899</v>
      </c>
      <c r="X815" s="293" t="s">
        <v>357</v>
      </c>
      <c r="Y815" s="293" t="s">
        <v>357</v>
      </c>
      <c r="Z815" s="293">
        <v>4096</v>
      </c>
      <c r="AA815" s="314" t="s">
        <v>371</v>
      </c>
    </row>
    <row r="816" spans="1:27" s="295" customFormat="1" ht="11.25" customHeight="1">
      <c r="A816" s="292" t="s">
        <v>5762</v>
      </c>
      <c r="B816" s="309" t="s">
        <v>18</v>
      </c>
      <c r="C816" s="309" t="s">
        <v>25</v>
      </c>
      <c r="D816" s="291" t="s">
        <v>6660</v>
      </c>
      <c r="E816" s="309" t="s">
        <v>25</v>
      </c>
      <c r="F816" s="310" t="s">
        <v>20</v>
      </c>
      <c r="G816" s="310" t="s">
        <v>21</v>
      </c>
      <c r="H816" s="310" t="s">
        <v>188</v>
      </c>
      <c r="I816" s="311">
        <v>0</v>
      </c>
      <c r="J816" s="310">
        <v>44236</v>
      </c>
      <c r="K816" s="310" t="s">
        <v>5935</v>
      </c>
      <c r="L816" s="310" t="s">
        <v>13</v>
      </c>
      <c r="M816" s="312" t="s">
        <v>6661</v>
      </c>
      <c r="N816" s="312" t="s">
        <v>7634</v>
      </c>
      <c r="O816" s="313"/>
      <c r="P816" s="294" t="s">
        <v>7010</v>
      </c>
      <c r="Q816" s="294" t="s">
        <v>7009</v>
      </c>
      <c r="R816" s="293" t="s">
        <v>328</v>
      </c>
      <c r="S816" s="293" t="s">
        <v>2899</v>
      </c>
      <c r="T816" s="293" t="s">
        <v>2899</v>
      </c>
      <c r="U816" s="293" t="s">
        <v>2899</v>
      </c>
      <c r="V816" s="293" t="s">
        <v>2899</v>
      </c>
      <c r="W816" s="293" t="s">
        <v>2899</v>
      </c>
      <c r="X816" s="293" t="s">
        <v>2899</v>
      </c>
      <c r="Y816" s="293" t="s">
        <v>2899</v>
      </c>
      <c r="Z816" s="293">
        <v>4096</v>
      </c>
      <c r="AA816" s="314" t="s">
        <v>371</v>
      </c>
    </row>
    <row r="817" spans="1:27" s="295" customFormat="1" ht="11.25" customHeight="1">
      <c r="A817" s="292" t="s">
        <v>5763</v>
      </c>
      <c r="B817" s="309" t="s">
        <v>18</v>
      </c>
      <c r="C817" s="309" t="s">
        <v>25</v>
      </c>
      <c r="D817" s="291" t="s">
        <v>7011</v>
      </c>
      <c r="E817" s="309" t="s">
        <v>25</v>
      </c>
      <c r="F817" s="310" t="s">
        <v>20</v>
      </c>
      <c r="G817" s="310" t="s">
        <v>21</v>
      </c>
      <c r="H817" s="310" t="s">
        <v>188</v>
      </c>
      <c r="I817" s="311">
        <v>0</v>
      </c>
      <c r="J817" s="310">
        <v>44236</v>
      </c>
      <c r="K817" s="310" t="s">
        <v>5935</v>
      </c>
      <c r="L817" s="310" t="s">
        <v>13</v>
      </c>
      <c r="M817" s="312" t="s">
        <v>5764</v>
      </c>
      <c r="N817" s="312" t="s">
        <v>7639</v>
      </c>
      <c r="O817" s="313"/>
      <c r="P817" s="294" t="s">
        <v>7023</v>
      </c>
      <c r="Q817" s="294" t="s">
        <v>7024</v>
      </c>
      <c r="R817" s="293" t="s">
        <v>328</v>
      </c>
      <c r="S817" s="293" t="s">
        <v>868</v>
      </c>
      <c r="T817" s="293" t="s">
        <v>868</v>
      </c>
      <c r="U817" s="293" t="s">
        <v>868</v>
      </c>
      <c r="V817" s="293" t="s">
        <v>868</v>
      </c>
      <c r="W817" s="293" t="s">
        <v>868</v>
      </c>
      <c r="X817" s="293" t="s">
        <v>357</v>
      </c>
      <c r="Y817" s="293" t="s">
        <v>357</v>
      </c>
      <c r="Z817" s="293">
        <v>4096</v>
      </c>
      <c r="AA817" s="314" t="s">
        <v>371</v>
      </c>
    </row>
    <row r="818" spans="1:27" s="404" customFormat="1" ht="11.25" customHeight="1">
      <c r="A818" s="299" t="s">
        <v>5765</v>
      </c>
      <c r="B818" s="300" t="s">
        <v>18</v>
      </c>
      <c r="C818" s="300" t="s">
        <v>25</v>
      </c>
      <c r="D818" s="429" t="s">
        <v>6782</v>
      </c>
      <c r="E818" s="300" t="s">
        <v>25</v>
      </c>
      <c r="F818" s="302" t="s">
        <v>20</v>
      </c>
      <c r="G818" s="302" t="s">
        <v>21</v>
      </c>
      <c r="H818" s="302" t="s">
        <v>188</v>
      </c>
      <c r="I818" s="303">
        <v>1</v>
      </c>
      <c r="J818" s="302">
        <v>44236</v>
      </c>
      <c r="K818" s="302" t="s">
        <v>5935</v>
      </c>
      <c r="L818" s="302" t="s">
        <v>13</v>
      </c>
      <c r="M818" s="429" t="s">
        <v>6782</v>
      </c>
      <c r="N818" s="305" t="s">
        <v>7633</v>
      </c>
      <c r="O818" s="306"/>
      <c r="P818" s="307" t="s">
        <v>7137</v>
      </c>
      <c r="Q818" s="307" t="s">
        <v>7138</v>
      </c>
      <c r="R818" s="304" t="s">
        <v>328</v>
      </c>
      <c r="S818" s="304" t="s">
        <v>359</v>
      </c>
      <c r="T818" s="304" t="s">
        <v>359</v>
      </c>
      <c r="U818" s="304" t="s">
        <v>359</v>
      </c>
      <c r="V818" s="304" t="s">
        <v>359</v>
      </c>
      <c r="W818" s="304" t="s">
        <v>359</v>
      </c>
      <c r="X818" s="304" t="s">
        <v>359</v>
      </c>
      <c r="Y818" s="304" t="s">
        <v>359</v>
      </c>
      <c r="Z818" s="304">
        <v>4096</v>
      </c>
      <c r="AA818" s="308" t="s">
        <v>371</v>
      </c>
    </row>
    <row r="819" spans="1:27" s="295" customFormat="1" ht="11.25" customHeight="1">
      <c r="A819" s="292" t="s">
        <v>6323</v>
      </c>
      <c r="B819" s="309" t="s">
        <v>18</v>
      </c>
      <c r="C819" s="309" t="s">
        <v>25</v>
      </c>
      <c r="D819" s="291" t="s">
        <v>7029</v>
      </c>
      <c r="E819" s="309" t="s">
        <v>25</v>
      </c>
      <c r="F819" s="310" t="s">
        <v>20</v>
      </c>
      <c r="G819" s="310" t="s">
        <v>21</v>
      </c>
      <c r="H819" s="310" t="s">
        <v>353</v>
      </c>
      <c r="I819" s="311">
        <v>0</v>
      </c>
      <c r="J819" s="310">
        <v>44078</v>
      </c>
      <c r="K819" s="310" t="s">
        <v>396</v>
      </c>
      <c r="L819" s="310" t="s">
        <v>13</v>
      </c>
      <c r="M819" s="312" t="s">
        <v>6324</v>
      </c>
      <c r="N819" s="312" t="s">
        <v>7636</v>
      </c>
      <c r="O819" s="313"/>
      <c r="P819" s="294" t="s">
        <v>7028</v>
      </c>
      <c r="Q819" s="294" t="s">
        <v>7027</v>
      </c>
      <c r="R819" s="293" t="s">
        <v>328</v>
      </c>
      <c r="S819" s="293" t="s">
        <v>2899</v>
      </c>
      <c r="T819" s="293" t="s">
        <v>2899</v>
      </c>
      <c r="U819" s="293" t="s">
        <v>2899</v>
      </c>
      <c r="V819" s="293" t="s">
        <v>2899</v>
      </c>
      <c r="W819" s="293" t="s">
        <v>2899</v>
      </c>
      <c r="X819" s="293" t="s">
        <v>2899</v>
      </c>
      <c r="Y819" s="293" t="s">
        <v>2899</v>
      </c>
      <c r="Z819" s="293">
        <v>4096</v>
      </c>
      <c r="AA819" s="314" t="s">
        <v>370</v>
      </c>
    </row>
    <row r="820" spans="1:27" s="295" customFormat="1" ht="11.25" customHeight="1">
      <c r="A820" s="292" t="s">
        <v>6329</v>
      </c>
      <c r="B820" s="309" t="s">
        <v>18</v>
      </c>
      <c r="C820" s="309" t="s">
        <v>25</v>
      </c>
      <c r="D820" s="291" t="s">
        <v>7030</v>
      </c>
      <c r="E820" s="309" t="s">
        <v>25</v>
      </c>
      <c r="F820" s="310" t="s">
        <v>20</v>
      </c>
      <c r="G820" s="310" t="s">
        <v>21</v>
      </c>
      <c r="H820" s="310" t="s">
        <v>353</v>
      </c>
      <c r="I820" s="311">
        <v>0</v>
      </c>
      <c r="J820" s="310">
        <v>44078</v>
      </c>
      <c r="K820" s="310" t="s">
        <v>461</v>
      </c>
      <c r="L820" s="310" t="s">
        <v>13</v>
      </c>
      <c r="M820" s="312" t="s">
        <v>3506</v>
      </c>
      <c r="N820" s="312" t="s">
        <v>7635</v>
      </c>
      <c r="O820" s="313"/>
      <c r="P820" s="294" t="s">
        <v>7031</v>
      </c>
      <c r="Q820" s="294" t="s">
        <v>7032</v>
      </c>
      <c r="R820" s="293" t="s">
        <v>328</v>
      </c>
      <c r="S820" s="293" t="s">
        <v>1098</v>
      </c>
      <c r="T820" s="293" t="s">
        <v>1098</v>
      </c>
      <c r="U820" s="293" t="s">
        <v>1098</v>
      </c>
      <c r="V820" s="293" t="s">
        <v>1098</v>
      </c>
      <c r="W820" s="293" t="s">
        <v>1098</v>
      </c>
      <c r="X820" s="293" t="s">
        <v>1098</v>
      </c>
      <c r="Y820" s="293" t="s">
        <v>1098</v>
      </c>
      <c r="Z820" s="293">
        <v>4096</v>
      </c>
      <c r="AA820" s="314" t="s">
        <v>370</v>
      </c>
    </row>
    <row r="821" spans="1:27" s="295" customFormat="1" ht="11.25" customHeight="1">
      <c r="A821" s="292" t="s">
        <v>7096</v>
      </c>
      <c r="B821" s="309" t="s">
        <v>18</v>
      </c>
      <c r="C821" s="309" t="s">
        <v>25</v>
      </c>
      <c r="D821" s="291" t="s">
        <v>7097</v>
      </c>
      <c r="E821" s="309" t="s">
        <v>25</v>
      </c>
      <c r="F821" s="310" t="s">
        <v>20</v>
      </c>
      <c r="G821" s="310" t="s">
        <v>21</v>
      </c>
      <c r="H821" s="310" t="s">
        <v>354</v>
      </c>
      <c r="I821" s="311">
        <v>0</v>
      </c>
      <c r="J821" s="310">
        <v>41512</v>
      </c>
      <c r="K821" s="310" t="s">
        <v>405</v>
      </c>
      <c r="L821" s="310" t="s">
        <v>13</v>
      </c>
      <c r="M821" s="312" t="s">
        <v>7098</v>
      </c>
      <c r="N821" s="312" t="s">
        <v>7636</v>
      </c>
      <c r="O821" s="313"/>
      <c r="P821" s="294" t="s">
        <v>7099</v>
      </c>
      <c r="Q821" s="294" t="s">
        <v>7100</v>
      </c>
      <c r="R821" s="293" t="s">
        <v>328</v>
      </c>
      <c r="S821" s="293" t="s">
        <v>2899</v>
      </c>
      <c r="T821" s="293" t="s">
        <v>2899</v>
      </c>
      <c r="U821" s="293" t="s">
        <v>2899</v>
      </c>
      <c r="V821" s="293" t="s">
        <v>2899</v>
      </c>
      <c r="W821" s="293" t="s">
        <v>2899</v>
      </c>
      <c r="X821" s="293" t="s">
        <v>2899</v>
      </c>
      <c r="Y821" s="293" t="s">
        <v>2899</v>
      </c>
      <c r="Z821" s="293">
        <v>1024</v>
      </c>
      <c r="AA821" s="314" t="s">
        <v>370</v>
      </c>
    </row>
    <row r="822" spans="1:27" s="295" customFormat="1" ht="11.25" customHeight="1">
      <c r="A822" s="292" t="s">
        <v>7166</v>
      </c>
      <c r="B822" s="309" t="s">
        <v>18</v>
      </c>
      <c r="C822" s="309" t="s">
        <v>25</v>
      </c>
      <c r="D822" s="291" t="s">
        <v>7543</v>
      </c>
      <c r="E822" s="309" t="s">
        <v>25</v>
      </c>
      <c r="F822" s="310" t="s">
        <v>20</v>
      </c>
      <c r="G822" s="310" t="s">
        <v>21</v>
      </c>
      <c r="H822" s="310" t="s">
        <v>353</v>
      </c>
      <c r="I822" s="311">
        <v>0</v>
      </c>
      <c r="J822" s="310">
        <v>42005</v>
      </c>
      <c r="K822" s="310" t="s">
        <v>396</v>
      </c>
      <c r="L822" s="310" t="s">
        <v>13</v>
      </c>
      <c r="M822" s="312" t="s">
        <v>7167</v>
      </c>
      <c r="N822" s="312" t="s">
        <v>7639</v>
      </c>
      <c r="O822" s="313"/>
      <c r="P822" s="294" t="s">
        <v>7168</v>
      </c>
      <c r="Q822" s="294" t="s">
        <v>7169</v>
      </c>
      <c r="R822" s="293" t="s">
        <v>328</v>
      </c>
      <c r="S822" s="293" t="s">
        <v>5107</v>
      </c>
      <c r="T822" s="293" t="s">
        <v>5107</v>
      </c>
      <c r="U822" s="293" t="s">
        <v>5107</v>
      </c>
      <c r="V822" s="293" t="s">
        <v>5107</v>
      </c>
      <c r="W822" s="293" t="s">
        <v>5107</v>
      </c>
      <c r="X822" s="293" t="s">
        <v>357</v>
      </c>
      <c r="Y822" s="293" t="s">
        <v>357</v>
      </c>
      <c r="Z822" s="293">
        <v>1024</v>
      </c>
      <c r="AA822" s="314" t="s">
        <v>370</v>
      </c>
    </row>
    <row r="823" spans="1:27" s="186" customFormat="1" ht="11.25" customHeight="1">
      <c r="A823" s="292" t="s">
        <v>7154</v>
      </c>
      <c r="B823" s="309" t="s">
        <v>18</v>
      </c>
      <c r="C823" s="309" t="s">
        <v>25</v>
      </c>
      <c r="D823" s="291" t="s">
        <v>7155</v>
      </c>
      <c r="E823" s="309" t="s">
        <v>25</v>
      </c>
      <c r="F823" s="310" t="s">
        <v>20</v>
      </c>
      <c r="G823" s="310" t="s">
        <v>21</v>
      </c>
      <c r="H823" s="310" t="s">
        <v>353</v>
      </c>
      <c r="I823" s="311">
        <v>0</v>
      </c>
      <c r="J823" s="310">
        <v>42198</v>
      </c>
      <c r="K823" s="310" t="s">
        <v>396</v>
      </c>
      <c r="L823" s="310" t="s">
        <v>13</v>
      </c>
      <c r="M823" s="312" t="s">
        <v>5766</v>
      </c>
      <c r="N823" s="312" t="s">
        <v>7636</v>
      </c>
      <c r="O823" s="313"/>
      <c r="P823" s="294" t="s">
        <v>7156</v>
      </c>
      <c r="Q823" s="294" t="s">
        <v>7157</v>
      </c>
      <c r="R823" s="293" t="s">
        <v>328</v>
      </c>
      <c r="S823" s="293" t="s">
        <v>2899</v>
      </c>
      <c r="T823" s="293" t="s">
        <v>2899</v>
      </c>
      <c r="U823" s="293" t="s">
        <v>2899</v>
      </c>
      <c r="V823" s="293" t="s">
        <v>2899</v>
      </c>
      <c r="W823" s="293" t="s">
        <v>2899</v>
      </c>
      <c r="X823" s="293" t="s">
        <v>2899</v>
      </c>
      <c r="Y823" s="293" t="s">
        <v>2899</v>
      </c>
      <c r="Z823" s="293" t="s">
        <v>601</v>
      </c>
      <c r="AA823" s="314" t="s">
        <v>370</v>
      </c>
    </row>
    <row r="824" spans="1:27" s="186" customFormat="1" ht="11.25" customHeight="1">
      <c r="A824" s="57" t="s">
        <v>8785</v>
      </c>
      <c r="B824" s="58" t="s">
        <v>18</v>
      </c>
      <c r="C824" s="58" t="s">
        <v>25</v>
      </c>
      <c r="D824" s="222" t="s">
        <v>9060</v>
      </c>
      <c r="E824" s="58" t="s">
        <v>25</v>
      </c>
      <c r="F824" s="60" t="s">
        <v>20</v>
      </c>
      <c r="G824" s="60" t="s">
        <v>21</v>
      </c>
      <c r="H824" s="60" t="s">
        <v>188</v>
      </c>
      <c r="I824" s="61">
        <v>0</v>
      </c>
      <c r="J824" s="60">
        <v>44236</v>
      </c>
      <c r="K824" s="60" t="s">
        <v>5935</v>
      </c>
      <c r="L824" s="60" t="s">
        <v>13</v>
      </c>
      <c r="M824" s="225" t="s">
        <v>3506</v>
      </c>
      <c r="N824" s="225" t="s">
        <v>7635</v>
      </c>
      <c r="O824" s="91"/>
      <c r="P824" s="85" t="s">
        <v>9061</v>
      </c>
      <c r="Q824" s="85" t="s">
        <v>9062</v>
      </c>
      <c r="R824" s="150" t="s">
        <v>328</v>
      </c>
      <c r="S824" s="150" t="s">
        <v>1098</v>
      </c>
      <c r="T824" s="150" t="s">
        <v>1098</v>
      </c>
      <c r="U824" s="150" t="s">
        <v>1098</v>
      </c>
      <c r="V824" s="150" t="s">
        <v>1098</v>
      </c>
      <c r="W824" s="150" t="s">
        <v>1098</v>
      </c>
      <c r="X824" s="150" t="s">
        <v>1098</v>
      </c>
      <c r="Y824" s="150" t="s">
        <v>1098</v>
      </c>
      <c r="Z824" s="150">
        <v>4096</v>
      </c>
      <c r="AA824" s="59" t="s">
        <v>371</v>
      </c>
    </row>
    <row r="825" spans="1:27" s="186" customFormat="1" ht="13.9" customHeight="1">
      <c r="A825" s="57" t="s">
        <v>8786</v>
      </c>
      <c r="B825" s="58" t="s">
        <v>18</v>
      </c>
      <c r="C825" s="58" t="s">
        <v>25</v>
      </c>
      <c r="D825" s="267" t="s">
        <v>8871</v>
      </c>
      <c r="E825" s="58" t="s">
        <v>25</v>
      </c>
      <c r="F825" s="60" t="s">
        <v>20</v>
      </c>
      <c r="G825" s="60" t="s">
        <v>21</v>
      </c>
      <c r="H825" s="60" t="s">
        <v>188</v>
      </c>
      <c r="I825" s="61">
        <v>0</v>
      </c>
      <c r="J825" s="60">
        <v>44236</v>
      </c>
      <c r="K825" s="60" t="s">
        <v>5935</v>
      </c>
      <c r="L825" s="273" t="s">
        <v>13</v>
      </c>
      <c r="M825" s="267" t="s">
        <v>8787</v>
      </c>
      <c r="N825" s="225" t="s">
        <v>7635</v>
      </c>
      <c r="O825" s="91"/>
      <c r="P825" s="85" t="s">
        <v>8872</v>
      </c>
      <c r="Q825" s="85" t="s">
        <v>8873</v>
      </c>
      <c r="R825" s="150" t="s">
        <v>328</v>
      </c>
      <c r="S825" s="150" t="s">
        <v>2899</v>
      </c>
      <c r="T825" s="150" t="s">
        <v>2899</v>
      </c>
      <c r="U825" s="150" t="s">
        <v>2899</v>
      </c>
      <c r="V825" s="150" t="s">
        <v>2899</v>
      </c>
      <c r="W825" s="150" t="s">
        <v>2899</v>
      </c>
      <c r="X825" s="150" t="s">
        <v>2899</v>
      </c>
      <c r="Y825" s="150" t="s">
        <v>2899</v>
      </c>
      <c r="Z825" s="150">
        <v>4096</v>
      </c>
      <c r="AA825" s="59" t="s">
        <v>371</v>
      </c>
    </row>
    <row r="826" spans="1:27" s="295" customFormat="1" ht="11.25" customHeight="1">
      <c r="A826" s="57" t="s">
        <v>8857</v>
      </c>
      <c r="B826" s="58" t="s">
        <v>18</v>
      </c>
      <c r="C826" s="58" t="s">
        <v>25</v>
      </c>
      <c r="D826" s="222" t="s">
        <v>8858</v>
      </c>
      <c r="E826" s="58" t="s">
        <v>25</v>
      </c>
      <c r="F826" s="60" t="s">
        <v>20</v>
      </c>
      <c r="G826" s="60" t="s">
        <v>21</v>
      </c>
      <c r="H826" s="60" t="s">
        <v>188</v>
      </c>
      <c r="I826" s="61">
        <v>0</v>
      </c>
      <c r="J826" s="60">
        <v>44236</v>
      </c>
      <c r="K826" s="60" t="s">
        <v>5935</v>
      </c>
      <c r="L826" s="273" t="s">
        <v>13</v>
      </c>
      <c r="M826" s="267" t="s">
        <v>8859</v>
      </c>
      <c r="N826" s="312" t="s">
        <v>7639</v>
      </c>
      <c r="O826" s="91"/>
      <c r="P826" s="85" t="s">
        <v>8860</v>
      </c>
      <c r="Q826" s="85" t="s">
        <v>8861</v>
      </c>
      <c r="R826" s="150" t="s">
        <v>328</v>
      </c>
      <c r="S826" s="150" t="s">
        <v>360</v>
      </c>
      <c r="T826" s="150" t="s">
        <v>360</v>
      </c>
      <c r="U826" s="150" t="s">
        <v>360</v>
      </c>
      <c r="V826" s="150" t="s">
        <v>360</v>
      </c>
      <c r="W826" s="150" t="s">
        <v>360</v>
      </c>
      <c r="X826" s="150" t="s">
        <v>360</v>
      </c>
      <c r="Y826" s="150" t="s">
        <v>360</v>
      </c>
      <c r="Z826" s="150">
        <v>4096</v>
      </c>
      <c r="AA826" s="59" t="s">
        <v>371</v>
      </c>
    </row>
    <row r="827" spans="1:27" s="295" customFormat="1" ht="11.25" customHeight="1">
      <c r="A827" s="292" t="s">
        <v>9375</v>
      </c>
      <c r="B827" s="58" t="s">
        <v>18</v>
      </c>
      <c r="C827" s="58" t="s">
        <v>25</v>
      </c>
      <c r="D827" s="222" t="s">
        <v>9377</v>
      </c>
      <c r="E827" s="58" t="s">
        <v>25</v>
      </c>
      <c r="F827" s="60" t="s">
        <v>20</v>
      </c>
      <c r="G827" s="310" t="s">
        <v>21</v>
      </c>
      <c r="H827" s="60" t="s">
        <v>188</v>
      </c>
      <c r="I827" s="311">
        <v>0</v>
      </c>
      <c r="J827" s="310">
        <v>44441</v>
      </c>
      <c r="K827" s="60" t="s">
        <v>5935</v>
      </c>
      <c r="L827" s="310" t="s">
        <v>13</v>
      </c>
      <c r="M827" s="356" t="s">
        <v>5341</v>
      </c>
      <c r="N827" s="312" t="s">
        <v>7636</v>
      </c>
      <c r="O827" s="294"/>
      <c r="P827" s="294" t="s">
        <v>9378</v>
      </c>
      <c r="Q827" s="294" t="s">
        <v>9379</v>
      </c>
      <c r="R827" s="293" t="s">
        <v>328</v>
      </c>
      <c r="S827" s="358" t="s">
        <v>361</v>
      </c>
      <c r="T827" s="358" t="s">
        <v>361</v>
      </c>
      <c r="U827" s="358" t="s">
        <v>361</v>
      </c>
      <c r="V827" s="358" t="s">
        <v>361</v>
      </c>
      <c r="W827" s="358" t="s">
        <v>361</v>
      </c>
      <c r="X827" s="358" t="s">
        <v>361</v>
      </c>
      <c r="Y827" s="358" t="s">
        <v>361</v>
      </c>
      <c r="Z827" s="150">
        <v>4096</v>
      </c>
      <c r="AA827" s="314" t="s">
        <v>371</v>
      </c>
    </row>
    <row r="828" spans="1:27" s="295" customFormat="1" ht="11.25" customHeight="1">
      <c r="A828" s="292" t="s">
        <v>9376</v>
      </c>
      <c r="B828" s="58" t="s">
        <v>18</v>
      </c>
      <c r="C828" s="58" t="s">
        <v>25</v>
      </c>
      <c r="D828" s="222" t="s">
        <v>9382</v>
      </c>
      <c r="E828" s="58" t="s">
        <v>25</v>
      </c>
      <c r="F828" s="60" t="s">
        <v>20</v>
      </c>
      <c r="G828" s="310" t="s">
        <v>21</v>
      </c>
      <c r="H828" s="60" t="s">
        <v>188</v>
      </c>
      <c r="I828" s="311">
        <v>0</v>
      </c>
      <c r="J828" s="310">
        <v>44441</v>
      </c>
      <c r="K828" s="60" t="s">
        <v>5935</v>
      </c>
      <c r="L828" s="310" t="s">
        <v>13</v>
      </c>
      <c r="M828" s="356" t="s">
        <v>5766</v>
      </c>
      <c r="N828" s="225" t="s">
        <v>7635</v>
      </c>
      <c r="O828" s="294"/>
      <c r="P828" s="294" t="s">
        <v>9380</v>
      </c>
      <c r="Q828" s="294" t="s">
        <v>9381</v>
      </c>
      <c r="R828" s="293" t="s">
        <v>328</v>
      </c>
      <c r="S828" s="358" t="s">
        <v>840</v>
      </c>
      <c r="T828" s="358" t="s">
        <v>840</v>
      </c>
      <c r="U828" s="358" t="s">
        <v>840</v>
      </c>
      <c r="V828" s="358" t="s">
        <v>840</v>
      </c>
      <c r="W828" s="358" t="s">
        <v>840</v>
      </c>
      <c r="X828" s="358" t="s">
        <v>840</v>
      </c>
      <c r="Y828" s="358" t="s">
        <v>840</v>
      </c>
      <c r="Z828" s="150">
        <v>4096</v>
      </c>
      <c r="AA828" s="314" t="s">
        <v>371</v>
      </c>
    </row>
    <row r="829" spans="1:27" s="295" customFormat="1" ht="11.25" customHeight="1">
      <c r="A829" s="57" t="s">
        <v>9388</v>
      </c>
      <c r="B829" s="58" t="s">
        <v>18</v>
      </c>
      <c r="C829" s="58" t="s">
        <v>25</v>
      </c>
      <c r="D829" s="222" t="s">
        <v>9389</v>
      </c>
      <c r="E829" s="58" t="s">
        <v>25</v>
      </c>
      <c r="F829" s="60" t="s">
        <v>20</v>
      </c>
      <c r="G829" s="60" t="s">
        <v>21</v>
      </c>
      <c r="H829" s="60" t="s">
        <v>188</v>
      </c>
      <c r="I829" s="61">
        <v>0</v>
      </c>
      <c r="J829" s="60">
        <v>44509</v>
      </c>
      <c r="K829" s="60" t="s">
        <v>5935</v>
      </c>
      <c r="L829" s="273" t="s">
        <v>13</v>
      </c>
      <c r="M829" s="267" t="s">
        <v>5459</v>
      </c>
      <c r="N829" s="312" t="s">
        <v>7639</v>
      </c>
      <c r="O829" s="91"/>
      <c r="P829" s="85" t="s">
        <v>9390</v>
      </c>
      <c r="Q829" s="85" t="s">
        <v>9391</v>
      </c>
      <c r="R829" s="150" t="s">
        <v>328</v>
      </c>
      <c r="S829" s="150" t="s">
        <v>1070</v>
      </c>
      <c r="T829" s="150" t="s">
        <v>1070</v>
      </c>
      <c r="U829" s="150" t="s">
        <v>1070</v>
      </c>
      <c r="V829" s="150" t="s">
        <v>1070</v>
      </c>
      <c r="W829" s="150" t="s">
        <v>1070</v>
      </c>
      <c r="X829" s="150" t="s">
        <v>1070</v>
      </c>
      <c r="Y829" s="150" t="s">
        <v>1070</v>
      </c>
      <c r="Z829" s="150">
        <v>4096</v>
      </c>
      <c r="AA829" s="59" t="s">
        <v>371</v>
      </c>
    </row>
    <row r="830" spans="1:27" s="295" customFormat="1" ht="11.25" customHeight="1">
      <c r="A830" s="57" t="s">
        <v>9416</v>
      </c>
      <c r="B830" s="58" t="s">
        <v>18</v>
      </c>
      <c r="C830" s="58" t="s">
        <v>25</v>
      </c>
      <c r="D830" s="222" t="s">
        <v>9418</v>
      </c>
      <c r="E830" s="58" t="s">
        <v>25</v>
      </c>
      <c r="F830" s="60" t="s">
        <v>20</v>
      </c>
      <c r="G830" s="60" t="s">
        <v>21</v>
      </c>
      <c r="H830" s="60" t="s">
        <v>188</v>
      </c>
      <c r="I830" s="61">
        <v>0</v>
      </c>
      <c r="J830" s="60">
        <v>44509</v>
      </c>
      <c r="K830" s="60" t="s">
        <v>5935</v>
      </c>
      <c r="L830" s="273" t="s">
        <v>13</v>
      </c>
      <c r="M830" s="267" t="s">
        <v>9420</v>
      </c>
      <c r="N830" s="312" t="s">
        <v>7639</v>
      </c>
      <c r="O830" s="91"/>
      <c r="P830" s="85" t="s">
        <v>9422</v>
      </c>
      <c r="Q830" s="85" t="s">
        <v>9423</v>
      </c>
      <c r="R830" s="150" t="s">
        <v>328</v>
      </c>
      <c r="S830" s="150" t="s">
        <v>359</v>
      </c>
      <c r="T830" s="150" t="s">
        <v>359</v>
      </c>
      <c r="U830" s="150" t="s">
        <v>359</v>
      </c>
      <c r="V830" s="150" t="s">
        <v>359</v>
      </c>
      <c r="W830" s="150" t="s">
        <v>359</v>
      </c>
      <c r="X830" s="150" t="s">
        <v>359</v>
      </c>
      <c r="Y830" s="150" t="s">
        <v>359</v>
      </c>
      <c r="Z830" s="150">
        <v>4096</v>
      </c>
      <c r="AA830" s="59" t="s">
        <v>371</v>
      </c>
    </row>
    <row r="831" spans="1:27" s="295" customFormat="1" ht="11.25" customHeight="1">
      <c r="A831" s="57" t="s">
        <v>9417</v>
      </c>
      <c r="B831" s="58" t="s">
        <v>18</v>
      </c>
      <c r="C831" s="58" t="s">
        <v>25</v>
      </c>
      <c r="D831" s="222" t="s">
        <v>9419</v>
      </c>
      <c r="E831" s="58" t="s">
        <v>25</v>
      </c>
      <c r="F831" s="60" t="s">
        <v>20</v>
      </c>
      <c r="G831" s="60" t="s">
        <v>21</v>
      </c>
      <c r="H831" s="60" t="s">
        <v>188</v>
      </c>
      <c r="I831" s="61">
        <v>0</v>
      </c>
      <c r="J831" s="60">
        <v>44509</v>
      </c>
      <c r="K831" s="60" t="s">
        <v>5935</v>
      </c>
      <c r="L831" s="273" t="s">
        <v>13</v>
      </c>
      <c r="M831" s="267" t="s">
        <v>9421</v>
      </c>
      <c r="N831" s="312" t="s">
        <v>7639</v>
      </c>
      <c r="O831" s="91"/>
      <c r="P831" s="85" t="s">
        <v>9424</v>
      </c>
      <c r="Q831" s="85" t="s">
        <v>9425</v>
      </c>
      <c r="R831" s="150" t="s">
        <v>328</v>
      </c>
      <c r="S831" s="150" t="s">
        <v>868</v>
      </c>
      <c r="T831" s="150" t="s">
        <v>868</v>
      </c>
      <c r="U831" s="150" t="s">
        <v>868</v>
      </c>
      <c r="V831" s="150" t="s">
        <v>868</v>
      </c>
      <c r="W831" s="150" t="s">
        <v>868</v>
      </c>
      <c r="X831" s="150" t="s">
        <v>868</v>
      </c>
      <c r="Y831" s="150" t="s">
        <v>868</v>
      </c>
      <c r="Z831" s="150">
        <v>4096</v>
      </c>
      <c r="AA831" s="59" t="s">
        <v>371</v>
      </c>
    </row>
    <row r="832" spans="1:27" s="295" customFormat="1" ht="11.25" customHeight="1">
      <c r="A832" s="292" t="s">
        <v>1990</v>
      </c>
      <c r="B832" s="309" t="s">
        <v>18</v>
      </c>
      <c r="C832" s="309" t="s">
        <v>420</v>
      </c>
      <c r="D832" s="291" t="s">
        <v>1991</v>
      </c>
      <c r="E832" s="309" t="s">
        <v>420</v>
      </c>
      <c r="F832" s="310" t="s">
        <v>27</v>
      </c>
      <c r="G832" s="310" t="s">
        <v>21</v>
      </c>
      <c r="H832" s="310" t="s">
        <v>354</v>
      </c>
      <c r="I832" s="311">
        <v>0</v>
      </c>
      <c r="J832" s="310">
        <v>41362</v>
      </c>
      <c r="K832" s="310" t="s">
        <v>405</v>
      </c>
      <c r="L832" s="310" t="s">
        <v>13</v>
      </c>
      <c r="M832" s="312" t="s">
        <v>3536</v>
      </c>
      <c r="N832" s="312" t="s">
        <v>7639</v>
      </c>
      <c r="O832" s="313"/>
      <c r="P832" s="294" t="s">
        <v>3537</v>
      </c>
      <c r="Q832" s="294" t="s">
        <v>3538</v>
      </c>
      <c r="R832" s="293" t="s">
        <v>328</v>
      </c>
      <c r="S832" s="293" t="s">
        <v>3654</v>
      </c>
      <c r="T832" s="293" t="s">
        <v>3654</v>
      </c>
      <c r="U832" s="293" t="s">
        <v>3654</v>
      </c>
      <c r="V832" s="293" t="s">
        <v>3654</v>
      </c>
      <c r="W832" s="293" t="s">
        <v>3654</v>
      </c>
      <c r="X832" s="293" t="s">
        <v>357</v>
      </c>
      <c r="Y832" s="293" t="s">
        <v>357</v>
      </c>
      <c r="Z832" s="293">
        <v>1024</v>
      </c>
      <c r="AA832" s="314" t="s">
        <v>370</v>
      </c>
    </row>
    <row r="833" spans="1:27" s="295" customFormat="1" ht="11.25" customHeight="1">
      <c r="A833" s="292" t="s">
        <v>1992</v>
      </c>
      <c r="B833" s="309" t="s">
        <v>18</v>
      </c>
      <c r="C833" s="309" t="s">
        <v>420</v>
      </c>
      <c r="D833" s="291" t="s">
        <v>6427</v>
      </c>
      <c r="E833" s="309" t="s">
        <v>7625</v>
      </c>
      <c r="F833" s="310" t="s">
        <v>27</v>
      </c>
      <c r="G833" s="310" t="s">
        <v>21</v>
      </c>
      <c r="H833" s="310" t="s">
        <v>354</v>
      </c>
      <c r="I833" s="311">
        <v>0</v>
      </c>
      <c r="J833" s="310">
        <v>41362</v>
      </c>
      <c r="K833" s="310" t="s">
        <v>405</v>
      </c>
      <c r="L833" s="310" t="s">
        <v>13</v>
      </c>
      <c r="M833" s="312" t="s">
        <v>3539</v>
      </c>
      <c r="N833" s="312" t="s">
        <v>7642</v>
      </c>
      <c r="O833" s="313"/>
      <c r="P833" s="294" t="s">
        <v>3540</v>
      </c>
      <c r="Q833" s="294" t="s">
        <v>3541</v>
      </c>
      <c r="R833" s="293" t="s">
        <v>328</v>
      </c>
      <c r="S833" s="293" t="s">
        <v>871</v>
      </c>
      <c r="T833" s="293" t="s">
        <v>871</v>
      </c>
      <c r="U833" s="293" t="s">
        <v>871</v>
      </c>
      <c r="V833" s="293" t="s">
        <v>871</v>
      </c>
      <c r="W833" s="293" t="s">
        <v>871</v>
      </c>
      <c r="X833" s="293" t="s">
        <v>871</v>
      </c>
      <c r="Y833" s="293" t="s">
        <v>871</v>
      </c>
      <c r="Z833" s="293">
        <v>1024</v>
      </c>
      <c r="AA833" s="314" t="s">
        <v>370</v>
      </c>
    </row>
    <row r="834" spans="1:27" s="295" customFormat="1" ht="11.25" customHeight="1">
      <c r="A834" s="299" t="s">
        <v>1993</v>
      </c>
      <c r="B834" s="300" t="s">
        <v>18</v>
      </c>
      <c r="C834" s="300" t="s">
        <v>420</v>
      </c>
      <c r="D834" s="301" t="s">
        <v>1999</v>
      </c>
      <c r="E834" s="300" t="s">
        <v>420</v>
      </c>
      <c r="F834" s="302" t="s">
        <v>27</v>
      </c>
      <c r="G834" s="302" t="s">
        <v>21</v>
      </c>
      <c r="H834" s="302" t="s">
        <v>354</v>
      </c>
      <c r="I834" s="303">
        <v>1</v>
      </c>
      <c r="J834" s="302">
        <v>41031</v>
      </c>
      <c r="K834" s="302" t="s">
        <v>405</v>
      </c>
      <c r="L834" s="302" t="s">
        <v>596</v>
      </c>
      <c r="M834" s="305" t="s">
        <v>6782</v>
      </c>
      <c r="N834" s="305" t="s">
        <v>7633</v>
      </c>
      <c r="O834" s="306" t="s">
        <v>5536</v>
      </c>
      <c r="P834" s="307" t="s">
        <v>3543</v>
      </c>
      <c r="Q834" s="307" t="s">
        <v>3544</v>
      </c>
      <c r="R834" s="304" t="s">
        <v>328</v>
      </c>
      <c r="S834" s="304" t="s">
        <v>357</v>
      </c>
      <c r="T834" s="304" t="s">
        <v>357</v>
      </c>
      <c r="U834" s="304" t="s">
        <v>357</v>
      </c>
      <c r="V834" s="304" t="s">
        <v>357</v>
      </c>
      <c r="W834" s="304" t="s">
        <v>357</v>
      </c>
      <c r="X834" s="304" t="s">
        <v>357</v>
      </c>
      <c r="Y834" s="304" t="s">
        <v>357</v>
      </c>
      <c r="Z834" s="304">
        <v>1024</v>
      </c>
      <c r="AA834" s="308" t="s">
        <v>370</v>
      </c>
    </row>
    <row r="835" spans="1:27" s="295" customFormat="1" ht="11.25" customHeight="1">
      <c r="A835" s="292" t="s">
        <v>1994</v>
      </c>
      <c r="B835" s="309" t="s">
        <v>18</v>
      </c>
      <c r="C835" s="309" t="s">
        <v>420</v>
      </c>
      <c r="D835" s="291" t="s">
        <v>1999</v>
      </c>
      <c r="E835" s="309" t="s">
        <v>420</v>
      </c>
      <c r="F835" s="310" t="s">
        <v>373</v>
      </c>
      <c r="G835" s="310" t="s">
        <v>21</v>
      </c>
      <c r="H835" s="310" t="s">
        <v>354</v>
      </c>
      <c r="I835" s="311">
        <v>1</v>
      </c>
      <c r="J835" s="310">
        <v>40626</v>
      </c>
      <c r="K835" s="310" t="s">
        <v>405</v>
      </c>
      <c r="L835" s="310" t="s">
        <v>596</v>
      </c>
      <c r="M835" s="312" t="s">
        <v>597</v>
      </c>
      <c r="N835" s="312" t="s">
        <v>7637</v>
      </c>
      <c r="O835" s="313"/>
      <c r="P835" s="294" t="s">
        <v>3585</v>
      </c>
      <c r="Q835" s="294" t="s">
        <v>3586</v>
      </c>
      <c r="R835" s="358" t="s">
        <v>328</v>
      </c>
      <c r="S835" s="293" t="s">
        <v>356</v>
      </c>
      <c r="T835" s="293" t="s">
        <v>356</v>
      </c>
      <c r="U835" s="293" t="s">
        <v>356</v>
      </c>
      <c r="V835" s="293" t="s">
        <v>356</v>
      </c>
      <c r="W835" s="293" t="s">
        <v>356</v>
      </c>
      <c r="X835" s="293" t="s">
        <v>3558</v>
      </c>
      <c r="Y835" s="293" t="s">
        <v>357</v>
      </c>
      <c r="Z835" s="293">
        <v>1024</v>
      </c>
      <c r="AA835" s="314" t="s">
        <v>370</v>
      </c>
    </row>
    <row r="836" spans="1:27" s="295" customFormat="1" ht="11.25" customHeight="1">
      <c r="A836" s="292" t="s">
        <v>1996</v>
      </c>
      <c r="B836" s="309" t="s">
        <v>18</v>
      </c>
      <c r="C836" s="309" t="s">
        <v>420</v>
      </c>
      <c r="D836" s="291" t="s">
        <v>1997</v>
      </c>
      <c r="E836" s="309" t="s">
        <v>420</v>
      </c>
      <c r="F836" s="310" t="s">
        <v>20</v>
      </c>
      <c r="G836" s="310" t="s">
        <v>21</v>
      </c>
      <c r="H836" s="310" t="s">
        <v>354</v>
      </c>
      <c r="I836" s="311">
        <v>0</v>
      </c>
      <c r="J836" s="310">
        <v>41362</v>
      </c>
      <c r="K836" s="310" t="s">
        <v>405</v>
      </c>
      <c r="L836" s="310" t="s">
        <v>13</v>
      </c>
      <c r="M836" s="312" t="s">
        <v>3548</v>
      </c>
      <c r="N836" s="312" t="s">
        <v>7636</v>
      </c>
      <c r="O836" s="313"/>
      <c r="P836" s="294" t="s">
        <v>3549</v>
      </c>
      <c r="Q836" s="294" t="s">
        <v>3550</v>
      </c>
      <c r="R836" s="293" t="s">
        <v>328</v>
      </c>
      <c r="S836" s="293" t="s">
        <v>2899</v>
      </c>
      <c r="T836" s="293" t="s">
        <v>2899</v>
      </c>
      <c r="U836" s="293" t="s">
        <v>2899</v>
      </c>
      <c r="V836" s="293" t="s">
        <v>2899</v>
      </c>
      <c r="W836" s="293" t="s">
        <v>2899</v>
      </c>
      <c r="X836" s="293" t="s">
        <v>358</v>
      </c>
      <c r="Y836" s="293" t="s">
        <v>2899</v>
      </c>
      <c r="Z836" s="293">
        <v>1024</v>
      </c>
      <c r="AA836" s="314" t="s">
        <v>370</v>
      </c>
    </row>
    <row r="837" spans="1:27" s="295" customFormat="1" ht="11.25" customHeight="1">
      <c r="A837" s="292" t="s">
        <v>1998</v>
      </c>
      <c r="B837" s="309" t="s">
        <v>18</v>
      </c>
      <c r="C837" s="309" t="s">
        <v>420</v>
      </c>
      <c r="D837" s="291" t="s">
        <v>6709</v>
      </c>
      <c r="E837" s="309" t="s">
        <v>420</v>
      </c>
      <c r="F837" s="310" t="s">
        <v>20</v>
      </c>
      <c r="G837" s="310" t="s">
        <v>24</v>
      </c>
      <c r="H837" s="310" t="s">
        <v>354</v>
      </c>
      <c r="I837" s="311">
        <v>0</v>
      </c>
      <c r="J837" s="310">
        <v>41191</v>
      </c>
      <c r="K837" s="310" t="s">
        <v>424</v>
      </c>
      <c r="L837" s="310" t="s">
        <v>596</v>
      </c>
      <c r="M837" s="312" t="s">
        <v>6316</v>
      </c>
      <c r="N837" s="312" t="s">
        <v>7639</v>
      </c>
      <c r="O837" s="313" t="s">
        <v>5117</v>
      </c>
      <c r="P837" s="294" t="s">
        <v>6317</v>
      </c>
      <c r="Q837" s="294" t="s">
        <v>6318</v>
      </c>
      <c r="R837" s="293" t="s">
        <v>328</v>
      </c>
      <c r="S837" s="293" t="s">
        <v>820</v>
      </c>
      <c r="T837" s="293" t="s">
        <v>820</v>
      </c>
      <c r="U837" s="293" t="s">
        <v>820</v>
      </c>
      <c r="V837" s="293" t="s">
        <v>820</v>
      </c>
      <c r="W837" s="293" t="s">
        <v>820</v>
      </c>
      <c r="X837" s="293" t="s">
        <v>820</v>
      </c>
      <c r="Y837" s="293" t="s">
        <v>820</v>
      </c>
      <c r="Z837" s="293">
        <v>1024</v>
      </c>
      <c r="AA837" s="314" t="s">
        <v>370</v>
      </c>
    </row>
    <row r="838" spans="1:27" s="295" customFormat="1" ht="11.25" customHeight="1">
      <c r="A838" s="292" t="s">
        <v>2000</v>
      </c>
      <c r="B838" s="309" t="s">
        <v>18</v>
      </c>
      <c r="C838" s="309" t="s">
        <v>420</v>
      </c>
      <c r="D838" s="291" t="s">
        <v>8679</v>
      </c>
      <c r="E838" s="309" t="s">
        <v>420</v>
      </c>
      <c r="F838" s="310" t="s">
        <v>27</v>
      </c>
      <c r="G838" s="310" t="s">
        <v>21</v>
      </c>
      <c r="H838" s="310" t="s">
        <v>354</v>
      </c>
      <c r="I838" s="311">
        <v>0</v>
      </c>
      <c r="J838" s="310">
        <v>41362</v>
      </c>
      <c r="K838" s="310" t="s">
        <v>405</v>
      </c>
      <c r="L838" s="310" t="s">
        <v>13</v>
      </c>
      <c r="M838" s="312" t="s">
        <v>8706</v>
      </c>
      <c r="N838" s="312" t="s">
        <v>7639</v>
      </c>
      <c r="O838" s="313"/>
      <c r="P838" s="294" t="s">
        <v>8682</v>
      </c>
      <c r="Q838" s="294" t="s">
        <v>8683</v>
      </c>
      <c r="R838" s="293" t="s">
        <v>328</v>
      </c>
      <c r="S838" s="293" t="s">
        <v>8687</v>
      </c>
      <c r="T838" s="293" t="s">
        <v>8687</v>
      </c>
      <c r="U838" s="293" t="s">
        <v>8687</v>
      </c>
      <c r="V838" s="293" t="s">
        <v>8687</v>
      </c>
      <c r="W838" s="293" t="s">
        <v>8687</v>
      </c>
      <c r="X838" s="293" t="s">
        <v>8687</v>
      </c>
      <c r="Y838" s="293" t="s">
        <v>8687</v>
      </c>
      <c r="Z838" s="293">
        <v>1024</v>
      </c>
      <c r="AA838" s="314" t="s">
        <v>370</v>
      </c>
    </row>
    <row r="839" spans="1:27" s="295" customFormat="1" ht="11.25" customHeight="1">
      <c r="A839" s="292" t="s">
        <v>2001</v>
      </c>
      <c r="B839" s="309" t="s">
        <v>18</v>
      </c>
      <c r="C839" s="309" t="s">
        <v>420</v>
      </c>
      <c r="D839" s="291" t="s">
        <v>1999</v>
      </c>
      <c r="E839" s="309" t="s">
        <v>420</v>
      </c>
      <c r="F839" s="310" t="s">
        <v>373</v>
      </c>
      <c r="G839" s="310" t="s">
        <v>21</v>
      </c>
      <c r="H839" s="310" t="s">
        <v>354</v>
      </c>
      <c r="I839" s="311">
        <v>0</v>
      </c>
      <c r="J839" s="310">
        <v>41362</v>
      </c>
      <c r="K839" s="310" t="s">
        <v>405</v>
      </c>
      <c r="L839" s="310" t="s">
        <v>13</v>
      </c>
      <c r="M839" s="312" t="s">
        <v>597</v>
      </c>
      <c r="N839" s="312" t="s">
        <v>7637</v>
      </c>
      <c r="O839" s="313"/>
      <c r="P839" s="294" t="s">
        <v>3585</v>
      </c>
      <c r="Q839" s="294" t="s">
        <v>3586</v>
      </c>
      <c r="R839" s="293" t="s">
        <v>328</v>
      </c>
      <c r="S839" s="293" t="s">
        <v>356</v>
      </c>
      <c r="T839" s="293" t="s">
        <v>356</v>
      </c>
      <c r="U839" s="293" t="s">
        <v>356</v>
      </c>
      <c r="V839" s="293" t="s">
        <v>356</v>
      </c>
      <c r="W839" s="293" t="s">
        <v>356</v>
      </c>
      <c r="X839" s="293" t="s">
        <v>3558</v>
      </c>
      <c r="Y839" s="293" t="s">
        <v>357</v>
      </c>
      <c r="Z839" s="293">
        <v>1024</v>
      </c>
      <c r="AA839" s="314" t="s">
        <v>370</v>
      </c>
    </row>
    <row r="840" spans="1:27" s="295" customFormat="1" ht="11.25" customHeight="1">
      <c r="A840" s="292" t="s">
        <v>2002</v>
      </c>
      <c r="B840" s="309" t="s">
        <v>18</v>
      </c>
      <c r="C840" s="309" t="s">
        <v>420</v>
      </c>
      <c r="D840" s="291" t="s">
        <v>6028</v>
      </c>
      <c r="E840" s="309" t="s">
        <v>420</v>
      </c>
      <c r="F840" s="310" t="s">
        <v>20</v>
      </c>
      <c r="G840" s="310" t="s">
        <v>21</v>
      </c>
      <c r="H840" s="310" t="s">
        <v>353</v>
      </c>
      <c r="I840" s="311">
        <v>0</v>
      </c>
      <c r="J840" s="310">
        <v>41464</v>
      </c>
      <c r="K840" s="310" t="s">
        <v>396</v>
      </c>
      <c r="L840" s="310" t="s">
        <v>13</v>
      </c>
      <c r="M840" s="312" t="s">
        <v>6733</v>
      </c>
      <c r="N840" s="312" t="s">
        <v>7640</v>
      </c>
      <c r="O840" s="313"/>
      <c r="P840" s="294" t="s">
        <v>6029</v>
      </c>
      <c r="Q840" s="294" t="s">
        <v>6030</v>
      </c>
      <c r="R840" s="293" t="s">
        <v>328</v>
      </c>
      <c r="S840" s="293" t="s">
        <v>4272</v>
      </c>
      <c r="T840" s="293" t="s">
        <v>4272</v>
      </c>
      <c r="U840" s="293" t="s">
        <v>4272</v>
      </c>
      <c r="V840" s="293" t="s">
        <v>4272</v>
      </c>
      <c r="W840" s="293" t="s">
        <v>4272</v>
      </c>
      <c r="X840" s="293" t="s">
        <v>4272</v>
      </c>
      <c r="Y840" s="293" t="s">
        <v>4272</v>
      </c>
      <c r="Z840" s="293">
        <v>2048</v>
      </c>
      <c r="AA840" s="314" t="s">
        <v>370</v>
      </c>
    </row>
    <row r="841" spans="1:27" s="295" customFormat="1" ht="11.25" customHeight="1">
      <c r="A841" s="292" t="s">
        <v>2003</v>
      </c>
      <c r="B841" s="309" t="s">
        <v>18</v>
      </c>
      <c r="C841" s="309" t="s">
        <v>420</v>
      </c>
      <c r="D841" s="291" t="s">
        <v>6686</v>
      </c>
      <c r="E841" s="309" t="s">
        <v>420</v>
      </c>
      <c r="F841" s="310" t="s">
        <v>399</v>
      </c>
      <c r="G841" s="310" t="s">
        <v>21</v>
      </c>
      <c r="H841" s="310" t="s">
        <v>354</v>
      </c>
      <c r="I841" s="311">
        <v>0</v>
      </c>
      <c r="J841" s="310">
        <v>41362</v>
      </c>
      <c r="K841" s="310" t="s">
        <v>405</v>
      </c>
      <c r="L841" s="310" t="s">
        <v>13</v>
      </c>
      <c r="M841" s="312" t="s">
        <v>6687</v>
      </c>
      <c r="N841" s="312" t="s">
        <v>7639</v>
      </c>
      <c r="O841" s="313"/>
      <c r="P841" s="294" t="s">
        <v>5557</v>
      </c>
      <c r="Q841" s="294" t="s">
        <v>5558</v>
      </c>
      <c r="R841" s="293" t="s">
        <v>328</v>
      </c>
      <c r="S841" s="293" t="s">
        <v>361</v>
      </c>
      <c r="T841" s="293" t="s">
        <v>361</v>
      </c>
      <c r="U841" s="293" t="s">
        <v>361</v>
      </c>
      <c r="V841" s="293" t="s">
        <v>361</v>
      </c>
      <c r="W841" s="293" t="s">
        <v>361</v>
      </c>
      <c r="X841" s="293" t="s">
        <v>361</v>
      </c>
      <c r="Y841" s="293" t="s">
        <v>361</v>
      </c>
      <c r="Z841" s="293">
        <v>1024</v>
      </c>
      <c r="AA841" s="314" t="s">
        <v>370</v>
      </c>
    </row>
    <row r="842" spans="1:27" s="295" customFormat="1" ht="11.25" customHeight="1">
      <c r="A842" s="292" t="s">
        <v>2004</v>
      </c>
      <c r="B842" s="309" t="s">
        <v>18</v>
      </c>
      <c r="C842" s="309" t="s">
        <v>420</v>
      </c>
      <c r="D842" s="291" t="s">
        <v>2005</v>
      </c>
      <c r="E842" s="309" t="s">
        <v>4256</v>
      </c>
      <c r="F842" s="310" t="s">
        <v>27</v>
      </c>
      <c r="G842" s="310" t="s">
        <v>24</v>
      </c>
      <c r="H842" s="310" t="s">
        <v>354</v>
      </c>
      <c r="I842" s="311">
        <v>0</v>
      </c>
      <c r="J842" s="310">
        <v>41362</v>
      </c>
      <c r="K842" s="310" t="s">
        <v>424</v>
      </c>
      <c r="L842" s="310" t="s">
        <v>13</v>
      </c>
      <c r="M842" s="312" t="s">
        <v>4206</v>
      </c>
      <c r="N842" s="312" t="s">
        <v>7634</v>
      </c>
      <c r="O842" s="313"/>
      <c r="P842" s="294" t="s">
        <v>3552</v>
      </c>
      <c r="Q842" s="294" t="s">
        <v>3553</v>
      </c>
      <c r="R842" s="293" t="s">
        <v>328</v>
      </c>
      <c r="S842" s="293" t="s">
        <v>820</v>
      </c>
      <c r="T842" s="293" t="s">
        <v>820</v>
      </c>
      <c r="U842" s="293" t="s">
        <v>820</v>
      </c>
      <c r="V842" s="293" t="s">
        <v>820</v>
      </c>
      <c r="W842" s="293" t="s">
        <v>820</v>
      </c>
      <c r="X842" s="293" t="s">
        <v>820</v>
      </c>
      <c r="Y842" s="293" t="s">
        <v>820</v>
      </c>
      <c r="Z842" s="293">
        <v>1024</v>
      </c>
      <c r="AA842" s="314" t="s">
        <v>370</v>
      </c>
    </row>
    <row r="843" spans="1:27" s="295" customFormat="1" ht="11.25" customHeight="1">
      <c r="A843" s="292" t="s">
        <v>2006</v>
      </c>
      <c r="B843" s="309" t="s">
        <v>18</v>
      </c>
      <c r="C843" s="309" t="s">
        <v>420</v>
      </c>
      <c r="D843" s="291" t="s">
        <v>6546</v>
      </c>
      <c r="E843" s="309" t="s">
        <v>420</v>
      </c>
      <c r="F843" s="310" t="s">
        <v>27</v>
      </c>
      <c r="G843" s="310" t="s">
        <v>21</v>
      </c>
      <c r="H843" s="310" t="s">
        <v>354</v>
      </c>
      <c r="I843" s="311">
        <v>0</v>
      </c>
      <c r="J843" s="310">
        <v>42005</v>
      </c>
      <c r="K843" s="310" t="s">
        <v>400</v>
      </c>
      <c r="L843" s="310" t="s">
        <v>600</v>
      </c>
      <c r="M843" s="312" t="s">
        <v>3554</v>
      </c>
      <c r="N843" s="312" t="s">
        <v>7640</v>
      </c>
      <c r="O843" s="313"/>
      <c r="P843" s="294" t="s">
        <v>3555</v>
      </c>
      <c r="Q843" s="294" t="s">
        <v>3556</v>
      </c>
      <c r="R843" s="293" t="s">
        <v>328</v>
      </c>
      <c r="S843" s="293" t="s">
        <v>820</v>
      </c>
      <c r="T843" s="293" t="s">
        <v>820</v>
      </c>
      <c r="U843" s="293" t="s">
        <v>820</v>
      </c>
      <c r="V843" s="293" t="s">
        <v>820</v>
      </c>
      <c r="W843" s="293" t="s">
        <v>820</v>
      </c>
      <c r="X843" s="293" t="s">
        <v>820</v>
      </c>
      <c r="Y843" s="293" t="s">
        <v>820</v>
      </c>
      <c r="Z843" s="293">
        <v>4096</v>
      </c>
      <c r="AA843" s="314" t="s">
        <v>371</v>
      </c>
    </row>
    <row r="844" spans="1:27" s="295" customFormat="1" ht="11.25" customHeight="1">
      <c r="A844" s="292" t="s">
        <v>2007</v>
      </c>
      <c r="B844" s="309" t="s">
        <v>18</v>
      </c>
      <c r="C844" s="309" t="s">
        <v>420</v>
      </c>
      <c r="D844" s="291" t="s">
        <v>7292</v>
      </c>
      <c r="E844" s="309" t="s">
        <v>4243</v>
      </c>
      <c r="F844" s="310" t="s">
        <v>20</v>
      </c>
      <c r="G844" s="310" t="s">
        <v>21</v>
      </c>
      <c r="H844" s="310" t="s">
        <v>353</v>
      </c>
      <c r="I844" s="311">
        <v>0</v>
      </c>
      <c r="J844" s="310">
        <v>42005</v>
      </c>
      <c r="K844" s="310" t="s">
        <v>396</v>
      </c>
      <c r="L844" s="310" t="s">
        <v>13</v>
      </c>
      <c r="M844" s="312" t="s">
        <v>7293</v>
      </c>
      <c r="N844" s="312" t="s">
        <v>7639</v>
      </c>
      <c r="O844" s="313"/>
      <c r="P844" s="294" t="s">
        <v>7294</v>
      </c>
      <c r="Q844" s="294" t="s">
        <v>7295</v>
      </c>
      <c r="R844" s="293" t="s">
        <v>328</v>
      </c>
      <c r="S844" s="293" t="s">
        <v>1070</v>
      </c>
      <c r="T844" s="293" t="s">
        <v>1070</v>
      </c>
      <c r="U844" s="293" t="s">
        <v>1070</v>
      </c>
      <c r="V844" s="293" t="s">
        <v>1070</v>
      </c>
      <c r="W844" s="293" t="s">
        <v>1070</v>
      </c>
      <c r="X844" s="293" t="s">
        <v>1070</v>
      </c>
      <c r="Y844" s="293" t="s">
        <v>1070</v>
      </c>
      <c r="Z844" s="293">
        <v>4096</v>
      </c>
      <c r="AA844" s="314" t="s">
        <v>370</v>
      </c>
    </row>
    <row r="845" spans="1:27" s="295" customFormat="1" ht="11.25" customHeight="1">
      <c r="A845" s="292" t="s">
        <v>2008</v>
      </c>
      <c r="B845" s="309" t="s">
        <v>18</v>
      </c>
      <c r="C845" s="309" t="s">
        <v>420</v>
      </c>
      <c r="D845" s="291" t="s">
        <v>2009</v>
      </c>
      <c r="E845" s="309" t="s">
        <v>420</v>
      </c>
      <c r="F845" s="310" t="s">
        <v>20</v>
      </c>
      <c r="G845" s="310" t="s">
        <v>24</v>
      </c>
      <c r="H845" s="310" t="s">
        <v>354</v>
      </c>
      <c r="I845" s="311">
        <v>0</v>
      </c>
      <c r="J845" s="310">
        <v>42005</v>
      </c>
      <c r="K845" s="310" t="s">
        <v>9096</v>
      </c>
      <c r="L845" s="310" t="s">
        <v>13</v>
      </c>
      <c r="M845" s="312" t="s">
        <v>3559</v>
      </c>
      <c r="N845" s="312" t="s">
        <v>7639</v>
      </c>
      <c r="O845" s="313"/>
      <c r="P845" s="294" t="s">
        <v>3560</v>
      </c>
      <c r="Q845" s="294" t="s">
        <v>3561</v>
      </c>
      <c r="R845" s="293" t="s">
        <v>328</v>
      </c>
      <c r="S845" s="293" t="s">
        <v>820</v>
      </c>
      <c r="T845" s="293" t="s">
        <v>820</v>
      </c>
      <c r="U845" s="293" t="s">
        <v>820</v>
      </c>
      <c r="V845" s="293" t="s">
        <v>820</v>
      </c>
      <c r="W845" s="293" t="s">
        <v>820</v>
      </c>
      <c r="X845" s="293" t="s">
        <v>820</v>
      </c>
      <c r="Y845" s="293" t="s">
        <v>820</v>
      </c>
      <c r="Z845" s="293">
        <v>2048</v>
      </c>
      <c r="AA845" s="314" t="s">
        <v>371</v>
      </c>
    </row>
    <row r="846" spans="1:27" s="295" customFormat="1" ht="11.25" customHeight="1">
      <c r="A846" s="292" t="s">
        <v>2010</v>
      </c>
      <c r="B846" s="309" t="s">
        <v>18</v>
      </c>
      <c r="C846" s="309" t="s">
        <v>420</v>
      </c>
      <c r="D846" s="291" t="s">
        <v>2011</v>
      </c>
      <c r="E846" s="309" t="s">
        <v>420</v>
      </c>
      <c r="F846" s="310" t="s">
        <v>27</v>
      </c>
      <c r="G846" s="310" t="s">
        <v>21</v>
      </c>
      <c r="H846" s="310" t="s">
        <v>354</v>
      </c>
      <c r="I846" s="311">
        <v>0</v>
      </c>
      <c r="J846" s="310">
        <v>42139</v>
      </c>
      <c r="K846" s="310" t="s">
        <v>1688</v>
      </c>
      <c r="L846" s="310" t="s">
        <v>4453</v>
      </c>
      <c r="M846" s="312" t="s">
        <v>3562</v>
      </c>
      <c r="N846" s="312" t="s">
        <v>7642</v>
      </c>
      <c r="O846" s="313"/>
      <c r="P846" s="294" t="s">
        <v>3563</v>
      </c>
      <c r="Q846" s="294" t="s">
        <v>3564</v>
      </c>
      <c r="R846" s="293" t="s">
        <v>328</v>
      </c>
      <c r="S846" s="293" t="s">
        <v>874</v>
      </c>
      <c r="T846" s="293" t="s">
        <v>874</v>
      </c>
      <c r="U846" s="293" t="s">
        <v>874</v>
      </c>
      <c r="V846" s="293" t="s">
        <v>874</v>
      </c>
      <c r="W846" s="293" t="s">
        <v>874</v>
      </c>
      <c r="X846" s="293" t="s">
        <v>874</v>
      </c>
      <c r="Y846" s="293" t="s">
        <v>356</v>
      </c>
      <c r="Z846" s="293">
        <v>4096</v>
      </c>
      <c r="AA846" s="314" t="s">
        <v>370</v>
      </c>
    </row>
    <row r="847" spans="1:27" s="295" customFormat="1" ht="11.25" customHeight="1">
      <c r="A847" s="299" t="s">
        <v>2012</v>
      </c>
      <c r="B847" s="300" t="s">
        <v>18</v>
      </c>
      <c r="C847" s="300" t="s">
        <v>420</v>
      </c>
      <c r="D847" s="301" t="s">
        <v>6504</v>
      </c>
      <c r="E847" s="300" t="s">
        <v>420</v>
      </c>
      <c r="F847" s="302" t="s">
        <v>20</v>
      </c>
      <c r="G847" s="302" t="s">
        <v>21</v>
      </c>
      <c r="H847" s="302" t="s">
        <v>354</v>
      </c>
      <c r="I847" s="303">
        <v>1</v>
      </c>
      <c r="J847" s="302">
        <v>42139</v>
      </c>
      <c r="K847" s="302" t="s">
        <v>1688</v>
      </c>
      <c r="L847" s="302" t="s">
        <v>4453</v>
      </c>
      <c r="M847" s="305" t="s">
        <v>6782</v>
      </c>
      <c r="N847" s="305" t="s">
        <v>7633</v>
      </c>
      <c r="O847" s="306" t="s">
        <v>5536</v>
      </c>
      <c r="P847" s="307" t="s">
        <v>3565</v>
      </c>
      <c r="Q847" s="307" t="s">
        <v>3566</v>
      </c>
      <c r="R847" s="304" t="s">
        <v>328</v>
      </c>
      <c r="S847" s="304" t="s">
        <v>357</v>
      </c>
      <c r="T847" s="304" t="s">
        <v>357</v>
      </c>
      <c r="U847" s="304" t="s">
        <v>357</v>
      </c>
      <c r="V847" s="304" t="s">
        <v>357</v>
      </c>
      <c r="W847" s="304" t="s">
        <v>357</v>
      </c>
      <c r="X847" s="304" t="s">
        <v>357</v>
      </c>
      <c r="Y847" s="304" t="s">
        <v>357</v>
      </c>
      <c r="Z847" s="304">
        <v>4096</v>
      </c>
      <c r="AA847" s="308" t="s">
        <v>370</v>
      </c>
    </row>
    <row r="848" spans="1:27" s="295" customFormat="1" ht="11.25" customHeight="1">
      <c r="A848" s="292" t="s">
        <v>2013</v>
      </c>
      <c r="B848" s="309" t="s">
        <v>18</v>
      </c>
      <c r="C848" s="309" t="s">
        <v>420</v>
      </c>
      <c r="D848" s="291" t="s">
        <v>2014</v>
      </c>
      <c r="E848" s="309" t="s">
        <v>420</v>
      </c>
      <c r="F848" s="310" t="s">
        <v>20</v>
      </c>
      <c r="G848" s="310" t="s">
        <v>21</v>
      </c>
      <c r="H848" s="310" t="s">
        <v>354</v>
      </c>
      <c r="I848" s="311">
        <v>0</v>
      </c>
      <c r="J848" s="310">
        <v>42198</v>
      </c>
      <c r="K848" s="310" t="s">
        <v>400</v>
      </c>
      <c r="L848" s="310" t="s">
        <v>13</v>
      </c>
      <c r="M848" s="312" t="s">
        <v>3219</v>
      </c>
      <c r="N848" s="312" t="s">
        <v>7639</v>
      </c>
      <c r="O848" s="313" t="s">
        <v>5150</v>
      </c>
      <c r="P848" s="294" t="s">
        <v>3567</v>
      </c>
      <c r="Q848" s="294" t="s">
        <v>3568</v>
      </c>
      <c r="R848" s="358" t="s">
        <v>328</v>
      </c>
      <c r="S848" s="293" t="s">
        <v>872</v>
      </c>
      <c r="T848" s="293" t="s">
        <v>872</v>
      </c>
      <c r="U848" s="293" t="s">
        <v>872</v>
      </c>
      <c r="V848" s="293" t="s">
        <v>872</v>
      </c>
      <c r="W848" s="293" t="s">
        <v>872</v>
      </c>
      <c r="X848" s="293" t="s">
        <v>872</v>
      </c>
      <c r="Y848" s="293" t="s">
        <v>872</v>
      </c>
      <c r="Z848" s="293">
        <v>4096</v>
      </c>
      <c r="AA848" s="314" t="s">
        <v>370</v>
      </c>
    </row>
    <row r="849" spans="1:27" s="295" customFormat="1" ht="11.25" customHeight="1">
      <c r="A849" s="292" t="s">
        <v>2015</v>
      </c>
      <c r="B849" s="309" t="s">
        <v>18</v>
      </c>
      <c r="C849" s="309" t="s">
        <v>420</v>
      </c>
      <c r="D849" s="291" t="s">
        <v>1999</v>
      </c>
      <c r="E849" s="309" t="s">
        <v>420</v>
      </c>
      <c r="F849" s="310" t="s">
        <v>373</v>
      </c>
      <c r="G849" s="310" t="s">
        <v>21</v>
      </c>
      <c r="H849" s="310" t="s">
        <v>354</v>
      </c>
      <c r="I849" s="311">
        <v>0</v>
      </c>
      <c r="J849" s="310">
        <v>42198</v>
      </c>
      <c r="K849" s="310" t="s">
        <v>400</v>
      </c>
      <c r="L849" s="310" t="s">
        <v>13</v>
      </c>
      <c r="M849" s="312" t="s">
        <v>597</v>
      </c>
      <c r="N849" s="312" t="s">
        <v>7637</v>
      </c>
      <c r="O849" s="313"/>
      <c r="P849" s="294" t="s">
        <v>3585</v>
      </c>
      <c r="Q849" s="294" t="s">
        <v>3586</v>
      </c>
      <c r="R849" s="293" t="s">
        <v>346</v>
      </c>
      <c r="S849" s="293" t="s">
        <v>820</v>
      </c>
      <c r="T849" s="293" t="s">
        <v>820</v>
      </c>
      <c r="U849" s="293" t="s">
        <v>820</v>
      </c>
      <c r="V849" s="293" t="s">
        <v>820</v>
      </c>
      <c r="W849" s="293" t="s">
        <v>820</v>
      </c>
      <c r="X849" s="293" t="s">
        <v>820</v>
      </c>
      <c r="Y849" s="293" t="s">
        <v>820</v>
      </c>
      <c r="Z849" s="293">
        <v>4096</v>
      </c>
      <c r="AA849" s="314" t="s">
        <v>370</v>
      </c>
    </row>
    <row r="850" spans="1:27" s="295" customFormat="1" ht="11.25" customHeight="1">
      <c r="A850" s="292" t="s">
        <v>2017</v>
      </c>
      <c r="B850" s="309" t="s">
        <v>18</v>
      </c>
      <c r="C850" s="309" t="s">
        <v>420</v>
      </c>
      <c r="D850" s="291" t="s">
        <v>2018</v>
      </c>
      <c r="E850" s="309" t="s">
        <v>420</v>
      </c>
      <c r="F850" s="310" t="s">
        <v>20</v>
      </c>
      <c r="G850" s="310" t="s">
        <v>21</v>
      </c>
      <c r="H850" s="310" t="s">
        <v>354</v>
      </c>
      <c r="I850" s="311">
        <v>0</v>
      </c>
      <c r="J850" s="310">
        <v>42198</v>
      </c>
      <c r="K850" s="310" t="s">
        <v>400</v>
      </c>
      <c r="L850" s="310" t="s">
        <v>13</v>
      </c>
      <c r="M850" s="312" t="s">
        <v>3569</v>
      </c>
      <c r="N850" s="312" t="s">
        <v>7636</v>
      </c>
      <c r="O850" s="313" t="s">
        <v>3570</v>
      </c>
      <c r="P850" s="294" t="s">
        <v>3571</v>
      </c>
      <c r="Q850" s="294" t="s">
        <v>3572</v>
      </c>
      <c r="R850" s="293" t="s">
        <v>328</v>
      </c>
      <c r="S850" s="293" t="s">
        <v>872</v>
      </c>
      <c r="T850" s="293" t="s">
        <v>872</v>
      </c>
      <c r="U850" s="293" t="s">
        <v>872</v>
      </c>
      <c r="V850" s="293" t="s">
        <v>872</v>
      </c>
      <c r="W850" s="293" t="s">
        <v>872</v>
      </c>
      <c r="X850" s="293" t="s">
        <v>872</v>
      </c>
      <c r="Y850" s="293" t="s">
        <v>872</v>
      </c>
      <c r="Z850" s="293">
        <v>4096</v>
      </c>
      <c r="AA850" s="314" t="s">
        <v>370</v>
      </c>
    </row>
    <row r="851" spans="1:27" s="295" customFormat="1" ht="11.25" customHeight="1">
      <c r="A851" s="292" t="s">
        <v>2019</v>
      </c>
      <c r="B851" s="309" t="s">
        <v>18</v>
      </c>
      <c r="C851" s="309" t="s">
        <v>420</v>
      </c>
      <c r="D851" s="291" t="s">
        <v>6513</v>
      </c>
      <c r="E851" s="309" t="s">
        <v>420</v>
      </c>
      <c r="F851" s="310" t="s">
        <v>20</v>
      </c>
      <c r="G851" s="310" t="s">
        <v>21</v>
      </c>
      <c r="H851" s="310" t="s">
        <v>353</v>
      </c>
      <c r="I851" s="311">
        <v>0</v>
      </c>
      <c r="J851" s="310">
        <v>42198</v>
      </c>
      <c r="K851" s="310" t="s">
        <v>396</v>
      </c>
      <c r="L851" s="310" t="s">
        <v>13</v>
      </c>
      <c r="M851" s="312" t="s">
        <v>3573</v>
      </c>
      <c r="N851" s="312" t="s">
        <v>7636</v>
      </c>
      <c r="O851" s="313"/>
      <c r="P851" s="294" t="s">
        <v>3574</v>
      </c>
      <c r="Q851" s="294" t="s">
        <v>3575</v>
      </c>
      <c r="R851" s="293" t="s">
        <v>328</v>
      </c>
      <c r="S851" s="293" t="s">
        <v>3018</v>
      </c>
      <c r="T851" s="293" t="s">
        <v>3018</v>
      </c>
      <c r="U851" s="293" t="s">
        <v>3018</v>
      </c>
      <c r="V851" s="293" t="s">
        <v>3018</v>
      </c>
      <c r="W851" s="293" t="s">
        <v>3018</v>
      </c>
      <c r="X851" s="293" t="s">
        <v>3018</v>
      </c>
      <c r="Y851" s="293" t="s">
        <v>3018</v>
      </c>
      <c r="Z851" s="293">
        <v>4096</v>
      </c>
      <c r="AA851" s="314" t="s">
        <v>370</v>
      </c>
    </row>
    <row r="852" spans="1:27" s="295" customFormat="1" ht="11.25" customHeight="1">
      <c r="A852" s="292" t="s">
        <v>2020</v>
      </c>
      <c r="B852" s="309" t="s">
        <v>18</v>
      </c>
      <c r="C852" s="309" t="s">
        <v>420</v>
      </c>
      <c r="D852" s="291" t="s">
        <v>6360</v>
      </c>
      <c r="E852" s="309" t="s">
        <v>420</v>
      </c>
      <c r="F852" s="310" t="s">
        <v>20</v>
      </c>
      <c r="G852" s="310" t="s">
        <v>24</v>
      </c>
      <c r="H852" s="310" t="s">
        <v>354</v>
      </c>
      <c r="I852" s="311">
        <v>0</v>
      </c>
      <c r="J852" s="310">
        <v>42186</v>
      </c>
      <c r="K852" s="310" t="s">
        <v>9096</v>
      </c>
      <c r="L852" s="310" t="s">
        <v>13</v>
      </c>
      <c r="M852" s="312" t="s">
        <v>6361</v>
      </c>
      <c r="N852" s="312" t="s">
        <v>7639</v>
      </c>
      <c r="O852" s="91"/>
      <c r="P852" s="85" t="s">
        <v>6362</v>
      </c>
      <c r="Q852" s="85" t="s">
        <v>6363</v>
      </c>
      <c r="R852" s="293" t="s">
        <v>328</v>
      </c>
      <c r="S852" s="293" t="s">
        <v>868</v>
      </c>
      <c r="T852" s="293" t="s">
        <v>868</v>
      </c>
      <c r="U852" s="293" t="s">
        <v>868</v>
      </c>
      <c r="V852" s="293" t="s">
        <v>868</v>
      </c>
      <c r="W852" s="293" t="s">
        <v>868</v>
      </c>
      <c r="X852" s="293" t="s">
        <v>868</v>
      </c>
      <c r="Y852" s="293" t="s">
        <v>868</v>
      </c>
      <c r="Z852" s="293">
        <v>2048</v>
      </c>
      <c r="AA852" s="314" t="s">
        <v>371</v>
      </c>
    </row>
    <row r="853" spans="1:27" s="295" customFormat="1" ht="11.25" customHeight="1">
      <c r="A853" s="292" t="s">
        <v>2021</v>
      </c>
      <c r="B853" s="309" t="s">
        <v>18</v>
      </c>
      <c r="C853" s="309" t="s">
        <v>420</v>
      </c>
      <c r="D853" s="291" t="s">
        <v>2022</v>
      </c>
      <c r="E853" s="309" t="s">
        <v>420</v>
      </c>
      <c r="F853" s="310" t="s">
        <v>399</v>
      </c>
      <c r="G853" s="310" t="s">
        <v>24</v>
      </c>
      <c r="H853" s="310" t="s">
        <v>354</v>
      </c>
      <c r="I853" s="311">
        <v>0</v>
      </c>
      <c r="J853" s="310">
        <v>42186</v>
      </c>
      <c r="K853" s="310" t="s">
        <v>9096</v>
      </c>
      <c r="L853" s="310" t="s">
        <v>13</v>
      </c>
      <c r="M853" s="312" t="s">
        <v>401</v>
      </c>
      <c r="N853" s="312" t="s">
        <v>7638</v>
      </c>
      <c r="O853" s="313"/>
      <c r="P853" s="294" t="s">
        <v>3576</v>
      </c>
      <c r="Q853" s="294" t="s">
        <v>3577</v>
      </c>
      <c r="R853" s="293" t="s">
        <v>328</v>
      </c>
      <c r="S853" s="293" t="s">
        <v>820</v>
      </c>
      <c r="T853" s="293" t="s">
        <v>820</v>
      </c>
      <c r="U853" s="293" t="s">
        <v>820</v>
      </c>
      <c r="V853" s="293" t="s">
        <v>820</v>
      </c>
      <c r="W853" s="293" t="s">
        <v>820</v>
      </c>
      <c r="X853" s="293" t="s">
        <v>820</v>
      </c>
      <c r="Y853" s="293" t="s">
        <v>820</v>
      </c>
      <c r="Z853" s="293">
        <v>2048</v>
      </c>
      <c r="AA853" s="314" t="s">
        <v>371</v>
      </c>
    </row>
    <row r="854" spans="1:27" s="295" customFormat="1" ht="11.25" customHeight="1">
      <c r="A854" s="292" t="s">
        <v>2023</v>
      </c>
      <c r="B854" s="309" t="s">
        <v>18</v>
      </c>
      <c r="C854" s="309" t="s">
        <v>420</v>
      </c>
      <c r="D854" s="291" t="s">
        <v>2024</v>
      </c>
      <c r="E854" s="309" t="s">
        <v>420</v>
      </c>
      <c r="F854" s="310" t="s">
        <v>27</v>
      </c>
      <c r="G854" s="310" t="s">
        <v>24</v>
      </c>
      <c r="H854" s="310" t="s">
        <v>354</v>
      </c>
      <c r="I854" s="311">
        <v>0</v>
      </c>
      <c r="J854" s="310">
        <v>42186</v>
      </c>
      <c r="K854" s="310" t="s">
        <v>9096</v>
      </c>
      <c r="L854" s="310" t="s">
        <v>13</v>
      </c>
      <c r="M854" s="312" t="s">
        <v>3578</v>
      </c>
      <c r="N854" s="312" t="s">
        <v>7643</v>
      </c>
      <c r="O854" s="313"/>
      <c r="P854" s="294" t="s">
        <v>3579</v>
      </c>
      <c r="Q854" s="294" t="s">
        <v>3580</v>
      </c>
      <c r="R854" s="293" t="s">
        <v>328</v>
      </c>
      <c r="S854" s="293" t="s">
        <v>820</v>
      </c>
      <c r="T854" s="293" t="s">
        <v>820</v>
      </c>
      <c r="U854" s="293" t="s">
        <v>820</v>
      </c>
      <c r="V854" s="293" t="s">
        <v>820</v>
      </c>
      <c r="W854" s="293" t="s">
        <v>820</v>
      </c>
      <c r="X854" s="293" t="s">
        <v>820</v>
      </c>
      <c r="Y854" s="293" t="s">
        <v>820</v>
      </c>
      <c r="Z854" s="293">
        <v>2048</v>
      </c>
      <c r="AA854" s="314" t="s">
        <v>371</v>
      </c>
    </row>
    <row r="855" spans="1:27" s="295" customFormat="1" ht="11.25" customHeight="1">
      <c r="A855" s="292" t="s">
        <v>2025</v>
      </c>
      <c r="B855" s="309" t="s">
        <v>18</v>
      </c>
      <c r="C855" s="309" t="s">
        <v>420</v>
      </c>
      <c r="D855" s="291" t="s">
        <v>5736</v>
      </c>
      <c r="E855" s="309" t="s">
        <v>420</v>
      </c>
      <c r="F855" s="310" t="s">
        <v>20</v>
      </c>
      <c r="G855" s="310" t="s">
        <v>24</v>
      </c>
      <c r="H855" s="310" t="s">
        <v>354</v>
      </c>
      <c r="I855" s="311">
        <v>1</v>
      </c>
      <c r="J855" s="310">
        <v>42186</v>
      </c>
      <c r="K855" s="310" t="s">
        <v>9096</v>
      </c>
      <c r="L855" s="310" t="s">
        <v>596</v>
      </c>
      <c r="M855" s="312" t="s">
        <v>5737</v>
      </c>
      <c r="N855" s="312" t="s">
        <v>7639</v>
      </c>
      <c r="O855" s="313"/>
      <c r="P855" s="294" t="s">
        <v>5738</v>
      </c>
      <c r="Q855" s="294" t="s">
        <v>5739</v>
      </c>
      <c r="R855" s="293" t="s">
        <v>328</v>
      </c>
      <c r="S855" s="293" t="s">
        <v>820</v>
      </c>
      <c r="T855" s="293" t="s">
        <v>820</v>
      </c>
      <c r="U855" s="293" t="s">
        <v>820</v>
      </c>
      <c r="V855" s="293" t="s">
        <v>820</v>
      </c>
      <c r="W855" s="293" t="s">
        <v>820</v>
      </c>
      <c r="X855" s="293" t="s">
        <v>357</v>
      </c>
      <c r="Y855" s="293" t="s">
        <v>357</v>
      </c>
      <c r="Z855" s="293">
        <v>2048</v>
      </c>
      <c r="AA855" s="314" t="s">
        <v>371</v>
      </c>
    </row>
    <row r="856" spans="1:27" s="295" customFormat="1" ht="11.25" customHeight="1">
      <c r="A856" s="299" t="s">
        <v>2026</v>
      </c>
      <c r="B856" s="300" t="s">
        <v>18</v>
      </c>
      <c r="C856" s="300" t="s">
        <v>420</v>
      </c>
      <c r="D856" s="301" t="s">
        <v>1999</v>
      </c>
      <c r="E856" s="300" t="s">
        <v>420</v>
      </c>
      <c r="F856" s="302" t="s">
        <v>27</v>
      </c>
      <c r="G856" s="302" t="s">
        <v>21</v>
      </c>
      <c r="H856" s="302" t="s">
        <v>354</v>
      </c>
      <c r="I856" s="303">
        <v>1</v>
      </c>
      <c r="J856" s="302">
        <v>41180</v>
      </c>
      <c r="K856" s="302" t="s">
        <v>400</v>
      </c>
      <c r="L856" s="302" t="s">
        <v>600</v>
      </c>
      <c r="M856" s="305" t="s">
        <v>6782</v>
      </c>
      <c r="N856" s="305" t="s">
        <v>7633</v>
      </c>
      <c r="O856" s="306" t="s">
        <v>5536</v>
      </c>
      <c r="P856" s="307" t="s">
        <v>3582</v>
      </c>
      <c r="Q856" s="307" t="s">
        <v>3583</v>
      </c>
      <c r="R856" s="304" t="s">
        <v>328</v>
      </c>
      <c r="S856" s="304" t="s">
        <v>357</v>
      </c>
      <c r="T856" s="304" t="s">
        <v>357</v>
      </c>
      <c r="U856" s="304" t="s">
        <v>357</v>
      </c>
      <c r="V856" s="304" t="s">
        <v>357</v>
      </c>
      <c r="W856" s="304" t="s">
        <v>357</v>
      </c>
      <c r="X856" s="304" t="s">
        <v>357</v>
      </c>
      <c r="Y856" s="304" t="s">
        <v>357</v>
      </c>
      <c r="Z856" s="304">
        <v>2048</v>
      </c>
      <c r="AA856" s="308" t="s">
        <v>370</v>
      </c>
    </row>
    <row r="857" spans="1:27" s="295" customFormat="1" ht="11.25" customHeight="1">
      <c r="A857" s="299" t="s">
        <v>2027</v>
      </c>
      <c r="B857" s="300" t="s">
        <v>18</v>
      </c>
      <c r="C857" s="300" t="s">
        <v>420</v>
      </c>
      <c r="D857" s="301" t="s">
        <v>1999</v>
      </c>
      <c r="E857" s="300" t="s">
        <v>420</v>
      </c>
      <c r="F857" s="302" t="s">
        <v>20</v>
      </c>
      <c r="G857" s="302" t="s">
        <v>21</v>
      </c>
      <c r="H857" s="302" t="s">
        <v>354</v>
      </c>
      <c r="I857" s="303">
        <v>1</v>
      </c>
      <c r="J857" s="302">
        <v>40423</v>
      </c>
      <c r="K857" s="302" t="s">
        <v>400</v>
      </c>
      <c r="L857" s="302" t="s">
        <v>600</v>
      </c>
      <c r="M857" s="305" t="s">
        <v>6782</v>
      </c>
      <c r="N857" s="305" t="s">
        <v>7633</v>
      </c>
      <c r="O857" s="306" t="s">
        <v>5536</v>
      </c>
      <c r="P857" s="307" t="s">
        <v>3585</v>
      </c>
      <c r="Q857" s="307" t="s">
        <v>3586</v>
      </c>
      <c r="R857" s="304" t="s">
        <v>328</v>
      </c>
      <c r="S857" s="304" t="s">
        <v>357</v>
      </c>
      <c r="T857" s="304" t="s">
        <v>357</v>
      </c>
      <c r="U857" s="304" t="s">
        <v>357</v>
      </c>
      <c r="V857" s="304" t="s">
        <v>357</v>
      </c>
      <c r="W857" s="304" t="s">
        <v>357</v>
      </c>
      <c r="X857" s="304" t="s">
        <v>357</v>
      </c>
      <c r="Y857" s="304" t="s">
        <v>357</v>
      </c>
      <c r="Z857" s="304">
        <v>1024</v>
      </c>
      <c r="AA857" s="308" t="s">
        <v>370</v>
      </c>
    </row>
    <row r="858" spans="1:27" s="295" customFormat="1" ht="11.25" customHeight="1">
      <c r="A858" s="292" t="s">
        <v>2029</v>
      </c>
      <c r="B858" s="309" t="s">
        <v>18</v>
      </c>
      <c r="C858" s="309" t="s">
        <v>420</v>
      </c>
      <c r="D858" s="291" t="s">
        <v>8722</v>
      </c>
      <c r="E858" s="309" t="s">
        <v>420</v>
      </c>
      <c r="F858" s="310" t="s">
        <v>20</v>
      </c>
      <c r="G858" s="310" t="s">
        <v>21</v>
      </c>
      <c r="H858" s="310" t="s">
        <v>188</v>
      </c>
      <c r="I858" s="311">
        <v>0</v>
      </c>
      <c r="J858" s="310">
        <v>43600</v>
      </c>
      <c r="K858" s="310" t="s">
        <v>418</v>
      </c>
      <c r="L858" s="310" t="s">
        <v>13</v>
      </c>
      <c r="M858" s="312" t="s">
        <v>3542</v>
      </c>
      <c r="N858" s="312" t="s">
        <v>7639</v>
      </c>
      <c r="O858" s="313"/>
      <c r="P858" s="294" t="s">
        <v>3546</v>
      </c>
      <c r="Q858" s="294" t="s">
        <v>3547</v>
      </c>
      <c r="R858" s="293" t="s">
        <v>328</v>
      </c>
      <c r="S858" s="293" t="s">
        <v>3116</v>
      </c>
      <c r="T858" s="293" t="s">
        <v>3116</v>
      </c>
      <c r="U858" s="293" t="s">
        <v>3116</v>
      </c>
      <c r="V858" s="293" t="s">
        <v>3116</v>
      </c>
      <c r="W858" s="293" t="s">
        <v>3116</v>
      </c>
      <c r="X858" s="293" t="s">
        <v>3116</v>
      </c>
      <c r="Y858" s="293" t="s">
        <v>3116</v>
      </c>
      <c r="Z858" s="293">
        <v>4096</v>
      </c>
      <c r="AA858" s="314" t="s">
        <v>371</v>
      </c>
    </row>
    <row r="859" spans="1:27" s="295" customFormat="1" ht="11.25" customHeight="1">
      <c r="A859" s="292" t="s">
        <v>2031</v>
      </c>
      <c r="B859" s="309" t="s">
        <v>18</v>
      </c>
      <c r="C859" s="309" t="s">
        <v>420</v>
      </c>
      <c r="D859" s="291" t="s">
        <v>1999</v>
      </c>
      <c r="E859" s="309" t="s">
        <v>420</v>
      </c>
      <c r="F859" s="310" t="s">
        <v>373</v>
      </c>
      <c r="G859" s="310" t="s">
        <v>21</v>
      </c>
      <c r="H859" s="310" t="s">
        <v>188</v>
      </c>
      <c r="I859" s="311">
        <v>0</v>
      </c>
      <c r="J859" s="310">
        <v>43600</v>
      </c>
      <c r="K859" s="310" t="s">
        <v>418</v>
      </c>
      <c r="L859" s="310" t="s">
        <v>13</v>
      </c>
      <c r="M859" s="312" t="s">
        <v>597</v>
      </c>
      <c r="N859" s="312" t="s">
        <v>7637</v>
      </c>
      <c r="O859" s="313"/>
      <c r="P859" s="294" t="s">
        <v>3585</v>
      </c>
      <c r="Q859" s="294" t="s">
        <v>3586</v>
      </c>
      <c r="R859" s="293" t="s">
        <v>328</v>
      </c>
      <c r="S859" s="293" t="s">
        <v>820</v>
      </c>
      <c r="T859" s="293" t="s">
        <v>820</v>
      </c>
      <c r="U859" s="293" t="s">
        <v>820</v>
      </c>
      <c r="V859" s="293" t="s">
        <v>820</v>
      </c>
      <c r="W859" s="293" t="s">
        <v>820</v>
      </c>
      <c r="X859" s="293" t="s">
        <v>820</v>
      </c>
      <c r="Y859" s="293" t="s">
        <v>820</v>
      </c>
      <c r="Z859" s="293">
        <v>4096</v>
      </c>
      <c r="AA859" s="314" t="s">
        <v>371</v>
      </c>
    </row>
    <row r="860" spans="1:27" s="295" customFormat="1" ht="11.25" customHeight="1">
      <c r="A860" s="292" t="s">
        <v>2033</v>
      </c>
      <c r="B860" s="309" t="s">
        <v>18</v>
      </c>
      <c r="C860" s="309" t="s">
        <v>420</v>
      </c>
      <c r="D860" s="291" t="s">
        <v>1999</v>
      </c>
      <c r="E860" s="309" t="s">
        <v>420</v>
      </c>
      <c r="F860" s="310" t="s">
        <v>373</v>
      </c>
      <c r="G860" s="310" t="s">
        <v>21</v>
      </c>
      <c r="H860" s="310" t="s">
        <v>188</v>
      </c>
      <c r="I860" s="311">
        <v>0</v>
      </c>
      <c r="J860" s="310">
        <v>43600</v>
      </c>
      <c r="K860" s="310" t="s">
        <v>418</v>
      </c>
      <c r="L860" s="310" t="s">
        <v>13</v>
      </c>
      <c r="M860" s="312" t="s">
        <v>597</v>
      </c>
      <c r="N860" s="312" t="s">
        <v>7637</v>
      </c>
      <c r="O860" s="313"/>
      <c r="P860" s="294" t="s">
        <v>3585</v>
      </c>
      <c r="Q860" s="294" t="s">
        <v>3586</v>
      </c>
      <c r="R860" s="293" t="s">
        <v>328</v>
      </c>
      <c r="S860" s="293" t="s">
        <v>820</v>
      </c>
      <c r="T860" s="293" t="s">
        <v>820</v>
      </c>
      <c r="U860" s="293" t="s">
        <v>820</v>
      </c>
      <c r="V860" s="293" t="s">
        <v>820</v>
      </c>
      <c r="W860" s="293" t="s">
        <v>820</v>
      </c>
      <c r="X860" s="293" t="s">
        <v>820</v>
      </c>
      <c r="Y860" s="293" t="s">
        <v>820</v>
      </c>
      <c r="Z860" s="293">
        <v>4096</v>
      </c>
      <c r="AA860" s="314" t="s">
        <v>371</v>
      </c>
    </row>
    <row r="861" spans="1:27" s="295" customFormat="1" ht="11.25" customHeight="1">
      <c r="A861" s="292" t="s">
        <v>2035</v>
      </c>
      <c r="B861" s="309" t="s">
        <v>18</v>
      </c>
      <c r="C861" s="309" t="s">
        <v>420</v>
      </c>
      <c r="D861" s="317" t="s">
        <v>8724</v>
      </c>
      <c r="E861" s="309" t="s">
        <v>420</v>
      </c>
      <c r="F861" s="310" t="s">
        <v>20</v>
      </c>
      <c r="G861" s="310" t="s">
        <v>21</v>
      </c>
      <c r="H861" s="310" t="s">
        <v>188</v>
      </c>
      <c r="I861" s="311">
        <v>0</v>
      </c>
      <c r="J861" s="310">
        <v>43600</v>
      </c>
      <c r="K861" s="310" t="s">
        <v>418</v>
      </c>
      <c r="L861" s="310" t="s">
        <v>13</v>
      </c>
      <c r="M861" s="312" t="s">
        <v>3581</v>
      </c>
      <c r="N861" s="312" t="s">
        <v>7639</v>
      </c>
      <c r="O861" s="313"/>
      <c r="P861" s="294" t="s">
        <v>3546</v>
      </c>
      <c r="Q861" s="294" t="s">
        <v>3547</v>
      </c>
      <c r="R861" s="293" t="s">
        <v>328</v>
      </c>
      <c r="S861" s="293" t="s">
        <v>8723</v>
      </c>
      <c r="T861" s="293" t="s">
        <v>8723</v>
      </c>
      <c r="U861" s="293" t="s">
        <v>8723</v>
      </c>
      <c r="V861" s="293" t="s">
        <v>8723</v>
      </c>
      <c r="W861" s="293" t="s">
        <v>8723</v>
      </c>
      <c r="X861" s="293" t="s">
        <v>8723</v>
      </c>
      <c r="Y861" s="293" t="s">
        <v>8723</v>
      </c>
      <c r="Z861" s="293">
        <v>4096</v>
      </c>
      <c r="AA861" s="314" t="s">
        <v>371</v>
      </c>
    </row>
    <row r="862" spans="1:27" s="295" customFormat="1" ht="11.25" customHeight="1">
      <c r="A862" s="292" t="s">
        <v>5567</v>
      </c>
      <c r="B862" s="309" t="s">
        <v>18</v>
      </c>
      <c r="C862" s="309" t="s">
        <v>420</v>
      </c>
      <c r="D862" s="291" t="s">
        <v>2016</v>
      </c>
      <c r="E862" s="309" t="s">
        <v>420</v>
      </c>
      <c r="F862" s="310" t="s">
        <v>20</v>
      </c>
      <c r="G862" s="310" t="s">
        <v>21</v>
      </c>
      <c r="H862" s="310" t="s">
        <v>188</v>
      </c>
      <c r="I862" s="311">
        <v>0</v>
      </c>
      <c r="J862" s="310">
        <v>44236</v>
      </c>
      <c r="K862" s="310" t="s">
        <v>5935</v>
      </c>
      <c r="L862" s="310" t="s">
        <v>13</v>
      </c>
      <c r="M862" s="312" t="s">
        <v>6645</v>
      </c>
      <c r="N862" s="312" t="s">
        <v>7636</v>
      </c>
      <c r="O862" s="313"/>
      <c r="P862" s="294" t="s">
        <v>6868</v>
      </c>
      <c r="Q862" s="294" t="s">
        <v>6913</v>
      </c>
      <c r="R862" s="293" t="s">
        <v>328</v>
      </c>
      <c r="S862" s="293" t="s">
        <v>2899</v>
      </c>
      <c r="T862" s="293" t="s">
        <v>2899</v>
      </c>
      <c r="U862" s="293" t="s">
        <v>2899</v>
      </c>
      <c r="V862" s="293" t="s">
        <v>2899</v>
      </c>
      <c r="W862" s="293" t="s">
        <v>2899</v>
      </c>
      <c r="X862" s="293" t="s">
        <v>2899</v>
      </c>
      <c r="Y862" s="293" t="s">
        <v>2899</v>
      </c>
      <c r="Z862" s="293">
        <v>4096</v>
      </c>
      <c r="AA862" s="314" t="s">
        <v>371</v>
      </c>
    </row>
    <row r="863" spans="1:27" s="295" customFormat="1" ht="11.25" customHeight="1">
      <c r="A863" s="292" t="s">
        <v>5568</v>
      </c>
      <c r="B863" s="309" t="s">
        <v>18</v>
      </c>
      <c r="C863" s="309" t="s">
        <v>420</v>
      </c>
      <c r="D863" s="291" t="s">
        <v>5569</v>
      </c>
      <c r="E863" s="309" t="s">
        <v>420</v>
      </c>
      <c r="F863" s="310" t="s">
        <v>20</v>
      </c>
      <c r="G863" s="310" t="s">
        <v>21</v>
      </c>
      <c r="H863" s="310" t="s">
        <v>188</v>
      </c>
      <c r="I863" s="311">
        <v>0</v>
      </c>
      <c r="J863" s="310">
        <v>44236</v>
      </c>
      <c r="K863" s="310" t="s">
        <v>5935</v>
      </c>
      <c r="L863" s="310" t="s">
        <v>13</v>
      </c>
      <c r="M863" s="312" t="s">
        <v>3551</v>
      </c>
      <c r="N863" s="312" t="s">
        <v>7635</v>
      </c>
      <c r="O863" s="313"/>
      <c r="P863" s="294" t="s">
        <v>7055</v>
      </c>
      <c r="Q863" s="294" t="s">
        <v>7056</v>
      </c>
      <c r="R863" s="293" t="s">
        <v>328</v>
      </c>
      <c r="S863" s="293" t="s">
        <v>2899</v>
      </c>
      <c r="T863" s="293" t="s">
        <v>2899</v>
      </c>
      <c r="U863" s="293" t="s">
        <v>2899</v>
      </c>
      <c r="V863" s="293" t="s">
        <v>2899</v>
      </c>
      <c r="W863" s="293" t="s">
        <v>2899</v>
      </c>
      <c r="X863" s="293" t="s">
        <v>2899</v>
      </c>
      <c r="Y863" s="293" t="s">
        <v>2899</v>
      </c>
      <c r="Z863" s="293">
        <v>4096</v>
      </c>
      <c r="AA863" s="314" t="s">
        <v>371</v>
      </c>
    </row>
    <row r="864" spans="1:27" s="295" customFormat="1" ht="11.25" customHeight="1">
      <c r="A864" s="292" t="s">
        <v>6321</v>
      </c>
      <c r="B864" s="309" t="s">
        <v>18</v>
      </c>
      <c r="C864" s="309" t="s">
        <v>420</v>
      </c>
      <c r="D864" s="291" t="s">
        <v>1999</v>
      </c>
      <c r="E864" s="309" t="s">
        <v>420</v>
      </c>
      <c r="F864" s="310" t="s">
        <v>373</v>
      </c>
      <c r="G864" s="310" t="s">
        <v>21</v>
      </c>
      <c r="H864" s="310" t="s">
        <v>353</v>
      </c>
      <c r="I864" s="311">
        <v>0</v>
      </c>
      <c r="J864" s="310">
        <v>44161</v>
      </c>
      <c r="K864" s="310" t="s">
        <v>550</v>
      </c>
      <c r="L864" s="310" t="s">
        <v>13</v>
      </c>
      <c r="M864" s="312" t="s">
        <v>597</v>
      </c>
      <c r="N864" s="312" t="s">
        <v>7637</v>
      </c>
      <c r="O864" s="313"/>
      <c r="P864" s="294" t="s">
        <v>3585</v>
      </c>
      <c r="Q864" s="294" t="s">
        <v>3586</v>
      </c>
      <c r="R864" s="293" t="s">
        <v>328</v>
      </c>
      <c r="S864" s="293" t="s">
        <v>820</v>
      </c>
      <c r="T864" s="293" t="s">
        <v>820</v>
      </c>
      <c r="U864" s="293" t="s">
        <v>820</v>
      </c>
      <c r="V864" s="293" t="s">
        <v>820</v>
      </c>
      <c r="W864" s="293" t="s">
        <v>820</v>
      </c>
      <c r="X864" s="293" t="s">
        <v>820</v>
      </c>
      <c r="Y864" s="293" t="s">
        <v>820</v>
      </c>
      <c r="Z864" s="293">
        <v>4096</v>
      </c>
      <c r="AA864" s="314" t="s">
        <v>371</v>
      </c>
    </row>
    <row r="865" spans="1:27" s="295" customFormat="1" ht="11.25" customHeight="1">
      <c r="A865" s="292" t="s">
        <v>6322</v>
      </c>
      <c r="B865" s="309" t="s">
        <v>18</v>
      </c>
      <c r="C865" s="309" t="s">
        <v>420</v>
      </c>
      <c r="D865" s="291" t="s">
        <v>1999</v>
      </c>
      <c r="E865" s="309" t="s">
        <v>420</v>
      </c>
      <c r="F865" s="310" t="s">
        <v>373</v>
      </c>
      <c r="G865" s="310" t="s">
        <v>21</v>
      </c>
      <c r="H865" s="310" t="s">
        <v>353</v>
      </c>
      <c r="I865" s="311">
        <v>0</v>
      </c>
      <c r="J865" s="310">
        <v>44161</v>
      </c>
      <c r="K865" s="310" t="s">
        <v>396</v>
      </c>
      <c r="L865" s="310" t="s">
        <v>13</v>
      </c>
      <c r="M865" s="312" t="s">
        <v>597</v>
      </c>
      <c r="N865" s="312" t="s">
        <v>7637</v>
      </c>
      <c r="O865" s="313"/>
      <c r="P865" s="294" t="s">
        <v>3585</v>
      </c>
      <c r="Q865" s="294" t="s">
        <v>3586</v>
      </c>
      <c r="R865" s="293" t="s">
        <v>328</v>
      </c>
      <c r="S865" s="293" t="s">
        <v>820</v>
      </c>
      <c r="T865" s="293" t="s">
        <v>820</v>
      </c>
      <c r="U865" s="293" t="s">
        <v>820</v>
      </c>
      <c r="V865" s="293" t="s">
        <v>820</v>
      </c>
      <c r="W865" s="293" t="s">
        <v>820</v>
      </c>
      <c r="X865" s="293" t="s">
        <v>820</v>
      </c>
      <c r="Y865" s="293" t="s">
        <v>820</v>
      </c>
      <c r="Z865" s="293">
        <v>4096</v>
      </c>
      <c r="AA865" s="314" t="s">
        <v>370</v>
      </c>
    </row>
    <row r="866" spans="1:27" s="186" customFormat="1" ht="11.25" customHeight="1">
      <c r="A866" s="292" t="s">
        <v>6396</v>
      </c>
      <c r="B866" s="309" t="s">
        <v>18</v>
      </c>
      <c r="C866" s="309" t="s">
        <v>420</v>
      </c>
      <c r="D866" s="291" t="s">
        <v>1660</v>
      </c>
      <c r="E866" s="309" t="s">
        <v>4243</v>
      </c>
      <c r="F866" s="310" t="s">
        <v>27</v>
      </c>
      <c r="G866" s="310" t="s">
        <v>24</v>
      </c>
      <c r="H866" s="310" t="s">
        <v>354</v>
      </c>
      <c r="I866" s="311">
        <v>0</v>
      </c>
      <c r="J866" s="310">
        <v>41031</v>
      </c>
      <c r="K866" s="310" t="s">
        <v>4381</v>
      </c>
      <c r="L866" s="310" t="s">
        <v>596</v>
      </c>
      <c r="M866" s="312" t="s">
        <v>3222</v>
      </c>
      <c r="N866" s="312" t="s">
        <v>7640</v>
      </c>
      <c r="O866" s="313"/>
      <c r="P866" s="294" t="s">
        <v>3223</v>
      </c>
      <c r="Q866" s="294" t="s">
        <v>3224</v>
      </c>
      <c r="R866" s="293" t="s">
        <v>328</v>
      </c>
      <c r="S866" s="293" t="s">
        <v>820</v>
      </c>
      <c r="T866" s="293" t="s">
        <v>820</v>
      </c>
      <c r="U866" s="293" t="s">
        <v>820</v>
      </c>
      <c r="V866" s="293" t="s">
        <v>820</v>
      </c>
      <c r="W866" s="293" t="s">
        <v>820</v>
      </c>
      <c r="X866" s="293" t="s">
        <v>820</v>
      </c>
      <c r="Y866" s="293" t="s">
        <v>820</v>
      </c>
      <c r="Z866" s="293">
        <v>1024</v>
      </c>
      <c r="AA866" s="314" t="s">
        <v>371</v>
      </c>
    </row>
    <row r="867" spans="1:27" s="186" customFormat="1" ht="11.25" customHeight="1">
      <c r="A867" s="292" t="s">
        <v>6395</v>
      </c>
      <c r="B867" s="309" t="s">
        <v>18</v>
      </c>
      <c r="C867" s="309" t="s">
        <v>420</v>
      </c>
      <c r="D867" s="291" t="s">
        <v>1661</v>
      </c>
      <c r="E867" s="309" t="s">
        <v>4243</v>
      </c>
      <c r="F867" s="310" t="s">
        <v>27</v>
      </c>
      <c r="G867" s="310" t="s">
        <v>21</v>
      </c>
      <c r="H867" s="310" t="s">
        <v>354</v>
      </c>
      <c r="I867" s="311">
        <v>0</v>
      </c>
      <c r="J867" s="310">
        <v>41180</v>
      </c>
      <c r="K867" s="310" t="s">
        <v>400</v>
      </c>
      <c r="L867" s="310" t="s">
        <v>13</v>
      </c>
      <c r="M867" s="312" t="s">
        <v>3225</v>
      </c>
      <c r="N867" s="312" t="s">
        <v>7640</v>
      </c>
      <c r="O867" s="91" t="s">
        <v>4752</v>
      </c>
      <c r="P867" s="85" t="s">
        <v>4382</v>
      </c>
      <c r="Q867" s="85" t="s">
        <v>4383</v>
      </c>
      <c r="R867" s="293" t="s">
        <v>328</v>
      </c>
      <c r="S867" s="293" t="s">
        <v>868</v>
      </c>
      <c r="T867" s="293" t="s">
        <v>868</v>
      </c>
      <c r="U867" s="293" t="s">
        <v>868</v>
      </c>
      <c r="V867" s="293" t="s">
        <v>868</v>
      </c>
      <c r="W867" s="293" t="s">
        <v>868</v>
      </c>
      <c r="X867" s="293" t="s">
        <v>358</v>
      </c>
      <c r="Y867" s="293" t="s">
        <v>868</v>
      </c>
      <c r="Z867" s="293">
        <v>2048</v>
      </c>
      <c r="AA867" s="314" t="s">
        <v>370</v>
      </c>
    </row>
    <row r="868" spans="1:27" s="295" customFormat="1" ht="11.25" customHeight="1">
      <c r="A868" s="292" t="s">
        <v>6394</v>
      </c>
      <c r="B868" s="309" t="s">
        <v>18</v>
      </c>
      <c r="C868" s="309" t="s">
        <v>420</v>
      </c>
      <c r="D868" s="291" t="s">
        <v>1661</v>
      </c>
      <c r="E868" s="309" t="s">
        <v>4243</v>
      </c>
      <c r="F868" s="310" t="s">
        <v>27</v>
      </c>
      <c r="G868" s="310" t="s">
        <v>21</v>
      </c>
      <c r="H868" s="310" t="s">
        <v>354</v>
      </c>
      <c r="I868" s="311">
        <v>0</v>
      </c>
      <c r="J868" s="310">
        <v>41180</v>
      </c>
      <c r="K868" s="310" t="s">
        <v>400</v>
      </c>
      <c r="L868" s="310" t="s">
        <v>13</v>
      </c>
      <c r="M868" s="312" t="s">
        <v>3225</v>
      </c>
      <c r="N868" s="312" t="s">
        <v>7640</v>
      </c>
      <c r="O868" s="313"/>
      <c r="P868" s="294" t="s">
        <v>4384</v>
      </c>
      <c r="Q868" s="294" t="s">
        <v>4385</v>
      </c>
      <c r="R868" s="293" t="s">
        <v>328</v>
      </c>
      <c r="S868" s="293" t="s">
        <v>868</v>
      </c>
      <c r="T868" s="293" t="s">
        <v>868</v>
      </c>
      <c r="U868" s="293" t="s">
        <v>868</v>
      </c>
      <c r="V868" s="293" t="s">
        <v>868</v>
      </c>
      <c r="W868" s="293" t="s">
        <v>868</v>
      </c>
      <c r="X868" s="293" t="s">
        <v>358</v>
      </c>
      <c r="Y868" s="293" t="s">
        <v>868</v>
      </c>
      <c r="Z868" s="293">
        <v>2048</v>
      </c>
      <c r="AA868" s="314" t="s">
        <v>370</v>
      </c>
    </row>
    <row r="869" spans="1:27" s="295" customFormat="1" ht="11.25" customHeight="1">
      <c r="A869" s="292" t="s">
        <v>6393</v>
      </c>
      <c r="B869" s="309" t="s">
        <v>18</v>
      </c>
      <c r="C869" s="309" t="s">
        <v>420</v>
      </c>
      <c r="D869" s="291" t="s">
        <v>7511</v>
      </c>
      <c r="E869" s="309" t="s">
        <v>4243</v>
      </c>
      <c r="F869" s="310" t="s">
        <v>20</v>
      </c>
      <c r="G869" s="310" t="s">
        <v>21</v>
      </c>
      <c r="H869" s="310" t="s">
        <v>188</v>
      </c>
      <c r="I869" s="311">
        <v>0</v>
      </c>
      <c r="J869" s="310">
        <v>43980</v>
      </c>
      <c r="K869" s="310" t="s">
        <v>418</v>
      </c>
      <c r="L869" s="310" t="s">
        <v>13</v>
      </c>
      <c r="M869" s="312" t="s">
        <v>4691</v>
      </c>
      <c r="N869" s="312" t="s">
        <v>7639</v>
      </c>
      <c r="O869" s="313"/>
      <c r="P869" s="294" t="s">
        <v>4746</v>
      </c>
      <c r="Q869" s="294" t="s">
        <v>4747</v>
      </c>
      <c r="R869" s="293" t="s">
        <v>328</v>
      </c>
      <c r="S869" s="293" t="s">
        <v>874</v>
      </c>
      <c r="T869" s="293" t="s">
        <v>874</v>
      </c>
      <c r="U869" s="293" t="s">
        <v>874</v>
      </c>
      <c r="V869" s="293" t="s">
        <v>874</v>
      </c>
      <c r="W869" s="293" t="s">
        <v>874</v>
      </c>
      <c r="X869" s="293" t="s">
        <v>874</v>
      </c>
      <c r="Y869" s="293" t="s">
        <v>874</v>
      </c>
      <c r="Z869" s="293">
        <v>4096</v>
      </c>
      <c r="AA869" s="314" t="s">
        <v>371</v>
      </c>
    </row>
    <row r="870" spans="1:27" s="295" customFormat="1" ht="11.25" customHeight="1">
      <c r="A870" s="57" t="s">
        <v>7366</v>
      </c>
      <c r="B870" s="58" t="s">
        <v>18</v>
      </c>
      <c r="C870" s="58" t="s">
        <v>420</v>
      </c>
      <c r="D870" s="222" t="s">
        <v>1995</v>
      </c>
      <c r="E870" s="58" t="s">
        <v>420</v>
      </c>
      <c r="F870" s="60" t="s">
        <v>20</v>
      </c>
      <c r="G870" s="60" t="s">
        <v>21</v>
      </c>
      <c r="H870" s="60" t="s">
        <v>188</v>
      </c>
      <c r="I870" s="61">
        <v>0</v>
      </c>
      <c r="J870" s="60">
        <v>44441</v>
      </c>
      <c r="K870" s="60" t="s">
        <v>418</v>
      </c>
      <c r="L870" s="60" t="s">
        <v>13</v>
      </c>
      <c r="M870" s="225" t="s">
        <v>3545</v>
      </c>
      <c r="N870" s="312" t="s">
        <v>7639</v>
      </c>
      <c r="O870" s="91"/>
      <c r="P870" s="85" t="s">
        <v>3546</v>
      </c>
      <c r="Q870" s="85" t="s">
        <v>3547</v>
      </c>
      <c r="R870" s="150" t="s">
        <v>328</v>
      </c>
      <c r="S870" s="150" t="s">
        <v>361</v>
      </c>
      <c r="T870" s="150" t="s">
        <v>361</v>
      </c>
      <c r="U870" s="150" t="s">
        <v>361</v>
      </c>
      <c r="V870" s="150" t="s">
        <v>361</v>
      </c>
      <c r="W870" s="150" t="s">
        <v>361</v>
      </c>
      <c r="X870" s="150" t="s">
        <v>361</v>
      </c>
      <c r="Y870" s="150" t="s">
        <v>361</v>
      </c>
      <c r="Z870" s="150">
        <v>4096</v>
      </c>
      <c r="AA870" s="59" t="s">
        <v>371</v>
      </c>
    </row>
    <row r="871" spans="1:27" s="295" customFormat="1" ht="11.25" customHeight="1">
      <c r="A871" s="57" t="s">
        <v>7365</v>
      </c>
      <c r="B871" s="58" t="s">
        <v>18</v>
      </c>
      <c r="C871" s="58" t="s">
        <v>420</v>
      </c>
      <c r="D871" s="413" t="s">
        <v>1995</v>
      </c>
      <c r="E871" s="58" t="s">
        <v>420</v>
      </c>
      <c r="F871" s="60" t="s">
        <v>20</v>
      </c>
      <c r="G871" s="60" t="s">
        <v>21</v>
      </c>
      <c r="H871" s="60" t="s">
        <v>188</v>
      </c>
      <c r="I871" s="61">
        <v>0</v>
      </c>
      <c r="J871" s="60">
        <v>44441</v>
      </c>
      <c r="K871" s="60" t="s">
        <v>418</v>
      </c>
      <c r="L871" s="60" t="s">
        <v>13</v>
      </c>
      <c r="M871" s="225" t="s">
        <v>3545</v>
      </c>
      <c r="N871" s="312" t="s">
        <v>7639</v>
      </c>
      <c r="O871" s="91"/>
      <c r="P871" s="85" t="s">
        <v>3546</v>
      </c>
      <c r="Q871" s="85" t="s">
        <v>3547</v>
      </c>
      <c r="R871" s="150" t="s">
        <v>328</v>
      </c>
      <c r="S871" s="150" t="s">
        <v>361</v>
      </c>
      <c r="T871" s="150" t="s">
        <v>361</v>
      </c>
      <c r="U871" s="150" t="s">
        <v>361</v>
      </c>
      <c r="V871" s="150" t="s">
        <v>361</v>
      </c>
      <c r="W871" s="150" t="s">
        <v>361</v>
      </c>
      <c r="X871" s="150" t="s">
        <v>361</v>
      </c>
      <c r="Y871" s="150" t="s">
        <v>361</v>
      </c>
      <c r="Z871" s="150">
        <v>4096</v>
      </c>
      <c r="AA871" s="59" t="s">
        <v>371</v>
      </c>
    </row>
    <row r="872" spans="1:27" s="295" customFormat="1" ht="11.25" customHeight="1">
      <c r="A872" s="57" t="s">
        <v>9437</v>
      </c>
      <c r="B872" s="58" t="s">
        <v>18</v>
      </c>
      <c r="C872" s="58" t="s">
        <v>420</v>
      </c>
      <c r="D872" s="412" t="s">
        <v>9438</v>
      </c>
      <c r="E872" s="58" t="s">
        <v>420</v>
      </c>
      <c r="F872" s="310" t="s">
        <v>373</v>
      </c>
      <c r="G872" s="60" t="s">
        <v>21</v>
      </c>
      <c r="H872" s="60" t="s">
        <v>188</v>
      </c>
      <c r="I872" s="61">
        <v>1</v>
      </c>
      <c r="J872" s="60">
        <v>44441</v>
      </c>
      <c r="K872" s="60" t="s">
        <v>418</v>
      </c>
      <c r="L872" s="60" t="s">
        <v>13</v>
      </c>
      <c r="M872" s="312" t="s">
        <v>597</v>
      </c>
      <c r="N872" s="312" t="s">
        <v>7637</v>
      </c>
      <c r="O872" s="91"/>
      <c r="P872" s="85" t="s">
        <v>9439</v>
      </c>
      <c r="Q872" s="85" t="s">
        <v>9440</v>
      </c>
      <c r="R872" s="150" t="s">
        <v>328</v>
      </c>
      <c r="S872" s="150" t="s">
        <v>356</v>
      </c>
      <c r="T872" s="150" t="s">
        <v>356</v>
      </c>
      <c r="U872" s="150" t="s">
        <v>356</v>
      </c>
      <c r="V872" s="150" t="s">
        <v>356</v>
      </c>
      <c r="W872" s="150" t="s">
        <v>356</v>
      </c>
      <c r="X872" s="150" t="s">
        <v>3558</v>
      </c>
      <c r="Y872" s="293" t="s">
        <v>357</v>
      </c>
      <c r="Z872" s="150">
        <v>4096</v>
      </c>
      <c r="AA872" s="59" t="s">
        <v>371</v>
      </c>
    </row>
    <row r="873" spans="1:27" s="295" customFormat="1" ht="11.25" customHeight="1">
      <c r="A873" s="292" t="s">
        <v>2037</v>
      </c>
      <c r="B873" s="309" t="s">
        <v>18</v>
      </c>
      <c r="C873" s="309" t="s">
        <v>372</v>
      </c>
      <c r="D873" s="291" t="s">
        <v>2038</v>
      </c>
      <c r="E873" s="309" t="s">
        <v>372</v>
      </c>
      <c r="F873" s="310" t="s">
        <v>373</v>
      </c>
      <c r="G873" s="310" t="s">
        <v>24</v>
      </c>
      <c r="H873" s="310" t="s">
        <v>353</v>
      </c>
      <c r="I873" s="311">
        <v>0</v>
      </c>
      <c r="J873" s="310">
        <v>42198</v>
      </c>
      <c r="K873" s="310" t="s">
        <v>535</v>
      </c>
      <c r="L873" s="310" t="s">
        <v>13</v>
      </c>
      <c r="M873" s="312" t="s">
        <v>597</v>
      </c>
      <c r="N873" s="312" t="s">
        <v>7637</v>
      </c>
      <c r="O873" s="313"/>
      <c r="P873" s="294" t="s">
        <v>3587</v>
      </c>
      <c r="Q873" s="294" t="s">
        <v>3588</v>
      </c>
      <c r="R873" s="293" t="s">
        <v>328</v>
      </c>
      <c r="S873" s="293" t="s">
        <v>820</v>
      </c>
      <c r="T873" s="293" t="s">
        <v>820</v>
      </c>
      <c r="U873" s="293" t="s">
        <v>820</v>
      </c>
      <c r="V873" s="293" t="s">
        <v>820</v>
      </c>
      <c r="W873" s="293" t="s">
        <v>820</v>
      </c>
      <c r="X873" s="293" t="s">
        <v>357</v>
      </c>
      <c r="Y873" s="293" t="s">
        <v>357</v>
      </c>
      <c r="Z873" s="293">
        <v>4096</v>
      </c>
      <c r="AA873" s="314" t="s">
        <v>371</v>
      </c>
    </row>
    <row r="874" spans="1:27" s="295" customFormat="1" ht="11.25" customHeight="1">
      <c r="A874" s="292" t="s">
        <v>2039</v>
      </c>
      <c r="B874" s="309" t="s">
        <v>18</v>
      </c>
      <c r="C874" s="309" t="s">
        <v>372</v>
      </c>
      <c r="D874" s="291" t="s">
        <v>2040</v>
      </c>
      <c r="E874" s="309" t="s">
        <v>4248</v>
      </c>
      <c r="F874" s="310" t="s">
        <v>20</v>
      </c>
      <c r="G874" s="310" t="s">
        <v>24</v>
      </c>
      <c r="H874" s="310" t="s">
        <v>354</v>
      </c>
      <c r="I874" s="311">
        <v>0</v>
      </c>
      <c r="J874" s="310">
        <v>40626</v>
      </c>
      <c r="K874" s="310" t="s">
        <v>424</v>
      </c>
      <c r="L874" s="310" t="s">
        <v>596</v>
      </c>
      <c r="M874" s="312" t="s">
        <v>3589</v>
      </c>
      <c r="N874" s="312" t="s">
        <v>7639</v>
      </c>
      <c r="O874" s="313"/>
      <c r="P874" s="294" t="s">
        <v>6869</v>
      </c>
      <c r="Q874" s="294" t="s">
        <v>6914</v>
      </c>
      <c r="R874" s="293" t="s">
        <v>328</v>
      </c>
      <c r="S874" s="293" t="s">
        <v>356</v>
      </c>
      <c r="T874" s="293" t="s">
        <v>356</v>
      </c>
      <c r="U874" s="293" t="s">
        <v>356</v>
      </c>
      <c r="V874" s="293" t="s">
        <v>356</v>
      </c>
      <c r="W874" s="293" t="s">
        <v>356</v>
      </c>
      <c r="X874" s="293" t="s">
        <v>358</v>
      </c>
      <c r="Y874" s="293" t="s">
        <v>357</v>
      </c>
      <c r="Z874" s="293">
        <v>1024</v>
      </c>
      <c r="AA874" s="314" t="s">
        <v>370</v>
      </c>
    </row>
    <row r="875" spans="1:27" s="295" customFormat="1" ht="11.25" customHeight="1">
      <c r="A875" s="292" t="s">
        <v>2041</v>
      </c>
      <c r="B875" s="309" t="s">
        <v>18</v>
      </c>
      <c r="C875" s="309" t="s">
        <v>372</v>
      </c>
      <c r="D875" s="291" t="s">
        <v>2042</v>
      </c>
      <c r="E875" s="309" t="s">
        <v>4248</v>
      </c>
      <c r="F875" s="310" t="s">
        <v>20</v>
      </c>
      <c r="G875" s="310" t="s">
        <v>24</v>
      </c>
      <c r="H875" s="310" t="s">
        <v>354</v>
      </c>
      <c r="I875" s="311">
        <v>0</v>
      </c>
      <c r="J875" s="310">
        <v>40626</v>
      </c>
      <c r="K875" s="310" t="s">
        <v>424</v>
      </c>
      <c r="L875" s="310" t="s">
        <v>596</v>
      </c>
      <c r="M875" s="312" t="s">
        <v>3453</v>
      </c>
      <c r="N875" s="312" t="s">
        <v>7636</v>
      </c>
      <c r="O875" s="313"/>
      <c r="P875" s="294" t="s">
        <v>3592</v>
      </c>
      <c r="Q875" s="294" t="s">
        <v>3593</v>
      </c>
      <c r="R875" s="293" t="s">
        <v>328</v>
      </c>
      <c r="S875" s="293" t="s">
        <v>820</v>
      </c>
      <c r="T875" s="293" t="s">
        <v>820</v>
      </c>
      <c r="U875" s="293" t="s">
        <v>820</v>
      </c>
      <c r="V875" s="293" t="s">
        <v>820</v>
      </c>
      <c r="W875" s="293" t="s">
        <v>820</v>
      </c>
      <c r="X875" s="293" t="s">
        <v>820</v>
      </c>
      <c r="Y875" s="293" t="s">
        <v>820</v>
      </c>
      <c r="Z875" s="293">
        <v>1024</v>
      </c>
      <c r="AA875" s="314" t="s">
        <v>370</v>
      </c>
    </row>
    <row r="876" spans="1:27" s="295" customFormat="1" ht="11.25" customHeight="1">
      <c r="A876" s="292" t="s">
        <v>2043</v>
      </c>
      <c r="B876" s="309" t="s">
        <v>18</v>
      </c>
      <c r="C876" s="309" t="s">
        <v>372</v>
      </c>
      <c r="D876" s="291" t="s">
        <v>2044</v>
      </c>
      <c r="E876" s="309" t="s">
        <v>372</v>
      </c>
      <c r="F876" s="310" t="s">
        <v>20</v>
      </c>
      <c r="G876" s="310" t="s">
        <v>24</v>
      </c>
      <c r="H876" s="310" t="s">
        <v>354</v>
      </c>
      <c r="I876" s="311">
        <v>1</v>
      </c>
      <c r="J876" s="310">
        <v>40137</v>
      </c>
      <c r="K876" s="310" t="s">
        <v>280</v>
      </c>
      <c r="L876" s="310" t="s">
        <v>600</v>
      </c>
      <c r="M876" s="312" t="s">
        <v>3594</v>
      </c>
      <c r="N876" s="312" t="s">
        <v>7636</v>
      </c>
      <c r="O876" s="313" t="s">
        <v>5444</v>
      </c>
      <c r="P876" s="294" t="s">
        <v>3595</v>
      </c>
      <c r="Q876" s="294" t="s">
        <v>3596</v>
      </c>
      <c r="R876" s="293" t="s">
        <v>328</v>
      </c>
      <c r="S876" s="293" t="s">
        <v>820</v>
      </c>
      <c r="T876" s="293" t="s">
        <v>820</v>
      </c>
      <c r="U876" s="293" t="s">
        <v>820</v>
      </c>
      <c r="V876" s="293" t="s">
        <v>820</v>
      </c>
      <c r="W876" s="293" t="s">
        <v>820</v>
      </c>
      <c r="X876" s="293" t="s">
        <v>820</v>
      </c>
      <c r="Y876" s="293" t="s">
        <v>820</v>
      </c>
      <c r="Z876" s="293">
        <v>768</v>
      </c>
      <c r="AA876" s="314" t="s">
        <v>370</v>
      </c>
    </row>
    <row r="877" spans="1:27" s="295" customFormat="1" ht="11.25" customHeight="1">
      <c r="A877" s="292" t="s">
        <v>2045</v>
      </c>
      <c r="B877" s="309" t="s">
        <v>18</v>
      </c>
      <c r="C877" s="309" t="s">
        <v>372</v>
      </c>
      <c r="D877" s="291" t="s">
        <v>6719</v>
      </c>
      <c r="E877" s="309" t="s">
        <v>6334</v>
      </c>
      <c r="F877" s="310" t="s">
        <v>20</v>
      </c>
      <c r="G877" s="310" t="s">
        <v>21</v>
      </c>
      <c r="H877" s="310" t="s">
        <v>353</v>
      </c>
      <c r="I877" s="311">
        <v>0</v>
      </c>
      <c r="J877" s="310">
        <v>42005</v>
      </c>
      <c r="K877" s="310" t="s">
        <v>396</v>
      </c>
      <c r="L877" s="310" t="s">
        <v>13</v>
      </c>
      <c r="M877" s="312" t="s">
        <v>6337</v>
      </c>
      <c r="N877" s="312" t="s">
        <v>7639</v>
      </c>
      <c r="O877" s="313"/>
      <c r="P877" s="294" t="s">
        <v>6335</v>
      </c>
      <c r="Q877" s="294" t="s">
        <v>6336</v>
      </c>
      <c r="R877" s="293" t="s">
        <v>328</v>
      </c>
      <c r="S877" s="293" t="s">
        <v>8723</v>
      </c>
      <c r="T877" s="293" t="s">
        <v>8723</v>
      </c>
      <c r="U877" s="293" t="s">
        <v>8723</v>
      </c>
      <c r="V877" s="293" t="s">
        <v>8723</v>
      </c>
      <c r="W877" s="293" t="s">
        <v>8723</v>
      </c>
      <c r="X877" s="293" t="s">
        <v>8723</v>
      </c>
      <c r="Y877" s="293" t="s">
        <v>357</v>
      </c>
      <c r="Z877" s="293">
        <v>4096</v>
      </c>
      <c r="AA877" s="314" t="s">
        <v>370</v>
      </c>
    </row>
    <row r="878" spans="1:27" s="295" customFormat="1" ht="11.25" customHeight="1">
      <c r="A878" s="292" t="s">
        <v>2046</v>
      </c>
      <c r="B878" s="309" t="s">
        <v>18</v>
      </c>
      <c r="C878" s="309" t="s">
        <v>372</v>
      </c>
      <c r="D878" s="291" t="s">
        <v>2047</v>
      </c>
      <c r="E878" s="309" t="s">
        <v>4249</v>
      </c>
      <c r="F878" s="310" t="s">
        <v>20</v>
      </c>
      <c r="G878" s="310" t="s">
        <v>24</v>
      </c>
      <c r="H878" s="310" t="s">
        <v>354</v>
      </c>
      <c r="I878" s="311">
        <v>0</v>
      </c>
      <c r="J878" s="310">
        <v>40423</v>
      </c>
      <c r="K878" s="310" t="s">
        <v>281</v>
      </c>
      <c r="L878" s="310" t="s">
        <v>600</v>
      </c>
      <c r="M878" s="312" t="s">
        <v>3598</v>
      </c>
      <c r="N878" s="312" t="s">
        <v>7636</v>
      </c>
      <c r="O878" s="313"/>
      <c r="P878" s="294" t="s">
        <v>3599</v>
      </c>
      <c r="Q878" s="294" t="s">
        <v>3600</v>
      </c>
      <c r="R878" s="293" t="s">
        <v>328</v>
      </c>
      <c r="S878" s="293" t="s">
        <v>820</v>
      </c>
      <c r="T878" s="293" t="s">
        <v>820</v>
      </c>
      <c r="U878" s="293" t="s">
        <v>820</v>
      </c>
      <c r="V878" s="293" t="s">
        <v>820</v>
      </c>
      <c r="W878" s="293" t="s">
        <v>820</v>
      </c>
      <c r="X878" s="293" t="s">
        <v>820</v>
      </c>
      <c r="Y878" s="293" t="s">
        <v>820</v>
      </c>
      <c r="Z878" s="293">
        <v>1024</v>
      </c>
      <c r="AA878" s="314" t="s">
        <v>370</v>
      </c>
    </row>
    <row r="879" spans="1:27" s="295" customFormat="1" ht="11.25" customHeight="1">
      <c r="A879" s="299" t="s">
        <v>2048</v>
      </c>
      <c r="B879" s="300" t="s">
        <v>18</v>
      </c>
      <c r="C879" s="300" t="s">
        <v>372</v>
      </c>
      <c r="D879" s="301" t="s">
        <v>2049</v>
      </c>
      <c r="E879" s="300" t="s">
        <v>372</v>
      </c>
      <c r="F879" s="302" t="s">
        <v>20</v>
      </c>
      <c r="G879" s="302" t="s">
        <v>24</v>
      </c>
      <c r="H879" s="302" t="s">
        <v>354</v>
      </c>
      <c r="I879" s="303">
        <v>1</v>
      </c>
      <c r="J879" s="302">
        <v>40423</v>
      </c>
      <c r="K879" s="302" t="s">
        <v>281</v>
      </c>
      <c r="L879" s="302" t="s">
        <v>13</v>
      </c>
      <c r="M879" s="305" t="s">
        <v>6782</v>
      </c>
      <c r="N879" s="305" t="s">
        <v>7633</v>
      </c>
      <c r="O879" s="306" t="s">
        <v>5536</v>
      </c>
      <c r="P879" s="307" t="s">
        <v>3601</v>
      </c>
      <c r="Q879" s="307" t="s">
        <v>3602</v>
      </c>
      <c r="R879" s="304" t="s">
        <v>328</v>
      </c>
      <c r="S879" s="304" t="s">
        <v>357</v>
      </c>
      <c r="T879" s="304" t="s">
        <v>357</v>
      </c>
      <c r="U879" s="304" t="s">
        <v>357</v>
      </c>
      <c r="V879" s="304" t="s">
        <v>357</v>
      </c>
      <c r="W879" s="304" t="s">
        <v>357</v>
      </c>
      <c r="X879" s="304" t="s">
        <v>357</v>
      </c>
      <c r="Y879" s="304" t="s">
        <v>357</v>
      </c>
      <c r="Z879" s="304">
        <v>1024</v>
      </c>
      <c r="AA879" s="308" t="s">
        <v>370</v>
      </c>
    </row>
    <row r="880" spans="1:27" s="295" customFormat="1" ht="11.25" customHeight="1">
      <c r="A880" s="292" t="s">
        <v>2050</v>
      </c>
      <c r="B880" s="309" t="s">
        <v>18</v>
      </c>
      <c r="C880" s="309" t="s">
        <v>372</v>
      </c>
      <c r="D880" s="291" t="s">
        <v>2051</v>
      </c>
      <c r="E880" s="309" t="s">
        <v>4249</v>
      </c>
      <c r="F880" s="310" t="s">
        <v>20</v>
      </c>
      <c r="G880" s="310" t="s">
        <v>21</v>
      </c>
      <c r="H880" s="310" t="s">
        <v>353</v>
      </c>
      <c r="I880" s="311">
        <v>0</v>
      </c>
      <c r="J880" s="310">
        <v>42198</v>
      </c>
      <c r="K880" s="310" t="s">
        <v>396</v>
      </c>
      <c r="L880" s="310" t="s">
        <v>13</v>
      </c>
      <c r="M880" s="312" t="s">
        <v>3603</v>
      </c>
      <c r="N880" s="312" t="s">
        <v>7636</v>
      </c>
      <c r="O880" s="313"/>
      <c r="P880" s="294" t="s">
        <v>3604</v>
      </c>
      <c r="Q880" s="294" t="s">
        <v>3605</v>
      </c>
      <c r="R880" s="293" t="s">
        <v>328</v>
      </c>
      <c r="S880" s="293" t="s">
        <v>821</v>
      </c>
      <c r="T880" s="293" t="s">
        <v>821</v>
      </c>
      <c r="U880" s="293" t="s">
        <v>821</v>
      </c>
      <c r="V880" s="293" t="s">
        <v>821</v>
      </c>
      <c r="W880" s="293" t="s">
        <v>821</v>
      </c>
      <c r="X880" s="293" t="s">
        <v>358</v>
      </c>
      <c r="Y880" s="293" t="s">
        <v>821</v>
      </c>
      <c r="Z880" s="293">
        <v>4096</v>
      </c>
      <c r="AA880" s="314" t="s">
        <v>370</v>
      </c>
    </row>
    <row r="881" spans="1:27" s="295" customFormat="1" ht="11.25" customHeight="1">
      <c r="A881" s="292" t="s">
        <v>2052</v>
      </c>
      <c r="B881" s="309" t="s">
        <v>18</v>
      </c>
      <c r="C881" s="309" t="s">
        <v>372</v>
      </c>
      <c r="D881" s="291" t="s">
        <v>2047</v>
      </c>
      <c r="E881" s="309" t="s">
        <v>4249</v>
      </c>
      <c r="F881" s="310" t="s">
        <v>20</v>
      </c>
      <c r="G881" s="310" t="s">
        <v>24</v>
      </c>
      <c r="H881" s="310" t="s">
        <v>354</v>
      </c>
      <c r="I881" s="311">
        <v>0</v>
      </c>
      <c r="J881" s="310">
        <v>40423</v>
      </c>
      <c r="K881" s="310" t="s">
        <v>281</v>
      </c>
      <c r="L881" s="310" t="s">
        <v>13</v>
      </c>
      <c r="M881" s="312" t="s">
        <v>3598</v>
      </c>
      <c r="N881" s="312" t="s">
        <v>7636</v>
      </c>
      <c r="O881" s="313"/>
      <c r="P881" s="294" t="s">
        <v>3599</v>
      </c>
      <c r="Q881" s="294" t="s">
        <v>3600</v>
      </c>
      <c r="R881" s="293" t="s">
        <v>328</v>
      </c>
      <c r="S881" s="293" t="s">
        <v>820</v>
      </c>
      <c r="T881" s="293" t="s">
        <v>820</v>
      </c>
      <c r="U881" s="293" t="s">
        <v>820</v>
      </c>
      <c r="V881" s="293" t="s">
        <v>820</v>
      </c>
      <c r="W881" s="293" t="s">
        <v>820</v>
      </c>
      <c r="X881" s="293" t="s">
        <v>820</v>
      </c>
      <c r="Y881" s="293" t="s">
        <v>820</v>
      </c>
      <c r="Z881" s="293">
        <v>1024</v>
      </c>
      <c r="AA881" s="314" t="s">
        <v>370</v>
      </c>
    </row>
    <row r="882" spans="1:27" s="295" customFormat="1" ht="11.25" customHeight="1">
      <c r="A882" s="292" t="s">
        <v>2053</v>
      </c>
      <c r="B882" s="309" t="s">
        <v>18</v>
      </c>
      <c r="C882" s="309" t="s">
        <v>372</v>
      </c>
      <c r="D882" s="291" t="s">
        <v>2054</v>
      </c>
      <c r="E882" s="309" t="s">
        <v>4249</v>
      </c>
      <c r="F882" s="310" t="s">
        <v>373</v>
      </c>
      <c r="G882" s="310" t="s">
        <v>21</v>
      </c>
      <c r="H882" s="310" t="s">
        <v>354</v>
      </c>
      <c r="I882" s="311">
        <v>0</v>
      </c>
      <c r="J882" s="310">
        <v>40626</v>
      </c>
      <c r="K882" s="310" t="s">
        <v>405</v>
      </c>
      <c r="L882" s="310" t="s">
        <v>596</v>
      </c>
      <c r="M882" s="312" t="s">
        <v>3606</v>
      </c>
      <c r="N882" s="312" t="s">
        <v>7637</v>
      </c>
      <c r="O882" s="313"/>
      <c r="P882" s="294" t="s">
        <v>3607</v>
      </c>
      <c r="Q882" s="294" t="s">
        <v>3608</v>
      </c>
      <c r="R882" s="293" t="s">
        <v>345</v>
      </c>
      <c r="S882" s="293" t="s">
        <v>356</v>
      </c>
      <c r="T882" s="293" t="s">
        <v>356</v>
      </c>
      <c r="U882" s="293" t="s">
        <v>356</v>
      </c>
      <c r="V882" s="293" t="s">
        <v>356</v>
      </c>
      <c r="W882" s="293" t="s">
        <v>356</v>
      </c>
      <c r="X882" s="293" t="s">
        <v>881</v>
      </c>
      <c r="Y882" s="293" t="s">
        <v>357</v>
      </c>
      <c r="Z882" s="293">
        <v>1024</v>
      </c>
      <c r="AA882" s="314" t="s">
        <v>370</v>
      </c>
    </row>
    <row r="883" spans="1:27" s="295" customFormat="1" ht="11.25" customHeight="1">
      <c r="A883" s="292" t="s">
        <v>2055</v>
      </c>
      <c r="B883" s="309" t="s">
        <v>18</v>
      </c>
      <c r="C883" s="309" t="s">
        <v>372</v>
      </c>
      <c r="D883" s="291" t="s">
        <v>5196</v>
      </c>
      <c r="E883" s="309" t="s">
        <v>4249</v>
      </c>
      <c r="F883" s="310" t="s">
        <v>20</v>
      </c>
      <c r="G883" s="310" t="s">
        <v>21</v>
      </c>
      <c r="H883" s="310" t="s">
        <v>354</v>
      </c>
      <c r="I883" s="311">
        <v>0</v>
      </c>
      <c r="J883" s="310">
        <v>42005</v>
      </c>
      <c r="K883" s="310" t="s">
        <v>400</v>
      </c>
      <c r="L883" s="310" t="s">
        <v>13</v>
      </c>
      <c r="M883" s="312" t="s">
        <v>5197</v>
      </c>
      <c r="N883" s="312" t="s">
        <v>7636</v>
      </c>
      <c r="O883" s="313"/>
      <c r="P883" s="294" t="s">
        <v>5198</v>
      </c>
      <c r="Q883" s="294" t="s">
        <v>5199</v>
      </c>
      <c r="R883" s="293" t="s">
        <v>328</v>
      </c>
      <c r="S883" s="293" t="s">
        <v>840</v>
      </c>
      <c r="T883" s="293" t="s">
        <v>840</v>
      </c>
      <c r="U883" s="293" t="s">
        <v>840</v>
      </c>
      <c r="V883" s="293" t="s">
        <v>840</v>
      </c>
      <c r="W883" s="293" t="s">
        <v>840</v>
      </c>
      <c r="X883" s="293" t="s">
        <v>358</v>
      </c>
      <c r="Y883" s="293" t="s">
        <v>840</v>
      </c>
      <c r="Z883" s="293">
        <v>4096</v>
      </c>
      <c r="AA883" s="314" t="s">
        <v>370</v>
      </c>
    </row>
    <row r="884" spans="1:27" s="295" customFormat="1" ht="11.25" customHeight="1">
      <c r="A884" s="292" t="s">
        <v>2056</v>
      </c>
      <c r="B884" s="309" t="s">
        <v>18</v>
      </c>
      <c r="C884" s="309" t="s">
        <v>372</v>
      </c>
      <c r="D884" s="291" t="s">
        <v>2057</v>
      </c>
      <c r="E884" s="309" t="s">
        <v>4248</v>
      </c>
      <c r="F884" s="310" t="s">
        <v>20</v>
      </c>
      <c r="G884" s="310" t="s">
        <v>21</v>
      </c>
      <c r="H884" s="310" t="s">
        <v>354</v>
      </c>
      <c r="I884" s="311">
        <v>0</v>
      </c>
      <c r="J884" s="310">
        <v>40626</v>
      </c>
      <c r="K884" s="310" t="s">
        <v>405</v>
      </c>
      <c r="L884" s="310" t="s">
        <v>596</v>
      </c>
      <c r="M884" s="312" t="s">
        <v>3609</v>
      </c>
      <c r="N884" s="312" t="s">
        <v>7639</v>
      </c>
      <c r="O884" s="313"/>
      <c r="P884" s="294" t="s">
        <v>3610</v>
      </c>
      <c r="Q884" s="294" t="s">
        <v>3611</v>
      </c>
      <c r="R884" s="293" t="s">
        <v>328</v>
      </c>
      <c r="S884" s="293" t="s">
        <v>1070</v>
      </c>
      <c r="T884" s="293" t="s">
        <v>1070</v>
      </c>
      <c r="U884" s="293" t="s">
        <v>1070</v>
      </c>
      <c r="V884" s="293" t="s">
        <v>1070</v>
      </c>
      <c r="W884" s="293" t="s">
        <v>1070</v>
      </c>
      <c r="X884" s="293" t="s">
        <v>357</v>
      </c>
      <c r="Y884" s="293" t="s">
        <v>357</v>
      </c>
      <c r="Z884" s="293">
        <v>1024</v>
      </c>
      <c r="AA884" s="314" t="s">
        <v>370</v>
      </c>
    </row>
    <row r="885" spans="1:27" s="295" customFormat="1" ht="11.25" customHeight="1">
      <c r="A885" s="292" t="s">
        <v>2061</v>
      </c>
      <c r="B885" s="309" t="s">
        <v>18</v>
      </c>
      <c r="C885" s="309" t="s">
        <v>372</v>
      </c>
      <c r="D885" s="291" t="s">
        <v>7544</v>
      </c>
      <c r="E885" s="309" t="s">
        <v>372</v>
      </c>
      <c r="F885" s="310" t="s">
        <v>20</v>
      </c>
      <c r="G885" s="310" t="s">
        <v>24</v>
      </c>
      <c r="H885" s="310" t="s">
        <v>354</v>
      </c>
      <c r="I885" s="311">
        <v>1</v>
      </c>
      <c r="J885" s="310">
        <v>39829</v>
      </c>
      <c r="K885" s="310" t="s">
        <v>280</v>
      </c>
      <c r="L885" s="310" t="s">
        <v>600</v>
      </c>
      <c r="M885" s="312" t="s">
        <v>3453</v>
      </c>
      <c r="N885" s="312" t="s">
        <v>7636</v>
      </c>
      <c r="O885" s="313" t="s">
        <v>4730</v>
      </c>
      <c r="P885" s="294" t="s">
        <v>3615</v>
      </c>
      <c r="Q885" s="294" t="s">
        <v>3616</v>
      </c>
      <c r="R885" s="293" t="s">
        <v>328</v>
      </c>
      <c r="S885" s="293" t="s">
        <v>867</v>
      </c>
      <c r="T885" s="293" t="s">
        <v>867</v>
      </c>
      <c r="U885" s="293" t="s">
        <v>867</v>
      </c>
      <c r="V885" s="293" t="s">
        <v>867</v>
      </c>
      <c r="W885" s="293" t="s">
        <v>867</v>
      </c>
      <c r="X885" s="293" t="s">
        <v>867</v>
      </c>
      <c r="Y885" s="293" t="s">
        <v>867</v>
      </c>
      <c r="Z885" s="293">
        <v>2048</v>
      </c>
      <c r="AA885" s="314" t="s">
        <v>370</v>
      </c>
    </row>
    <row r="886" spans="1:27" s="295" customFormat="1" ht="11.25" customHeight="1">
      <c r="A886" s="292" t="s">
        <v>2062</v>
      </c>
      <c r="B886" s="309" t="s">
        <v>18</v>
      </c>
      <c r="C886" s="309" t="s">
        <v>372</v>
      </c>
      <c r="D886" s="291" t="s">
        <v>2063</v>
      </c>
      <c r="E886" s="309" t="s">
        <v>372</v>
      </c>
      <c r="F886" s="310" t="s">
        <v>20</v>
      </c>
      <c r="G886" s="310" t="s">
        <v>21</v>
      </c>
      <c r="H886" s="310" t="s">
        <v>354</v>
      </c>
      <c r="I886" s="311">
        <v>0</v>
      </c>
      <c r="J886" s="310">
        <v>41512</v>
      </c>
      <c r="K886" s="310" t="s">
        <v>405</v>
      </c>
      <c r="L886" s="310" t="s">
        <v>13</v>
      </c>
      <c r="M886" s="312" t="s">
        <v>3617</v>
      </c>
      <c r="N886" s="312" t="s">
        <v>7636</v>
      </c>
      <c r="O886" s="313" t="s">
        <v>5554</v>
      </c>
      <c r="P886" s="294" t="s">
        <v>3618</v>
      </c>
      <c r="Q886" s="294" t="s">
        <v>3619</v>
      </c>
      <c r="R886" s="293" t="s">
        <v>328</v>
      </c>
      <c r="S886" s="293" t="s">
        <v>1098</v>
      </c>
      <c r="T886" s="293" t="s">
        <v>1098</v>
      </c>
      <c r="U886" s="293" t="s">
        <v>1098</v>
      </c>
      <c r="V886" s="293" t="s">
        <v>1098</v>
      </c>
      <c r="W886" s="293" t="s">
        <v>1098</v>
      </c>
      <c r="X886" s="293" t="s">
        <v>358</v>
      </c>
      <c r="Y886" s="293" t="s">
        <v>1098</v>
      </c>
      <c r="Z886" s="293">
        <v>1024</v>
      </c>
      <c r="AA886" s="314" t="s">
        <v>370</v>
      </c>
    </row>
    <row r="887" spans="1:27" s="295" customFormat="1" ht="11.25" customHeight="1">
      <c r="A887" s="299" t="s">
        <v>2067</v>
      </c>
      <c r="B887" s="300" t="s">
        <v>18</v>
      </c>
      <c r="C887" s="300" t="s">
        <v>372</v>
      </c>
      <c r="D887" s="301" t="s">
        <v>1999</v>
      </c>
      <c r="E887" s="300" t="s">
        <v>420</v>
      </c>
      <c r="F887" s="302" t="s">
        <v>20</v>
      </c>
      <c r="G887" s="302" t="s">
        <v>21</v>
      </c>
      <c r="H887" s="302" t="s">
        <v>354</v>
      </c>
      <c r="I887" s="303">
        <v>1</v>
      </c>
      <c r="J887" s="302">
        <v>40967</v>
      </c>
      <c r="K887" s="302" t="s">
        <v>400</v>
      </c>
      <c r="L887" s="302" t="s">
        <v>13</v>
      </c>
      <c r="M887" s="305" t="s">
        <v>6782</v>
      </c>
      <c r="N887" s="305" t="s">
        <v>7633</v>
      </c>
      <c r="O887" s="306"/>
      <c r="P887" s="307" t="s">
        <v>3585</v>
      </c>
      <c r="Q887" s="307" t="s">
        <v>3586</v>
      </c>
      <c r="R887" s="304" t="s">
        <v>328</v>
      </c>
      <c r="S887" s="304" t="s">
        <v>357</v>
      </c>
      <c r="T887" s="304" t="s">
        <v>357</v>
      </c>
      <c r="U887" s="304" t="s">
        <v>357</v>
      </c>
      <c r="V887" s="304" t="s">
        <v>357</v>
      </c>
      <c r="W887" s="304" t="s">
        <v>357</v>
      </c>
      <c r="X887" s="304" t="s">
        <v>357</v>
      </c>
      <c r="Y887" s="304" t="s">
        <v>357</v>
      </c>
      <c r="Z887" s="304">
        <v>1024</v>
      </c>
      <c r="AA887" s="308" t="s">
        <v>370</v>
      </c>
    </row>
    <row r="888" spans="1:27" s="404" customFormat="1" ht="11.25" customHeight="1">
      <c r="A888" s="299" t="s">
        <v>2069</v>
      </c>
      <c r="B888" s="300" t="s">
        <v>18</v>
      </c>
      <c r="C888" s="300" t="s">
        <v>372</v>
      </c>
      <c r="D888" s="301" t="s">
        <v>2070</v>
      </c>
      <c r="E888" s="300" t="s">
        <v>372</v>
      </c>
      <c r="F888" s="302" t="s">
        <v>20</v>
      </c>
      <c r="G888" s="302" t="s">
        <v>21</v>
      </c>
      <c r="H888" s="302" t="s">
        <v>354</v>
      </c>
      <c r="I888" s="303">
        <v>1</v>
      </c>
      <c r="J888" s="302">
        <v>41031</v>
      </c>
      <c r="K888" s="302" t="s">
        <v>405</v>
      </c>
      <c r="L888" s="302" t="s">
        <v>596</v>
      </c>
      <c r="M888" s="305" t="s">
        <v>6782</v>
      </c>
      <c r="N888" s="305" t="s">
        <v>7633</v>
      </c>
      <c r="O888" s="306"/>
      <c r="P888" s="307" t="s">
        <v>3623</v>
      </c>
      <c r="Q888" s="307" t="s">
        <v>3624</v>
      </c>
      <c r="R888" s="304" t="s">
        <v>328</v>
      </c>
      <c r="S888" s="304" t="s">
        <v>357</v>
      </c>
      <c r="T888" s="304" t="s">
        <v>357</v>
      </c>
      <c r="U888" s="304" t="s">
        <v>357</v>
      </c>
      <c r="V888" s="304" t="s">
        <v>357</v>
      </c>
      <c r="W888" s="304" t="s">
        <v>357</v>
      </c>
      <c r="X888" s="304" t="s">
        <v>357</v>
      </c>
      <c r="Y888" s="304" t="s">
        <v>357</v>
      </c>
      <c r="Z888" s="304">
        <v>1024</v>
      </c>
      <c r="AA888" s="308" t="s">
        <v>370</v>
      </c>
    </row>
    <row r="889" spans="1:27" s="295" customFormat="1" ht="11.25" customHeight="1">
      <c r="A889" s="299" t="s">
        <v>2071</v>
      </c>
      <c r="B889" s="300" t="s">
        <v>18</v>
      </c>
      <c r="C889" s="300" t="s">
        <v>372</v>
      </c>
      <c r="D889" s="301" t="s">
        <v>2072</v>
      </c>
      <c r="E889" s="300" t="s">
        <v>372</v>
      </c>
      <c r="F889" s="302" t="s">
        <v>20</v>
      </c>
      <c r="G889" s="302" t="s">
        <v>21</v>
      </c>
      <c r="H889" s="302" t="s">
        <v>353</v>
      </c>
      <c r="I889" s="303">
        <v>1</v>
      </c>
      <c r="J889" s="302">
        <v>40745</v>
      </c>
      <c r="K889" s="302" t="s">
        <v>461</v>
      </c>
      <c r="L889" s="302" t="s">
        <v>596</v>
      </c>
      <c r="M889" s="305" t="s">
        <v>6782</v>
      </c>
      <c r="N889" s="305" t="s">
        <v>7639</v>
      </c>
      <c r="O889" s="306"/>
      <c r="P889" s="307" t="s">
        <v>3625</v>
      </c>
      <c r="Q889" s="307" t="s">
        <v>3626</v>
      </c>
      <c r="R889" s="304" t="s">
        <v>328</v>
      </c>
      <c r="S889" s="304" t="s">
        <v>359</v>
      </c>
      <c r="T889" s="304" t="s">
        <v>359</v>
      </c>
      <c r="U889" s="304" t="s">
        <v>359</v>
      </c>
      <c r="V889" s="304" t="s">
        <v>359</v>
      </c>
      <c r="W889" s="304" t="s">
        <v>359</v>
      </c>
      <c r="X889" s="304" t="s">
        <v>359</v>
      </c>
      <c r="Y889" s="304" t="s">
        <v>359</v>
      </c>
      <c r="Z889" s="304">
        <v>3072</v>
      </c>
      <c r="AA889" s="308" t="s">
        <v>371</v>
      </c>
    </row>
    <row r="890" spans="1:27" s="295" customFormat="1" ht="11.25" customHeight="1">
      <c r="A890" s="292" t="s">
        <v>2073</v>
      </c>
      <c r="B890" s="309" t="s">
        <v>18</v>
      </c>
      <c r="C890" s="309" t="s">
        <v>372</v>
      </c>
      <c r="D890" s="291" t="s">
        <v>2074</v>
      </c>
      <c r="E890" s="309" t="s">
        <v>372</v>
      </c>
      <c r="F890" s="310" t="s">
        <v>20</v>
      </c>
      <c r="G890" s="310" t="s">
        <v>24</v>
      </c>
      <c r="H890" s="310" t="s">
        <v>354</v>
      </c>
      <c r="I890" s="311">
        <v>0</v>
      </c>
      <c r="J890" s="310">
        <v>40856</v>
      </c>
      <c r="K890" s="310" t="s">
        <v>424</v>
      </c>
      <c r="L890" s="310" t="s">
        <v>13</v>
      </c>
      <c r="M890" s="312" t="s">
        <v>3627</v>
      </c>
      <c r="N890" s="312" t="s">
        <v>7636</v>
      </c>
      <c r="O890" s="313"/>
      <c r="P890" s="294" t="s">
        <v>3628</v>
      </c>
      <c r="Q890" s="294" t="s">
        <v>3629</v>
      </c>
      <c r="R890" s="293" t="s">
        <v>328</v>
      </c>
      <c r="S890" s="293" t="s">
        <v>820</v>
      </c>
      <c r="T890" s="293" t="s">
        <v>820</v>
      </c>
      <c r="U890" s="293" t="s">
        <v>820</v>
      </c>
      <c r="V890" s="293" t="s">
        <v>820</v>
      </c>
      <c r="W890" s="293" t="s">
        <v>820</v>
      </c>
      <c r="X890" s="293" t="s">
        <v>820</v>
      </c>
      <c r="Y890" s="293" t="s">
        <v>820</v>
      </c>
      <c r="Z890" s="293">
        <v>1024</v>
      </c>
      <c r="AA890" s="314" t="s">
        <v>370</v>
      </c>
    </row>
    <row r="891" spans="1:27" s="295" customFormat="1" ht="11.25" customHeight="1">
      <c r="A891" s="292" t="s">
        <v>2075</v>
      </c>
      <c r="B891" s="309" t="s">
        <v>18</v>
      </c>
      <c r="C891" s="309" t="s">
        <v>372</v>
      </c>
      <c r="D891" s="291" t="s">
        <v>6761</v>
      </c>
      <c r="E891" s="309" t="s">
        <v>372</v>
      </c>
      <c r="F891" s="310" t="s">
        <v>20</v>
      </c>
      <c r="G891" s="310" t="s">
        <v>21</v>
      </c>
      <c r="H891" s="310" t="s">
        <v>354</v>
      </c>
      <c r="I891" s="311">
        <v>0</v>
      </c>
      <c r="J891" s="310">
        <v>41031</v>
      </c>
      <c r="K891" s="310" t="s">
        <v>405</v>
      </c>
      <c r="L891" s="310" t="s">
        <v>596</v>
      </c>
      <c r="M891" s="312" t="s">
        <v>4756</v>
      </c>
      <c r="N891" s="312" t="s">
        <v>7639</v>
      </c>
      <c r="O891" s="313"/>
      <c r="P891" s="294" t="s">
        <v>4757</v>
      </c>
      <c r="Q891" s="294" t="s">
        <v>4758</v>
      </c>
      <c r="R891" s="293" t="s">
        <v>328</v>
      </c>
      <c r="S891" s="293" t="s">
        <v>1070</v>
      </c>
      <c r="T891" s="293" t="s">
        <v>1070</v>
      </c>
      <c r="U891" s="293" t="s">
        <v>1070</v>
      </c>
      <c r="V891" s="293" t="s">
        <v>1070</v>
      </c>
      <c r="W891" s="293" t="s">
        <v>1070</v>
      </c>
      <c r="X891" s="293" t="s">
        <v>358</v>
      </c>
      <c r="Y891" s="293" t="s">
        <v>1070</v>
      </c>
      <c r="Z891" s="293">
        <v>1024</v>
      </c>
      <c r="AA891" s="314" t="s">
        <v>370</v>
      </c>
    </row>
    <row r="892" spans="1:27" s="295" customFormat="1" ht="11.25" customHeight="1">
      <c r="A892" s="292" t="s">
        <v>2076</v>
      </c>
      <c r="B892" s="309" t="s">
        <v>18</v>
      </c>
      <c r="C892" s="309" t="s">
        <v>372</v>
      </c>
      <c r="D892" s="291" t="s">
        <v>6420</v>
      </c>
      <c r="E892" s="309" t="s">
        <v>372</v>
      </c>
      <c r="F892" s="310" t="s">
        <v>20</v>
      </c>
      <c r="G892" s="310" t="s">
        <v>24</v>
      </c>
      <c r="H892" s="310" t="s">
        <v>354</v>
      </c>
      <c r="I892" s="311">
        <v>0</v>
      </c>
      <c r="J892" s="310">
        <v>40856</v>
      </c>
      <c r="K892" s="310" t="s">
        <v>424</v>
      </c>
      <c r="L892" s="310" t="s">
        <v>13</v>
      </c>
      <c r="M892" s="312" t="s">
        <v>3718</v>
      </c>
      <c r="N892" s="312" t="s">
        <v>7642</v>
      </c>
      <c r="O892" s="318"/>
      <c r="P892" s="293" t="s">
        <v>4424</v>
      </c>
      <c r="Q892" s="293" t="s">
        <v>4425</v>
      </c>
      <c r="R892" s="293" t="s">
        <v>328</v>
      </c>
      <c r="S892" s="293" t="s">
        <v>820</v>
      </c>
      <c r="T892" s="293" t="s">
        <v>820</v>
      </c>
      <c r="U892" s="293" t="s">
        <v>820</v>
      </c>
      <c r="V892" s="293" t="s">
        <v>820</v>
      </c>
      <c r="W892" s="293" t="s">
        <v>820</v>
      </c>
      <c r="X892" s="293" t="s">
        <v>820</v>
      </c>
      <c r="Y892" s="293" t="s">
        <v>820</v>
      </c>
      <c r="Z892" s="293">
        <v>1024</v>
      </c>
      <c r="AA892" s="314" t="s">
        <v>370</v>
      </c>
    </row>
    <row r="893" spans="1:27" s="295" customFormat="1" ht="11.25" customHeight="1">
      <c r="A893" s="292" t="s">
        <v>2077</v>
      </c>
      <c r="B893" s="309" t="s">
        <v>18</v>
      </c>
      <c r="C893" s="309" t="s">
        <v>372</v>
      </c>
      <c r="D893" s="291" t="s">
        <v>6517</v>
      </c>
      <c r="E893" s="309" t="s">
        <v>4249</v>
      </c>
      <c r="F893" s="310" t="s">
        <v>20</v>
      </c>
      <c r="G893" s="310" t="s">
        <v>24</v>
      </c>
      <c r="H893" s="310" t="s">
        <v>354</v>
      </c>
      <c r="I893" s="311">
        <v>0</v>
      </c>
      <c r="J893" s="310">
        <v>40856</v>
      </c>
      <c r="K893" s="310" t="s">
        <v>424</v>
      </c>
      <c r="L893" s="310" t="s">
        <v>596</v>
      </c>
      <c r="M893" s="312" t="s">
        <v>3630</v>
      </c>
      <c r="N893" s="312" t="s">
        <v>7636</v>
      </c>
      <c r="O893" s="313"/>
      <c r="P893" s="294" t="s">
        <v>3631</v>
      </c>
      <c r="Q893" s="294" t="s">
        <v>3632</v>
      </c>
      <c r="R893" s="293" t="s">
        <v>328</v>
      </c>
      <c r="S893" s="293" t="s">
        <v>2899</v>
      </c>
      <c r="T893" s="293" t="s">
        <v>2899</v>
      </c>
      <c r="U893" s="293" t="s">
        <v>2899</v>
      </c>
      <c r="V893" s="293" t="s">
        <v>2899</v>
      </c>
      <c r="W893" s="293" t="s">
        <v>2899</v>
      </c>
      <c r="X893" s="293" t="s">
        <v>358</v>
      </c>
      <c r="Y893" s="293" t="s">
        <v>2899</v>
      </c>
      <c r="Z893" s="293">
        <v>1024</v>
      </c>
      <c r="AA893" s="314" t="s">
        <v>370</v>
      </c>
    </row>
    <row r="894" spans="1:27" s="295" customFormat="1" ht="11.25" customHeight="1">
      <c r="A894" s="292" t="s">
        <v>2078</v>
      </c>
      <c r="B894" s="309" t="s">
        <v>18</v>
      </c>
      <c r="C894" s="309" t="s">
        <v>372</v>
      </c>
      <c r="D894" s="291" t="s">
        <v>2040</v>
      </c>
      <c r="E894" s="309" t="s">
        <v>4248</v>
      </c>
      <c r="F894" s="310" t="s">
        <v>20</v>
      </c>
      <c r="G894" s="310" t="s">
        <v>21</v>
      </c>
      <c r="H894" s="310" t="s">
        <v>354</v>
      </c>
      <c r="I894" s="311">
        <v>0</v>
      </c>
      <c r="J894" s="310">
        <v>41031</v>
      </c>
      <c r="K894" s="310" t="s">
        <v>405</v>
      </c>
      <c r="L894" s="310" t="s">
        <v>596</v>
      </c>
      <c r="M894" s="312" t="s">
        <v>3589</v>
      </c>
      <c r="N894" s="312" t="s">
        <v>7639</v>
      </c>
      <c r="O894" s="313"/>
      <c r="P894" s="294" t="s">
        <v>3590</v>
      </c>
      <c r="Q894" s="294" t="s">
        <v>3591</v>
      </c>
      <c r="R894" s="293" t="s">
        <v>328</v>
      </c>
      <c r="S894" s="293" t="s">
        <v>360</v>
      </c>
      <c r="T894" s="293" t="s">
        <v>360</v>
      </c>
      <c r="U894" s="293" t="s">
        <v>360</v>
      </c>
      <c r="V894" s="293" t="s">
        <v>360</v>
      </c>
      <c r="W894" s="293" t="s">
        <v>360</v>
      </c>
      <c r="X894" s="293" t="s">
        <v>360</v>
      </c>
      <c r="Y894" s="293" t="s">
        <v>360</v>
      </c>
      <c r="Z894" s="293">
        <v>1024</v>
      </c>
      <c r="AA894" s="314" t="s">
        <v>370</v>
      </c>
    </row>
    <row r="895" spans="1:27" s="295" customFormat="1" ht="11.25" customHeight="1">
      <c r="A895" s="292" t="s">
        <v>2079</v>
      </c>
      <c r="B895" s="309" t="s">
        <v>18</v>
      </c>
      <c r="C895" s="309" t="s">
        <v>372</v>
      </c>
      <c r="D895" s="291" t="s">
        <v>2080</v>
      </c>
      <c r="E895" s="309" t="s">
        <v>4249</v>
      </c>
      <c r="F895" s="310" t="s">
        <v>20</v>
      </c>
      <c r="G895" s="310" t="s">
        <v>21</v>
      </c>
      <c r="H895" s="310" t="s">
        <v>354</v>
      </c>
      <c r="I895" s="311">
        <v>0</v>
      </c>
      <c r="J895" s="310">
        <v>41031</v>
      </c>
      <c r="K895" s="310" t="s">
        <v>405</v>
      </c>
      <c r="L895" s="310" t="s">
        <v>596</v>
      </c>
      <c r="M895" s="312" t="s">
        <v>3633</v>
      </c>
      <c r="N895" s="312" t="s">
        <v>7636</v>
      </c>
      <c r="O895" s="313"/>
      <c r="P895" s="294" t="s">
        <v>3634</v>
      </c>
      <c r="Q895" s="294" t="s">
        <v>3635</v>
      </c>
      <c r="R895" s="293" t="s">
        <v>328</v>
      </c>
      <c r="S895" s="293" t="s">
        <v>2899</v>
      </c>
      <c r="T895" s="293" t="s">
        <v>2899</v>
      </c>
      <c r="U895" s="293" t="s">
        <v>2899</v>
      </c>
      <c r="V895" s="293" t="s">
        <v>2899</v>
      </c>
      <c r="W895" s="293" t="s">
        <v>2899</v>
      </c>
      <c r="X895" s="293" t="s">
        <v>358</v>
      </c>
      <c r="Y895" s="293" t="s">
        <v>2899</v>
      </c>
      <c r="Z895" s="293">
        <v>1024</v>
      </c>
      <c r="AA895" s="314" t="s">
        <v>370</v>
      </c>
    </row>
    <row r="896" spans="1:27" s="295" customFormat="1" ht="11.25" customHeight="1">
      <c r="A896" s="292" t="s">
        <v>7500</v>
      </c>
      <c r="B896" s="309" t="s">
        <v>18</v>
      </c>
      <c r="C896" s="309" t="s">
        <v>372</v>
      </c>
      <c r="D896" s="291" t="s">
        <v>2081</v>
      </c>
      <c r="E896" s="309" t="s">
        <v>4249</v>
      </c>
      <c r="F896" s="310" t="s">
        <v>20</v>
      </c>
      <c r="G896" s="310" t="s">
        <v>21</v>
      </c>
      <c r="H896" s="310" t="s">
        <v>354</v>
      </c>
      <c r="I896" s="311">
        <v>0</v>
      </c>
      <c r="J896" s="310">
        <v>41031</v>
      </c>
      <c r="K896" s="310" t="s">
        <v>405</v>
      </c>
      <c r="L896" s="310" t="s">
        <v>596</v>
      </c>
      <c r="M896" s="312" t="s">
        <v>3636</v>
      </c>
      <c r="N896" s="312" t="s">
        <v>7636</v>
      </c>
      <c r="O896" s="313"/>
      <c r="P896" s="294" t="s">
        <v>3637</v>
      </c>
      <c r="Q896" s="294" t="s">
        <v>3638</v>
      </c>
      <c r="R896" s="293" t="s">
        <v>328</v>
      </c>
      <c r="S896" s="293" t="s">
        <v>2899</v>
      </c>
      <c r="T896" s="293" t="s">
        <v>2899</v>
      </c>
      <c r="U896" s="293" t="s">
        <v>2899</v>
      </c>
      <c r="V896" s="293" t="s">
        <v>2899</v>
      </c>
      <c r="W896" s="293" t="s">
        <v>2899</v>
      </c>
      <c r="X896" s="293" t="s">
        <v>358</v>
      </c>
      <c r="Y896" s="293" t="s">
        <v>2899</v>
      </c>
      <c r="Z896" s="293">
        <v>1024</v>
      </c>
      <c r="AA896" s="314" t="s">
        <v>370</v>
      </c>
    </row>
    <row r="897" spans="1:27" s="295" customFormat="1" ht="11.25" customHeight="1">
      <c r="A897" s="292" t="s">
        <v>7501</v>
      </c>
      <c r="B897" s="309" t="s">
        <v>18</v>
      </c>
      <c r="C897" s="309" t="s">
        <v>372</v>
      </c>
      <c r="D897" s="291" t="s">
        <v>4729</v>
      </c>
      <c r="E897" s="309" t="s">
        <v>4432</v>
      </c>
      <c r="F897" s="310" t="s">
        <v>20</v>
      </c>
      <c r="G897" s="310" t="s">
        <v>21</v>
      </c>
      <c r="H897" s="310" t="s">
        <v>354</v>
      </c>
      <c r="I897" s="311">
        <v>0</v>
      </c>
      <c r="J897" s="310">
        <v>42198</v>
      </c>
      <c r="K897" s="310" t="s">
        <v>400</v>
      </c>
      <c r="L897" s="310" t="s">
        <v>13</v>
      </c>
      <c r="M897" s="312" t="s">
        <v>3639</v>
      </c>
      <c r="N897" s="312" t="s">
        <v>7635</v>
      </c>
      <c r="O897" s="313"/>
      <c r="P897" s="294" t="s">
        <v>3640</v>
      </c>
      <c r="Q897" s="294" t="s">
        <v>3641</v>
      </c>
      <c r="R897" s="293" t="s">
        <v>328</v>
      </c>
      <c r="S897" s="293" t="s">
        <v>872</v>
      </c>
      <c r="T897" s="293" t="s">
        <v>872</v>
      </c>
      <c r="U897" s="293" t="s">
        <v>872</v>
      </c>
      <c r="V897" s="293" t="s">
        <v>872</v>
      </c>
      <c r="W897" s="293" t="s">
        <v>872</v>
      </c>
      <c r="X897" s="293" t="s">
        <v>358</v>
      </c>
      <c r="Y897" s="293" t="s">
        <v>872</v>
      </c>
      <c r="Z897" s="293">
        <v>4096</v>
      </c>
      <c r="AA897" s="314" t="s">
        <v>370</v>
      </c>
    </row>
    <row r="898" spans="1:27" s="295" customFormat="1" ht="11.25" customHeight="1">
      <c r="A898" s="292" t="s">
        <v>2082</v>
      </c>
      <c r="B898" s="309" t="s">
        <v>18</v>
      </c>
      <c r="C898" s="309" t="s">
        <v>372</v>
      </c>
      <c r="D898" s="291" t="s">
        <v>2083</v>
      </c>
      <c r="E898" s="309" t="s">
        <v>372</v>
      </c>
      <c r="F898" s="310" t="s">
        <v>20</v>
      </c>
      <c r="G898" s="310" t="s">
        <v>21</v>
      </c>
      <c r="H898" s="310" t="s">
        <v>354</v>
      </c>
      <c r="I898" s="311">
        <v>0</v>
      </c>
      <c r="J898" s="310">
        <v>40626</v>
      </c>
      <c r="K898" s="310" t="s">
        <v>405</v>
      </c>
      <c r="L898" s="310" t="s">
        <v>596</v>
      </c>
      <c r="M898" s="312" t="s">
        <v>3642</v>
      </c>
      <c r="N898" s="312" t="s">
        <v>7636</v>
      </c>
      <c r="O898" s="313"/>
      <c r="P898" s="294" t="s">
        <v>3643</v>
      </c>
      <c r="Q898" s="294" t="s">
        <v>3644</v>
      </c>
      <c r="R898" s="293" t="s">
        <v>328</v>
      </c>
      <c r="S898" s="293" t="s">
        <v>840</v>
      </c>
      <c r="T898" s="293" t="s">
        <v>840</v>
      </c>
      <c r="U898" s="293" t="s">
        <v>840</v>
      </c>
      <c r="V898" s="293" t="s">
        <v>840</v>
      </c>
      <c r="W898" s="293" t="s">
        <v>840</v>
      </c>
      <c r="X898" s="293" t="s">
        <v>358</v>
      </c>
      <c r="Y898" s="293" t="s">
        <v>840</v>
      </c>
      <c r="Z898" s="293">
        <v>2048</v>
      </c>
      <c r="AA898" s="314" t="s">
        <v>370</v>
      </c>
    </row>
    <row r="899" spans="1:27" s="295" customFormat="1" ht="11.25" customHeight="1">
      <c r="A899" s="299" t="s">
        <v>2084</v>
      </c>
      <c r="B899" s="300" t="s">
        <v>18</v>
      </c>
      <c r="C899" s="300" t="s">
        <v>372</v>
      </c>
      <c r="D899" s="301" t="s">
        <v>2038</v>
      </c>
      <c r="E899" s="300" t="s">
        <v>372</v>
      </c>
      <c r="F899" s="302" t="s">
        <v>27</v>
      </c>
      <c r="G899" s="302" t="s">
        <v>24</v>
      </c>
      <c r="H899" s="302" t="s">
        <v>354</v>
      </c>
      <c r="I899" s="303">
        <v>1</v>
      </c>
      <c r="J899" s="302">
        <v>41191</v>
      </c>
      <c r="K899" s="302" t="s">
        <v>424</v>
      </c>
      <c r="L899" s="302" t="s">
        <v>596</v>
      </c>
      <c r="M899" s="305" t="s">
        <v>6782</v>
      </c>
      <c r="N899" s="305" t="s">
        <v>7633</v>
      </c>
      <c r="O899" s="306"/>
      <c r="P899" s="307" t="s">
        <v>3587</v>
      </c>
      <c r="Q899" s="307" t="s">
        <v>3588</v>
      </c>
      <c r="R899" s="304" t="s">
        <v>328</v>
      </c>
      <c r="S899" s="304" t="s">
        <v>357</v>
      </c>
      <c r="T899" s="304" t="s">
        <v>357</v>
      </c>
      <c r="U899" s="304" t="s">
        <v>357</v>
      </c>
      <c r="V899" s="304" t="s">
        <v>357</v>
      </c>
      <c r="W899" s="304" t="s">
        <v>357</v>
      </c>
      <c r="X899" s="304" t="s">
        <v>357</v>
      </c>
      <c r="Y899" s="304" t="s">
        <v>357</v>
      </c>
      <c r="Z899" s="304">
        <v>1024</v>
      </c>
      <c r="AA899" s="308" t="s">
        <v>370</v>
      </c>
    </row>
    <row r="900" spans="1:27" s="295" customFormat="1" ht="11.25" customHeight="1">
      <c r="A900" s="292" t="s">
        <v>2085</v>
      </c>
      <c r="B900" s="309" t="s">
        <v>18</v>
      </c>
      <c r="C900" s="309" t="s">
        <v>372</v>
      </c>
      <c r="D900" s="291" t="s">
        <v>2038</v>
      </c>
      <c r="E900" s="309" t="s">
        <v>372</v>
      </c>
      <c r="F900" s="310" t="s">
        <v>373</v>
      </c>
      <c r="G900" s="310" t="s">
        <v>21</v>
      </c>
      <c r="H900" s="310" t="s">
        <v>188</v>
      </c>
      <c r="I900" s="311">
        <v>0</v>
      </c>
      <c r="J900" s="310">
        <v>43567</v>
      </c>
      <c r="K900" s="310" t="s">
        <v>418</v>
      </c>
      <c r="L900" s="310" t="s">
        <v>13</v>
      </c>
      <c r="M900" s="312" t="s">
        <v>597</v>
      </c>
      <c r="N900" s="312" t="s">
        <v>7637</v>
      </c>
      <c r="O900" s="313"/>
      <c r="P900" s="294" t="s">
        <v>3587</v>
      </c>
      <c r="Q900" s="294" t="s">
        <v>3588</v>
      </c>
      <c r="R900" s="293" t="s">
        <v>328</v>
      </c>
      <c r="S900" s="293" t="s">
        <v>356</v>
      </c>
      <c r="T900" s="293" t="s">
        <v>356</v>
      </c>
      <c r="U900" s="293" t="s">
        <v>356</v>
      </c>
      <c r="V900" s="293" t="s">
        <v>356</v>
      </c>
      <c r="W900" s="293" t="s">
        <v>356</v>
      </c>
      <c r="X900" s="293" t="s">
        <v>881</v>
      </c>
      <c r="Y900" s="293" t="s">
        <v>357</v>
      </c>
      <c r="Z900" s="293">
        <v>4096</v>
      </c>
      <c r="AA900" s="314" t="s">
        <v>371</v>
      </c>
    </row>
    <row r="901" spans="1:27" s="295" customFormat="1" ht="11.25" customHeight="1">
      <c r="A901" s="292" t="s">
        <v>2087</v>
      </c>
      <c r="B901" s="309" t="s">
        <v>18</v>
      </c>
      <c r="C901" s="309" t="s">
        <v>372</v>
      </c>
      <c r="D901" s="291" t="s">
        <v>7162</v>
      </c>
      <c r="E901" s="309" t="s">
        <v>372</v>
      </c>
      <c r="F901" s="310" t="s">
        <v>20</v>
      </c>
      <c r="G901" s="310" t="s">
        <v>24</v>
      </c>
      <c r="H901" s="310" t="s">
        <v>354</v>
      </c>
      <c r="I901" s="311">
        <v>0</v>
      </c>
      <c r="J901" s="310">
        <v>41191</v>
      </c>
      <c r="K901" s="310" t="s">
        <v>424</v>
      </c>
      <c r="L901" s="310" t="s">
        <v>596</v>
      </c>
      <c r="M901" s="312" t="s">
        <v>7163</v>
      </c>
      <c r="N901" s="312" t="s">
        <v>7636</v>
      </c>
      <c r="O901" s="313"/>
      <c r="P901" s="294" t="s">
        <v>7164</v>
      </c>
      <c r="Q901" s="294" t="s">
        <v>7165</v>
      </c>
      <c r="R901" s="293" t="s">
        <v>328</v>
      </c>
      <c r="S901" s="293" t="s">
        <v>820</v>
      </c>
      <c r="T901" s="293" t="s">
        <v>820</v>
      </c>
      <c r="U901" s="293" t="s">
        <v>820</v>
      </c>
      <c r="V901" s="293" t="s">
        <v>820</v>
      </c>
      <c r="W901" s="293" t="s">
        <v>820</v>
      </c>
      <c r="X901" s="293" t="s">
        <v>820</v>
      </c>
      <c r="Y901" s="293" t="s">
        <v>820</v>
      </c>
      <c r="Z901" s="293">
        <v>1024</v>
      </c>
      <c r="AA901" s="314" t="s">
        <v>370</v>
      </c>
    </row>
    <row r="902" spans="1:27" s="295" customFormat="1" ht="11.25" customHeight="1">
      <c r="A902" s="292" t="s">
        <v>2088</v>
      </c>
      <c r="B902" s="309" t="s">
        <v>18</v>
      </c>
      <c r="C902" s="309" t="s">
        <v>372</v>
      </c>
      <c r="D902" s="291" t="s">
        <v>6421</v>
      </c>
      <c r="E902" s="309" t="s">
        <v>4432</v>
      </c>
      <c r="F902" s="310" t="s">
        <v>20</v>
      </c>
      <c r="G902" s="310" t="s">
        <v>24</v>
      </c>
      <c r="H902" s="310" t="s">
        <v>354</v>
      </c>
      <c r="I902" s="311">
        <v>0</v>
      </c>
      <c r="J902" s="310">
        <v>40423</v>
      </c>
      <c r="K902" s="310" t="s">
        <v>281</v>
      </c>
      <c r="L902" s="310" t="s">
        <v>13</v>
      </c>
      <c r="M902" s="312" t="s">
        <v>3718</v>
      </c>
      <c r="N902" s="312" t="s">
        <v>7642</v>
      </c>
      <c r="O902" s="313" t="s">
        <v>3645</v>
      </c>
      <c r="P902" s="294" t="s">
        <v>4433</v>
      </c>
      <c r="Q902" s="294" t="s">
        <v>4434</v>
      </c>
      <c r="R902" s="293" t="s">
        <v>328</v>
      </c>
      <c r="S902" s="293" t="s">
        <v>820</v>
      </c>
      <c r="T902" s="293" t="s">
        <v>820</v>
      </c>
      <c r="U902" s="293" t="s">
        <v>820</v>
      </c>
      <c r="V902" s="293" t="s">
        <v>820</v>
      </c>
      <c r="W902" s="293" t="s">
        <v>820</v>
      </c>
      <c r="X902" s="293" t="s">
        <v>820</v>
      </c>
      <c r="Y902" s="293" t="s">
        <v>820</v>
      </c>
      <c r="Z902" s="293">
        <v>2048</v>
      </c>
      <c r="AA902" s="314" t="s">
        <v>370</v>
      </c>
    </row>
    <row r="903" spans="1:27" s="295" customFormat="1" ht="11.25" customHeight="1">
      <c r="A903" s="292" t="s">
        <v>2089</v>
      </c>
      <c r="B903" s="309" t="s">
        <v>18</v>
      </c>
      <c r="C903" s="309" t="s">
        <v>372</v>
      </c>
      <c r="D903" s="291" t="s">
        <v>2090</v>
      </c>
      <c r="E903" s="309" t="s">
        <v>372</v>
      </c>
      <c r="F903" s="310" t="s">
        <v>20</v>
      </c>
      <c r="G903" s="310" t="s">
        <v>24</v>
      </c>
      <c r="H903" s="310" t="s">
        <v>354</v>
      </c>
      <c r="I903" s="311">
        <v>0</v>
      </c>
      <c r="J903" s="310">
        <v>41512</v>
      </c>
      <c r="K903" s="310" t="s">
        <v>424</v>
      </c>
      <c r="L903" s="310" t="s">
        <v>13</v>
      </c>
      <c r="M903" s="312" t="s">
        <v>3646</v>
      </c>
      <c r="N903" s="312" t="s">
        <v>7639</v>
      </c>
      <c r="O903" s="313"/>
      <c r="P903" s="294" t="s">
        <v>3647</v>
      </c>
      <c r="Q903" s="294" t="s">
        <v>3648</v>
      </c>
      <c r="R903" s="293" t="s">
        <v>328</v>
      </c>
      <c r="S903" s="293" t="s">
        <v>820</v>
      </c>
      <c r="T903" s="293" t="s">
        <v>820</v>
      </c>
      <c r="U903" s="293" t="s">
        <v>820</v>
      </c>
      <c r="V903" s="293" t="s">
        <v>820</v>
      </c>
      <c r="W903" s="293" t="s">
        <v>820</v>
      </c>
      <c r="X903" s="293" t="s">
        <v>357</v>
      </c>
      <c r="Y903" s="293" t="s">
        <v>357</v>
      </c>
      <c r="Z903" s="293">
        <v>1024</v>
      </c>
      <c r="AA903" s="314" t="s">
        <v>370</v>
      </c>
    </row>
    <row r="904" spans="1:27" s="295" customFormat="1" ht="11.25" customHeight="1">
      <c r="A904" s="292" t="s">
        <v>2091</v>
      </c>
      <c r="B904" s="309" t="s">
        <v>18</v>
      </c>
      <c r="C904" s="309" t="s">
        <v>372</v>
      </c>
      <c r="D904" s="291" t="s">
        <v>2038</v>
      </c>
      <c r="E904" s="309" t="s">
        <v>372</v>
      </c>
      <c r="F904" s="310" t="s">
        <v>373</v>
      </c>
      <c r="G904" s="310" t="s">
        <v>21</v>
      </c>
      <c r="H904" s="310" t="s">
        <v>353</v>
      </c>
      <c r="I904" s="311">
        <v>0</v>
      </c>
      <c r="J904" s="310">
        <v>41464</v>
      </c>
      <c r="K904" s="310" t="s">
        <v>396</v>
      </c>
      <c r="L904" s="310" t="s">
        <v>13</v>
      </c>
      <c r="M904" s="312" t="s">
        <v>597</v>
      </c>
      <c r="N904" s="312" t="s">
        <v>7637</v>
      </c>
      <c r="O904" s="313"/>
      <c r="P904" s="294" t="s">
        <v>3587</v>
      </c>
      <c r="Q904" s="294" t="s">
        <v>3588</v>
      </c>
      <c r="R904" s="293" t="s">
        <v>345</v>
      </c>
      <c r="S904" s="293" t="s">
        <v>356</v>
      </c>
      <c r="T904" s="293" t="s">
        <v>356</v>
      </c>
      <c r="U904" s="293" t="s">
        <v>356</v>
      </c>
      <c r="V904" s="293" t="s">
        <v>356</v>
      </c>
      <c r="W904" s="293" t="s">
        <v>356</v>
      </c>
      <c r="X904" s="293" t="s">
        <v>881</v>
      </c>
      <c r="Y904" s="293" t="s">
        <v>357</v>
      </c>
      <c r="Z904" s="293">
        <v>2048</v>
      </c>
      <c r="AA904" s="314" t="s">
        <v>370</v>
      </c>
    </row>
    <row r="905" spans="1:27" s="295" customFormat="1" ht="11.25" customHeight="1">
      <c r="A905" s="292" t="s">
        <v>2092</v>
      </c>
      <c r="B905" s="309" t="s">
        <v>18</v>
      </c>
      <c r="C905" s="309" t="s">
        <v>372</v>
      </c>
      <c r="D905" s="291" t="s">
        <v>2109</v>
      </c>
      <c r="E905" s="309" t="s">
        <v>372</v>
      </c>
      <c r="F905" s="310" t="s">
        <v>20</v>
      </c>
      <c r="G905" s="310" t="s">
        <v>24</v>
      </c>
      <c r="H905" s="310" t="s">
        <v>354</v>
      </c>
      <c r="I905" s="311">
        <v>0</v>
      </c>
      <c r="J905" s="310">
        <v>37129</v>
      </c>
      <c r="K905" s="310" t="s">
        <v>424</v>
      </c>
      <c r="L905" s="310" t="s">
        <v>596</v>
      </c>
      <c r="M905" s="312" t="s">
        <v>3721</v>
      </c>
      <c r="N905" s="312" t="s">
        <v>7640</v>
      </c>
      <c r="O905" s="313"/>
      <c r="P905" s="294" t="s">
        <v>6870</v>
      </c>
      <c r="Q905" s="294" t="s">
        <v>6915</v>
      </c>
      <c r="R905" s="293" t="s">
        <v>328</v>
      </c>
      <c r="S905" s="293" t="s">
        <v>820</v>
      </c>
      <c r="T905" s="293" t="s">
        <v>820</v>
      </c>
      <c r="U905" s="293" t="s">
        <v>820</v>
      </c>
      <c r="V905" s="293" t="s">
        <v>820</v>
      </c>
      <c r="W905" s="293" t="s">
        <v>820</v>
      </c>
      <c r="X905" s="293" t="s">
        <v>820</v>
      </c>
      <c r="Y905" s="293" t="s">
        <v>820</v>
      </c>
      <c r="Z905" s="293">
        <v>1024</v>
      </c>
      <c r="AA905" s="314" t="s">
        <v>370</v>
      </c>
    </row>
    <row r="906" spans="1:27" s="295" customFormat="1" ht="11.25" customHeight="1">
      <c r="A906" s="292" t="s">
        <v>2093</v>
      </c>
      <c r="B906" s="309" t="s">
        <v>18</v>
      </c>
      <c r="C906" s="309" t="s">
        <v>372</v>
      </c>
      <c r="D906" s="291" t="s">
        <v>2094</v>
      </c>
      <c r="E906" s="309" t="s">
        <v>372</v>
      </c>
      <c r="F906" s="310" t="s">
        <v>20</v>
      </c>
      <c r="G906" s="310" t="s">
        <v>24</v>
      </c>
      <c r="H906" s="310" t="s">
        <v>354</v>
      </c>
      <c r="I906" s="311">
        <v>0</v>
      </c>
      <c r="J906" s="310">
        <v>41362</v>
      </c>
      <c r="K906" s="310" t="s">
        <v>424</v>
      </c>
      <c r="L906" s="310" t="s">
        <v>13</v>
      </c>
      <c r="M906" s="312" t="s">
        <v>3649</v>
      </c>
      <c r="N906" s="312" t="s">
        <v>7639</v>
      </c>
      <c r="O906" s="313"/>
      <c r="P906" s="294" t="s">
        <v>3650</v>
      </c>
      <c r="Q906" s="294" t="s">
        <v>3651</v>
      </c>
      <c r="R906" s="293" t="s">
        <v>328</v>
      </c>
      <c r="S906" s="293" t="s">
        <v>356</v>
      </c>
      <c r="T906" s="293" t="s">
        <v>356</v>
      </c>
      <c r="U906" s="293" t="s">
        <v>356</v>
      </c>
      <c r="V906" s="293" t="s">
        <v>356</v>
      </c>
      <c r="W906" s="293" t="s">
        <v>356</v>
      </c>
      <c r="X906" s="293" t="s">
        <v>357</v>
      </c>
      <c r="Y906" s="293" t="s">
        <v>357</v>
      </c>
      <c r="Z906" s="293">
        <v>1024</v>
      </c>
      <c r="AA906" s="314" t="s">
        <v>370</v>
      </c>
    </row>
    <row r="907" spans="1:27" s="295" customFormat="1" ht="11.25" customHeight="1">
      <c r="A907" s="292" t="s">
        <v>2095</v>
      </c>
      <c r="B907" s="309" t="s">
        <v>18</v>
      </c>
      <c r="C907" s="309" t="s">
        <v>372</v>
      </c>
      <c r="D907" s="291" t="s">
        <v>9161</v>
      </c>
      <c r="E907" s="309" t="s">
        <v>4263</v>
      </c>
      <c r="F907" s="310" t="s">
        <v>20</v>
      </c>
      <c r="G907" s="310" t="s">
        <v>21</v>
      </c>
      <c r="H907" s="310" t="s">
        <v>354</v>
      </c>
      <c r="I907" s="311">
        <v>0</v>
      </c>
      <c r="J907" s="310">
        <v>41512</v>
      </c>
      <c r="K907" s="310" t="s">
        <v>405</v>
      </c>
      <c r="L907" s="310" t="s">
        <v>13</v>
      </c>
      <c r="M907" s="312" t="s">
        <v>3715</v>
      </c>
      <c r="N907" s="312" t="s">
        <v>7640</v>
      </c>
      <c r="O907" s="313"/>
      <c r="P907" s="294" t="s">
        <v>3710</v>
      </c>
      <c r="Q907" s="294" t="s">
        <v>3711</v>
      </c>
      <c r="R907" s="293" t="s">
        <v>328</v>
      </c>
      <c r="S907" s="293" t="s">
        <v>820</v>
      </c>
      <c r="T907" s="293" t="s">
        <v>820</v>
      </c>
      <c r="U907" s="293" t="s">
        <v>820</v>
      </c>
      <c r="V907" s="293" t="s">
        <v>820</v>
      </c>
      <c r="W907" s="293" t="s">
        <v>820</v>
      </c>
      <c r="X907" s="293" t="s">
        <v>820</v>
      </c>
      <c r="Y907" s="293" t="s">
        <v>820</v>
      </c>
      <c r="Z907" s="293">
        <v>1024</v>
      </c>
      <c r="AA907" s="314" t="s">
        <v>370</v>
      </c>
    </row>
    <row r="908" spans="1:27" s="295" customFormat="1" ht="11.25" customHeight="1">
      <c r="A908" s="292" t="s">
        <v>2096</v>
      </c>
      <c r="B908" s="309" t="s">
        <v>18</v>
      </c>
      <c r="C908" s="309" t="s">
        <v>372</v>
      </c>
      <c r="D908" s="291" t="s">
        <v>5178</v>
      </c>
      <c r="E908" s="309" t="s">
        <v>4249</v>
      </c>
      <c r="F908" s="310" t="s">
        <v>20</v>
      </c>
      <c r="G908" s="310" t="s">
        <v>21</v>
      </c>
      <c r="H908" s="310" t="s">
        <v>354</v>
      </c>
      <c r="I908" s="311">
        <v>0</v>
      </c>
      <c r="J908" s="310">
        <v>41512</v>
      </c>
      <c r="K908" s="310" t="s">
        <v>405</v>
      </c>
      <c r="L908" s="310" t="s">
        <v>13</v>
      </c>
      <c r="M908" s="312" t="s">
        <v>4738</v>
      </c>
      <c r="N908" s="312" t="s">
        <v>7640</v>
      </c>
      <c r="O908" s="313" t="s">
        <v>5179</v>
      </c>
      <c r="P908" s="294" t="s">
        <v>5180</v>
      </c>
      <c r="Q908" s="294" t="s">
        <v>5181</v>
      </c>
      <c r="R908" s="293" t="s">
        <v>328</v>
      </c>
      <c r="S908" s="293" t="s">
        <v>1098</v>
      </c>
      <c r="T908" s="293" t="s">
        <v>1098</v>
      </c>
      <c r="U908" s="293" t="s">
        <v>1098</v>
      </c>
      <c r="V908" s="293" t="s">
        <v>1098</v>
      </c>
      <c r="W908" s="293" t="s">
        <v>1098</v>
      </c>
      <c r="X908" s="293" t="s">
        <v>358</v>
      </c>
      <c r="Y908" s="293" t="s">
        <v>1098</v>
      </c>
      <c r="Z908" s="293">
        <v>1024</v>
      </c>
      <c r="AA908" s="314" t="s">
        <v>370</v>
      </c>
    </row>
    <row r="909" spans="1:27" s="295" customFormat="1" ht="11.25" customHeight="1">
      <c r="A909" s="299" t="s">
        <v>2097</v>
      </c>
      <c r="B909" s="300" t="s">
        <v>18</v>
      </c>
      <c r="C909" s="300" t="s">
        <v>372</v>
      </c>
      <c r="D909" s="301" t="s">
        <v>1999</v>
      </c>
      <c r="E909" s="300" t="s">
        <v>420</v>
      </c>
      <c r="F909" s="302" t="s">
        <v>20</v>
      </c>
      <c r="G909" s="302" t="s">
        <v>24</v>
      </c>
      <c r="H909" s="302" t="s">
        <v>354</v>
      </c>
      <c r="I909" s="303">
        <v>1</v>
      </c>
      <c r="J909" s="302">
        <v>39742</v>
      </c>
      <c r="K909" s="302" t="s">
        <v>280</v>
      </c>
      <c r="L909" s="302" t="s">
        <v>600</v>
      </c>
      <c r="M909" s="305" t="s">
        <v>6782</v>
      </c>
      <c r="N909" s="305" t="s">
        <v>7633</v>
      </c>
      <c r="O909" s="306" t="s">
        <v>4730</v>
      </c>
      <c r="P909" s="307" t="s">
        <v>3585</v>
      </c>
      <c r="Q909" s="307" t="s">
        <v>3586</v>
      </c>
      <c r="R909" s="304" t="s">
        <v>328</v>
      </c>
      <c r="S909" s="304" t="s">
        <v>357</v>
      </c>
      <c r="T909" s="304" t="s">
        <v>357</v>
      </c>
      <c r="U909" s="304" t="s">
        <v>357</v>
      </c>
      <c r="V909" s="304" t="s">
        <v>357</v>
      </c>
      <c r="W909" s="304" t="s">
        <v>357</v>
      </c>
      <c r="X909" s="304" t="s">
        <v>357</v>
      </c>
      <c r="Y909" s="304" t="s">
        <v>357</v>
      </c>
      <c r="Z909" s="304">
        <v>1024</v>
      </c>
      <c r="AA909" s="308" t="s">
        <v>370</v>
      </c>
    </row>
    <row r="910" spans="1:27" s="295" customFormat="1" ht="11.25" customHeight="1">
      <c r="A910" s="292" t="s">
        <v>2098</v>
      </c>
      <c r="B910" s="309" t="s">
        <v>18</v>
      </c>
      <c r="C910" s="309" t="s">
        <v>372</v>
      </c>
      <c r="D910" s="291" t="s">
        <v>2099</v>
      </c>
      <c r="E910" s="309" t="s">
        <v>372</v>
      </c>
      <c r="F910" s="310" t="s">
        <v>27</v>
      </c>
      <c r="G910" s="310" t="s">
        <v>24</v>
      </c>
      <c r="H910" s="310" t="s">
        <v>354</v>
      </c>
      <c r="I910" s="311">
        <v>0</v>
      </c>
      <c r="J910" s="310">
        <v>41512</v>
      </c>
      <c r="K910" s="310" t="s">
        <v>405</v>
      </c>
      <c r="L910" s="310" t="s">
        <v>13</v>
      </c>
      <c r="M910" s="312" t="s">
        <v>3655</v>
      </c>
      <c r="N910" s="312" t="s">
        <v>7640</v>
      </c>
      <c r="O910" s="313" t="s">
        <v>3656</v>
      </c>
      <c r="P910" s="294" t="s">
        <v>3657</v>
      </c>
      <c r="Q910" s="294" t="s">
        <v>3658</v>
      </c>
      <c r="R910" s="293" t="s">
        <v>328</v>
      </c>
      <c r="S910" s="293" t="s">
        <v>820</v>
      </c>
      <c r="T910" s="293" t="s">
        <v>820</v>
      </c>
      <c r="U910" s="293" t="s">
        <v>820</v>
      </c>
      <c r="V910" s="293" t="s">
        <v>820</v>
      </c>
      <c r="W910" s="293" t="s">
        <v>820</v>
      </c>
      <c r="X910" s="293" t="s">
        <v>820</v>
      </c>
      <c r="Y910" s="293" t="s">
        <v>820</v>
      </c>
      <c r="Z910" s="293">
        <v>1024</v>
      </c>
      <c r="AA910" s="314" t="s">
        <v>370</v>
      </c>
    </row>
    <row r="911" spans="1:27" s="295" customFormat="1" ht="11.25" customHeight="1">
      <c r="A911" s="292" t="s">
        <v>2100</v>
      </c>
      <c r="B911" s="309" t="s">
        <v>18</v>
      </c>
      <c r="C911" s="309" t="s">
        <v>372</v>
      </c>
      <c r="D911" s="291" t="s">
        <v>2101</v>
      </c>
      <c r="E911" s="309" t="s">
        <v>372</v>
      </c>
      <c r="F911" s="310" t="s">
        <v>20</v>
      </c>
      <c r="G911" s="310" t="s">
        <v>24</v>
      </c>
      <c r="H911" s="310" t="s">
        <v>354</v>
      </c>
      <c r="I911" s="311">
        <v>0</v>
      </c>
      <c r="J911" s="310">
        <v>41191</v>
      </c>
      <c r="K911" s="310" t="s">
        <v>424</v>
      </c>
      <c r="L911" s="310" t="s">
        <v>596</v>
      </c>
      <c r="M911" s="312" t="s">
        <v>3659</v>
      </c>
      <c r="N911" s="312" t="s">
        <v>7636</v>
      </c>
      <c r="O911" s="313" t="s">
        <v>5423</v>
      </c>
      <c r="P911" s="294" t="s">
        <v>3660</v>
      </c>
      <c r="Q911" s="294" t="s">
        <v>3661</v>
      </c>
      <c r="R911" s="293" t="s">
        <v>345</v>
      </c>
      <c r="S911" s="293" t="s">
        <v>820</v>
      </c>
      <c r="T911" s="293" t="s">
        <v>820</v>
      </c>
      <c r="U911" s="293" t="s">
        <v>820</v>
      </c>
      <c r="V911" s="293" t="s">
        <v>820</v>
      </c>
      <c r="W911" s="293" t="s">
        <v>820</v>
      </c>
      <c r="X911" s="293" t="s">
        <v>820</v>
      </c>
      <c r="Y911" s="293" t="s">
        <v>820</v>
      </c>
      <c r="Z911" s="293">
        <v>1024</v>
      </c>
      <c r="AA911" s="314" t="s">
        <v>370</v>
      </c>
    </row>
    <row r="912" spans="1:27" s="295" customFormat="1" ht="11.25" customHeight="1">
      <c r="A912" s="292" t="s">
        <v>2102</v>
      </c>
      <c r="B912" s="309" t="s">
        <v>18</v>
      </c>
      <c r="C912" s="309" t="s">
        <v>372</v>
      </c>
      <c r="D912" s="291" t="s">
        <v>2103</v>
      </c>
      <c r="E912" s="309" t="s">
        <v>4249</v>
      </c>
      <c r="F912" s="310" t="s">
        <v>20</v>
      </c>
      <c r="G912" s="310" t="s">
        <v>24</v>
      </c>
      <c r="H912" s="310" t="s">
        <v>354</v>
      </c>
      <c r="I912" s="311">
        <v>1</v>
      </c>
      <c r="J912" s="310">
        <v>39829</v>
      </c>
      <c r="K912" s="310" t="s">
        <v>280</v>
      </c>
      <c r="L912" s="310" t="s">
        <v>600</v>
      </c>
      <c r="M912" s="312" t="s">
        <v>3662</v>
      </c>
      <c r="N912" s="312" t="s">
        <v>7636</v>
      </c>
      <c r="O912" s="313" t="s">
        <v>4730</v>
      </c>
      <c r="P912" s="294" t="s">
        <v>3663</v>
      </c>
      <c r="Q912" s="294" t="s">
        <v>3664</v>
      </c>
      <c r="R912" s="293" t="s">
        <v>328</v>
      </c>
      <c r="S912" s="293" t="s">
        <v>820</v>
      </c>
      <c r="T912" s="293" t="s">
        <v>820</v>
      </c>
      <c r="U912" s="293" t="s">
        <v>820</v>
      </c>
      <c r="V912" s="293" t="s">
        <v>820</v>
      </c>
      <c r="W912" s="293" t="s">
        <v>820</v>
      </c>
      <c r="X912" s="293" t="s">
        <v>820</v>
      </c>
      <c r="Y912" s="293" t="s">
        <v>820</v>
      </c>
      <c r="Z912" s="293">
        <v>2048</v>
      </c>
      <c r="AA912" s="314" t="s">
        <v>370</v>
      </c>
    </row>
    <row r="913" spans="1:27" s="295" customFormat="1" ht="11.25" customHeight="1">
      <c r="A913" s="292" t="s">
        <v>2104</v>
      </c>
      <c r="B913" s="309" t="s">
        <v>18</v>
      </c>
      <c r="C913" s="309" t="s">
        <v>372</v>
      </c>
      <c r="D913" s="291" t="s">
        <v>2105</v>
      </c>
      <c r="E913" s="309" t="s">
        <v>372</v>
      </c>
      <c r="F913" s="310" t="s">
        <v>373</v>
      </c>
      <c r="G913" s="310" t="s">
        <v>24</v>
      </c>
      <c r="H913" s="310" t="s">
        <v>353</v>
      </c>
      <c r="I913" s="311">
        <v>0</v>
      </c>
      <c r="J913" s="310">
        <v>42005</v>
      </c>
      <c r="K913" s="310" t="s">
        <v>535</v>
      </c>
      <c r="L913" s="310" t="s">
        <v>13</v>
      </c>
      <c r="M913" s="312" t="s">
        <v>3665</v>
      </c>
      <c r="N913" s="312" t="s">
        <v>7637</v>
      </c>
      <c r="O913" s="313"/>
      <c r="P913" s="294" t="s">
        <v>3722</v>
      </c>
      <c r="Q913" s="294" t="s">
        <v>3723</v>
      </c>
      <c r="R913" s="293" t="s">
        <v>328</v>
      </c>
      <c r="S913" s="293" t="s">
        <v>820</v>
      </c>
      <c r="T913" s="293" t="s">
        <v>820</v>
      </c>
      <c r="U913" s="293" t="s">
        <v>820</v>
      </c>
      <c r="V913" s="293" t="s">
        <v>820</v>
      </c>
      <c r="W913" s="293" t="s">
        <v>820</v>
      </c>
      <c r="X913" s="293" t="s">
        <v>820</v>
      </c>
      <c r="Y913" s="293" t="s">
        <v>820</v>
      </c>
      <c r="Z913" s="293">
        <v>4096</v>
      </c>
      <c r="AA913" s="314" t="s">
        <v>370</v>
      </c>
    </row>
    <row r="914" spans="1:27" s="404" customFormat="1" ht="11.25" customHeight="1">
      <c r="A914" s="292" t="s">
        <v>2106</v>
      </c>
      <c r="B914" s="309" t="s">
        <v>18</v>
      </c>
      <c r="C914" s="309" t="s">
        <v>372</v>
      </c>
      <c r="D914" s="291" t="s">
        <v>6799</v>
      </c>
      <c r="E914" s="309" t="s">
        <v>4262</v>
      </c>
      <c r="F914" s="310" t="s">
        <v>27</v>
      </c>
      <c r="G914" s="310" t="s">
        <v>21</v>
      </c>
      <c r="H914" s="310" t="s">
        <v>353</v>
      </c>
      <c r="I914" s="311">
        <v>0</v>
      </c>
      <c r="J914" s="310">
        <v>42005</v>
      </c>
      <c r="K914" s="310" t="s">
        <v>396</v>
      </c>
      <c r="L914" s="310" t="s">
        <v>13</v>
      </c>
      <c r="M914" s="312" t="s">
        <v>3666</v>
      </c>
      <c r="N914" s="312" t="s">
        <v>7640</v>
      </c>
      <c r="O914" s="313"/>
      <c r="P914" s="294" t="s">
        <v>3667</v>
      </c>
      <c r="Q914" s="294" t="s">
        <v>3668</v>
      </c>
      <c r="R914" s="293" t="s">
        <v>328</v>
      </c>
      <c r="S914" s="293" t="s">
        <v>356</v>
      </c>
      <c r="T914" s="293" t="s">
        <v>356</v>
      </c>
      <c r="U914" s="293" t="s">
        <v>356</v>
      </c>
      <c r="V914" s="293" t="s">
        <v>356</v>
      </c>
      <c r="W914" s="293" t="s">
        <v>356</v>
      </c>
      <c r="X914" s="293" t="s">
        <v>358</v>
      </c>
      <c r="Y914" s="293" t="s">
        <v>357</v>
      </c>
      <c r="Z914" s="293">
        <v>4096</v>
      </c>
      <c r="AA914" s="314" t="s">
        <v>370</v>
      </c>
    </row>
    <row r="915" spans="1:27" s="295" customFormat="1" ht="11.25" customHeight="1">
      <c r="A915" s="299" t="s">
        <v>2107</v>
      </c>
      <c r="B915" s="300" t="s">
        <v>18</v>
      </c>
      <c r="C915" s="300" t="s">
        <v>372</v>
      </c>
      <c r="D915" s="301" t="s">
        <v>6752</v>
      </c>
      <c r="E915" s="300" t="s">
        <v>372</v>
      </c>
      <c r="F915" s="302" t="s">
        <v>20</v>
      </c>
      <c r="G915" s="302" t="s">
        <v>21</v>
      </c>
      <c r="H915" s="302" t="s">
        <v>354</v>
      </c>
      <c r="I915" s="303">
        <v>1</v>
      </c>
      <c r="J915" s="302">
        <v>42005</v>
      </c>
      <c r="K915" s="302" t="s">
        <v>400</v>
      </c>
      <c r="L915" s="302" t="s">
        <v>600</v>
      </c>
      <c r="M915" s="305" t="s">
        <v>6782</v>
      </c>
      <c r="N915" s="305" t="s">
        <v>7639</v>
      </c>
      <c r="O915" s="306" t="s">
        <v>5131</v>
      </c>
      <c r="P915" s="307" t="s">
        <v>3670</v>
      </c>
      <c r="Q915" s="307" t="s">
        <v>3671</v>
      </c>
      <c r="R915" s="304" t="s">
        <v>328</v>
      </c>
      <c r="S915" s="304" t="s">
        <v>5105</v>
      </c>
      <c r="T915" s="304" t="s">
        <v>5105</v>
      </c>
      <c r="U915" s="304" t="s">
        <v>5105</v>
      </c>
      <c r="V915" s="304" t="s">
        <v>5105</v>
      </c>
      <c r="W915" s="304" t="s">
        <v>5105</v>
      </c>
      <c r="X915" s="304" t="s">
        <v>5105</v>
      </c>
      <c r="Y915" s="304" t="s">
        <v>5105</v>
      </c>
      <c r="Z915" s="304">
        <v>4096</v>
      </c>
      <c r="AA915" s="308" t="s">
        <v>371</v>
      </c>
    </row>
    <row r="916" spans="1:27" s="295" customFormat="1" ht="11.25" customHeight="1">
      <c r="A916" s="292" t="s">
        <v>2108</v>
      </c>
      <c r="B916" s="309" t="s">
        <v>18</v>
      </c>
      <c r="C916" s="309" t="s">
        <v>372</v>
      </c>
      <c r="D916" s="291" t="s">
        <v>2109</v>
      </c>
      <c r="E916" s="309" t="s">
        <v>372</v>
      </c>
      <c r="F916" s="310" t="s">
        <v>27</v>
      </c>
      <c r="G916" s="310" t="s">
        <v>21</v>
      </c>
      <c r="H916" s="310" t="s">
        <v>354</v>
      </c>
      <c r="I916" s="311">
        <v>0</v>
      </c>
      <c r="J916" s="310">
        <v>42198</v>
      </c>
      <c r="K916" s="310" t="s">
        <v>400</v>
      </c>
      <c r="L916" s="310" t="s">
        <v>600</v>
      </c>
      <c r="M916" s="312" t="s">
        <v>3672</v>
      </c>
      <c r="N916" s="312" t="s">
        <v>7640</v>
      </c>
      <c r="O916" s="313"/>
      <c r="P916" s="294" t="s">
        <v>3673</v>
      </c>
      <c r="Q916" s="294" t="s">
        <v>3674</v>
      </c>
      <c r="R916" s="293" t="s">
        <v>328</v>
      </c>
      <c r="S916" s="293" t="s">
        <v>356</v>
      </c>
      <c r="T916" s="293" t="s">
        <v>356</v>
      </c>
      <c r="U916" s="293" t="s">
        <v>356</v>
      </c>
      <c r="V916" s="293" t="s">
        <v>356</v>
      </c>
      <c r="W916" s="293" t="s">
        <v>356</v>
      </c>
      <c r="X916" s="293" t="s">
        <v>358</v>
      </c>
      <c r="Y916" s="293" t="s">
        <v>357</v>
      </c>
      <c r="Z916" s="293">
        <v>4096</v>
      </c>
      <c r="AA916" s="314" t="s">
        <v>371</v>
      </c>
    </row>
    <row r="917" spans="1:27" s="295" customFormat="1" ht="11.25" customHeight="1">
      <c r="A917" s="292" t="s">
        <v>2110</v>
      </c>
      <c r="B917" s="309" t="s">
        <v>18</v>
      </c>
      <c r="C917" s="309" t="s">
        <v>372</v>
      </c>
      <c r="D917" s="291" t="s">
        <v>2111</v>
      </c>
      <c r="E917" s="309" t="s">
        <v>4249</v>
      </c>
      <c r="F917" s="310" t="s">
        <v>20</v>
      </c>
      <c r="G917" s="310" t="s">
        <v>24</v>
      </c>
      <c r="H917" s="310" t="s">
        <v>354</v>
      </c>
      <c r="I917" s="311">
        <v>0</v>
      </c>
      <c r="J917" s="310">
        <v>42005</v>
      </c>
      <c r="K917" s="310" t="s">
        <v>9096</v>
      </c>
      <c r="L917" s="310" t="s">
        <v>13</v>
      </c>
      <c r="M917" s="312" t="s">
        <v>3675</v>
      </c>
      <c r="N917" s="312" t="s">
        <v>7642</v>
      </c>
      <c r="O917" s="313"/>
      <c r="P917" s="294" t="s">
        <v>3676</v>
      </c>
      <c r="Q917" s="294" t="s">
        <v>3677</v>
      </c>
      <c r="R917" s="293" t="s">
        <v>328</v>
      </c>
      <c r="S917" s="293" t="s">
        <v>820</v>
      </c>
      <c r="T917" s="293" t="s">
        <v>820</v>
      </c>
      <c r="U917" s="293" t="s">
        <v>820</v>
      </c>
      <c r="V917" s="293" t="s">
        <v>820</v>
      </c>
      <c r="W917" s="293" t="s">
        <v>820</v>
      </c>
      <c r="X917" s="293" t="s">
        <v>820</v>
      </c>
      <c r="Y917" s="293" t="s">
        <v>820</v>
      </c>
      <c r="Z917" s="293">
        <v>2048</v>
      </c>
      <c r="AA917" s="314" t="s">
        <v>371</v>
      </c>
    </row>
    <row r="918" spans="1:27" s="295" customFormat="1" ht="11.25" customHeight="1">
      <c r="A918" s="292" t="s">
        <v>2112</v>
      </c>
      <c r="B918" s="309" t="s">
        <v>18</v>
      </c>
      <c r="C918" s="309" t="s">
        <v>372</v>
      </c>
      <c r="D918" s="291" t="s">
        <v>6414</v>
      </c>
      <c r="E918" s="309" t="s">
        <v>372</v>
      </c>
      <c r="F918" s="310" t="s">
        <v>27</v>
      </c>
      <c r="G918" s="310" t="s">
        <v>21</v>
      </c>
      <c r="H918" s="310" t="s">
        <v>354</v>
      </c>
      <c r="I918" s="311">
        <v>0</v>
      </c>
      <c r="J918" s="310">
        <v>40626</v>
      </c>
      <c r="K918" s="310" t="s">
        <v>405</v>
      </c>
      <c r="L918" s="310" t="s">
        <v>596</v>
      </c>
      <c r="M918" s="312" t="s">
        <v>3678</v>
      </c>
      <c r="N918" s="312" t="s">
        <v>7640</v>
      </c>
      <c r="O918" s="313"/>
      <c r="P918" s="294" t="s">
        <v>3679</v>
      </c>
      <c r="Q918" s="294" t="s">
        <v>3680</v>
      </c>
      <c r="R918" s="293" t="s">
        <v>328</v>
      </c>
      <c r="S918" s="293" t="s">
        <v>820</v>
      </c>
      <c r="T918" s="293" t="s">
        <v>820</v>
      </c>
      <c r="U918" s="293" t="s">
        <v>820</v>
      </c>
      <c r="V918" s="293" t="s">
        <v>820</v>
      </c>
      <c r="W918" s="293" t="s">
        <v>820</v>
      </c>
      <c r="X918" s="293" t="s">
        <v>820</v>
      </c>
      <c r="Y918" s="293" t="s">
        <v>820</v>
      </c>
      <c r="Z918" s="293">
        <v>1024</v>
      </c>
      <c r="AA918" s="314" t="s">
        <v>370</v>
      </c>
    </row>
    <row r="919" spans="1:27" s="295" customFormat="1" ht="11.25" customHeight="1">
      <c r="A919" s="292" t="s">
        <v>2113</v>
      </c>
      <c r="B919" s="309" t="s">
        <v>18</v>
      </c>
      <c r="C919" s="309" t="s">
        <v>372</v>
      </c>
      <c r="D919" s="291" t="s">
        <v>2114</v>
      </c>
      <c r="E919" s="309" t="s">
        <v>372</v>
      </c>
      <c r="F919" s="310" t="s">
        <v>20</v>
      </c>
      <c r="G919" s="310" t="s">
        <v>24</v>
      </c>
      <c r="H919" s="310" t="s">
        <v>354</v>
      </c>
      <c r="I919" s="311">
        <v>0</v>
      </c>
      <c r="J919" s="310">
        <v>42186</v>
      </c>
      <c r="K919" s="310" t="s">
        <v>9096</v>
      </c>
      <c r="L919" s="310" t="s">
        <v>13</v>
      </c>
      <c r="M919" s="312" t="s">
        <v>3681</v>
      </c>
      <c r="N919" s="312" t="s">
        <v>7636</v>
      </c>
      <c r="O919" s="313"/>
      <c r="P919" s="294" t="s">
        <v>3682</v>
      </c>
      <c r="Q919" s="294" t="s">
        <v>3683</v>
      </c>
      <c r="R919" s="293" t="s">
        <v>328</v>
      </c>
      <c r="S919" s="293" t="s">
        <v>820</v>
      </c>
      <c r="T919" s="293" t="s">
        <v>820</v>
      </c>
      <c r="U919" s="293" t="s">
        <v>820</v>
      </c>
      <c r="V919" s="293" t="s">
        <v>820</v>
      </c>
      <c r="W919" s="293" t="s">
        <v>820</v>
      </c>
      <c r="X919" s="293" t="s">
        <v>820</v>
      </c>
      <c r="Y919" s="293" t="s">
        <v>820</v>
      </c>
      <c r="Z919" s="293">
        <v>2048</v>
      </c>
      <c r="AA919" s="314" t="s">
        <v>371</v>
      </c>
    </row>
    <row r="920" spans="1:27" s="295" customFormat="1" ht="11.25" customHeight="1">
      <c r="A920" s="292" t="s">
        <v>2115</v>
      </c>
      <c r="B920" s="309" t="s">
        <v>18</v>
      </c>
      <c r="C920" s="309" t="s">
        <v>372</v>
      </c>
      <c r="D920" s="291" t="s">
        <v>2116</v>
      </c>
      <c r="E920" s="309" t="s">
        <v>372</v>
      </c>
      <c r="F920" s="310" t="s">
        <v>20</v>
      </c>
      <c r="G920" s="310" t="s">
        <v>21</v>
      </c>
      <c r="H920" s="310" t="s">
        <v>354</v>
      </c>
      <c r="I920" s="311">
        <v>0</v>
      </c>
      <c r="J920" s="310">
        <v>42186</v>
      </c>
      <c r="K920" s="310" t="s">
        <v>9094</v>
      </c>
      <c r="L920" s="310" t="s">
        <v>13</v>
      </c>
      <c r="M920" s="312" t="s">
        <v>3684</v>
      </c>
      <c r="N920" s="312" t="s">
        <v>7640</v>
      </c>
      <c r="O920" s="313"/>
      <c r="P920" s="294" t="s">
        <v>3685</v>
      </c>
      <c r="Q920" s="294" t="s">
        <v>3686</v>
      </c>
      <c r="R920" s="293" t="s">
        <v>328</v>
      </c>
      <c r="S920" s="293" t="s">
        <v>820</v>
      </c>
      <c r="T920" s="293" t="s">
        <v>820</v>
      </c>
      <c r="U920" s="293" t="s">
        <v>820</v>
      </c>
      <c r="V920" s="293" t="s">
        <v>820</v>
      </c>
      <c r="W920" s="293" t="s">
        <v>820</v>
      </c>
      <c r="X920" s="293" t="s">
        <v>820</v>
      </c>
      <c r="Y920" s="293" t="s">
        <v>820</v>
      </c>
      <c r="Z920" s="293">
        <v>1024</v>
      </c>
      <c r="AA920" s="314" t="s">
        <v>371</v>
      </c>
    </row>
    <row r="921" spans="1:27" s="295" customFormat="1" ht="11.25" customHeight="1">
      <c r="A921" s="292" t="s">
        <v>2117</v>
      </c>
      <c r="B921" s="309" t="s">
        <v>18</v>
      </c>
      <c r="C921" s="309" t="s">
        <v>372</v>
      </c>
      <c r="D921" s="291" t="s">
        <v>2118</v>
      </c>
      <c r="E921" s="309" t="s">
        <v>4249</v>
      </c>
      <c r="F921" s="310" t="s">
        <v>20</v>
      </c>
      <c r="G921" s="310" t="s">
        <v>21</v>
      </c>
      <c r="H921" s="310" t="s">
        <v>354</v>
      </c>
      <c r="I921" s="311">
        <v>0</v>
      </c>
      <c r="J921" s="310">
        <v>42186</v>
      </c>
      <c r="K921" s="310" t="s">
        <v>9094</v>
      </c>
      <c r="L921" s="310" t="s">
        <v>13</v>
      </c>
      <c r="M921" s="312" t="s">
        <v>3687</v>
      </c>
      <c r="N921" s="312" t="s">
        <v>7636</v>
      </c>
      <c r="O921" s="313"/>
      <c r="P921" s="294" t="s">
        <v>3688</v>
      </c>
      <c r="Q921" s="294" t="s">
        <v>3689</v>
      </c>
      <c r="R921" s="293" t="s">
        <v>328</v>
      </c>
      <c r="S921" s="293" t="s">
        <v>868</v>
      </c>
      <c r="T921" s="293" t="s">
        <v>868</v>
      </c>
      <c r="U921" s="293" t="s">
        <v>868</v>
      </c>
      <c r="V921" s="293" t="s">
        <v>868</v>
      </c>
      <c r="W921" s="293" t="s">
        <v>868</v>
      </c>
      <c r="X921" s="293" t="s">
        <v>358</v>
      </c>
      <c r="Y921" s="293" t="s">
        <v>868</v>
      </c>
      <c r="Z921" s="293">
        <v>2048</v>
      </c>
      <c r="AA921" s="314" t="s">
        <v>371</v>
      </c>
    </row>
    <row r="922" spans="1:27" s="295" customFormat="1" ht="11.25" customHeight="1">
      <c r="A922" s="292" t="s">
        <v>2119</v>
      </c>
      <c r="B922" s="309" t="s">
        <v>18</v>
      </c>
      <c r="C922" s="309" t="s">
        <v>372</v>
      </c>
      <c r="D922" s="291" t="s">
        <v>2120</v>
      </c>
      <c r="E922" s="309" t="s">
        <v>4249</v>
      </c>
      <c r="F922" s="310" t="s">
        <v>20</v>
      </c>
      <c r="G922" s="310" t="s">
        <v>21</v>
      </c>
      <c r="H922" s="310" t="s">
        <v>354</v>
      </c>
      <c r="I922" s="311">
        <v>0</v>
      </c>
      <c r="J922" s="310">
        <v>42186</v>
      </c>
      <c r="K922" s="310" t="s">
        <v>9094</v>
      </c>
      <c r="L922" s="310" t="s">
        <v>13</v>
      </c>
      <c r="M922" s="312" t="s">
        <v>3690</v>
      </c>
      <c r="N922" s="312" t="s">
        <v>7636</v>
      </c>
      <c r="O922" s="313" t="s">
        <v>3691</v>
      </c>
      <c r="P922" s="294" t="s">
        <v>3692</v>
      </c>
      <c r="Q922" s="294" t="s">
        <v>3693</v>
      </c>
      <c r="R922" s="293" t="s">
        <v>328</v>
      </c>
      <c r="S922" s="293" t="s">
        <v>361</v>
      </c>
      <c r="T922" s="293" t="s">
        <v>361</v>
      </c>
      <c r="U922" s="293" t="s">
        <v>361</v>
      </c>
      <c r="V922" s="293" t="s">
        <v>361</v>
      </c>
      <c r="W922" s="293" t="s">
        <v>361</v>
      </c>
      <c r="X922" s="293" t="s">
        <v>358</v>
      </c>
      <c r="Y922" s="293" t="s">
        <v>361</v>
      </c>
      <c r="Z922" s="293">
        <v>2048</v>
      </c>
      <c r="AA922" s="314" t="s">
        <v>371</v>
      </c>
    </row>
    <row r="923" spans="1:27" s="295" customFormat="1" ht="11.25" customHeight="1">
      <c r="A923" s="292" t="s">
        <v>2121</v>
      </c>
      <c r="B923" s="309" t="s">
        <v>18</v>
      </c>
      <c r="C923" s="309" t="s">
        <v>372</v>
      </c>
      <c r="D923" s="291" t="s">
        <v>2122</v>
      </c>
      <c r="E923" s="309" t="s">
        <v>4249</v>
      </c>
      <c r="F923" s="310" t="s">
        <v>20</v>
      </c>
      <c r="G923" s="310" t="s">
        <v>24</v>
      </c>
      <c r="H923" s="310" t="s">
        <v>354</v>
      </c>
      <c r="I923" s="311">
        <v>0</v>
      </c>
      <c r="J923" s="310">
        <v>42186</v>
      </c>
      <c r="K923" s="310" t="s">
        <v>9096</v>
      </c>
      <c r="L923" s="310" t="s">
        <v>13</v>
      </c>
      <c r="M923" s="312" t="s">
        <v>3694</v>
      </c>
      <c r="N923" s="312" t="s">
        <v>7636</v>
      </c>
      <c r="O923" s="313"/>
      <c r="P923" s="294" t="s">
        <v>3695</v>
      </c>
      <c r="Q923" s="294" t="s">
        <v>3696</v>
      </c>
      <c r="R923" s="293" t="s">
        <v>328</v>
      </c>
      <c r="S923" s="293" t="s">
        <v>1098</v>
      </c>
      <c r="T923" s="293" t="s">
        <v>1098</v>
      </c>
      <c r="U923" s="293" t="s">
        <v>1098</v>
      </c>
      <c r="V923" s="293" t="s">
        <v>1098</v>
      </c>
      <c r="W923" s="293" t="s">
        <v>1098</v>
      </c>
      <c r="X923" s="293" t="s">
        <v>1098</v>
      </c>
      <c r="Y923" s="293" t="s">
        <v>1098</v>
      </c>
      <c r="Z923" s="293">
        <v>2048</v>
      </c>
      <c r="AA923" s="314" t="s">
        <v>371</v>
      </c>
    </row>
    <row r="924" spans="1:27" s="295" customFormat="1" ht="11.25" customHeight="1">
      <c r="A924" s="292" t="s">
        <v>2123</v>
      </c>
      <c r="B924" s="309" t="s">
        <v>18</v>
      </c>
      <c r="C924" s="309" t="s">
        <v>372</v>
      </c>
      <c r="D924" s="291" t="s">
        <v>2103</v>
      </c>
      <c r="E924" s="309" t="s">
        <v>4249</v>
      </c>
      <c r="F924" s="310" t="s">
        <v>20</v>
      </c>
      <c r="G924" s="310" t="s">
        <v>24</v>
      </c>
      <c r="H924" s="310" t="s">
        <v>353</v>
      </c>
      <c r="I924" s="311">
        <v>0</v>
      </c>
      <c r="J924" s="310">
        <v>42198</v>
      </c>
      <c r="K924" s="310" t="s">
        <v>535</v>
      </c>
      <c r="L924" s="310" t="s">
        <v>13</v>
      </c>
      <c r="M924" s="312" t="s">
        <v>3662</v>
      </c>
      <c r="N924" s="312" t="s">
        <v>7636</v>
      </c>
      <c r="O924" s="313"/>
      <c r="P924" s="294" t="s">
        <v>3663</v>
      </c>
      <c r="Q924" s="294" t="s">
        <v>3664</v>
      </c>
      <c r="R924" s="293" t="s">
        <v>328</v>
      </c>
      <c r="S924" s="293" t="s">
        <v>820</v>
      </c>
      <c r="T924" s="293" t="s">
        <v>820</v>
      </c>
      <c r="U924" s="293" t="s">
        <v>820</v>
      </c>
      <c r="V924" s="293" t="s">
        <v>820</v>
      </c>
      <c r="W924" s="293" t="s">
        <v>820</v>
      </c>
      <c r="X924" s="293" t="s">
        <v>820</v>
      </c>
      <c r="Y924" s="293" t="s">
        <v>820</v>
      </c>
      <c r="Z924" s="293">
        <v>4096</v>
      </c>
      <c r="AA924" s="314" t="s">
        <v>370</v>
      </c>
    </row>
    <row r="925" spans="1:27" s="295" customFormat="1" ht="11.25" customHeight="1">
      <c r="A925" s="292" t="s">
        <v>2124</v>
      </c>
      <c r="B925" s="309" t="s">
        <v>18</v>
      </c>
      <c r="C925" s="309" t="s">
        <v>372</v>
      </c>
      <c r="D925" s="291" t="s">
        <v>4368</v>
      </c>
      <c r="E925" s="309" t="s">
        <v>4249</v>
      </c>
      <c r="F925" s="310" t="s">
        <v>20</v>
      </c>
      <c r="G925" s="310" t="s">
        <v>21</v>
      </c>
      <c r="H925" s="310" t="s">
        <v>354</v>
      </c>
      <c r="I925" s="311">
        <v>0</v>
      </c>
      <c r="J925" s="310">
        <v>42186</v>
      </c>
      <c r="K925" s="310" t="s">
        <v>9094</v>
      </c>
      <c r="L925" s="310" t="s">
        <v>13</v>
      </c>
      <c r="M925" s="312" t="s">
        <v>3636</v>
      </c>
      <c r="N925" s="312" t="s">
        <v>7636</v>
      </c>
      <c r="O925" s="313"/>
      <c r="P925" s="294" t="s">
        <v>3700</v>
      </c>
      <c r="Q925" s="294" t="s">
        <v>3701</v>
      </c>
      <c r="R925" s="293" t="s">
        <v>328</v>
      </c>
      <c r="S925" s="293" t="s">
        <v>840</v>
      </c>
      <c r="T925" s="293" t="s">
        <v>840</v>
      </c>
      <c r="U925" s="293" t="s">
        <v>840</v>
      </c>
      <c r="V925" s="293" t="s">
        <v>840</v>
      </c>
      <c r="W925" s="293" t="s">
        <v>840</v>
      </c>
      <c r="X925" s="293" t="s">
        <v>358</v>
      </c>
      <c r="Y925" s="293" t="s">
        <v>840</v>
      </c>
      <c r="Z925" s="293">
        <v>1024</v>
      </c>
      <c r="AA925" s="314" t="s">
        <v>371</v>
      </c>
    </row>
    <row r="926" spans="1:27" s="295" customFormat="1" ht="11.25" customHeight="1">
      <c r="A926" s="292" t="s">
        <v>2125</v>
      </c>
      <c r="B926" s="309" t="s">
        <v>18</v>
      </c>
      <c r="C926" s="309" t="s">
        <v>372</v>
      </c>
      <c r="D926" s="291" t="s">
        <v>2126</v>
      </c>
      <c r="E926" s="309" t="s">
        <v>4249</v>
      </c>
      <c r="F926" s="310" t="s">
        <v>20</v>
      </c>
      <c r="G926" s="310" t="s">
        <v>21</v>
      </c>
      <c r="H926" s="310" t="s">
        <v>354</v>
      </c>
      <c r="I926" s="311">
        <v>0</v>
      </c>
      <c r="J926" s="310">
        <v>42186</v>
      </c>
      <c r="K926" s="310" t="s">
        <v>9094</v>
      </c>
      <c r="L926" s="310" t="s">
        <v>13</v>
      </c>
      <c r="M926" s="312" t="s">
        <v>3702</v>
      </c>
      <c r="N926" s="312" t="s">
        <v>7636</v>
      </c>
      <c r="O926" s="313"/>
      <c r="P926" s="294" t="s">
        <v>3703</v>
      </c>
      <c r="Q926" s="294" t="s">
        <v>3704</v>
      </c>
      <c r="R926" s="293" t="s">
        <v>328</v>
      </c>
      <c r="S926" s="293" t="s">
        <v>1070</v>
      </c>
      <c r="T926" s="293" t="s">
        <v>1070</v>
      </c>
      <c r="U926" s="293" t="s">
        <v>1070</v>
      </c>
      <c r="V926" s="293" t="s">
        <v>1070</v>
      </c>
      <c r="W926" s="293" t="s">
        <v>1070</v>
      </c>
      <c r="X926" s="293" t="s">
        <v>358</v>
      </c>
      <c r="Y926" s="293" t="s">
        <v>1070</v>
      </c>
      <c r="Z926" s="293">
        <v>2048</v>
      </c>
      <c r="AA926" s="314" t="s">
        <v>371</v>
      </c>
    </row>
    <row r="927" spans="1:27" s="295" customFormat="1" ht="11.25" customHeight="1">
      <c r="A927" s="292" t="s">
        <v>2127</v>
      </c>
      <c r="B927" s="309" t="s">
        <v>18</v>
      </c>
      <c r="C927" s="309" t="s">
        <v>372</v>
      </c>
      <c r="D927" s="291" t="s">
        <v>2128</v>
      </c>
      <c r="E927" s="309" t="s">
        <v>4249</v>
      </c>
      <c r="F927" s="310" t="s">
        <v>20</v>
      </c>
      <c r="G927" s="310" t="s">
        <v>21</v>
      </c>
      <c r="H927" s="310" t="s">
        <v>354</v>
      </c>
      <c r="I927" s="311">
        <v>0</v>
      </c>
      <c r="J927" s="310">
        <v>42186</v>
      </c>
      <c r="K927" s="310" t="s">
        <v>9094</v>
      </c>
      <c r="L927" s="310" t="s">
        <v>13</v>
      </c>
      <c r="M927" s="312" t="s">
        <v>3705</v>
      </c>
      <c r="N927" s="312" t="s">
        <v>7636</v>
      </c>
      <c r="O927" s="313"/>
      <c r="P927" s="294" t="s">
        <v>3706</v>
      </c>
      <c r="Q927" s="294" t="s">
        <v>3707</v>
      </c>
      <c r="R927" s="293" t="s">
        <v>328</v>
      </c>
      <c r="S927" s="293" t="s">
        <v>872</v>
      </c>
      <c r="T927" s="293" t="s">
        <v>872</v>
      </c>
      <c r="U927" s="293" t="s">
        <v>872</v>
      </c>
      <c r="V927" s="293" t="s">
        <v>872</v>
      </c>
      <c r="W927" s="293" t="s">
        <v>872</v>
      </c>
      <c r="X927" s="293" t="s">
        <v>358</v>
      </c>
      <c r="Y927" s="293" t="s">
        <v>872</v>
      </c>
      <c r="Z927" s="293">
        <v>2048</v>
      </c>
      <c r="AA927" s="314" t="s">
        <v>371</v>
      </c>
    </row>
    <row r="928" spans="1:27" s="295" customFormat="1" ht="11.25" customHeight="1">
      <c r="A928" s="292" t="s">
        <v>2129</v>
      </c>
      <c r="B928" s="309" t="s">
        <v>18</v>
      </c>
      <c r="C928" s="309" t="s">
        <v>372</v>
      </c>
      <c r="D928" s="291" t="s">
        <v>2130</v>
      </c>
      <c r="E928" s="309" t="s">
        <v>4249</v>
      </c>
      <c r="F928" s="310" t="s">
        <v>20</v>
      </c>
      <c r="G928" s="310" t="s">
        <v>21</v>
      </c>
      <c r="H928" s="310" t="s">
        <v>354</v>
      </c>
      <c r="I928" s="311">
        <v>0</v>
      </c>
      <c r="J928" s="310">
        <v>42186</v>
      </c>
      <c r="K928" s="310" t="s">
        <v>9094</v>
      </c>
      <c r="L928" s="310" t="s">
        <v>13</v>
      </c>
      <c r="M928" s="312" t="s">
        <v>3642</v>
      </c>
      <c r="N928" s="312" t="s">
        <v>7636</v>
      </c>
      <c r="O928" s="313"/>
      <c r="P928" s="294" t="s">
        <v>7258</v>
      </c>
      <c r="Q928" s="294" t="s">
        <v>7259</v>
      </c>
      <c r="R928" s="293" t="s">
        <v>328</v>
      </c>
      <c r="S928" s="293" t="s">
        <v>361</v>
      </c>
      <c r="T928" s="293" t="s">
        <v>361</v>
      </c>
      <c r="U928" s="293" t="s">
        <v>361</v>
      </c>
      <c r="V928" s="293" t="s">
        <v>361</v>
      </c>
      <c r="W928" s="293" t="s">
        <v>361</v>
      </c>
      <c r="X928" s="293" t="s">
        <v>358</v>
      </c>
      <c r="Y928" s="293" t="s">
        <v>361</v>
      </c>
      <c r="Z928" s="293">
        <v>2048</v>
      </c>
      <c r="AA928" s="314" t="s">
        <v>371</v>
      </c>
    </row>
    <row r="929" spans="1:27" s="295" customFormat="1" ht="11.25" customHeight="1">
      <c r="A929" s="292" t="s">
        <v>2131</v>
      </c>
      <c r="B929" s="309" t="s">
        <v>18</v>
      </c>
      <c r="C929" s="309" t="s">
        <v>372</v>
      </c>
      <c r="D929" s="291" t="s">
        <v>6682</v>
      </c>
      <c r="E929" s="309" t="s">
        <v>4249</v>
      </c>
      <c r="F929" s="310" t="s">
        <v>20</v>
      </c>
      <c r="G929" s="310" t="s">
        <v>21</v>
      </c>
      <c r="H929" s="310" t="s">
        <v>354</v>
      </c>
      <c r="I929" s="311">
        <v>0</v>
      </c>
      <c r="J929" s="310">
        <v>42186</v>
      </c>
      <c r="K929" s="310" t="s">
        <v>9094</v>
      </c>
      <c r="L929" s="310" t="s">
        <v>13</v>
      </c>
      <c r="M929" s="312" t="s">
        <v>7329</v>
      </c>
      <c r="N929" s="312" t="s">
        <v>7639</v>
      </c>
      <c r="O929" s="313"/>
      <c r="P929" s="294" t="s">
        <v>6299</v>
      </c>
      <c r="Q929" s="294" t="s">
        <v>6683</v>
      </c>
      <c r="R929" s="293" t="s">
        <v>328</v>
      </c>
      <c r="S929" s="293" t="s">
        <v>874</v>
      </c>
      <c r="T929" s="293" t="s">
        <v>874</v>
      </c>
      <c r="U929" s="293" t="s">
        <v>874</v>
      </c>
      <c r="V929" s="293" t="s">
        <v>874</v>
      </c>
      <c r="W929" s="293" t="s">
        <v>874</v>
      </c>
      <c r="X929" s="293" t="s">
        <v>357</v>
      </c>
      <c r="Y929" s="293" t="s">
        <v>357</v>
      </c>
      <c r="Z929" s="293">
        <v>2048</v>
      </c>
      <c r="AA929" s="314" t="s">
        <v>371</v>
      </c>
    </row>
    <row r="930" spans="1:27" s="295" customFormat="1" ht="11.25" customHeight="1">
      <c r="A930" s="292" t="s">
        <v>2132</v>
      </c>
      <c r="B930" s="309" t="s">
        <v>18</v>
      </c>
      <c r="C930" s="309" t="s">
        <v>372</v>
      </c>
      <c r="D930" s="291" t="s">
        <v>6998</v>
      </c>
      <c r="E930" s="309" t="s">
        <v>4249</v>
      </c>
      <c r="F930" s="310" t="s">
        <v>20</v>
      </c>
      <c r="G930" s="310" t="s">
        <v>21</v>
      </c>
      <c r="H930" s="310" t="s">
        <v>354</v>
      </c>
      <c r="I930" s="311">
        <v>0</v>
      </c>
      <c r="J930" s="310">
        <v>42186</v>
      </c>
      <c r="K930" s="310" t="s">
        <v>9094</v>
      </c>
      <c r="L930" s="310" t="s">
        <v>13</v>
      </c>
      <c r="M930" s="312" t="s">
        <v>3681</v>
      </c>
      <c r="N930" s="312" t="s">
        <v>7636</v>
      </c>
      <c r="O930" s="313"/>
      <c r="P930" s="294" t="s">
        <v>3708</v>
      </c>
      <c r="Q930" s="294" t="s">
        <v>3709</v>
      </c>
      <c r="R930" s="293" t="s">
        <v>328</v>
      </c>
      <c r="S930" s="293" t="s">
        <v>356</v>
      </c>
      <c r="T930" s="293" t="s">
        <v>356</v>
      </c>
      <c r="U930" s="293" t="s">
        <v>356</v>
      </c>
      <c r="V930" s="293" t="s">
        <v>356</v>
      </c>
      <c r="W930" s="293" t="s">
        <v>356</v>
      </c>
      <c r="X930" s="293" t="s">
        <v>358</v>
      </c>
      <c r="Y930" s="293" t="s">
        <v>357</v>
      </c>
      <c r="Z930" s="293">
        <v>2048</v>
      </c>
      <c r="AA930" s="314" t="s">
        <v>371</v>
      </c>
    </row>
    <row r="931" spans="1:27" s="295" customFormat="1" ht="11.25" customHeight="1">
      <c r="A931" s="292" t="s">
        <v>2135</v>
      </c>
      <c r="B931" s="309" t="s">
        <v>18</v>
      </c>
      <c r="C931" s="309" t="s">
        <v>372</v>
      </c>
      <c r="D931" s="291" t="s">
        <v>6800</v>
      </c>
      <c r="E931" s="309" t="s">
        <v>4263</v>
      </c>
      <c r="F931" s="310" t="s">
        <v>27</v>
      </c>
      <c r="G931" s="310" t="s">
        <v>24</v>
      </c>
      <c r="H931" s="310" t="s">
        <v>353</v>
      </c>
      <c r="I931" s="311">
        <v>0</v>
      </c>
      <c r="J931" s="310">
        <v>42201</v>
      </c>
      <c r="K931" s="310" t="s">
        <v>535</v>
      </c>
      <c r="L931" s="310" t="s">
        <v>13</v>
      </c>
      <c r="M931" s="312" t="s">
        <v>3712</v>
      </c>
      <c r="N931" s="312" t="s">
        <v>7640</v>
      </c>
      <c r="O931" s="313"/>
      <c r="P931" s="294" t="s">
        <v>3713</v>
      </c>
      <c r="Q931" s="369" t="s">
        <v>3714</v>
      </c>
      <c r="R931" s="293" t="s">
        <v>328</v>
      </c>
      <c r="S931" s="293" t="s">
        <v>820</v>
      </c>
      <c r="T931" s="293" t="s">
        <v>820</v>
      </c>
      <c r="U931" s="293" t="s">
        <v>820</v>
      </c>
      <c r="V931" s="293" t="s">
        <v>820</v>
      </c>
      <c r="W931" s="293" t="s">
        <v>820</v>
      </c>
      <c r="X931" s="293" t="s">
        <v>820</v>
      </c>
      <c r="Y931" s="293" t="s">
        <v>820</v>
      </c>
      <c r="Z931" s="293">
        <v>4096</v>
      </c>
      <c r="AA931" s="314" t="s">
        <v>370</v>
      </c>
    </row>
    <row r="932" spans="1:27" s="295" customFormat="1" ht="11.25" customHeight="1">
      <c r="A932" s="292" t="s">
        <v>2136</v>
      </c>
      <c r="B932" s="309" t="s">
        <v>18</v>
      </c>
      <c r="C932" s="309" t="s">
        <v>372</v>
      </c>
      <c r="D932" s="291" t="s">
        <v>2137</v>
      </c>
      <c r="E932" s="309" t="s">
        <v>4249</v>
      </c>
      <c r="F932" s="310" t="s">
        <v>20</v>
      </c>
      <c r="G932" s="310" t="s">
        <v>21</v>
      </c>
      <c r="H932" s="310" t="s">
        <v>353</v>
      </c>
      <c r="I932" s="311">
        <v>0</v>
      </c>
      <c r="J932" s="310">
        <v>40745</v>
      </c>
      <c r="K932" s="310" t="s">
        <v>461</v>
      </c>
      <c r="L932" s="310" t="s">
        <v>596</v>
      </c>
      <c r="M932" s="312" t="s">
        <v>3715</v>
      </c>
      <c r="N932" s="312" t="s">
        <v>7640</v>
      </c>
      <c r="O932" s="313"/>
      <c r="P932" s="294" t="s">
        <v>3716</v>
      </c>
      <c r="Q932" s="294" t="s">
        <v>3717</v>
      </c>
      <c r="R932" s="293" t="s">
        <v>328</v>
      </c>
      <c r="S932" s="293" t="s">
        <v>360</v>
      </c>
      <c r="T932" s="293" t="s">
        <v>360</v>
      </c>
      <c r="U932" s="293" t="s">
        <v>360</v>
      </c>
      <c r="V932" s="293" t="s">
        <v>360</v>
      </c>
      <c r="W932" s="293" t="s">
        <v>360</v>
      </c>
      <c r="X932" s="293" t="s">
        <v>358</v>
      </c>
      <c r="Y932" s="293" t="s">
        <v>357</v>
      </c>
      <c r="Z932" s="293">
        <v>3072</v>
      </c>
      <c r="AA932" s="314" t="s">
        <v>371</v>
      </c>
    </row>
    <row r="933" spans="1:27" s="295" customFormat="1" ht="11.25" customHeight="1">
      <c r="A933" s="292" t="s">
        <v>2138</v>
      </c>
      <c r="B933" s="309" t="s">
        <v>18</v>
      </c>
      <c r="C933" s="309" t="s">
        <v>372</v>
      </c>
      <c r="D933" s="291" t="s">
        <v>6422</v>
      </c>
      <c r="E933" s="309" t="s">
        <v>372</v>
      </c>
      <c r="F933" s="310" t="s">
        <v>20</v>
      </c>
      <c r="G933" s="310" t="s">
        <v>21</v>
      </c>
      <c r="H933" s="310" t="s">
        <v>354</v>
      </c>
      <c r="I933" s="311">
        <v>0</v>
      </c>
      <c r="J933" s="310">
        <v>41512</v>
      </c>
      <c r="K933" s="310" t="s">
        <v>405</v>
      </c>
      <c r="L933" s="310" t="s">
        <v>13</v>
      </c>
      <c r="M933" s="312" t="s">
        <v>3718</v>
      </c>
      <c r="N933" s="312" t="s">
        <v>7642</v>
      </c>
      <c r="O933" s="313"/>
      <c r="P933" s="294" t="s">
        <v>3719</v>
      </c>
      <c r="Q933" s="294" t="s">
        <v>3720</v>
      </c>
      <c r="R933" s="293" t="s">
        <v>328</v>
      </c>
      <c r="S933" s="293" t="s">
        <v>867</v>
      </c>
      <c r="T933" s="293" t="s">
        <v>867</v>
      </c>
      <c r="U933" s="293" t="s">
        <v>867</v>
      </c>
      <c r="V933" s="293" t="s">
        <v>867</v>
      </c>
      <c r="W933" s="293" t="s">
        <v>867</v>
      </c>
      <c r="X933" s="293" t="s">
        <v>358</v>
      </c>
      <c r="Y933" s="293" t="s">
        <v>867</v>
      </c>
      <c r="Z933" s="293">
        <v>1024</v>
      </c>
      <c r="AA933" s="314" t="s">
        <v>370</v>
      </c>
    </row>
    <row r="934" spans="1:27" s="295" customFormat="1" ht="11.25" customHeight="1">
      <c r="A934" s="292" t="s">
        <v>2139</v>
      </c>
      <c r="B934" s="309" t="s">
        <v>18</v>
      </c>
      <c r="C934" s="309" t="s">
        <v>372</v>
      </c>
      <c r="D934" s="291" t="s">
        <v>2105</v>
      </c>
      <c r="E934" s="309" t="s">
        <v>372</v>
      </c>
      <c r="F934" s="310" t="s">
        <v>373</v>
      </c>
      <c r="G934" s="310" t="s">
        <v>21</v>
      </c>
      <c r="H934" s="310" t="s">
        <v>188</v>
      </c>
      <c r="I934" s="311">
        <v>0</v>
      </c>
      <c r="J934" s="310">
        <v>43567</v>
      </c>
      <c r="K934" s="310" t="s">
        <v>418</v>
      </c>
      <c r="L934" s="310" t="s">
        <v>13</v>
      </c>
      <c r="M934" s="312" t="s">
        <v>3665</v>
      </c>
      <c r="N934" s="312" t="s">
        <v>7637</v>
      </c>
      <c r="O934" s="313"/>
      <c r="P934" s="294" t="s">
        <v>3722</v>
      </c>
      <c r="Q934" s="294" t="s">
        <v>3723</v>
      </c>
      <c r="R934" s="293" t="s">
        <v>328</v>
      </c>
      <c r="S934" s="293" t="s">
        <v>356</v>
      </c>
      <c r="T934" s="293" t="s">
        <v>356</v>
      </c>
      <c r="U934" s="293" t="s">
        <v>356</v>
      </c>
      <c r="V934" s="293" t="s">
        <v>356</v>
      </c>
      <c r="W934" s="293" t="s">
        <v>356</v>
      </c>
      <c r="X934" s="293" t="s">
        <v>881</v>
      </c>
      <c r="Y934" s="293" t="s">
        <v>357</v>
      </c>
      <c r="Z934" s="293">
        <v>4096</v>
      </c>
      <c r="AA934" s="314" t="s">
        <v>371</v>
      </c>
    </row>
    <row r="935" spans="1:27" s="295" customFormat="1" ht="11.25" customHeight="1">
      <c r="A935" s="292" t="s">
        <v>2141</v>
      </c>
      <c r="B935" s="309" t="s">
        <v>18</v>
      </c>
      <c r="C935" s="309" t="s">
        <v>372</v>
      </c>
      <c r="D935" s="375" t="s">
        <v>9392</v>
      </c>
      <c r="E935" s="309" t="s">
        <v>372</v>
      </c>
      <c r="F935" s="310" t="s">
        <v>373</v>
      </c>
      <c r="G935" s="310" t="s">
        <v>21</v>
      </c>
      <c r="H935" s="310" t="s">
        <v>188</v>
      </c>
      <c r="I935" s="311">
        <v>0</v>
      </c>
      <c r="J935" s="310">
        <v>43567</v>
      </c>
      <c r="K935" s="310" t="s">
        <v>418</v>
      </c>
      <c r="L935" s="310" t="s">
        <v>13</v>
      </c>
      <c r="M935" s="376" t="s">
        <v>9393</v>
      </c>
      <c r="N935" s="312" t="s">
        <v>7640</v>
      </c>
      <c r="O935" s="313"/>
      <c r="P935" s="377" t="s">
        <v>9394</v>
      </c>
      <c r="Q935" s="273" t="s">
        <v>9395</v>
      </c>
      <c r="R935" s="293" t="s">
        <v>328</v>
      </c>
      <c r="S935" s="378" t="s">
        <v>356</v>
      </c>
      <c r="T935" s="378" t="s">
        <v>356</v>
      </c>
      <c r="U935" s="378" t="s">
        <v>356</v>
      </c>
      <c r="V935" s="378" t="s">
        <v>356</v>
      </c>
      <c r="W935" s="378" t="s">
        <v>356</v>
      </c>
      <c r="X935" s="378" t="s">
        <v>881</v>
      </c>
      <c r="Y935" s="293" t="s">
        <v>357</v>
      </c>
      <c r="Z935" s="293">
        <v>4096</v>
      </c>
      <c r="AA935" s="314" t="s">
        <v>371</v>
      </c>
    </row>
    <row r="936" spans="1:27" s="295" customFormat="1" ht="11.25" customHeight="1">
      <c r="A936" s="292" t="s">
        <v>2144</v>
      </c>
      <c r="B936" s="309" t="s">
        <v>18</v>
      </c>
      <c r="C936" s="309" t="s">
        <v>372</v>
      </c>
      <c r="D936" s="291" t="s">
        <v>6752</v>
      </c>
      <c r="E936" s="309" t="s">
        <v>372</v>
      </c>
      <c r="F936" s="310" t="s">
        <v>20</v>
      </c>
      <c r="G936" s="310" t="s">
        <v>21</v>
      </c>
      <c r="H936" s="310" t="s">
        <v>188</v>
      </c>
      <c r="I936" s="311">
        <v>0</v>
      </c>
      <c r="J936" s="310">
        <v>43567</v>
      </c>
      <c r="K936" s="310" t="s">
        <v>418</v>
      </c>
      <c r="L936" s="310" t="s">
        <v>13</v>
      </c>
      <c r="M936" s="312" t="s">
        <v>7159</v>
      </c>
      <c r="N936" s="312" t="s">
        <v>7639</v>
      </c>
      <c r="O936" s="313"/>
      <c r="P936" s="294" t="s">
        <v>7160</v>
      </c>
      <c r="Q936" s="294" t="s">
        <v>7161</v>
      </c>
      <c r="R936" s="293" t="s">
        <v>328</v>
      </c>
      <c r="S936" s="293" t="s">
        <v>359</v>
      </c>
      <c r="T936" s="293" t="s">
        <v>359</v>
      </c>
      <c r="U936" s="293" t="s">
        <v>359</v>
      </c>
      <c r="V936" s="293" t="s">
        <v>359</v>
      </c>
      <c r="W936" s="293" t="s">
        <v>359</v>
      </c>
      <c r="X936" s="293" t="s">
        <v>359</v>
      </c>
      <c r="Y936" s="293" t="s">
        <v>359</v>
      </c>
      <c r="Z936" s="293">
        <v>4096</v>
      </c>
      <c r="AA936" s="314" t="s">
        <v>371</v>
      </c>
    </row>
    <row r="937" spans="1:27" s="295" customFormat="1" ht="11.25" customHeight="1">
      <c r="A937" s="292" t="s">
        <v>2146</v>
      </c>
      <c r="B937" s="309" t="s">
        <v>18</v>
      </c>
      <c r="C937" s="309" t="s">
        <v>372</v>
      </c>
      <c r="D937" s="291" t="s">
        <v>2054</v>
      </c>
      <c r="E937" s="309" t="s">
        <v>4249</v>
      </c>
      <c r="F937" s="310" t="s">
        <v>373</v>
      </c>
      <c r="G937" s="310" t="s">
        <v>21</v>
      </c>
      <c r="H937" s="310" t="s">
        <v>188</v>
      </c>
      <c r="I937" s="311">
        <v>0</v>
      </c>
      <c r="J937" s="310">
        <v>43567</v>
      </c>
      <c r="K937" s="310" t="s">
        <v>418</v>
      </c>
      <c r="L937" s="310" t="s">
        <v>13</v>
      </c>
      <c r="M937" s="312" t="s">
        <v>3606</v>
      </c>
      <c r="N937" s="312" t="s">
        <v>7637</v>
      </c>
      <c r="O937" s="313"/>
      <c r="P937" s="294" t="s">
        <v>3607</v>
      </c>
      <c r="Q937" s="294" t="s">
        <v>3608</v>
      </c>
      <c r="R937" s="293" t="s">
        <v>328</v>
      </c>
      <c r="S937" s="293" t="s">
        <v>356</v>
      </c>
      <c r="T937" s="293" t="s">
        <v>356</v>
      </c>
      <c r="U937" s="293" t="s">
        <v>356</v>
      </c>
      <c r="V937" s="293" t="s">
        <v>356</v>
      </c>
      <c r="W937" s="293" t="s">
        <v>356</v>
      </c>
      <c r="X937" s="293" t="s">
        <v>881</v>
      </c>
      <c r="Y937" s="293" t="s">
        <v>357</v>
      </c>
      <c r="Z937" s="293">
        <v>4096</v>
      </c>
      <c r="AA937" s="314" t="s">
        <v>371</v>
      </c>
    </row>
    <row r="938" spans="1:27" s="295" customFormat="1" ht="11.25" customHeight="1">
      <c r="A938" s="292" t="s">
        <v>2148</v>
      </c>
      <c r="B938" s="309" t="s">
        <v>18</v>
      </c>
      <c r="C938" s="309" t="s">
        <v>372</v>
      </c>
      <c r="D938" s="291" t="s">
        <v>2054</v>
      </c>
      <c r="E938" s="309" t="s">
        <v>4249</v>
      </c>
      <c r="F938" s="310" t="s">
        <v>373</v>
      </c>
      <c r="G938" s="310" t="s">
        <v>21</v>
      </c>
      <c r="H938" s="310" t="s">
        <v>188</v>
      </c>
      <c r="I938" s="311">
        <v>0</v>
      </c>
      <c r="J938" s="310">
        <v>43567</v>
      </c>
      <c r="K938" s="310" t="s">
        <v>418</v>
      </c>
      <c r="L938" s="310" t="s">
        <v>13</v>
      </c>
      <c r="M938" s="312" t="s">
        <v>3606</v>
      </c>
      <c r="N938" s="312" t="s">
        <v>7637</v>
      </c>
      <c r="O938" s="313"/>
      <c r="P938" s="294" t="s">
        <v>3607</v>
      </c>
      <c r="Q938" s="294" t="s">
        <v>3608</v>
      </c>
      <c r="R938" s="293" t="s">
        <v>328</v>
      </c>
      <c r="S938" s="293" t="s">
        <v>820</v>
      </c>
      <c r="T938" s="293" t="s">
        <v>820</v>
      </c>
      <c r="U938" s="293" t="s">
        <v>820</v>
      </c>
      <c r="V938" s="293" t="s">
        <v>820</v>
      </c>
      <c r="W938" s="293" t="s">
        <v>820</v>
      </c>
      <c r="X938" s="293" t="s">
        <v>820</v>
      </c>
      <c r="Y938" s="293" t="s">
        <v>820</v>
      </c>
      <c r="Z938" s="293">
        <v>4096</v>
      </c>
      <c r="AA938" s="314" t="s">
        <v>371</v>
      </c>
    </row>
    <row r="939" spans="1:27" s="295" customFormat="1" ht="11.25" customHeight="1">
      <c r="A939" s="292" t="s">
        <v>2150</v>
      </c>
      <c r="B939" s="309" t="s">
        <v>18</v>
      </c>
      <c r="C939" s="309" t="s">
        <v>372</v>
      </c>
      <c r="D939" s="291" t="s">
        <v>7545</v>
      </c>
      <c r="E939" s="309" t="s">
        <v>372</v>
      </c>
      <c r="F939" s="310" t="s">
        <v>20</v>
      </c>
      <c r="G939" s="310" t="s">
        <v>24</v>
      </c>
      <c r="H939" s="310" t="s">
        <v>354</v>
      </c>
      <c r="I939" s="311">
        <v>0</v>
      </c>
      <c r="J939" s="310">
        <v>42186</v>
      </c>
      <c r="K939" s="310" t="s">
        <v>9096</v>
      </c>
      <c r="L939" s="310" t="s">
        <v>13</v>
      </c>
      <c r="M939" s="312" t="s">
        <v>3727</v>
      </c>
      <c r="N939" s="312" t="s">
        <v>7636</v>
      </c>
      <c r="O939" s="313"/>
      <c r="P939" s="294" t="s">
        <v>3728</v>
      </c>
      <c r="Q939" s="294" t="s">
        <v>3729</v>
      </c>
      <c r="R939" s="293" t="s">
        <v>328</v>
      </c>
      <c r="S939" s="293" t="s">
        <v>820</v>
      </c>
      <c r="T939" s="293" t="s">
        <v>820</v>
      </c>
      <c r="U939" s="293" t="s">
        <v>820</v>
      </c>
      <c r="V939" s="293" t="s">
        <v>820</v>
      </c>
      <c r="W939" s="293" t="s">
        <v>820</v>
      </c>
      <c r="X939" s="293" t="s">
        <v>820</v>
      </c>
      <c r="Y939" s="293" t="s">
        <v>820</v>
      </c>
      <c r="Z939" s="293">
        <v>1024</v>
      </c>
      <c r="AA939" s="314" t="s">
        <v>371</v>
      </c>
    </row>
    <row r="940" spans="1:27" s="295" customFormat="1" ht="11.25" customHeight="1">
      <c r="A940" s="292" t="s">
        <v>4437</v>
      </c>
      <c r="B940" s="309" t="s">
        <v>18</v>
      </c>
      <c r="C940" s="309" t="s">
        <v>372</v>
      </c>
      <c r="D940" s="291" t="s">
        <v>6125</v>
      </c>
      <c r="E940" s="309" t="s">
        <v>4249</v>
      </c>
      <c r="F940" s="310" t="s">
        <v>20</v>
      </c>
      <c r="G940" s="310" t="s">
        <v>21</v>
      </c>
      <c r="H940" s="310" t="s">
        <v>354</v>
      </c>
      <c r="I940" s="311">
        <v>0</v>
      </c>
      <c r="J940" s="310">
        <v>40555</v>
      </c>
      <c r="K940" s="310" t="s">
        <v>396</v>
      </c>
      <c r="L940" s="310" t="s">
        <v>600</v>
      </c>
      <c r="M940" s="312" t="s">
        <v>7576</v>
      </c>
      <c r="N940" s="312" t="s">
        <v>7636</v>
      </c>
      <c r="O940" s="313"/>
      <c r="P940" s="294" t="s">
        <v>6871</v>
      </c>
      <c r="Q940" s="294" t="s">
        <v>6916</v>
      </c>
      <c r="R940" s="293" t="s">
        <v>328</v>
      </c>
      <c r="S940" s="293" t="s">
        <v>840</v>
      </c>
      <c r="T940" s="293" t="s">
        <v>840</v>
      </c>
      <c r="U940" s="293" t="s">
        <v>840</v>
      </c>
      <c r="V940" s="293" t="s">
        <v>840</v>
      </c>
      <c r="W940" s="293" t="s">
        <v>840</v>
      </c>
      <c r="X940" s="293" t="s">
        <v>840</v>
      </c>
      <c r="Y940" s="293" t="s">
        <v>840</v>
      </c>
      <c r="Z940" s="293">
        <v>1024</v>
      </c>
      <c r="AA940" s="314" t="s">
        <v>371</v>
      </c>
    </row>
    <row r="941" spans="1:27" s="295" customFormat="1" ht="11.25" customHeight="1">
      <c r="A941" s="292" t="s">
        <v>4949</v>
      </c>
      <c r="B941" s="309" t="s">
        <v>18</v>
      </c>
      <c r="C941" s="309" t="s">
        <v>372</v>
      </c>
      <c r="D941" s="291" t="s">
        <v>2143</v>
      </c>
      <c r="E941" s="309" t="s">
        <v>372</v>
      </c>
      <c r="F941" s="310" t="s">
        <v>373</v>
      </c>
      <c r="G941" s="310" t="s">
        <v>21</v>
      </c>
      <c r="H941" s="310" t="s">
        <v>354</v>
      </c>
      <c r="I941" s="311">
        <v>0</v>
      </c>
      <c r="J941" s="310">
        <v>40626</v>
      </c>
      <c r="K941" s="310" t="s">
        <v>4893</v>
      </c>
      <c r="L941" s="310" t="s">
        <v>596</v>
      </c>
      <c r="M941" s="312" t="s">
        <v>3724</v>
      </c>
      <c r="N941" s="312" t="s">
        <v>7637</v>
      </c>
      <c r="O941" s="313"/>
      <c r="P941" s="294" t="s">
        <v>3725</v>
      </c>
      <c r="Q941" s="294" t="s">
        <v>3726</v>
      </c>
      <c r="R941" s="293" t="s">
        <v>345</v>
      </c>
      <c r="S941" s="293" t="s">
        <v>356</v>
      </c>
      <c r="T941" s="293" t="s">
        <v>356</v>
      </c>
      <c r="U941" s="293" t="s">
        <v>356</v>
      </c>
      <c r="V941" s="293" t="s">
        <v>356</v>
      </c>
      <c r="W941" s="293" t="s">
        <v>356</v>
      </c>
      <c r="X941" s="293" t="s">
        <v>881</v>
      </c>
      <c r="Y941" s="293" t="s">
        <v>357</v>
      </c>
      <c r="Z941" s="293">
        <v>1024</v>
      </c>
      <c r="AA941" s="314" t="s">
        <v>370</v>
      </c>
    </row>
    <row r="942" spans="1:27" s="295" customFormat="1" ht="11.25" customHeight="1">
      <c r="A942" s="292" t="s">
        <v>6021</v>
      </c>
      <c r="B942" s="309" t="s">
        <v>18</v>
      </c>
      <c r="C942" s="309" t="s">
        <v>372</v>
      </c>
      <c r="D942" s="291" t="s">
        <v>2068</v>
      </c>
      <c r="E942" s="309" t="s">
        <v>372</v>
      </c>
      <c r="F942" s="310" t="s">
        <v>20</v>
      </c>
      <c r="G942" s="310" t="s">
        <v>21</v>
      </c>
      <c r="H942" s="310" t="s">
        <v>188</v>
      </c>
      <c r="I942" s="311">
        <v>0</v>
      </c>
      <c r="J942" s="310">
        <v>44236</v>
      </c>
      <c r="K942" s="310" t="s">
        <v>5935</v>
      </c>
      <c r="L942" s="310" t="s">
        <v>13</v>
      </c>
      <c r="M942" s="312" t="s">
        <v>3597</v>
      </c>
      <c r="N942" s="312" t="s">
        <v>7636</v>
      </c>
      <c r="O942" s="313"/>
      <c r="P942" s="294" t="s">
        <v>6022</v>
      </c>
      <c r="Q942" s="294" t="s">
        <v>6023</v>
      </c>
      <c r="R942" s="293" t="s">
        <v>328</v>
      </c>
      <c r="S942" s="293" t="s">
        <v>2899</v>
      </c>
      <c r="T942" s="293" t="s">
        <v>2899</v>
      </c>
      <c r="U942" s="293" t="s">
        <v>2899</v>
      </c>
      <c r="V942" s="293" t="s">
        <v>2899</v>
      </c>
      <c r="W942" s="293" t="s">
        <v>2899</v>
      </c>
      <c r="X942" s="293" t="s">
        <v>2899</v>
      </c>
      <c r="Y942" s="293" t="s">
        <v>2899</v>
      </c>
      <c r="Z942" s="293">
        <v>4096</v>
      </c>
      <c r="AA942" s="314" t="s">
        <v>371</v>
      </c>
    </row>
    <row r="943" spans="1:27" s="295" customFormat="1" ht="11.25" customHeight="1">
      <c r="A943" s="292" t="s">
        <v>6011</v>
      </c>
      <c r="B943" s="309" t="s">
        <v>18</v>
      </c>
      <c r="C943" s="309" t="s">
        <v>372</v>
      </c>
      <c r="D943" s="291" t="s">
        <v>2060</v>
      </c>
      <c r="E943" s="309" t="s">
        <v>372</v>
      </c>
      <c r="F943" s="310" t="s">
        <v>20</v>
      </c>
      <c r="G943" s="310" t="s">
        <v>21</v>
      </c>
      <c r="H943" s="310" t="s">
        <v>188</v>
      </c>
      <c r="I943" s="311">
        <v>0</v>
      </c>
      <c r="J943" s="310">
        <v>44236</v>
      </c>
      <c r="K943" s="310" t="s">
        <v>5935</v>
      </c>
      <c r="L943" s="310" t="s">
        <v>13</v>
      </c>
      <c r="M943" s="312" t="s">
        <v>6012</v>
      </c>
      <c r="N943" s="312" t="s">
        <v>7639</v>
      </c>
      <c r="O943" s="313"/>
      <c r="P943" s="294" t="s">
        <v>6013</v>
      </c>
      <c r="Q943" s="294" t="s">
        <v>6014</v>
      </c>
      <c r="R943" s="293" t="s">
        <v>328</v>
      </c>
      <c r="S943" s="293" t="s">
        <v>360</v>
      </c>
      <c r="T943" s="293" t="s">
        <v>360</v>
      </c>
      <c r="U943" s="293" t="s">
        <v>360</v>
      </c>
      <c r="V943" s="293" t="s">
        <v>360</v>
      </c>
      <c r="W943" s="293" t="s">
        <v>360</v>
      </c>
      <c r="X943" s="293" t="s">
        <v>357</v>
      </c>
      <c r="Y943" s="293" t="s">
        <v>357</v>
      </c>
      <c r="Z943" s="293">
        <v>4096</v>
      </c>
      <c r="AA943" s="314" t="s">
        <v>371</v>
      </c>
    </row>
    <row r="944" spans="1:27" s="295" customFormat="1" ht="11.25" customHeight="1">
      <c r="A944" s="292" t="s">
        <v>6015</v>
      </c>
      <c r="B944" s="309" t="s">
        <v>18</v>
      </c>
      <c r="C944" s="309" t="s">
        <v>372</v>
      </c>
      <c r="D944" s="291" t="s">
        <v>2066</v>
      </c>
      <c r="E944" s="309" t="s">
        <v>372</v>
      </c>
      <c r="F944" s="310" t="s">
        <v>20</v>
      </c>
      <c r="G944" s="310" t="s">
        <v>21</v>
      </c>
      <c r="H944" s="310" t="s">
        <v>188</v>
      </c>
      <c r="I944" s="311">
        <v>0</v>
      </c>
      <c r="J944" s="310">
        <v>44236</v>
      </c>
      <c r="K944" s="310" t="s">
        <v>5935</v>
      </c>
      <c r="L944" s="310" t="s">
        <v>13</v>
      </c>
      <c r="M944" s="312" t="s">
        <v>3617</v>
      </c>
      <c r="N944" s="312" t="s">
        <v>7636</v>
      </c>
      <c r="O944" s="313"/>
      <c r="P944" s="294" t="s">
        <v>6016</v>
      </c>
      <c r="Q944" s="294" t="s">
        <v>6017</v>
      </c>
      <c r="R944" s="293" t="s">
        <v>328</v>
      </c>
      <c r="S944" s="293" t="s">
        <v>1098</v>
      </c>
      <c r="T944" s="293" t="s">
        <v>1098</v>
      </c>
      <c r="U944" s="293" t="s">
        <v>1098</v>
      </c>
      <c r="V944" s="293" t="s">
        <v>1098</v>
      </c>
      <c r="W944" s="293" t="s">
        <v>1098</v>
      </c>
      <c r="X944" s="293" t="s">
        <v>1098</v>
      </c>
      <c r="Y944" s="293" t="s">
        <v>1098</v>
      </c>
      <c r="Z944" s="293">
        <v>4096</v>
      </c>
      <c r="AA944" s="314" t="s">
        <v>371</v>
      </c>
    </row>
    <row r="945" spans="1:27" s="295" customFormat="1" ht="11.25" customHeight="1">
      <c r="A945" s="292" t="s">
        <v>6024</v>
      </c>
      <c r="B945" s="309" t="s">
        <v>18</v>
      </c>
      <c r="C945" s="309" t="s">
        <v>372</v>
      </c>
      <c r="D945" s="291" t="s">
        <v>6767</v>
      </c>
      <c r="E945" s="309" t="s">
        <v>372</v>
      </c>
      <c r="F945" s="310" t="s">
        <v>20</v>
      </c>
      <c r="G945" s="310" t="s">
        <v>21</v>
      </c>
      <c r="H945" s="310" t="s">
        <v>188</v>
      </c>
      <c r="I945" s="311">
        <v>0</v>
      </c>
      <c r="J945" s="310">
        <v>44236</v>
      </c>
      <c r="K945" s="310" t="s">
        <v>5935</v>
      </c>
      <c r="L945" s="310" t="s">
        <v>13</v>
      </c>
      <c r="M945" s="312" t="s">
        <v>6025</v>
      </c>
      <c r="N945" s="312" t="s">
        <v>7639</v>
      </c>
      <c r="O945" s="313"/>
      <c r="P945" s="294" t="s">
        <v>6026</v>
      </c>
      <c r="Q945" s="294" t="s">
        <v>6027</v>
      </c>
      <c r="R945" s="293" t="s">
        <v>328</v>
      </c>
      <c r="S945" s="293" t="s">
        <v>361</v>
      </c>
      <c r="T945" s="293" t="s">
        <v>361</v>
      </c>
      <c r="U945" s="293" t="s">
        <v>361</v>
      </c>
      <c r="V945" s="293" t="s">
        <v>361</v>
      </c>
      <c r="W945" s="293" t="s">
        <v>361</v>
      </c>
      <c r="X945" s="293" t="s">
        <v>361</v>
      </c>
      <c r="Y945" s="293" t="s">
        <v>361</v>
      </c>
      <c r="Z945" s="293">
        <v>4096</v>
      </c>
      <c r="AA945" s="314" t="s">
        <v>371</v>
      </c>
    </row>
    <row r="946" spans="1:27" s="295" customFormat="1" ht="11.25" customHeight="1">
      <c r="A946" s="292" t="s">
        <v>7076</v>
      </c>
      <c r="B946" s="309" t="s">
        <v>18</v>
      </c>
      <c r="C946" s="309" t="s">
        <v>372</v>
      </c>
      <c r="D946" s="291" t="s">
        <v>4366</v>
      </c>
      <c r="E946" s="309" t="s">
        <v>372</v>
      </c>
      <c r="F946" s="310" t="s">
        <v>20</v>
      </c>
      <c r="G946" s="310" t="s">
        <v>21</v>
      </c>
      <c r="H946" s="310" t="s">
        <v>353</v>
      </c>
      <c r="I946" s="311">
        <v>0</v>
      </c>
      <c r="J946" s="310">
        <v>42005</v>
      </c>
      <c r="K946" s="310" t="s">
        <v>396</v>
      </c>
      <c r="L946" s="310" t="s">
        <v>13</v>
      </c>
      <c r="M946" s="312" t="s">
        <v>7077</v>
      </c>
      <c r="N946" s="312" t="s">
        <v>7639</v>
      </c>
      <c r="O946" s="318"/>
      <c r="P946" s="293" t="s">
        <v>7078</v>
      </c>
      <c r="Q946" s="293" t="s">
        <v>7079</v>
      </c>
      <c r="R946" s="293" t="s">
        <v>328</v>
      </c>
      <c r="S946" s="293" t="s">
        <v>3654</v>
      </c>
      <c r="T946" s="293" t="s">
        <v>3654</v>
      </c>
      <c r="U946" s="293" t="s">
        <v>3654</v>
      </c>
      <c r="V946" s="293" t="s">
        <v>3654</v>
      </c>
      <c r="W946" s="293" t="s">
        <v>3654</v>
      </c>
      <c r="X946" s="293" t="s">
        <v>357</v>
      </c>
      <c r="Y946" s="293" t="s">
        <v>357</v>
      </c>
      <c r="Z946" s="293">
        <v>4096</v>
      </c>
      <c r="AA946" s="314" t="s">
        <v>370</v>
      </c>
    </row>
    <row r="947" spans="1:27" s="295" customFormat="1" ht="11.25" customHeight="1">
      <c r="A947" s="292" t="s">
        <v>7080</v>
      </c>
      <c r="B947" s="309" t="s">
        <v>18</v>
      </c>
      <c r="C947" s="309" t="s">
        <v>372</v>
      </c>
      <c r="D947" s="291" t="s">
        <v>7081</v>
      </c>
      <c r="E947" s="309" t="s">
        <v>372</v>
      </c>
      <c r="F947" s="310" t="s">
        <v>27</v>
      </c>
      <c r="G947" s="310" t="s">
        <v>21</v>
      </c>
      <c r="H947" s="310" t="s">
        <v>354</v>
      </c>
      <c r="I947" s="311">
        <v>0</v>
      </c>
      <c r="J947" s="310">
        <v>41362</v>
      </c>
      <c r="K947" s="310" t="s">
        <v>405</v>
      </c>
      <c r="L947" s="310" t="s">
        <v>13</v>
      </c>
      <c r="M947" s="312" t="s">
        <v>7082</v>
      </c>
      <c r="N947" s="312" t="s">
        <v>7640</v>
      </c>
      <c r="O947" s="313"/>
      <c r="P947" s="294" t="s">
        <v>7083</v>
      </c>
      <c r="Q947" s="294" t="s">
        <v>7084</v>
      </c>
      <c r="R947" s="293" t="s">
        <v>328</v>
      </c>
      <c r="S947" s="293" t="s">
        <v>870</v>
      </c>
      <c r="T947" s="293" t="s">
        <v>870</v>
      </c>
      <c r="U947" s="293" t="s">
        <v>870</v>
      </c>
      <c r="V947" s="293" t="s">
        <v>870</v>
      </c>
      <c r="W947" s="293" t="s">
        <v>870</v>
      </c>
      <c r="X947" s="293" t="s">
        <v>7085</v>
      </c>
      <c r="Y947" s="293" t="s">
        <v>7085</v>
      </c>
      <c r="Z947" s="293">
        <v>1024</v>
      </c>
      <c r="AA947" s="314" t="s">
        <v>370</v>
      </c>
    </row>
    <row r="948" spans="1:27" s="295" customFormat="1" ht="11.25" customHeight="1">
      <c r="A948" s="292" t="s">
        <v>7086</v>
      </c>
      <c r="B948" s="309" t="s">
        <v>18</v>
      </c>
      <c r="C948" s="309" t="s">
        <v>372</v>
      </c>
      <c r="D948" s="291" t="s">
        <v>7296</v>
      </c>
      <c r="E948" s="309" t="s">
        <v>5342</v>
      </c>
      <c r="F948" s="310" t="s">
        <v>20</v>
      </c>
      <c r="G948" s="310" t="s">
        <v>21</v>
      </c>
      <c r="H948" s="310" t="s">
        <v>353</v>
      </c>
      <c r="I948" s="311">
        <v>0</v>
      </c>
      <c r="J948" s="310">
        <v>42198</v>
      </c>
      <c r="K948" s="310" t="s">
        <v>396</v>
      </c>
      <c r="L948" s="310" t="s">
        <v>13</v>
      </c>
      <c r="M948" s="312" t="s">
        <v>7297</v>
      </c>
      <c r="N948" s="312" t="s">
        <v>7636</v>
      </c>
      <c r="O948" s="313"/>
      <c r="P948" s="294" t="s">
        <v>7298</v>
      </c>
      <c r="Q948" s="294" t="s">
        <v>7299</v>
      </c>
      <c r="R948" s="293" t="s">
        <v>328</v>
      </c>
      <c r="S948" s="293" t="s">
        <v>1098</v>
      </c>
      <c r="T948" s="293" t="s">
        <v>1098</v>
      </c>
      <c r="U948" s="293" t="s">
        <v>1098</v>
      </c>
      <c r="V948" s="293" t="s">
        <v>1098</v>
      </c>
      <c r="W948" s="293" t="s">
        <v>1098</v>
      </c>
      <c r="X948" s="293" t="s">
        <v>1098</v>
      </c>
      <c r="Y948" s="293" t="s">
        <v>1098</v>
      </c>
      <c r="Z948" s="293">
        <v>4096</v>
      </c>
      <c r="AA948" s="314" t="s">
        <v>370</v>
      </c>
    </row>
    <row r="949" spans="1:27" s="295" customFormat="1" ht="11.25" customHeight="1">
      <c r="A949" s="292" t="s">
        <v>7101</v>
      </c>
      <c r="B949" s="309" t="s">
        <v>18</v>
      </c>
      <c r="C949" s="309" t="s">
        <v>372</v>
      </c>
      <c r="D949" s="291" t="s">
        <v>7102</v>
      </c>
      <c r="E949" s="309" t="s">
        <v>4249</v>
      </c>
      <c r="F949" s="310" t="s">
        <v>20</v>
      </c>
      <c r="G949" s="310" t="s">
        <v>21</v>
      </c>
      <c r="H949" s="310" t="s">
        <v>354</v>
      </c>
      <c r="I949" s="311">
        <v>0</v>
      </c>
      <c r="J949" s="310">
        <v>42198</v>
      </c>
      <c r="K949" s="310" t="s">
        <v>400</v>
      </c>
      <c r="L949" s="310" t="s">
        <v>600</v>
      </c>
      <c r="M949" s="312" t="s">
        <v>3697</v>
      </c>
      <c r="N949" s="312" t="s">
        <v>7636</v>
      </c>
      <c r="O949" s="91"/>
      <c r="P949" s="85" t="s">
        <v>3698</v>
      </c>
      <c r="Q949" s="85" t="s">
        <v>3699</v>
      </c>
      <c r="R949" s="293" t="s">
        <v>328</v>
      </c>
      <c r="S949" s="293" t="s">
        <v>840</v>
      </c>
      <c r="T949" s="293" t="s">
        <v>840</v>
      </c>
      <c r="U949" s="293" t="s">
        <v>840</v>
      </c>
      <c r="V949" s="293" t="s">
        <v>840</v>
      </c>
      <c r="W949" s="293" t="s">
        <v>840</v>
      </c>
      <c r="X949" s="293" t="s">
        <v>840</v>
      </c>
      <c r="Y949" s="293" t="s">
        <v>840</v>
      </c>
      <c r="Z949" s="293">
        <v>4096</v>
      </c>
      <c r="AA949" s="314" t="s">
        <v>371</v>
      </c>
    </row>
    <row r="950" spans="1:27" s="295" customFormat="1" ht="11.25" customHeight="1">
      <c r="A950" s="292" t="s">
        <v>7144</v>
      </c>
      <c r="B950" s="309" t="s">
        <v>18</v>
      </c>
      <c r="C950" s="309" t="s">
        <v>372</v>
      </c>
      <c r="D950" s="291" t="s">
        <v>2143</v>
      </c>
      <c r="E950" s="309" t="s">
        <v>372</v>
      </c>
      <c r="F950" s="310" t="s">
        <v>373</v>
      </c>
      <c r="G950" s="310" t="s">
        <v>21</v>
      </c>
      <c r="H950" s="310" t="s">
        <v>353</v>
      </c>
      <c r="I950" s="311">
        <v>0</v>
      </c>
      <c r="J950" s="310">
        <v>42005</v>
      </c>
      <c r="K950" s="310" t="s">
        <v>396</v>
      </c>
      <c r="L950" s="310" t="s">
        <v>13</v>
      </c>
      <c r="M950" s="312" t="s">
        <v>3724</v>
      </c>
      <c r="N950" s="312" t="s">
        <v>7637</v>
      </c>
      <c r="O950" s="313"/>
      <c r="P950" s="294" t="s">
        <v>3725</v>
      </c>
      <c r="Q950" s="294" t="s">
        <v>7145</v>
      </c>
      <c r="R950" s="293" t="s">
        <v>328</v>
      </c>
      <c r="S950" s="293" t="s">
        <v>5904</v>
      </c>
      <c r="T950" s="293" t="s">
        <v>5904</v>
      </c>
      <c r="U950" s="293" t="s">
        <v>5904</v>
      </c>
      <c r="V950" s="293" t="s">
        <v>5904</v>
      </c>
      <c r="W950" s="293" t="s">
        <v>5904</v>
      </c>
      <c r="X950" s="293" t="s">
        <v>357</v>
      </c>
      <c r="Y950" s="293" t="s">
        <v>357</v>
      </c>
      <c r="Z950" s="293">
        <v>4096</v>
      </c>
      <c r="AA950" s="314" t="s">
        <v>370</v>
      </c>
    </row>
    <row r="951" spans="1:27" s="295" customFormat="1" ht="11.25" customHeight="1">
      <c r="A951" s="292" t="s">
        <v>7362</v>
      </c>
      <c r="B951" s="309" t="s">
        <v>18</v>
      </c>
      <c r="C951" s="309" t="s">
        <v>372</v>
      </c>
      <c r="D951" s="291" t="s">
        <v>7363</v>
      </c>
      <c r="E951" s="309" t="s">
        <v>372</v>
      </c>
      <c r="F951" s="310" t="s">
        <v>20</v>
      </c>
      <c r="G951" s="310" t="s">
        <v>21</v>
      </c>
      <c r="H951" s="310" t="s">
        <v>188</v>
      </c>
      <c r="I951" s="311">
        <v>1</v>
      </c>
      <c r="J951" s="316"/>
      <c r="K951" s="310" t="s">
        <v>418</v>
      </c>
      <c r="L951" s="310" t="s">
        <v>13</v>
      </c>
      <c r="M951" s="312" t="s">
        <v>4756</v>
      </c>
      <c r="N951" s="312" t="s">
        <v>7639</v>
      </c>
      <c r="O951" s="313"/>
      <c r="P951" s="294" t="s">
        <v>7360</v>
      </c>
      <c r="Q951" s="294" t="s">
        <v>7361</v>
      </c>
      <c r="R951" s="293" t="s">
        <v>328</v>
      </c>
      <c r="S951" s="293" t="s">
        <v>2899</v>
      </c>
      <c r="T951" s="293" t="s">
        <v>2899</v>
      </c>
      <c r="U951" s="293" t="s">
        <v>2899</v>
      </c>
      <c r="V951" s="293" t="s">
        <v>2899</v>
      </c>
      <c r="W951" s="293" t="s">
        <v>2899</v>
      </c>
      <c r="X951" s="293" t="s">
        <v>2899</v>
      </c>
      <c r="Y951" s="293" t="s">
        <v>2899</v>
      </c>
      <c r="Z951" s="293">
        <v>4096</v>
      </c>
      <c r="AA951" s="314" t="s">
        <v>371</v>
      </c>
    </row>
    <row r="952" spans="1:27" s="295" customFormat="1" ht="11.25" customHeight="1">
      <c r="A952" s="292" t="s">
        <v>7359</v>
      </c>
      <c r="B952" s="309" t="s">
        <v>18</v>
      </c>
      <c r="C952" s="309" t="s">
        <v>372</v>
      </c>
      <c r="D952" s="291" t="s">
        <v>2070</v>
      </c>
      <c r="E952" s="309" t="s">
        <v>372</v>
      </c>
      <c r="F952" s="310" t="s">
        <v>20</v>
      </c>
      <c r="G952" s="310" t="s">
        <v>21</v>
      </c>
      <c r="H952" s="310" t="s">
        <v>188</v>
      </c>
      <c r="I952" s="311">
        <v>1</v>
      </c>
      <c r="J952" s="316"/>
      <c r="K952" s="310" t="s">
        <v>418</v>
      </c>
      <c r="L952" s="310" t="s">
        <v>13</v>
      </c>
      <c r="M952" s="312" t="s">
        <v>4367</v>
      </c>
      <c r="N952" s="312" t="s">
        <v>7636</v>
      </c>
      <c r="O952" s="313"/>
      <c r="P952" s="294" t="s">
        <v>7360</v>
      </c>
      <c r="Q952" s="294" t="s">
        <v>7361</v>
      </c>
      <c r="R952" s="293" t="s">
        <v>328</v>
      </c>
      <c r="S952" s="293" t="s">
        <v>2899</v>
      </c>
      <c r="T952" s="293" t="s">
        <v>2899</v>
      </c>
      <c r="U952" s="293" t="s">
        <v>2899</v>
      </c>
      <c r="V952" s="293" t="s">
        <v>2899</v>
      </c>
      <c r="W952" s="293" t="s">
        <v>2899</v>
      </c>
      <c r="X952" s="293" t="s">
        <v>2899</v>
      </c>
      <c r="Y952" s="293" t="s">
        <v>2899</v>
      </c>
      <c r="Z952" s="293">
        <v>4096</v>
      </c>
      <c r="AA952" s="314" t="s">
        <v>371</v>
      </c>
    </row>
    <row r="953" spans="1:27" s="295" customFormat="1" ht="11.25" customHeight="1">
      <c r="A953" s="292" t="s">
        <v>7356</v>
      </c>
      <c r="B953" s="309" t="s">
        <v>18</v>
      </c>
      <c r="C953" s="309" t="s">
        <v>372</v>
      </c>
      <c r="D953" s="291" t="s">
        <v>6752</v>
      </c>
      <c r="E953" s="309" t="s">
        <v>372</v>
      </c>
      <c r="F953" s="310" t="s">
        <v>20</v>
      </c>
      <c r="G953" s="310" t="s">
        <v>21</v>
      </c>
      <c r="H953" s="310" t="s">
        <v>188</v>
      </c>
      <c r="I953" s="311">
        <v>1</v>
      </c>
      <c r="J953" s="316"/>
      <c r="K953" s="310" t="s">
        <v>418</v>
      </c>
      <c r="L953" s="310" t="s">
        <v>13</v>
      </c>
      <c r="M953" s="312" t="s">
        <v>3669</v>
      </c>
      <c r="N953" s="312" t="s">
        <v>7639</v>
      </c>
      <c r="O953" s="313"/>
      <c r="P953" s="294" t="s">
        <v>7357</v>
      </c>
      <c r="Q953" s="294" t="s">
        <v>7358</v>
      </c>
      <c r="R953" s="293" t="s">
        <v>328</v>
      </c>
      <c r="S953" s="293" t="s">
        <v>359</v>
      </c>
      <c r="T953" s="293" t="s">
        <v>359</v>
      </c>
      <c r="U953" s="293" t="s">
        <v>359</v>
      </c>
      <c r="V953" s="293" t="s">
        <v>359</v>
      </c>
      <c r="W953" s="293" t="s">
        <v>359</v>
      </c>
      <c r="X953" s="293" t="s">
        <v>359</v>
      </c>
      <c r="Y953" s="293" t="s">
        <v>359</v>
      </c>
      <c r="Z953" s="293">
        <v>4096</v>
      </c>
      <c r="AA953" s="314" t="s">
        <v>371</v>
      </c>
    </row>
    <row r="954" spans="1:27" s="295" customFormat="1" ht="11.25" customHeight="1">
      <c r="A954" s="292" t="s">
        <v>7336</v>
      </c>
      <c r="B954" s="309" t="s">
        <v>18</v>
      </c>
      <c r="C954" s="309" t="s">
        <v>372</v>
      </c>
      <c r="D954" s="291" t="s">
        <v>2072</v>
      </c>
      <c r="E954" s="309" t="s">
        <v>372</v>
      </c>
      <c r="F954" s="310" t="s">
        <v>20</v>
      </c>
      <c r="G954" s="310" t="s">
        <v>21</v>
      </c>
      <c r="H954" s="310" t="s">
        <v>188</v>
      </c>
      <c r="I954" s="311">
        <v>1</v>
      </c>
      <c r="J954" s="316"/>
      <c r="K954" s="310" t="s">
        <v>418</v>
      </c>
      <c r="L954" s="310" t="s">
        <v>13</v>
      </c>
      <c r="M954" s="312" t="s">
        <v>7337</v>
      </c>
      <c r="N954" s="312" t="s">
        <v>7639</v>
      </c>
      <c r="O954" s="313"/>
      <c r="P954" s="294" t="s">
        <v>7338</v>
      </c>
      <c r="Q954" s="294" t="s">
        <v>7339</v>
      </c>
      <c r="R954" s="293" t="s">
        <v>328</v>
      </c>
      <c r="S954" s="293" t="s">
        <v>359</v>
      </c>
      <c r="T954" s="293" t="s">
        <v>359</v>
      </c>
      <c r="U954" s="293" t="s">
        <v>359</v>
      </c>
      <c r="V954" s="293" t="s">
        <v>359</v>
      </c>
      <c r="W954" s="293" t="s">
        <v>359</v>
      </c>
      <c r="X954" s="293" t="s">
        <v>359</v>
      </c>
      <c r="Y954" s="293" t="s">
        <v>359</v>
      </c>
      <c r="Z954" s="293">
        <v>4096</v>
      </c>
      <c r="AA954" s="314" t="s">
        <v>371</v>
      </c>
    </row>
    <row r="955" spans="1:27" s="295" customFormat="1" ht="11.25" customHeight="1">
      <c r="A955" s="292" t="s">
        <v>7340</v>
      </c>
      <c r="B955" s="309" t="s">
        <v>18</v>
      </c>
      <c r="C955" s="309" t="s">
        <v>372</v>
      </c>
      <c r="D955" s="291" t="s">
        <v>6998</v>
      </c>
      <c r="E955" s="309" t="s">
        <v>4249</v>
      </c>
      <c r="F955" s="310" t="s">
        <v>20</v>
      </c>
      <c r="G955" s="310" t="s">
        <v>21</v>
      </c>
      <c r="H955" s="310" t="s">
        <v>188</v>
      </c>
      <c r="I955" s="311">
        <v>1</v>
      </c>
      <c r="J955" s="316"/>
      <c r="K955" s="310" t="s">
        <v>418</v>
      </c>
      <c r="L955" s="310" t="s">
        <v>13</v>
      </c>
      <c r="M955" s="312" t="s">
        <v>3681</v>
      </c>
      <c r="N955" s="312" t="s">
        <v>7636</v>
      </c>
      <c r="O955" s="313"/>
      <c r="P955" s="294" t="s">
        <v>7341</v>
      </c>
      <c r="Q955" s="294" t="s">
        <v>7341</v>
      </c>
      <c r="R955" s="293" t="s">
        <v>328</v>
      </c>
      <c r="S955" s="293" t="s">
        <v>840</v>
      </c>
      <c r="T955" s="293" t="s">
        <v>840</v>
      </c>
      <c r="U955" s="293" t="s">
        <v>840</v>
      </c>
      <c r="V955" s="293" t="s">
        <v>840</v>
      </c>
      <c r="W955" s="293" t="s">
        <v>840</v>
      </c>
      <c r="X955" s="293" t="s">
        <v>840</v>
      </c>
      <c r="Y955" s="293" t="s">
        <v>840</v>
      </c>
      <c r="Z955" s="293">
        <v>4096</v>
      </c>
      <c r="AA955" s="314" t="s">
        <v>371</v>
      </c>
    </row>
    <row r="956" spans="1:27" s="295" customFormat="1" ht="11.25" customHeight="1">
      <c r="A956" s="292" t="s">
        <v>7342</v>
      </c>
      <c r="B956" s="309" t="s">
        <v>18</v>
      </c>
      <c r="C956" s="309" t="s">
        <v>372</v>
      </c>
      <c r="D956" s="291" t="s">
        <v>6125</v>
      </c>
      <c r="E956" s="309" t="s">
        <v>4249</v>
      </c>
      <c r="F956" s="310" t="s">
        <v>20</v>
      </c>
      <c r="G956" s="310" t="s">
        <v>21</v>
      </c>
      <c r="H956" s="310" t="s">
        <v>188</v>
      </c>
      <c r="I956" s="311">
        <v>1</v>
      </c>
      <c r="J956" s="316"/>
      <c r="K956" s="310" t="s">
        <v>418</v>
      </c>
      <c r="L956" s="310" t="s">
        <v>13</v>
      </c>
      <c r="M956" s="312" t="s">
        <v>7343</v>
      </c>
      <c r="N956" s="312" t="s">
        <v>7636</v>
      </c>
      <c r="O956" s="313"/>
      <c r="P956" s="294" t="s">
        <v>7344</v>
      </c>
      <c r="Q956" s="294" t="s">
        <v>7345</v>
      </c>
      <c r="R956" s="293" t="s">
        <v>328</v>
      </c>
      <c r="S956" s="293" t="s">
        <v>840</v>
      </c>
      <c r="T956" s="293" t="s">
        <v>840</v>
      </c>
      <c r="U956" s="293" t="s">
        <v>840</v>
      </c>
      <c r="V956" s="293" t="s">
        <v>840</v>
      </c>
      <c r="W956" s="293" t="s">
        <v>840</v>
      </c>
      <c r="X956" s="293" t="s">
        <v>840</v>
      </c>
      <c r="Y956" s="293" t="s">
        <v>840</v>
      </c>
      <c r="Z956" s="293">
        <v>4096</v>
      </c>
      <c r="AA956" s="314" t="s">
        <v>371</v>
      </c>
    </row>
    <row r="957" spans="1:27" s="295" customFormat="1" ht="11.25" customHeight="1">
      <c r="A957" s="292" t="s">
        <v>7348</v>
      </c>
      <c r="B957" s="309" t="s">
        <v>18</v>
      </c>
      <c r="C957" s="309" t="s">
        <v>372</v>
      </c>
      <c r="D957" s="291" t="s">
        <v>2051</v>
      </c>
      <c r="E957" s="309" t="s">
        <v>4249</v>
      </c>
      <c r="F957" s="310" t="s">
        <v>20</v>
      </c>
      <c r="G957" s="310" t="s">
        <v>21</v>
      </c>
      <c r="H957" s="310" t="s">
        <v>188</v>
      </c>
      <c r="I957" s="311">
        <v>1</v>
      </c>
      <c r="J957" s="316"/>
      <c r="K957" s="310" t="s">
        <v>418</v>
      </c>
      <c r="L957" s="310" t="s">
        <v>13</v>
      </c>
      <c r="M957" s="312" t="s">
        <v>3603</v>
      </c>
      <c r="N957" s="312" t="s">
        <v>7636</v>
      </c>
      <c r="O957" s="313"/>
      <c r="P957" s="294" t="s">
        <v>7346</v>
      </c>
      <c r="Q957" s="294" t="s">
        <v>7347</v>
      </c>
      <c r="R957" s="293" t="s">
        <v>328</v>
      </c>
      <c r="S957" s="293" t="s">
        <v>359</v>
      </c>
      <c r="T957" s="293" t="s">
        <v>359</v>
      </c>
      <c r="U957" s="293" t="s">
        <v>840</v>
      </c>
      <c r="V957" s="293" t="s">
        <v>840</v>
      </c>
      <c r="W957" s="293" t="s">
        <v>840</v>
      </c>
      <c r="X957" s="293" t="s">
        <v>840</v>
      </c>
      <c r="Y957" s="293" t="s">
        <v>840</v>
      </c>
      <c r="Z957" s="293">
        <v>4096</v>
      </c>
      <c r="AA957" s="314" t="s">
        <v>371</v>
      </c>
    </row>
    <row r="958" spans="1:27" s="295" customFormat="1" ht="11.25" customHeight="1">
      <c r="A958" s="292" t="s">
        <v>7355</v>
      </c>
      <c r="B958" s="309" t="s">
        <v>18</v>
      </c>
      <c r="C958" s="309" t="s">
        <v>372</v>
      </c>
      <c r="D958" s="291" t="s">
        <v>2120</v>
      </c>
      <c r="E958" s="309" t="s">
        <v>4249</v>
      </c>
      <c r="F958" s="310" t="s">
        <v>20</v>
      </c>
      <c r="G958" s="310" t="s">
        <v>21</v>
      </c>
      <c r="H958" s="310" t="s">
        <v>188</v>
      </c>
      <c r="I958" s="311">
        <v>1</v>
      </c>
      <c r="J958" s="316"/>
      <c r="K958" s="310" t="s">
        <v>418</v>
      </c>
      <c r="L958" s="310" t="s">
        <v>13</v>
      </c>
      <c r="M958" s="312" t="s">
        <v>3690</v>
      </c>
      <c r="N958" s="312" t="s">
        <v>7636</v>
      </c>
      <c r="O958" s="313"/>
      <c r="P958" s="294" t="s">
        <v>7349</v>
      </c>
      <c r="Q958" s="294" t="s">
        <v>7350</v>
      </c>
      <c r="R958" s="293" t="s">
        <v>328</v>
      </c>
      <c r="S958" s="293" t="s">
        <v>7095</v>
      </c>
      <c r="T958" s="293" t="s">
        <v>7095</v>
      </c>
      <c r="U958" s="293" t="s">
        <v>7095</v>
      </c>
      <c r="V958" s="293" t="s">
        <v>7095</v>
      </c>
      <c r="W958" s="293" t="s">
        <v>7095</v>
      </c>
      <c r="X958" s="293" t="s">
        <v>7095</v>
      </c>
      <c r="Y958" s="293" t="s">
        <v>7095</v>
      </c>
      <c r="Z958" s="293">
        <v>4096</v>
      </c>
      <c r="AA958" s="314" t="s">
        <v>371</v>
      </c>
    </row>
    <row r="959" spans="1:27" s="295" customFormat="1" ht="11.25" customHeight="1">
      <c r="A959" s="292" t="s">
        <v>7354</v>
      </c>
      <c r="B959" s="309" t="s">
        <v>18</v>
      </c>
      <c r="C959" s="309" t="s">
        <v>372</v>
      </c>
      <c r="D959" s="291" t="s">
        <v>7351</v>
      </c>
      <c r="E959" s="309" t="s">
        <v>4249</v>
      </c>
      <c r="F959" s="310" t="s">
        <v>20</v>
      </c>
      <c r="G959" s="310" t="s">
        <v>21</v>
      </c>
      <c r="H959" s="310" t="s">
        <v>188</v>
      </c>
      <c r="I959" s="311">
        <v>1</v>
      </c>
      <c r="J959" s="316"/>
      <c r="K959" s="310" t="s">
        <v>418</v>
      </c>
      <c r="L959" s="310" t="s">
        <v>13</v>
      </c>
      <c r="M959" s="312" t="s">
        <v>3636</v>
      </c>
      <c r="N959" s="312" t="s">
        <v>7636</v>
      </c>
      <c r="O959" s="313"/>
      <c r="P959" s="294" t="s">
        <v>7352</v>
      </c>
      <c r="Q959" s="294" t="s">
        <v>7353</v>
      </c>
      <c r="R959" s="293" t="s">
        <v>328</v>
      </c>
      <c r="S959" s="293" t="s">
        <v>840</v>
      </c>
      <c r="T959" s="293" t="s">
        <v>840</v>
      </c>
      <c r="U959" s="293" t="s">
        <v>840</v>
      </c>
      <c r="V959" s="293" t="s">
        <v>840</v>
      </c>
      <c r="W959" s="293" t="s">
        <v>840</v>
      </c>
      <c r="X959" s="293" t="s">
        <v>840</v>
      </c>
      <c r="Y959" s="293" t="s">
        <v>840</v>
      </c>
      <c r="Z959" s="293">
        <v>4096</v>
      </c>
      <c r="AA959" s="314" t="s">
        <v>371</v>
      </c>
    </row>
    <row r="960" spans="1:27" s="295" customFormat="1" ht="11.25" customHeight="1">
      <c r="A960" s="292" t="s">
        <v>2151</v>
      </c>
      <c r="B960" s="309" t="s">
        <v>18</v>
      </c>
      <c r="C960" s="309" t="s">
        <v>388</v>
      </c>
      <c r="D960" s="291" t="s">
        <v>6429</v>
      </c>
      <c r="E960" s="309" t="s">
        <v>388</v>
      </c>
      <c r="F960" s="310" t="s">
        <v>20</v>
      </c>
      <c r="G960" s="310" t="s">
        <v>21</v>
      </c>
      <c r="H960" s="310" t="s">
        <v>354</v>
      </c>
      <c r="I960" s="311">
        <v>0</v>
      </c>
      <c r="J960" s="310">
        <v>42005</v>
      </c>
      <c r="K960" s="310" t="s">
        <v>405</v>
      </c>
      <c r="L960" s="310" t="s">
        <v>13</v>
      </c>
      <c r="M960" s="312" t="s">
        <v>3730</v>
      </c>
      <c r="N960" s="312" t="s">
        <v>7634</v>
      </c>
      <c r="O960" s="313" t="s">
        <v>3731</v>
      </c>
      <c r="P960" s="294" t="s">
        <v>3732</v>
      </c>
      <c r="Q960" s="294" t="s">
        <v>3733</v>
      </c>
      <c r="R960" s="293" t="s">
        <v>328</v>
      </c>
      <c r="S960" s="293" t="s">
        <v>820</v>
      </c>
      <c r="T960" s="293" t="s">
        <v>820</v>
      </c>
      <c r="U960" s="293" t="s">
        <v>820</v>
      </c>
      <c r="V960" s="293" t="s">
        <v>820</v>
      </c>
      <c r="W960" s="293" t="s">
        <v>820</v>
      </c>
      <c r="X960" s="293" t="s">
        <v>820</v>
      </c>
      <c r="Y960" s="293" t="s">
        <v>820</v>
      </c>
      <c r="Z960" s="293">
        <v>1024</v>
      </c>
      <c r="AA960" s="314" t="s">
        <v>371</v>
      </c>
    </row>
    <row r="961" spans="1:27" s="295" customFormat="1" ht="11.25" customHeight="1">
      <c r="A961" s="292" t="s">
        <v>2152</v>
      </c>
      <c r="B961" s="309" t="s">
        <v>18</v>
      </c>
      <c r="C961" s="309" t="s">
        <v>388</v>
      </c>
      <c r="D961" s="291" t="s">
        <v>2153</v>
      </c>
      <c r="E961" s="309" t="s">
        <v>388</v>
      </c>
      <c r="F961" s="310" t="s">
        <v>27</v>
      </c>
      <c r="G961" s="310" t="s">
        <v>21</v>
      </c>
      <c r="H961" s="310" t="s">
        <v>354</v>
      </c>
      <c r="I961" s="311">
        <v>0</v>
      </c>
      <c r="J961" s="310">
        <v>42005</v>
      </c>
      <c r="K961" s="310" t="s">
        <v>9094</v>
      </c>
      <c r="L961" s="310" t="s">
        <v>13</v>
      </c>
      <c r="M961" s="312" t="s">
        <v>3734</v>
      </c>
      <c r="N961" s="312" t="s">
        <v>7640</v>
      </c>
      <c r="O961" s="313"/>
      <c r="P961" s="294" t="s">
        <v>3735</v>
      </c>
      <c r="Q961" s="294" t="s">
        <v>3736</v>
      </c>
      <c r="R961" s="293" t="s">
        <v>328</v>
      </c>
      <c r="S961" s="293" t="s">
        <v>356</v>
      </c>
      <c r="T961" s="293" t="s">
        <v>356</v>
      </c>
      <c r="U961" s="293" t="s">
        <v>356</v>
      </c>
      <c r="V961" s="293" t="s">
        <v>356</v>
      </c>
      <c r="W961" s="293" t="s">
        <v>356</v>
      </c>
      <c r="X961" s="293" t="s">
        <v>358</v>
      </c>
      <c r="Y961" s="293" t="s">
        <v>357</v>
      </c>
      <c r="Z961" s="293">
        <v>2048</v>
      </c>
      <c r="AA961" s="314" t="s">
        <v>371</v>
      </c>
    </row>
    <row r="962" spans="1:27" s="295" customFormat="1" ht="11.25" customHeight="1">
      <c r="A962" s="292" t="s">
        <v>2154</v>
      </c>
      <c r="B962" s="309" t="s">
        <v>18</v>
      </c>
      <c r="C962" s="309" t="s">
        <v>388</v>
      </c>
      <c r="D962" s="291" t="s">
        <v>2155</v>
      </c>
      <c r="E962" s="309" t="s">
        <v>388</v>
      </c>
      <c r="F962" s="310" t="s">
        <v>20</v>
      </c>
      <c r="G962" s="310" t="s">
        <v>24</v>
      </c>
      <c r="H962" s="310" t="s">
        <v>354</v>
      </c>
      <c r="I962" s="311">
        <v>0</v>
      </c>
      <c r="J962" s="310">
        <v>42005</v>
      </c>
      <c r="K962" s="310" t="s">
        <v>424</v>
      </c>
      <c r="L962" s="310" t="s">
        <v>596</v>
      </c>
      <c r="M962" s="312" t="s">
        <v>1336</v>
      </c>
      <c r="N962" s="312" t="s">
        <v>7639</v>
      </c>
      <c r="O962" s="313"/>
      <c r="P962" s="294" t="s">
        <v>3737</v>
      </c>
      <c r="Q962" s="294" t="s">
        <v>3738</v>
      </c>
      <c r="R962" s="293" t="s">
        <v>328</v>
      </c>
      <c r="S962" s="293" t="s">
        <v>820</v>
      </c>
      <c r="T962" s="293" t="s">
        <v>820</v>
      </c>
      <c r="U962" s="293" t="s">
        <v>820</v>
      </c>
      <c r="V962" s="293" t="s">
        <v>820</v>
      </c>
      <c r="W962" s="293" t="s">
        <v>820</v>
      </c>
      <c r="X962" s="293" t="s">
        <v>357</v>
      </c>
      <c r="Y962" s="293" t="s">
        <v>357</v>
      </c>
      <c r="Z962" s="293">
        <v>1024</v>
      </c>
      <c r="AA962" s="314" t="s">
        <v>371</v>
      </c>
    </row>
    <row r="963" spans="1:27" s="295" customFormat="1" ht="11.25" customHeight="1">
      <c r="A963" s="292" t="s">
        <v>2156</v>
      </c>
      <c r="B963" s="309" t="s">
        <v>18</v>
      </c>
      <c r="C963" s="309" t="s">
        <v>388</v>
      </c>
      <c r="D963" s="291" t="s">
        <v>2157</v>
      </c>
      <c r="E963" s="309" t="s">
        <v>388</v>
      </c>
      <c r="F963" s="310" t="s">
        <v>20</v>
      </c>
      <c r="G963" s="310" t="s">
        <v>24</v>
      </c>
      <c r="H963" s="310" t="s">
        <v>354</v>
      </c>
      <c r="I963" s="311">
        <v>0</v>
      </c>
      <c r="J963" s="310">
        <v>42005</v>
      </c>
      <c r="K963" s="310" t="s">
        <v>424</v>
      </c>
      <c r="L963" s="310" t="s">
        <v>13</v>
      </c>
      <c r="M963" s="312" t="s">
        <v>3739</v>
      </c>
      <c r="N963" s="312" t="s">
        <v>7639</v>
      </c>
      <c r="O963" s="313"/>
      <c r="P963" s="294" t="s">
        <v>3740</v>
      </c>
      <c r="Q963" s="294" t="s">
        <v>3741</v>
      </c>
      <c r="R963" s="293" t="s">
        <v>328</v>
      </c>
      <c r="S963" s="293" t="s">
        <v>820</v>
      </c>
      <c r="T963" s="293" t="s">
        <v>820</v>
      </c>
      <c r="U963" s="293" t="s">
        <v>820</v>
      </c>
      <c r="V963" s="293" t="s">
        <v>820</v>
      </c>
      <c r="W963" s="293" t="s">
        <v>820</v>
      </c>
      <c r="X963" s="293" t="s">
        <v>357</v>
      </c>
      <c r="Y963" s="293" t="s">
        <v>357</v>
      </c>
      <c r="Z963" s="293">
        <v>1024</v>
      </c>
      <c r="AA963" s="314" t="s">
        <v>371</v>
      </c>
    </row>
    <row r="964" spans="1:27" s="295" customFormat="1" ht="11.25" customHeight="1">
      <c r="A964" s="292" t="s">
        <v>2158</v>
      </c>
      <c r="B964" s="309" t="s">
        <v>18</v>
      </c>
      <c r="C964" s="309" t="s">
        <v>388</v>
      </c>
      <c r="D964" s="291" t="s">
        <v>2159</v>
      </c>
      <c r="E964" s="309" t="s">
        <v>388</v>
      </c>
      <c r="F964" s="310" t="s">
        <v>27</v>
      </c>
      <c r="G964" s="310" t="s">
        <v>21</v>
      </c>
      <c r="H964" s="310" t="s">
        <v>353</v>
      </c>
      <c r="I964" s="311">
        <v>0</v>
      </c>
      <c r="J964" s="310">
        <v>42005</v>
      </c>
      <c r="K964" s="310" t="s">
        <v>461</v>
      </c>
      <c r="L964" s="310" t="s">
        <v>596</v>
      </c>
      <c r="M964" s="312" t="s">
        <v>4210</v>
      </c>
      <c r="N964" s="312" t="s">
        <v>7644</v>
      </c>
      <c r="O964" s="313"/>
      <c r="P964" s="294" t="s">
        <v>3742</v>
      </c>
      <c r="Q964" s="294" t="s">
        <v>3743</v>
      </c>
      <c r="R964" s="293" t="s">
        <v>328</v>
      </c>
      <c r="S964" s="293" t="s">
        <v>356</v>
      </c>
      <c r="T964" s="293" t="s">
        <v>356</v>
      </c>
      <c r="U964" s="293" t="s">
        <v>356</v>
      </c>
      <c r="V964" s="293" t="s">
        <v>356</v>
      </c>
      <c r="W964" s="293" t="s">
        <v>356</v>
      </c>
      <c r="X964" s="293" t="s">
        <v>358</v>
      </c>
      <c r="Y964" s="293" t="s">
        <v>357</v>
      </c>
      <c r="Z964" s="293">
        <v>1024</v>
      </c>
      <c r="AA964" s="314" t="s">
        <v>371</v>
      </c>
    </row>
    <row r="965" spans="1:27" s="295" customFormat="1" ht="11.25" customHeight="1">
      <c r="A965" s="292" t="s">
        <v>2160</v>
      </c>
      <c r="B965" s="309" t="s">
        <v>18</v>
      </c>
      <c r="C965" s="309" t="s">
        <v>388</v>
      </c>
      <c r="D965" s="291" t="s">
        <v>5505</v>
      </c>
      <c r="E965" s="309" t="s">
        <v>388</v>
      </c>
      <c r="F965" s="310" t="s">
        <v>20</v>
      </c>
      <c r="G965" s="310" t="s">
        <v>21</v>
      </c>
      <c r="H965" s="310" t="s">
        <v>354</v>
      </c>
      <c r="I965" s="311">
        <v>0</v>
      </c>
      <c r="J965" s="310">
        <v>42198</v>
      </c>
      <c r="K965" s="310" t="s">
        <v>400</v>
      </c>
      <c r="L965" s="310" t="s">
        <v>13</v>
      </c>
      <c r="M965" s="312" t="s">
        <v>5429</v>
      </c>
      <c r="N965" s="312" t="s">
        <v>7635</v>
      </c>
      <c r="O965" s="313" t="s">
        <v>5506</v>
      </c>
      <c r="P965" s="294" t="s">
        <v>5507</v>
      </c>
      <c r="Q965" s="294" t="s">
        <v>5508</v>
      </c>
      <c r="R965" s="293" t="s">
        <v>328</v>
      </c>
      <c r="S965" s="293" t="s">
        <v>1070</v>
      </c>
      <c r="T965" s="293" t="s">
        <v>1070</v>
      </c>
      <c r="U965" s="293" t="s">
        <v>1070</v>
      </c>
      <c r="V965" s="293" t="s">
        <v>1070</v>
      </c>
      <c r="W965" s="293" t="s">
        <v>1070</v>
      </c>
      <c r="X965" s="293" t="s">
        <v>1070</v>
      </c>
      <c r="Y965" s="293" t="s">
        <v>1070</v>
      </c>
      <c r="Z965" s="293">
        <v>4096</v>
      </c>
      <c r="AA965" s="314" t="s">
        <v>370</v>
      </c>
    </row>
    <row r="966" spans="1:27" s="295" customFormat="1" ht="11.25" customHeight="1">
      <c r="A966" s="292" t="s">
        <v>2162</v>
      </c>
      <c r="B966" s="309" t="s">
        <v>18</v>
      </c>
      <c r="C966" s="309" t="s">
        <v>388</v>
      </c>
      <c r="D966" s="291" t="s">
        <v>2163</v>
      </c>
      <c r="E966" s="309" t="s">
        <v>388</v>
      </c>
      <c r="F966" s="310" t="s">
        <v>20</v>
      </c>
      <c r="G966" s="310" t="s">
        <v>24</v>
      </c>
      <c r="H966" s="310" t="s">
        <v>353</v>
      </c>
      <c r="I966" s="311">
        <v>0</v>
      </c>
      <c r="J966" s="310">
        <v>42005</v>
      </c>
      <c r="K966" s="310" t="s">
        <v>535</v>
      </c>
      <c r="L966" s="310" t="s">
        <v>13</v>
      </c>
      <c r="M966" s="312" t="s">
        <v>3744</v>
      </c>
      <c r="N966" s="312" t="s">
        <v>7640</v>
      </c>
      <c r="O966" s="313"/>
      <c r="P966" s="294" t="s">
        <v>3745</v>
      </c>
      <c r="Q966" s="294" t="s">
        <v>3746</v>
      </c>
      <c r="R966" s="293" t="s">
        <v>328</v>
      </c>
      <c r="S966" s="293" t="s">
        <v>820</v>
      </c>
      <c r="T966" s="293" t="s">
        <v>820</v>
      </c>
      <c r="U966" s="293" t="s">
        <v>820</v>
      </c>
      <c r="V966" s="293" t="s">
        <v>820</v>
      </c>
      <c r="W966" s="293" t="s">
        <v>820</v>
      </c>
      <c r="X966" s="293" t="s">
        <v>820</v>
      </c>
      <c r="Y966" s="293" t="s">
        <v>820</v>
      </c>
      <c r="Z966" s="293">
        <v>4096</v>
      </c>
      <c r="AA966" s="314" t="s">
        <v>370</v>
      </c>
    </row>
    <row r="967" spans="1:27" s="295" customFormat="1" ht="11.25" customHeight="1">
      <c r="A967" s="292" t="s">
        <v>2164</v>
      </c>
      <c r="B967" s="309" t="s">
        <v>18</v>
      </c>
      <c r="C967" s="309" t="s">
        <v>388</v>
      </c>
      <c r="D967" s="291" t="s">
        <v>6417</v>
      </c>
      <c r="E967" s="309" t="s">
        <v>388</v>
      </c>
      <c r="F967" s="310" t="s">
        <v>20</v>
      </c>
      <c r="G967" s="310" t="s">
        <v>21</v>
      </c>
      <c r="H967" s="310" t="s">
        <v>354</v>
      </c>
      <c r="I967" s="311">
        <v>0</v>
      </c>
      <c r="J967" s="310">
        <v>42005</v>
      </c>
      <c r="K967" s="310" t="s">
        <v>400</v>
      </c>
      <c r="L967" s="310" t="s">
        <v>13</v>
      </c>
      <c r="M967" s="312" t="s">
        <v>5333</v>
      </c>
      <c r="N967" s="312" t="s">
        <v>7642</v>
      </c>
      <c r="O967" s="313" t="s">
        <v>5331</v>
      </c>
      <c r="P967" s="294" t="s">
        <v>6418</v>
      </c>
      <c r="Q967" s="294" t="s">
        <v>6419</v>
      </c>
      <c r="R967" s="293" t="s">
        <v>328</v>
      </c>
      <c r="S967" s="293" t="s">
        <v>820</v>
      </c>
      <c r="T967" s="293" t="s">
        <v>820</v>
      </c>
      <c r="U967" s="293" t="s">
        <v>820</v>
      </c>
      <c r="V967" s="293" t="s">
        <v>820</v>
      </c>
      <c r="W967" s="293" t="s">
        <v>820</v>
      </c>
      <c r="X967" s="293" t="s">
        <v>820</v>
      </c>
      <c r="Y967" s="293" t="s">
        <v>820</v>
      </c>
      <c r="Z967" s="293">
        <v>4096</v>
      </c>
      <c r="AA967" s="314" t="s">
        <v>371</v>
      </c>
    </row>
    <row r="968" spans="1:27" s="295" customFormat="1" ht="11.25" customHeight="1">
      <c r="A968" s="292" t="s">
        <v>2165</v>
      </c>
      <c r="B968" s="309" t="s">
        <v>18</v>
      </c>
      <c r="C968" s="309" t="s">
        <v>388</v>
      </c>
      <c r="D968" s="291" t="s">
        <v>2166</v>
      </c>
      <c r="E968" s="309" t="s">
        <v>388</v>
      </c>
      <c r="F968" s="310" t="s">
        <v>20</v>
      </c>
      <c r="G968" s="310" t="s">
        <v>21</v>
      </c>
      <c r="H968" s="310" t="s">
        <v>354</v>
      </c>
      <c r="I968" s="311">
        <v>0</v>
      </c>
      <c r="J968" s="310">
        <v>42198</v>
      </c>
      <c r="K968" s="310" t="s">
        <v>400</v>
      </c>
      <c r="L968" s="310" t="s">
        <v>13</v>
      </c>
      <c r="M968" s="312" t="s">
        <v>6666</v>
      </c>
      <c r="N968" s="312" t="s">
        <v>7639</v>
      </c>
      <c r="O968" s="313"/>
      <c r="P968" s="294" t="s">
        <v>3747</v>
      </c>
      <c r="Q968" s="294" t="s">
        <v>3748</v>
      </c>
      <c r="R968" s="293" t="s">
        <v>328</v>
      </c>
      <c r="S968" s="293" t="s">
        <v>361</v>
      </c>
      <c r="T968" s="293" t="s">
        <v>361</v>
      </c>
      <c r="U968" s="293" t="s">
        <v>361</v>
      </c>
      <c r="V968" s="293" t="s">
        <v>361</v>
      </c>
      <c r="W968" s="293" t="s">
        <v>361</v>
      </c>
      <c r="X968" s="293" t="s">
        <v>357</v>
      </c>
      <c r="Y968" s="293" t="s">
        <v>357</v>
      </c>
      <c r="Z968" s="293">
        <v>4096</v>
      </c>
      <c r="AA968" s="314" t="s">
        <v>370</v>
      </c>
    </row>
    <row r="969" spans="1:27" s="295" customFormat="1" ht="11.25" customHeight="1">
      <c r="A969" s="292" t="s">
        <v>2167</v>
      </c>
      <c r="B969" s="309" t="s">
        <v>18</v>
      </c>
      <c r="C969" s="309" t="s">
        <v>388</v>
      </c>
      <c r="D969" s="291" t="s">
        <v>2168</v>
      </c>
      <c r="E969" s="309" t="s">
        <v>388</v>
      </c>
      <c r="F969" s="310" t="s">
        <v>20</v>
      </c>
      <c r="G969" s="310" t="s">
        <v>21</v>
      </c>
      <c r="H969" s="310" t="s">
        <v>354</v>
      </c>
      <c r="I969" s="311">
        <v>0</v>
      </c>
      <c r="J969" s="310">
        <v>42198</v>
      </c>
      <c r="K969" s="310" t="s">
        <v>400</v>
      </c>
      <c r="L969" s="310" t="s">
        <v>13</v>
      </c>
      <c r="M969" s="312" t="s">
        <v>3749</v>
      </c>
      <c r="N969" s="312" t="s">
        <v>7641</v>
      </c>
      <c r="O969" s="313"/>
      <c r="P969" s="294" t="s">
        <v>3750</v>
      </c>
      <c r="Q969" s="294" t="s">
        <v>3751</v>
      </c>
      <c r="R969" s="293" t="s">
        <v>328</v>
      </c>
      <c r="S969" s="293" t="s">
        <v>1098</v>
      </c>
      <c r="T969" s="293" t="s">
        <v>1098</v>
      </c>
      <c r="U969" s="293" t="s">
        <v>1098</v>
      </c>
      <c r="V969" s="293" t="s">
        <v>1098</v>
      </c>
      <c r="W969" s="293" t="s">
        <v>1098</v>
      </c>
      <c r="X969" s="293" t="s">
        <v>358</v>
      </c>
      <c r="Y969" s="293" t="s">
        <v>1098</v>
      </c>
      <c r="Z969" s="293">
        <v>4096</v>
      </c>
      <c r="AA969" s="314" t="s">
        <v>370</v>
      </c>
    </row>
    <row r="970" spans="1:27" s="295" customFormat="1" ht="11.25" customHeight="1">
      <c r="A970" s="292" t="s">
        <v>2169</v>
      </c>
      <c r="B970" s="309" t="s">
        <v>18</v>
      </c>
      <c r="C970" s="309" t="s">
        <v>388</v>
      </c>
      <c r="D970" s="291" t="s">
        <v>5515</v>
      </c>
      <c r="E970" s="309" t="s">
        <v>388</v>
      </c>
      <c r="F970" s="310" t="s">
        <v>20</v>
      </c>
      <c r="G970" s="310" t="s">
        <v>21</v>
      </c>
      <c r="H970" s="310" t="s">
        <v>354</v>
      </c>
      <c r="I970" s="311">
        <v>0</v>
      </c>
      <c r="J970" s="310">
        <v>42005</v>
      </c>
      <c r="K970" s="310" t="s">
        <v>400</v>
      </c>
      <c r="L970" s="310" t="s">
        <v>13</v>
      </c>
      <c r="M970" s="312" t="s">
        <v>5429</v>
      </c>
      <c r="N970" s="312" t="s">
        <v>7635</v>
      </c>
      <c r="O970" s="313"/>
      <c r="P970" s="294" t="s">
        <v>5516</v>
      </c>
      <c r="Q970" s="294" t="s">
        <v>5517</v>
      </c>
      <c r="R970" s="293" t="s">
        <v>328</v>
      </c>
      <c r="S970" s="293" t="s">
        <v>1070</v>
      </c>
      <c r="T970" s="293" t="s">
        <v>1070</v>
      </c>
      <c r="U970" s="293" t="s">
        <v>1070</v>
      </c>
      <c r="V970" s="293" t="s">
        <v>1070</v>
      </c>
      <c r="W970" s="293" t="s">
        <v>1070</v>
      </c>
      <c r="X970" s="293" t="s">
        <v>1070</v>
      </c>
      <c r="Y970" s="293" t="s">
        <v>1070</v>
      </c>
      <c r="Z970" s="293">
        <v>4096</v>
      </c>
      <c r="AA970" s="314" t="s">
        <v>371</v>
      </c>
    </row>
    <row r="971" spans="1:27" s="295" customFormat="1" ht="11.25" customHeight="1">
      <c r="A971" s="292" t="s">
        <v>2171</v>
      </c>
      <c r="B971" s="309" t="s">
        <v>18</v>
      </c>
      <c r="C971" s="309" t="s">
        <v>388</v>
      </c>
      <c r="D971" s="291" t="s">
        <v>2172</v>
      </c>
      <c r="E971" s="309" t="s">
        <v>7626</v>
      </c>
      <c r="F971" s="310" t="s">
        <v>20</v>
      </c>
      <c r="G971" s="310" t="s">
        <v>24</v>
      </c>
      <c r="H971" s="310" t="s">
        <v>354</v>
      </c>
      <c r="I971" s="311">
        <v>0</v>
      </c>
      <c r="J971" s="310">
        <v>42186</v>
      </c>
      <c r="K971" s="310" t="s">
        <v>9096</v>
      </c>
      <c r="L971" s="310" t="s">
        <v>596</v>
      </c>
      <c r="M971" s="312" t="s">
        <v>3754</v>
      </c>
      <c r="N971" s="312" t="s">
        <v>7636</v>
      </c>
      <c r="O971" s="313"/>
      <c r="P971" s="294" t="s">
        <v>3755</v>
      </c>
      <c r="Q971" s="294" t="s">
        <v>3756</v>
      </c>
      <c r="R971" s="293" t="s">
        <v>328</v>
      </c>
      <c r="S971" s="293" t="s">
        <v>820</v>
      </c>
      <c r="T971" s="293" t="s">
        <v>820</v>
      </c>
      <c r="U971" s="293" t="s">
        <v>820</v>
      </c>
      <c r="V971" s="293" t="s">
        <v>820</v>
      </c>
      <c r="W971" s="293" t="s">
        <v>820</v>
      </c>
      <c r="X971" s="293" t="s">
        <v>820</v>
      </c>
      <c r="Y971" s="293" t="s">
        <v>820</v>
      </c>
      <c r="Z971" s="293">
        <v>2048</v>
      </c>
      <c r="AA971" s="314" t="s">
        <v>371</v>
      </c>
    </row>
    <row r="972" spans="1:27" s="295" customFormat="1" ht="11.25" customHeight="1">
      <c r="A972" s="292" t="s">
        <v>2173</v>
      </c>
      <c r="B972" s="309" t="s">
        <v>18</v>
      </c>
      <c r="C972" s="309" t="s">
        <v>388</v>
      </c>
      <c r="D972" s="291" t="s">
        <v>6498</v>
      </c>
      <c r="E972" s="309" t="s">
        <v>388</v>
      </c>
      <c r="F972" s="310" t="s">
        <v>20</v>
      </c>
      <c r="G972" s="310" t="s">
        <v>21</v>
      </c>
      <c r="H972" s="310" t="s">
        <v>353</v>
      </c>
      <c r="I972" s="311">
        <v>0</v>
      </c>
      <c r="J972" s="310">
        <v>42005</v>
      </c>
      <c r="K972" s="310" t="s">
        <v>396</v>
      </c>
      <c r="L972" s="310" t="s">
        <v>13</v>
      </c>
      <c r="M972" s="312" t="s">
        <v>5334</v>
      </c>
      <c r="N972" s="312" t="s">
        <v>7636</v>
      </c>
      <c r="O972" s="313" t="s">
        <v>5331</v>
      </c>
      <c r="P972" s="294" t="s">
        <v>6499</v>
      </c>
      <c r="Q972" s="294" t="s">
        <v>6500</v>
      </c>
      <c r="R972" s="293" t="s">
        <v>328</v>
      </c>
      <c r="S972" s="293" t="s">
        <v>870</v>
      </c>
      <c r="T972" s="293" t="s">
        <v>870</v>
      </c>
      <c r="U972" s="293" t="s">
        <v>870</v>
      </c>
      <c r="V972" s="293" t="s">
        <v>870</v>
      </c>
      <c r="W972" s="293" t="s">
        <v>870</v>
      </c>
      <c r="X972" s="293" t="s">
        <v>358</v>
      </c>
      <c r="Y972" s="293" t="s">
        <v>870</v>
      </c>
      <c r="Z972" s="293">
        <v>4096</v>
      </c>
      <c r="AA972" s="314" t="s">
        <v>370</v>
      </c>
    </row>
    <row r="973" spans="1:27" s="295" customFormat="1" ht="11.25" customHeight="1">
      <c r="A973" s="292" t="s">
        <v>2174</v>
      </c>
      <c r="B973" s="309" t="s">
        <v>18</v>
      </c>
      <c r="C973" s="309" t="s">
        <v>388</v>
      </c>
      <c r="D973" s="291" t="s">
        <v>2175</v>
      </c>
      <c r="E973" s="309" t="s">
        <v>388</v>
      </c>
      <c r="F973" s="310" t="s">
        <v>20</v>
      </c>
      <c r="G973" s="310" t="s">
        <v>24</v>
      </c>
      <c r="H973" s="310" t="s">
        <v>354</v>
      </c>
      <c r="I973" s="311">
        <v>0</v>
      </c>
      <c r="J973" s="310">
        <v>42186</v>
      </c>
      <c r="K973" s="310" t="s">
        <v>9096</v>
      </c>
      <c r="L973" s="310" t="s">
        <v>596</v>
      </c>
      <c r="M973" s="312" t="s">
        <v>3551</v>
      </c>
      <c r="N973" s="312" t="s">
        <v>7635</v>
      </c>
      <c r="O973" s="313"/>
      <c r="P973" s="294" t="s">
        <v>3757</v>
      </c>
      <c r="Q973" s="294" t="s">
        <v>3758</v>
      </c>
      <c r="R973" s="293" t="s">
        <v>328</v>
      </c>
      <c r="S973" s="293" t="s">
        <v>820</v>
      </c>
      <c r="T973" s="293" t="s">
        <v>820</v>
      </c>
      <c r="U973" s="293" t="s">
        <v>820</v>
      </c>
      <c r="V973" s="293" t="s">
        <v>820</v>
      </c>
      <c r="W973" s="293" t="s">
        <v>820</v>
      </c>
      <c r="X973" s="293" t="s">
        <v>820</v>
      </c>
      <c r="Y973" s="293" t="s">
        <v>820</v>
      </c>
      <c r="Z973" s="293">
        <v>2048</v>
      </c>
      <c r="AA973" s="314" t="s">
        <v>371</v>
      </c>
    </row>
    <row r="974" spans="1:27" s="295" customFormat="1" ht="11.25" customHeight="1">
      <c r="A974" s="292" t="s">
        <v>2176</v>
      </c>
      <c r="B974" s="309" t="s">
        <v>18</v>
      </c>
      <c r="C974" s="309" t="s">
        <v>388</v>
      </c>
      <c r="D974" s="291" t="s">
        <v>2177</v>
      </c>
      <c r="E974" s="309" t="s">
        <v>388</v>
      </c>
      <c r="F974" s="310" t="s">
        <v>20</v>
      </c>
      <c r="G974" s="310" t="s">
        <v>24</v>
      </c>
      <c r="H974" s="310" t="s">
        <v>354</v>
      </c>
      <c r="I974" s="311">
        <v>0</v>
      </c>
      <c r="J974" s="310">
        <v>42186</v>
      </c>
      <c r="K974" s="310" t="s">
        <v>9096</v>
      </c>
      <c r="L974" s="310" t="s">
        <v>13</v>
      </c>
      <c r="M974" s="312" t="s">
        <v>3759</v>
      </c>
      <c r="N974" s="312" t="s">
        <v>7636</v>
      </c>
      <c r="O974" s="313"/>
      <c r="P974" s="294" t="s">
        <v>3760</v>
      </c>
      <c r="Q974" s="294" t="s">
        <v>3761</v>
      </c>
      <c r="R974" s="293" t="s">
        <v>328</v>
      </c>
      <c r="S974" s="293" t="s">
        <v>820</v>
      </c>
      <c r="T974" s="293" t="s">
        <v>820</v>
      </c>
      <c r="U974" s="293" t="s">
        <v>820</v>
      </c>
      <c r="V974" s="293" t="s">
        <v>820</v>
      </c>
      <c r="W974" s="293" t="s">
        <v>820</v>
      </c>
      <c r="X974" s="293" t="s">
        <v>820</v>
      </c>
      <c r="Y974" s="293" t="s">
        <v>820</v>
      </c>
      <c r="Z974" s="293">
        <v>2048</v>
      </c>
      <c r="AA974" s="314" t="s">
        <v>371</v>
      </c>
    </row>
    <row r="975" spans="1:27" s="295" customFormat="1" ht="11.25" customHeight="1">
      <c r="A975" s="292" t="s">
        <v>2178</v>
      </c>
      <c r="B975" s="309" t="s">
        <v>18</v>
      </c>
      <c r="C975" s="309" t="s">
        <v>388</v>
      </c>
      <c r="D975" s="291" t="s">
        <v>6345</v>
      </c>
      <c r="E975" s="309" t="s">
        <v>388</v>
      </c>
      <c r="F975" s="310" t="s">
        <v>20</v>
      </c>
      <c r="G975" s="310" t="s">
        <v>21</v>
      </c>
      <c r="H975" s="310" t="s">
        <v>354</v>
      </c>
      <c r="I975" s="311">
        <v>0</v>
      </c>
      <c r="J975" s="310">
        <v>42005</v>
      </c>
      <c r="K975" s="310" t="s">
        <v>9094</v>
      </c>
      <c r="L975" s="310" t="s">
        <v>13</v>
      </c>
      <c r="M975" s="312" t="s">
        <v>3762</v>
      </c>
      <c r="N975" s="312" t="s">
        <v>7635</v>
      </c>
      <c r="O975" s="313" t="s">
        <v>4752</v>
      </c>
      <c r="P975" s="294" t="s">
        <v>6346</v>
      </c>
      <c r="Q975" s="294" t="s">
        <v>6347</v>
      </c>
      <c r="R975" s="293" t="s">
        <v>328</v>
      </c>
      <c r="S975" s="293" t="s">
        <v>1070</v>
      </c>
      <c r="T975" s="293" t="s">
        <v>1070</v>
      </c>
      <c r="U975" s="293" t="s">
        <v>1070</v>
      </c>
      <c r="V975" s="293" t="s">
        <v>1070</v>
      </c>
      <c r="W975" s="293" t="s">
        <v>1070</v>
      </c>
      <c r="X975" s="293" t="s">
        <v>1070</v>
      </c>
      <c r="Y975" s="293" t="s">
        <v>1070</v>
      </c>
      <c r="Z975" s="293">
        <v>2048</v>
      </c>
      <c r="AA975" s="314" t="s">
        <v>371</v>
      </c>
    </row>
    <row r="976" spans="1:27" s="186" customFormat="1" ht="11.25" customHeight="1">
      <c r="A976" s="292" t="s">
        <v>2179</v>
      </c>
      <c r="B976" s="309" t="s">
        <v>18</v>
      </c>
      <c r="C976" s="309" t="s">
        <v>388</v>
      </c>
      <c r="D976" s="291" t="s">
        <v>7404</v>
      </c>
      <c r="E976" s="309" t="s">
        <v>388</v>
      </c>
      <c r="F976" s="310" t="s">
        <v>20</v>
      </c>
      <c r="G976" s="310" t="s">
        <v>24</v>
      </c>
      <c r="H976" s="310" t="s">
        <v>354</v>
      </c>
      <c r="I976" s="311">
        <v>0</v>
      </c>
      <c r="J976" s="310">
        <v>42005</v>
      </c>
      <c r="K976" s="310" t="s">
        <v>9096</v>
      </c>
      <c r="L976" s="310" t="s">
        <v>13</v>
      </c>
      <c r="M976" s="312" t="s">
        <v>3557</v>
      </c>
      <c r="N976" s="312" t="s">
        <v>7635</v>
      </c>
      <c r="O976" s="313" t="s">
        <v>5536</v>
      </c>
      <c r="P976" s="294" t="s">
        <v>7405</v>
      </c>
      <c r="Q976" s="294" t="s">
        <v>7406</v>
      </c>
      <c r="R976" s="293" t="s">
        <v>328</v>
      </c>
      <c r="S976" s="293" t="s">
        <v>1098</v>
      </c>
      <c r="T976" s="293" t="s">
        <v>1098</v>
      </c>
      <c r="U976" s="293" t="s">
        <v>1098</v>
      </c>
      <c r="V976" s="293" t="s">
        <v>1098</v>
      </c>
      <c r="W976" s="293" t="s">
        <v>1098</v>
      </c>
      <c r="X976" s="293" t="s">
        <v>1098</v>
      </c>
      <c r="Y976" s="293" t="s">
        <v>1098</v>
      </c>
      <c r="Z976" s="293">
        <v>2048</v>
      </c>
      <c r="AA976" s="314" t="s">
        <v>371</v>
      </c>
    </row>
    <row r="977" spans="1:27" s="295" customFormat="1" ht="11.25" customHeight="1">
      <c r="A977" s="292" t="s">
        <v>2180</v>
      </c>
      <c r="B977" s="309" t="s">
        <v>18</v>
      </c>
      <c r="C977" s="309" t="s">
        <v>388</v>
      </c>
      <c r="D977" s="291" t="s">
        <v>5428</v>
      </c>
      <c r="E977" s="309" t="s">
        <v>7627</v>
      </c>
      <c r="F977" s="310" t="s">
        <v>20</v>
      </c>
      <c r="G977" s="310" t="s">
        <v>21</v>
      </c>
      <c r="H977" s="310" t="s">
        <v>354</v>
      </c>
      <c r="I977" s="311">
        <v>0</v>
      </c>
      <c r="J977" s="310">
        <v>42005</v>
      </c>
      <c r="K977" s="310" t="s">
        <v>9094</v>
      </c>
      <c r="L977" s="310" t="s">
        <v>13</v>
      </c>
      <c r="M977" s="312" t="s">
        <v>5429</v>
      </c>
      <c r="N977" s="312" t="s">
        <v>7635</v>
      </c>
      <c r="O977" s="313" t="s">
        <v>5430</v>
      </c>
      <c r="P977" s="294" t="s">
        <v>5431</v>
      </c>
      <c r="Q977" s="294" t="s">
        <v>5432</v>
      </c>
      <c r="R977" s="293" t="s">
        <v>328</v>
      </c>
      <c r="S977" s="293" t="s">
        <v>1070</v>
      </c>
      <c r="T977" s="293" t="s">
        <v>1070</v>
      </c>
      <c r="U977" s="293" t="s">
        <v>1070</v>
      </c>
      <c r="V977" s="293" t="s">
        <v>1070</v>
      </c>
      <c r="W977" s="293" t="s">
        <v>1070</v>
      </c>
      <c r="X977" s="293" t="s">
        <v>358</v>
      </c>
      <c r="Y977" s="293" t="s">
        <v>1070</v>
      </c>
      <c r="Z977" s="293">
        <v>2048</v>
      </c>
      <c r="AA977" s="314" t="s">
        <v>371</v>
      </c>
    </row>
    <row r="978" spans="1:27" s="295" customFormat="1" ht="11.25" customHeight="1">
      <c r="A978" s="292" t="s">
        <v>2181</v>
      </c>
      <c r="B978" s="309" t="s">
        <v>18</v>
      </c>
      <c r="C978" s="309" t="s">
        <v>388</v>
      </c>
      <c r="D978" s="291" t="s">
        <v>2182</v>
      </c>
      <c r="E978" s="309" t="s">
        <v>388</v>
      </c>
      <c r="F978" s="310" t="s">
        <v>20</v>
      </c>
      <c r="G978" s="310" t="s">
        <v>21</v>
      </c>
      <c r="H978" s="310" t="s">
        <v>354</v>
      </c>
      <c r="I978" s="311">
        <v>0</v>
      </c>
      <c r="J978" s="310">
        <v>42186</v>
      </c>
      <c r="K978" s="310" t="s">
        <v>9094</v>
      </c>
      <c r="L978" s="310" t="s">
        <v>596</v>
      </c>
      <c r="M978" s="312" t="s">
        <v>3763</v>
      </c>
      <c r="N978" s="312" t="s">
        <v>7639</v>
      </c>
      <c r="O978" s="313"/>
      <c r="P978" s="294" t="s">
        <v>3764</v>
      </c>
      <c r="Q978" s="294" t="s">
        <v>3765</v>
      </c>
      <c r="R978" s="293" t="s">
        <v>328</v>
      </c>
      <c r="S978" s="293" t="s">
        <v>1098</v>
      </c>
      <c r="T978" s="293" t="s">
        <v>1098</v>
      </c>
      <c r="U978" s="293" t="s">
        <v>1098</v>
      </c>
      <c r="V978" s="293" t="s">
        <v>1098</v>
      </c>
      <c r="W978" s="293" t="s">
        <v>1098</v>
      </c>
      <c r="X978" s="293" t="s">
        <v>1098</v>
      </c>
      <c r="Y978" s="293" t="s">
        <v>1098</v>
      </c>
      <c r="Z978" s="293">
        <v>2048</v>
      </c>
      <c r="AA978" s="314" t="s">
        <v>371</v>
      </c>
    </row>
    <row r="979" spans="1:27" s="295" customFormat="1" ht="11.25" customHeight="1">
      <c r="A979" s="292" t="s">
        <v>2183</v>
      </c>
      <c r="B979" s="309" t="s">
        <v>18</v>
      </c>
      <c r="C979" s="309" t="s">
        <v>388</v>
      </c>
      <c r="D979" s="291" t="s">
        <v>2184</v>
      </c>
      <c r="E979" s="309" t="s">
        <v>388</v>
      </c>
      <c r="F979" s="310" t="s">
        <v>20</v>
      </c>
      <c r="G979" s="310" t="s">
        <v>24</v>
      </c>
      <c r="H979" s="310" t="s">
        <v>354</v>
      </c>
      <c r="I979" s="311">
        <v>0</v>
      </c>
      <c r="J979" s="310">
        <v>42005</v>
      </c>
      <c r="K979" s="310" t="s">
        <v>9096</v>
      </c>
      <c r="L979" s="310" t="s">
        <v>596</v>
      </c>
      <c r="M979" s="312" t="s">
        <v>3766</v>
      </c>
      <c r="N979" s="312" t="s">
        <v>7636</v>
      </c>
      <c r="O979" s="313"/>
      <c r="P979" s="294" t="s">
        <v>3767</v>
      </c>
      <c r="Q979" s="294" t="s">
        <v>3768</v>
      </c>
      <c r="R979" s="293" t="s">
        <v>328</v>
      </c>
      <c r="S979" s="293" t="s">
        <v>820</v>
      </c>
      <c r="T979" s="293" t="s">
        <v>820</v>
      </c>
      <c r="U979" s="293" t="s">
        <v>820</v>
      </c>
      <c r="V979" s="293" t="s">
        <v>820</v>
      </c>
      <c r="W979" s="293" t="s">
        <v>820</v>
      </c>
      <c r="X979" s="293" t="s">
        <v>820</v>
      </c>
      <c r="Y979" s="293" t="s">
        <v>820</v>
      </c>
      <c r="Z979" s="293">
        <v>2048</v>
      </c>
      <c r="AA979" s="314" t="s">
        <v>371</v>
      </c>
    </row>
    <row r="980" spans="1:27" s="295" customFormat="1" ht="11.25" customHeight="1">
      <c r="A980" s="57" t="s">
        <v>2185</v>
      </c>
      <c r="B980" s="58" t="s">
        <v>18</v>
      </c>
      <c r="C980" s="58" t="s">
        <v>388</v>
      </c>
      <c r="D980" s="222" t="s">
        <v>9174</v>
      </c>
      <c r="E980" s="58" t="s">
        <v>388</v>
      </c>
      <c r="F980" s="60" t="s">
        <v>20</v>
      </c>
      <c r="G980" s="60" t="s">
        <v>21</v>
      </c>
      <c r="H980" s="60" t="s">
        <v>354</v>
      </c>
      <c r="I980" s="61">
        <v>0</v>
      </c>
      <c r="J980" s="60">
        <v>42005</v>
      </c>
      <c r="K980" s="60" t="s">
        <v>400</v>
      </c>
      <c r="L980" s="60" t="s">
        <v>13</v>
      </c>
      <c r="M980" s="225" t="s">
        <v>8836</v>
      </c>
      <c r="N980" s="225" t="s">
        <v>7636</v>
      </c>
      <c r="O980" s="91"/>
      <c r="P980" s="85" t="s">
        <v>8837</v>
      </c>
      <c r="Q980" s="85" t="s">
        <v>8838</v>
      </c>
      <c r="R980" s="150" t="s">
        <v>328</v>
      </c>
      <c r="S980" s="150" t="s">
        <v>1070</v>
      </c>
      <c r="T980" s="150" t="s">
        <v>1070</v>
      </c>
      <c r="U980" s="150" t="s">
        <v>1070</v>
      </c>
      <c r="V980" s="150" t="s">
        <v>1070</v>
      </c>
      <c r="W980" s="150" t="s">
        <v>1070</v>
      </c>
      <c r="X980" s="150" t="s">
        <v>1070</v>
      </c>
      <c r="Y980" s="150" t="s">
        <v>1070</v>
      </c>
      <c r="Z980" s="150">
        <v>4096</v>
      </c>
      <c r="AA980" s="59" t="s">
        <v>370</v>
      </c>
    </row>
    <row r="981" spans="1:27" s="295" customFormat="1" ht="11.25" customHeight="1">
      <c r="A981" s="292" t="s">
        <v>2187</v>
      </c>
      <c r="B981" s="309" t="s">
        <v>18</v>
      </c>
      <c r="C981" s="309" t="s">
        <v>388</v>
      </c>
      <c r="D981" s="367" t="s">
        <v>2188</v>
      </c>
      <c r="E981" s="309" t="s">
        <v>388</v>
      </c>
      <c r="F981" s="310" t="s">
        <v>20</v>
      </c>
      <c r="G981" s="310" t="s">
        <v>24</v>
      </c>
      <c r="H981" s="310" t="s">
        <v>354</v>
      </c>
      <c r="I981" s="311">
        <v>0</v>
      </c>
      <c r="J981" s="310">
        <v>42005</v>
      </c>
      <c r="K981" s="310" t="s">
        <v>9096</v>
      </c>
      <c r="L981" s="310" t="s">
        <v>596</v>
      </c>
      <c r="M981" s="312" t="s">
        <v>3769</v>
      </c>
      <c r="N981" s="312" t="s">
        <v>7641</v>
      </c>
      <c r="O981" s="313"/>
      <c r="P981" s="294" t="s">
        <v>3770</v>
      </c>
      <c r="Q981" s="294" t="s">
        <v>3771</v>
      </c>
      <c r="R981" s="293" t="s">
        <v>328</v>
      </c>
      <c r="S981" s="293" t="s">
        <v>820</v>
      </c>
      <c r="T981" s="293" t="s">
        <v>820</v>
      </c>
      <c r="U981" s="293" t="s">
        <v>820</v>
      </c>
      <c r="V981" s="293" t="s">
        <v>820</v>
      </c>
      <c r="W981" s="293" t="s">
        <v>820</v>
      </c>
      <c r="X981" s="293" t="s">
        <v>820</v>
      </c>
      <c r="Y981" s="293" t="s">
        <v>820</v>
      </c>
      <c r="Z981" s="293">
        <v>2048</v>
      </c>
      <c r="AA981" s="314" t="s">
        <v>371</v>
      </c>
    </row>
    <row r="982" spans="1:27" s="295" customFormat="1" ht="11.25" customHeight="1">
      <c r="A982" s="292" t="s">
        <v>2189</v>
      </c>
      <c r="B982" s="309" t="s">
        <v>18</v>
      </c>
      <c r="C982" s="309" t="s">
        <v>388</v>
      </c>
      <c r="D982" s="291" t="s">
        <v>2190</v>
      </c>
      <c r="E982" s="309" t="s">
        <v>388</v>
      </c>
      <c r="F982" s="310" t="s">
        <v>20</v>
      </c>
      <c r="G982" s="310" t="s">
        <v>24</v>
      </c>
      <c r="H982" s="310" t="s">
        <v>354</v>
      </c>
      <c r="I982" s="311">
        <v>0</v>
      </c>
      <c r="J982" s="310">
        <v>42005</v>
      </c>
      <c r="K982" s="310" t="s">
        <v>9096</v>
      </c>
      <c r="L982" s="310" t="s">
        <v>596</v>
      </c>
      <c r="M982" s="312" t="s">
        <v>3759</v>
      </c>
      <c r="N982" s="312" t="s">
        <v>7636</v>
      </c>
      <c r="O982" s="313"/>
      <c r="P982" s="294" t="s">
        <v>3772</v>
      </c>
      <c r="Q982" s="294" t="s">
        <v>3773</v>
      </c>
      <c r="R982" s="293" t="s">
        <v>328</v>
      </c>
      <c r="S982" s="293" t="s">
        <v>820</v>
      </c>
      <c r="T982" s="293" t="s">
        <v>820</v>
      </c>
      <c r="U982" s="293" t="s">
        <v>820</v>
      </c>
      <c r="V982" s="293" t="s">
        <v>820</v>
      </c>
      <c r="W982" s="293" t="s">
        <v>820</v>
      </c>
      <c r="X982" s="293" t="s">
        <v>820</v>
      </c>
      <c r="Y982" s="293" t="s">
        <v>820</v>
      </c>
      <c r="Z982" s="293">
        <v>2048</v>
      </c>
      <c r="AA982" s="314" t="s">
        <v>371</v>
      </c>
    </row>
    <row r="983" spans="1:27" s="295" customFormat="1" ht="11.25" customHeight="1">
      <c r="A983" s="292" t="s">
        <v>2191</v>
      </c>
      <c r="B983" s="309" t="s">
        <v>18</v>
      </c>
      <c r="C983" s="309" t="s">
        <v>388</v>
      </c>
      <c r="D983" s="291" t="s">
        <v>2192</v>
      </c>
      <c r="E983" s="309" t="s">
        <v>388</v>
      </c>
      <c r="F983" s="310" t="s">
        <v>20</v>
      </c>
      <c r="G983" s="310" t="s">
        <v>24</v>
      </c>
      <c r="H983" s="310" t="s">
        <v>354</v>
      </c>
      <c r="I983" s="311">
        <v>0</v>
      </c>
      <c r="J983" s="310">
        <v>42005</v>
      </c>
      <c r="K983" s="310" t="s">
        <v>9096</v>
      </c>
      <c r="L983" s="310" t="s">
        <v>13</v>
      </c>
      <c r="M983" s="312" t="s">
        <v>3774</v>
      </c>
      <c r="N983" s="312" t="s">
        <v>7636</v>
      </c>
      <c r="O983" s="313"/>
      <c r="P983" s="294" t="s">
        <v>3775</v>
      </c>
      <c r="Q983" s="294" t="s">
        <v>3776</v>
      </c>
      <c r="R983" s="293" t="s">
        <v>328</v>
      </c>
      <c r="S983" s="293" t="s">
        <v>820</v>
      </c>
      <c r="T983" s="293" t="s">
        <v>820</v>
      </c>
      <c r="U983" s="293" t="s">
        <v>820</v>
      </c>
      <c r="V983" s="293" t="s">
        <v>820</v>
      </c>
      <c r="W983" s="293" t="s">
        <v>820</v>
      </c>
      <c r="X983" s="293" t="s">
        <v>820</v>
      </c>
      <c r="Y983" s="293" t="s">
        <v>820</v>
      </c>
      <c r="Z983" s="293">
        <v>2048</v>
      </c>
      <c r="AA983" s="314" t="s">
        <v>371</v>
      </c>
    </row>
    <row r="984" spans="1:27" s="295" customFormat="1" ht="11.25" customHeight="1">
      <c r="A984" s="292" t="s">
        <v>2193</v>
      </c>
      <c r="B984" s="309" t="s">
        <v>18</v>
      </c>
      <c r="C984" s="309" t="s">
        <v>388</v>
      </c>
      <c r="D984" s="291" t="s">
        <v>2194</v>
      </c>
      <c r="E984" s="309" t="s">
        <v>388</v>
      </c>
      <c r="F984" s="310" t="s">
        <v>27</v>
      </c>
      <c r="G984" s="310" t="s">
        <v>21</v>
      </c>
      <c r="H984" s="310" t="s">
        <v>354</v>
      </c>
      <c r="I984" s="311">
        <v>0</v>
      </c>
      <c r="J984" s="310">
        <v>42005</v>
      </c>
      <c r="K984" s="310" t="s">
        <v>400</v>
      </c>
      <c r="L984" s="310" t="s">
        <v>13</v>
      </c>
      <c r="M984" s="312" t="s">
        <v>3777</v>
      </c>
      <c r="N984" s="312" t="s">
        <v>7642</v>
      </c>
      <c r="O984" s="313"/>
      <c r="P984" s="294" t="s">
        <v>3778</v>
      </c>
      <c r="Q984" s="294" t="s">
        <v>3779</v>
      </c>
      <c r="R984" s="293" t="s">
        <v>328</v>
      </c>
      <c r="S984" s="293" t="s">
        <v>356</v>
      </c>
      <c r="T984" s="293" t="s">
        <v>356</v>
      </c>
      <c r="U984" s="293" t="s">
        <v>356</v>
      </c>
      <c r="V984" s="293" t="s">
        <v>356</v>
      </c>
      <c r="W984" s="293" t="s">
        <v>356</v>
      </c>
      <c r="X984" s="293" t="s">
        <v>358</v>
      </c>
      <c r="Y984" s="293" t="s">
        <v>357</v>
      </c>
      <c r="Z984" s="293">
        <v>4096</v>
      </c>
      <c r="AA984" s="314" t="s">
        <v>371</v>
      </c>
    </row>
    <row r="985" spans="1:27" s="295" customFormat="1" ht="11.25" customHeight="1">
      <c r="A985" s="292" t="s">
        <v>2195</v>
      </c>
      <c r="B985" s="309" t="s">
        <v>18</v>
      </c>
      <c r="C985" s="309" t="s">
        <v>388</v>
      </c>
      <c r="D985" s="334" t="s">
        <v>9383</v>
      </c>
      <c r="E985" s="309" t="s">
        <v>388</v>
      </c>
      <c r="F985" s="310" t="s">
        <v>399</v>
      </c>
      <c r="G985" s="310" t="s">
        <v>21</v>
      </c>
      <c r="H985" s="310" t="s">
        <v>354</v>
      </c>
      <c r="I985" s="311">
        <v>0</v>
      </c>
      <c r="J985" s="310">
        <v>42186</v>
      </c>
      <c r="K985" s="310" t="s">
        <v>9094</v>
      </c>
      <c r="L985" s="310" t="s">
        <v>596</v>
      </c>
      <c r="M985" s="225" t="s">
        <v>9384</v>
      </c>
      <c r="N985" s="225" t="s">
        <v>7636</v>
      </c>
      <c r="O985" s="313"/>
      <c r="P985" s="364" t="s">
        <v>9385</v>
      </c>
      <c r="Q985" s="364" t="s">
        <v>9386</v>
      </c>
      <c r="R985" s="293" t="s">
        <v>328</v>
      </c>
      <c r="S985" s="150" t="s">
        <v>1070</v>
      </c>
      <c r="T985" s="150" t="s">
        <v>1070</v>
      </c>
      <c r="U985" s="150" t="s">
        <v>1070</v>
      </c>
      <c r="V985" s="150" t="s">
        <v>1070</v>
      </c>
      <c r="W985" s="150" t="s">
        <v>1070</v>
      </c>
      <c r="X985" s="150" t="s">
        <v>1070</v>
      </c>
      <c r="Y985" s="150" t="s">
        <v>1070</v>
      </c>
      <c r="Z985" s="293">
        <v>2048</v>
      </c>
      <c r="AA985" s="314" t="s">
        <v>371</v>
      </c>
    </row>
    <row r="986" spans="1:27" s="295" customFormat="1" ht="11.25" customHeight="1">
      <c r="A986" s="292" t="s">
        <v>2196</v>
      </c>
      <c r="B986" s="309" t="s">
        <v>18</v>
      </c>
      <c r="C986" s="309" t="s">
        <v>388</v>
      </c>
      <c r="D986" s="291" t="s">
        <v>2197</v>
      </c>
      <c r="E986" s="309" t="s">
        <v>388</v>
      </c>
      <c r="F986" s="310" t="s">
        <v>27</v>
      </c>
      <c r="G986" s="310" t="s">
        <v>21</v>
      </c>
      <c r="H986" s="310" t="s">
        <v>354</v>
      </c>
      <c r="I986" s="311">
        <v>0</v>
      </c>
      <c r="J986" s="310">
        <v>42186</v>
      </c>
      <c r="K986" s="310" t="s">
        <v>9094</v>
      </c>
      <c r="L986" s="310" t="s">
        <v>596</v>
      </c>
      <c r="M986" s="312" t="s">
        <v>3780</v>
      </c>
      <c r="N986" s="312" t="s">
        <v>7642</v>
      </c>
      <c r="O986" s="313"/>
      <c r="P986" s="294" t="s">
        <v>3781</v>
      </c>
      <c r="Q986" s="294" t="s">
        <v>3782</v>
      </c>
      <c r="R986" s="293" t="s">
        <v>328</v>
      </c>
      <c r="S986" s="293" t="s">
        <v>356</v>
      </c>
      <c r="T986" s="293" t="s">
        <v>356</v>
      </c>
      <c r="U986" s="293" t="s">
        <v>356</v>
      </c>
      <c r="V986" s="293" t="s">
        <v>356</v>
      </c>
      <c r="W986" s="293" t="s">
        <v>356</v>
      </c>
      <c r="X986" s="293" t="s">
        <v>358</v>
      </c>
      <c r="Y986" s="293" t="s">
        <v>357</v>
      </c>
      <c r="Z986" s="293">
        <v>2048</v>
      </c>
      <c r="AA986" s="314" t="s">
        <v>371</v>
      </c>
    </row>
    <row r="987" spans="1:27" s="295" customFormat="1" ht="11.25" customHeight="1">
      <c r="A987" s="292" t="s">
        <v>2198</v>
      </c>
      <c r="B987" s="309" t="s">
        <v>18</v>
      </c>
      <c r="C987" s="309" t="s">
        <v>388</v>
      </c>
      <c r="D987" s="291" t="s">
        <v>2199</v>
      </c>
      <c r="E987" s="309" t="s">
        <v>388</v>
      </c>
      <c r="F987" s="310" t="s">
        <v>20</v>
      </c>
      <c r="G987" s="310" t="s">
        <v>21</v>
      </c>
      <c r="H987" s="310" t="s">
        <v>354</v>
      </c>
      <c r="I987" s="311">
        <v>0</v>
      </c>
      <c r="J987" s="310">
        <v>42005</v>
      </c>
      <c r="K987" s="310" t="s">
        <v>400</v>
      </c>
      <c r="L987" s="310" t="s">
        <v>13</v>
      </c>
      <c r="M987" s="312" t="s">
        <v>3783</v>
      </c>
      <c r="N987" s="312" t="s">
        <v>7636</v>
      </c>
      <c r="O987" s="313" t="s">
        <v>3784</v>
      </c>
      <c r="P987" s="294" t="s">
        <v>3785</v>
      </c>
      <c r="Q987" s="294" t="s">
        <v>3786</v>
      </c>
      <c r="R987" s="293" t="s">
        <v>328</v>
      </c>
      <c r="S987" s="293" t="s">
        <v>1098</v>
      </c>
      <c r="T987" s="293" t="s">
        <v>1098</v>
      </c>
      <c r="U987" s="293" t="s">
        <v>1098</v>
      </c>
      <c r="V987" s="293" t="s">
        <v>1098</v>
      </c>
      <c r="W987" s="293" t="s">
        <v>1098</v>
      </c>
      <c r="X987" s="293" t="s">
        <v>358</v>
      </c>
      <c r="Y987" s="293" t="s">
        <v>1098</v>
      </c>
      <c r="Z987" s="293">
        <v>4096</v>
      </c>
      <c r="AA987" s="314" t="s">
        <v>370</v>
      </c>
    </row>
    <row r="988" spans="1:27" s="295" customFormat="1" ht="11.25" customHeight="1">
      <c r="A988" s="292" t="s">
        <v>2200</v>
      </c>
      <c r="B988" s="309" t="s">
        <v>18</v>
      </c>
      <c r="C988" s="309" t="s">
        <v>388</v>
      </c>
      <c r="D988" s="291" t="s">
        <v>5579</v>
      </c>
      <c r="E988" s="309" t="s">
        <v>388</v>
      </c>
      <c r="F988" s="310" t="s">
        <v>399</v>
      </c>
      <c r="G988" s="310" t="s">
        <v>21</v>
      </c>
      <c r="H988" s="310" t="s">
        <v>354</v>
      </c>
      <c r="I988" s="311">
        <v>0</v>
      </c>
      <c r="J988" s="310">
        <v>42005</v>
      </c>
      <c r="K988" s="310" t="s">
        <v>405</v>
      </c>
      <c r="L988" s="310" t="s">
        <v>13</v>
      </c>
      <c r="M988" s="312" t="s">
        <v>3762</v>
      </c>
      <c r="N988" s="312" t="s">
        <v>7635</v>
      </c>
      <c r="O988" s="313"/>
      <c r="P988" s="294" t="s">
        <v>6986</v>
      </c>
      <c r="Q988" s="294" t="s">
        <v>5580</v>
      </c>
      <c r="R988" s="293" t="s">
        <v>328</v>
      </c>
      <c r="S988" s="293" t="s">
        <v>1070</v>
      </c>
      <c r="T988" s="293" t="s">
        <v>1070</v>
      </c>
      <c r="U988" s="293" t="s">
        <v>1070</v>
      </c>
      <c r="V988" s="293" t="s">
        <v>1070</v>
      </c>
      <c r="W988" s="293" t="s">
        <v>1070</v>
      </c>
      <c r="X988" s="293" t="s">
        <v>1070</v>
      </c>
      <c r="Y988" s="293" t="s">
        <v>1070</v>
      </c>
      <c r="Z988" s="293">
        <v>1024</v>
      </c>
      <c r="AA988" s="314" t="s">
        <v>371</v>
      </c>
    </row>
    <row r="989" spans="1:27" s="295" customFormat="1" ht="11.25" customHeight="1">
      <c r="A989" s="292" t="s">
        <v>2201</v>
      </c>
      <c r="B989" s="309" t="s">
        <v>18</v>
      </c>
      <c r="C989" s="309" t="s">
        <v>388</v>
      </c>
      <c r="D989" s="291" t="s">
        <v>2203</v>
      </c>
      <c r="E989" s="309" t="s">
        <v>388</v>
      </c>
      <c r="F989" s="310" t="s">
        <v>373</v>
      </c>
      <c r="G989" s="310" t="s">
        <v>21</v>
      </c>
      <c r="H989" s="310" t="s">
        <v>188</v>
      </c>
      <c r="I989" s="311">
        <v>0</v>
      </c>
      <c r="J989" s="310">
        <v>43587</v>
      </c>
      <c r="K989" s="310" t="s">
        <v>418</v>
      </c>
      <c r="L989" s="310" t="s">
        <v>13</v>
      </c>
      <c r="M989" s="312" t="s">
        <v>597</v>
      </c>
      <c r="N989" s="312" t="s">
        <v>7637</v>
      </c>
      <c r="O989" s="313"/>
      <c r="P989" s="294" t="s">
        <v>3787</v>
      </c>
      <c r="Q989" s="294" t="s">
        <v>3788</v>
      </c>
      <c r="R989" s="293" t="s">
        <v>328</v>
      </c>
      <c r="S989" s="293" t="s">
        <v>820</v>
      </c>
      <c r="T989" s="293" t="s">
        <v>820</v>
      </c>
      <c r="U989" s="293" t="s">
        <v>820</v>
      </c>
      <c r="V989" s="293" t="s">
        <v>820</v>
      </c>
      <c r="W989" s="293" t="s">
        <v>820</v>
      </c>
      <c r="X989" s="293" t="s">
        <v>357</v>
      </c>
      <c r="Y989" s="293" t="s">
        <v>357</v>
      </c>
      <c r="Z989" s="293">
        <v>4096</v>
      </c>
      <c r="AA989" s="314" t="s">
        <v>371</v>
      </c>
    </row>
    <row r="990" spans="1:27" s="295" customFormat="1" ht="11.25" customHeight="1">
      <c r="A990" s="292" t="s">
        <v>2204</v>
      </c>
      <c r="B990" s="309" t="s">
        <v>18</v>
      </c>
      <c r="C990" s="309" t="s">
        <v>388</v>
      </c>
      <c r="D990" s="291" t="s">
        <v>2203</v>
      </c>
      <c r="E990" s="309" t="s">
        <v>388</v>
      </c>
      <c r="F990" s="310" t="s">
        <v>373</v>
      </c>
      <c r="G990" s="310" t="s">
        <v>21</v>
      </c>
      <c r="H990" s="310" t="s">
        <v>188</v>
      </c>
      <c r="I990" s="311">
        <v>0</v>
      </c>
      <c r="J990" s="310">
        <v>43587</v>
      </c>
      <c r="K990" s="310" t="s">
        <v>418</v>
      </c>
      <c r="L990" s="310" t="s">
        <v>13</v>
      </c>
      <c r="M990" s="312" t="s">
        <v>597</v>
      </c>
      <c r="N990" s="312" t="s">
        <v>7637</v>
      </c>
      <c r="O990" s="313"/>
      <c r="P990" s="294" t="s">
        <v>3787</v>
      </c>
      <c r="Q990" s="294" t="s">
        <v>3788</v>
      </c>
      <c r="R990" s="293" t="s">
        <v>328</v>
      </c>
      <c r="S990" s="293" t="s">
        <v>820</v>
      </c>
      <c r="T990" s="293" t="s">
        <v>820</v>
      </c>
      <c r="U990" s="293" t="s">
        <v>820</v>
      </c>
      <c r="V990" s="293" t="s">
        <v>820</v>
      </c>
      <c r="W990" s="293" t="s">
        <v>820</v>
      </c>
      <c r="X990" s="293" t="s">
        <v>357</v>
      </c>
      <c r="Y990" s="293" t="s">
        <v>357</v>
      </c>
      <c r="Z990" s="293">
        <v>4096</v>
      </c>
      <c r="AA990" s="314" t="s">
        <v>371</v>
      </c>
    </row>
    <row r="991" spans="1:27" s="295" customFormat="1" ht="11.25" customHeight="1">
      <c r="A991" s="292" t="s">
        <v>2206</v>
      </c>
      <c r="B991" s="309" t="s">
        <v>18</v>
      </c>
      <c r="C991" s="309" t="s">
        <v>388</v>
      </c>
      <c r="D991" s="291" t="s">
        <v>2203</v>
      </c>
      <c r="E991" s="309" t="s">
        <v>388</v>
      </c>
      <c r="F991" s="310" t="s">
        <v>373</v>
      </c>
      <c r="G991" s="310" t="s">
        <v>21</v>
      </c>
      <c r="H991" s="310" t="s">
        <v>188</v>
      </c>
      <c r="I991" s="311">
        <v>0</v>
      </c>
      <c r="J991" s="310">
        <v>43587</v>
      </c>
      <c r="K991" s="310" t="s">
        <v>418</v>
      </c>
      <c r="L991" s="310" t="s">
        <v>13</v>
      </c>
      <c r="M991" s="312" t="s">
        <v>597</v>
      </c>
      <c r="N991" s="312" t="s">
        <v>7637</v>
      </c>
      <c r="O991" s="313"/>
      <c r="P991" s="294" t="s">
        <v>3787</v>
      </c>
      <c r="Q991" s="294" t="s">
        <v>3788</v>
      </c>
      <c r="R991" s="293" t="s">
        <v>328</v>
      </c>
      <c r="S991" s="293" t="s">
        <v>820</v>
      </c>
      <c r="T991" s="293" t="s">
        <v>820</v>
      </c>
      <c r="U991" s="293" t="s">
        <v>820</v>
      </c>
      <c r="V991" s="293" t="s">
        <v>820</v>
      </c>
      <c r="W991" s="293" t="s">
        <v>820</v>
      </c>
      <c r="X991" s="293" t="s">
        <v>357</v>
      </c>
      <c r="Y991" s="293" t="s">
        <v>357</v>
      </c>
      <c r="Z991" s="293">
        <v>4096</v>
      </c>
      <c r="AA991" s="314" t="s">
        <v>371</v>
      </c>
    </row>
    <row r="992" spans="1:27" s="295" customFormat="1" ht="11.25" customHeight="1">
      <c r="A992" s="292" t="s">
        <v>4704</v>
      </c>
      <c r="B992" s="309" t="s">
        <v>18</v>
      </c>
      <c r="C992" s="309" t="s">
        <v>388</v>
      </c>
      <c r="D992" s="291" t="s">
        <v>6564</v>
      </c>
      <c r="E992" s="309" t="s">
        <v>388</v>
      </c>
      <c r="F992" s="310" t="s">
        <v>373</v>
      </c>
      <c r="G992" s="310" t="s">
        <v>21</v>
      </c>
      <c r="H992" s="310" t="s">
        <v>188</v>
      </c>
      <c r="I992" s="311">
        <v>0</v>
      </c>
      <c r="J992" s="310">
        <v>43587</v>
      </c>
      <c r="K992" s="310" t="s">
        <v>418</v>
      </c>
      <c r="L992" s="310" t="s">
        <v>13</v>
      </c>
      <c r="M992" s="312" t="s">
        <v>6565</v>
      </c>
      <c r="N992" s="312" t="s">
        <v>7637</v>
      </c>
      <c r="O992" s="313"/>
      <c r="P992" s="294" t="s">
        <v>4705</v>
      </c>
      <c r="Q992" s="294" t="s">
        <v>4706</v>
      </c>
      <c r="R992" s="293" t="s">
        <v>328</v>
      </c>
      <c r="S992" s="293" t="s">
        <v>820</v>
      </c>
      <c r="T992" s="293" t="s">
        <v>820</v>
      </c>
      <c r="U992" s="293" t="s">
        <v>820</v>
      </c>
      <c r="V992" s="293" t="s">
        <v>820</v>
      </c>
      <c r="W992" s="293" t="s">
        <v>820</v>
      </c>
      <c r="X992" s="293" t="s">
        <v>820</v>
      </c>
      <c r="Y992" s="293" t="s">
        <v>820</v>
      </c>
      <c r="Z992" s="293">
        <v>4096</v>
      </c>
      <c r="AA992" s="314" t="s">
        <v>371</v>
      </c>
    </row>
    <row r="993" spans="1:27" s="295" customFormat="1" ht="11.25" customHeight="1">
      <c r="A993" s="292" t="s">
        <v>4707</v>
      </c>
      <c r="B993" s="309" t="s">
        <v>18</v>
      </c>
      <c r="C993" s="309" t="s">
        <v>388</v>
      </c>
      <c r="D993" s="291" t="s">
        <v>6564</v>
      </c>
      <c r="E993" s="309" t="s">
        <v>388</v>
      </c>
      <c r="F993" s="310" t="s">
        <v>373</v>
      </c>
      <c r="G993" s="310" t="s">
        <v>21</v>
      </c>
      <c r="H993" s="310" t="s">
        <v>188</v>
      </c>
      <c r="I993" s="311">
        <v>0</v>
      </c>
      <c r="J993" s="310">
        <v>43587</v>
      </c>
      <c r="K993" s="310" t="s">
        <v>418</v>
      </c>
      <c r="L993" s="310" t="s">
        <v>13</v>
      </c>
      <c r="M993" s="312" t="s">
        <v>6565</v>
      </c>
      <c r="N993" s="312" t="s">
        <v>7637</v>
      </c>
      <c r="O993" s="313"/>
      <c r="P993" s="294" t="s">
        <v>4705</v>
      </c>
      <c r="Q993" s="294" t="s">
        <v>4706</v>
      </c>
      <c r="R993" s="293" t="s">
        <v>328</v>
      </c>
      <c r="S993" s="293" t="s">
        <v>820</v>
      </c>
      <c r="T993" s="293" t="s">
        <v>820</v>
      </c>
      <c r="U993" s="293" t="s">
        <v>820</v>
      </c>
      <c r="V993" s="293" t="s">
        <v>820</v>
      </c>
      <c r="W993" s="293" t="s">
        <v>820</v>
      </c>
      <c r="X993" s="293" t="s">
        <v>820</v>
      </c>
      <c r="Y993" s="293" t="s">
        <v>820</v>
      </c>
      <c r="Z993" s="293">
        <v>4096</v>
      </c>
      <c r="AA993" s="314" t="s">
        <v>371</v>
      </c>
    </row>
    <row r="994" spans="1:27" s="295" customFormat="1" ht="11.25" customHeight="1">
      <c r="A994" s="292" t="s">
        <v>5231</v>
      </c>
      <c r="B994" s="309" t="s">
        <v>18</v>
      </c>
      <c r="C994" s="309" t="s">
        <v>388</v>
      </c>
      <c r="D994" s="291" t="s">
        <v>2161</v>
      </c>
      <c r="E994" s="309" t="s">
        <v>388</v>
      </c>
      <c r="F994" s="310" t="s">
        <v>20</v>
      </c>
      <c r="G994" s="310" t="s">
        <v>21</v>
      </c>
      <c r="H994" s="310" t="s">
        <v>188</v>
      </c>
      <c r="I994" s="311">
        <v>0</v>
      </c>
      <c r="J994" s="310">
        <v>44062</v>
      </c>
      <c r="K994" s="310" t="s">
        <v>418</v>
      </c>
      <c r="L994" s="310" t="s">
        <v>13</v>
      </c>
      <c r="M994" s="312" t="s">
        <v>3551</v>
      </c>
      <c r="N994" s="312" t="s">
        <v>7635</v>
      </c>
      <c r="O994" s="313"/>
      <c r="P994" s="294" t="s">
        <v>5238</v>
      </c>
      <c r="Q994" s="294" t="s">
        <v>5239</v>
      </c>
      <c r="R994" s="293" t="s">
        <v>328</v>
      </c>
      <c r="S994" s="293" t="s">
        <v>1098</v>
      </c>
      <c r="T994" s="293" t="s">
        <v>1098</v>
      </c>
      <c r="U994" s="293" t="s">
        <v>1098</v>
      </c>
      <c r="V994" s="293" t="s">
        <v>1098</v>
      </c>
      <c r="W994" s="293" t="s">
        <v>1098</v>
      </c>
      <c r="X994" s="293" t="s">
        <v>358</v>
      </c>
      <c r="Y994" s="293" t="s">
        <v>1098</v>
      </c>
      <c r="Z994" s="293">
        <v>4096</v>
      </c>
      <c r="AA994" s="314" t="s">
        <v>371</v>
      </c>
    </row>
    <row r="995" spans="1:27" s="295" customFormat="1" ht="11.25" customHeight="1">
      <c r="A995" s="299" t="s">
        <v>5232</v>
      </c>
      <c r="B995" s="300" t="s">
        <v>18</v>
      </c>
      <c r="C995" s="300" t="s">
        <v>388</v>
      </c>
      <c r="D995" s="301" t="s">
        <v>2186</v>
      </c>
      <c r="E995" s="300" t="s">
        <v>388</v>
      </c>
      <c r="F995" s="302" t="s">
        <v>20</v>
      </c>
      <c r="G995" s="302" t="s">
        <v>21</v>
      </c>
      <c r="H995" s="302" t="s">
        <v>188</v>
      </c>
      <c r="I995" s="303">
        <v>1</v>
      </c>
      <c r="J995" s="302">
        <v>44062</v>
      </c>
      <c r="K995" s="302" t="s">
        <v>418</v>
      </c>
      <c r="L995" s="302" t="s">
        <v>13</v>
      </c>
      <c r="M995" s="305" t="s">
        <v>6782</v>
      </c>
      <c r="N995" s="305" t="s">
        <v>7633</v>
      </c>
      <c r="O995" s="306"/>
      <c r="P995" s="307" t="s">
        <v>5236</v>
      </c>
      <c r="Q995" s="307" t="s">
        <v>5237</v>
      </c>
      <c r="R995" s="304" t="s">
        <v>328</v>
      </c>
      <c r="S995" s="304" t="s">
        <v>357</v>
      </c>
      <c r="T995" s="304" t="s">
        <v>357</v>
      </c>
      <c r="U995" s="304" t="s">
        <v>357</v>
      </c>
      <c r="V995" s="304" t="s">
        <v>357</v>
      </c>
      <c r="W995" s="304" t="s">
        <v>357</v>
      </c>
      <c r="X995" s="304" t="s">
        <v>357</v>
      </c>
      <c r="Y995" s="304" t="s">
        <v>357</v>
      </c>
      <c r="Z995" s="304">
        <v>4096</v>
      </c>
      <c r="AA995" s="308" t="s">
        <v>371</v>
      </c>
    </row>
    <row r="996" spans="1:27" s="295" customFormat="1" ht="11.25" customHeight="1">
      <c r="A996" s="292" t="s">
        <v>5233</v>
      </c>
      <c r="B996" s="309" t="s">
        <v>18</v>
      </c>
      <c r="C996" s="309" t="s">
        <v>388</v>
      </c>
      <c r="D996" s="291" t="s">
        <v>2170</v>
      </c>
      <c r="E996" s="309" t="s">
        <v>388</v>
      </c>
      <c r="F996" s="310" t="s">
        <v>20</v>
      </c>
      <c r="G996" s="310" t="s">
        <v>21</v>
      </c>
      <c r="H996" s="310" t="s">
        <v>188</v>
      </c>
      <c r="I996" s="311">
        <v>0</v>
      </c>
      <c r="J996" s="310">
        <v>44062</v>
      </c>
      <c r="K996" s="310" t="s">
        <v>418</v>
      </c>
      <c r="L996" s="310" t="s">
        <v>13</v>
      </c>
      <c r="M996" s="312" t="s">
        <v>3551</v>
      </c>
      <c r="N996" s="312" t="s">
        <v>7635</v>
      </c>
      <c r="O996" s="313"/>
      <c r="P996" s="294" t="s">
        <v>5240</v>
      </c>
      <c r="Q996" s="294" t="s">
        <v>5241</v>
      </c>
      <c r="R996" s="293" t="s">
        <v>328</v>
      </c>
      <c r="S996" s="293" t="s">
        <v>1098</v>
      </c>
      <c r="T996" s="293" t="s">
        <v>1098</v>
      </c>
      <c r="U996" s="293" t="s">
        <v>1098</v>
      </c>
      <c r="V996" s="293" t="s">
        <v>1098</v>
      </c>
      <c r="W996" s="293" t="s">
        <v>1098</v>
      </c>
      <c r="X996" s="293" t="s">
        <v>358</v>
      </c>
      <c r="Y996" s="293" t="s">
        <v>1098</v>
      </c>
      <c r="Z996" s="293">
        <v>4096</v>
      </c>
      <c r="AA996" s="314" t="s">
        <v>371</v>
      </c>
    </row>
    <row r="997" spans="1:27" s="295" customFormat="1" ht="11.25" customHeight="1">
      <c r="A997" s="292" t="s">
        <v>5234</v>
      </c>
      <c r="B997" s="309" t="s">
        <v>18</v>
      </c>
      <c r="C997" s="309" t="s">
        <v>388</v>
      </c>
      <c r="D997" s="291" t="s">
        <v>5235</v>
      </c>
      <c r="E997" s="309" t="s">
        <v>388</v>
      </c>
      <c r="F997" s="310" t="s">
        <v>20</v>
      </c>
      <c r="G997" s="310" t="s">
        <v>21</v>
      </c>
      <c r="H997" s="310" t="s">
        <v>188</v>
      </c>
      <c r="I997" s="311">
        <v>0</v>
      </c>
      <c r="J997" s="310">
        <v>44062</v>
      </c>
      <c r="K997" s="310" t="s">
        <v>418</v>
      </c>
      <c r="L997" s="310" t="s">
        <v>13</v>
      </c>
      <c r="M997" s="312" t="s">
        <v>3762</v>
      </c>
      <c r="N997" s="312" t="s">
        <v>7635</v>
      </c>
      <c r="O997" s="313"/>
      <c r="P997" s="294" t="s">
        <v>5242</v>
      </c>
      <c r="Q997" s="294" t="s">
        <v>5243</v>
      </c>
      <c r="R997" s="293" t="s">
        <v>328</v>
      </c>
      <c r="S997" s="293" t="s">
        <v>1098</v>
      </c>
      <c r="T997" s="293" t="s">
        <v>1098</v>
      </c>
      <c r="U997" s="293" t="s">
        <v>1098</v>
      </c>
      <c r="V997" s="293" t="s">
        <v>1098</v>
      </c>
      <c r="W997" s="293" t="s">
        <v>1098</v>
      </c>
      <c r="X997" s="293" t="s">
        <v>358</v>
      </c>
      <c r="Y997" s="293" t="s">
        <v>1098</v>
      </c>
      <c r="Z997" s="293">
        <v>4096</v>
      </c>
      <c r="AA997" s="314" t="s">
        <v>371</v>
      </c>
    </row>
    <row r="998" spans="1:27" s="295" customFormat="1" ht="11.25" customHeight="1">
      <c r="A998" s="292" t="s">
        <v>6079</v>
      </c>
      <c r="B998" s="309" t="s">
        <v>18</v>
      </c>
      <c r="C998" s="309" t="s">
        <v>388</v>
      </c>
      <c r="D998" s="291" t="s">
        <v>7126</v>
      </c>
      <c r="E998" s="309" t="s">
        <v>388</v>
      </c>
      <c r="F998" s="310" t="s">
        <v>20</v>
      </c>
      <c r="G998" s="310" t="s">
        <v>21</v>
      </c>
      <c r="H998" s="310" t="s">
        <v>188</v>
      </c>
      <c r="I998" s="311">
        <v>0</v>
      </c>
      <c r="J998" s="310">
        <v>44236</v>
      </c>
      <c r="K998" s="310" t="s">
        <v>5935</v>
      </c>
      <c r="L998" s="310" t="s">
        <v>13</v>
      </c>
      <c r="M998" s="312" t="s">
        <v>3551</v>
      </c>
      <c r="N998" s="312" t="s">
        <v>7635</v>
      </c>
      <c r="O998" s="313"/>
      <c r="P998" s="294" t="s">
        <v>6084</v>
      </c>
      <c r="Q998" s="294" t="s">
        <v>6085</v>
      </c>
      <c r="R998" s="293" t="s">
        <v>328</v>
      </c>
      <c r="S998" s="293" t="s">
        <v>1098</v>
      </c>
      <c r="T998" s="293" t="s">
        <v>1098</v>
      </c>
      <c r="U998" s="293" t="s">
        <v>1098</v>
      </c>
      <c r="V998" s="293" t="s">
        <v>1098</v>
      </c>
      <c r="W998" s="293" t="s">
        <v>1098</v>
      </c>
      <c r="X998" s="293" t="s">
        <v>358</v>
      </c>
      <c r="Y998" s="293" t="s">
        <v>1098</v>
      </c>
      <c r="Z998" s="293">
        <v>4096</v>
      </c>
      <c r="AA998" s="314" t="s">
        <v>371</v>
      </c>
    </row>
    <row r="999" spans="1:27" s="186" customFormat="1" ht="11.25" customHeight="1">
      <c r="A999" s="292" t="s">
        <v>6080</v>
      </c>
      <c r="B999" s="309" t="s">
        <v>18</v>
      </c>
      <c r="C999" s="309" t="s">
        <v>388</v>
      </c>
      <c r="D999" s="291" t="s">
        <v>6081</v>
      </c>
      <c r="E999" s="309" t="s">
        <v>388</v>
      </c>
      <c r="F999" s="310" t="s">
        <v>20</v>
      </c>
      <c r="G999" s="310" t="s">
        <v>21</v>
      </c>
      <c r="H999" s="310" t="s">
        <v>188</v>
      </c>
      <c r="I999" s="311">
        <v>0</v>
      </c>
      <c r="J999" s="310">
        <v>44236</v>
      </c>
      <c r="K999" s="310" t="s">
        <v>5935</v>
      </c>
      <c r="L999" s="310" t="s">
        <v>13</v>
      </c>
      <c r="M999" s="312" t="s">
        <v>8666</v>
      </c>
      <c r="N999" s="312" t="s">
        <v>7636</v>
      </c>
      <c r="O999" s="313"/>
      <c r="P999" s="294" t="s">
        <v>6082</v>
      </c>
      <c r="Q999" s="294" t="s">
        <v>6083</v>
      </c>
      <c r="R999" s="293" t="s">
        <v>328</v>
      </c>
      <c r="S999" s="293" t="s">
        <v>1098</v>
      </c>
      <c r="T999" s="293" t="s">
        <v>1098</v>
      </c>
      <c r="U999" s="293" t="s">
        <v>1098</v>
      </c>
      <c r="V999" s="293" t="s">
        <v>1098</v>
      </c>
      <c r="W999" s="293" t="s">
        <v>1098</v>
      </c>
      <c r="X999" s="293" t="s">
        <v>1098</v>
      </c>
      <c r="Y999" s="293" t="s">
        <v>1098</v>
      </c>
      <c r="Z999" s="293">
        <v>4096</v>
      </c>
      <c r="AA999" s="314" t="s">
        <v>371</v>
      </c>
    </row>
    <row r="1000" spans="1:27" s="295" customFormat="1" ht="11.25" customHeight="1">
      <c r="A1000" s="292" t="s">
        <v>6131</v>
      </c>
      <c r="B1000" s="309" t="s">
        <v>18</v>
      </c>
      <c r="C1000" s="309" t="s">
        <v>388</v>
      </c>
      <c r="D1000" s="291" t="s">
        <v>7546</v>
      </c>
      <c r="E1000" s="309" t="s">
        <v>388</v>
      </c>
      <c r="F1000" s="310" t="s">
        <v>20</v>
      </c>
      <c r="G1000" s="310" t="s">
        <v>21</v>
      </c>
      <c r="H1000" s="310" t="s">
        <v>188</v>
      </c>
      <c r="I1000" s="311">
        <v>0</v>
      </c>
      <c r="J1000" s="310">
        <v>44236</v>
      </c>
      <c r="K1000" s="310" t="s">
        <v>5935</v>
      </c>
      <c r="L1000" s="310" t="s">
        <v>13</v>
      </c>
      <c r="M1000" s="312" t="s">
        <v>6583</v>
      </c>
      <c r="N1000" s="312" t="s">
        <v>7636</v>
      </c>
      <c r="O1000" s="313"/>
      <c r="P1000" s="294" t="s">
        <v>6136</v>
      </c>
      <c r="Q1000" s="294" t="s">
        <v>6137</v>
      </c>
      <c r="R1000" s="293" t="s">
        <v>328</v>
      </c>
      <c r="S1000" s="293" t="s">
        <v>1098</v>
      </c>
      <c r="T1000" s="293" t="s">
        <v>1098</v>
      </c>
      <c r="U1000" s="293" t="s">
        <v>1098</v>
      </c>
      <c r="V1000" s="293" t="s">
        <v>1098</v>
      </c>
      <c r="W1000" s="293" t="s">
        <v>1098</v>
      </c>
      <c r="X1000" s="293" t="s">
        <v>1098</v>
      </c>
      <c r="Y1000" s="293" t="s">
        <v>1098</v>
      </c>
      <c r="Z1000" s="293">
        <v>4096</v>
      </c>
      <c r="AA1000" s="314" t="s">
        <v>371</v>
      </c>
    </row>
    <row r="1001" spans="1:27" s="295" customFormat="1" ht="11.25" customHeight="1">
      <c r="A1001" s="292" t="s">
        <v>6254</v>
      </c>
      <c r="B1001" s="309" t="s">
        <v>18</v>
      </c>
      <c r="C1001" s="309" t="s">
        <v>388</v>
      </c>
      <c r="D1001" s="291" t="s">
        <v>8689</v>
      </c>
      <c r="E1001" s="309" t="s">
        <v>5463</v>
      </c>
      <c r="F1001" s="310" t="s">
        <v>20</v>
      </c>
      <c r="G1001" s="310" t="s">
        <v>21</v>
      </c>
      <c r="H1001" s="310" t="s">
        <v>188</v>
      </c>
      <c r="I1001" s="311">
        <v>0</v>
      </c>
      <c r="J1001" s="310">
        <v>44236</v>
      </c>
      <c r="K1001" s="310" t="s">
        <v>5935</v>
      </c>
      <c r="L1001" s="310" t="s">
        <v>13</v>
      </c>
      <c r="M1001" s="312" t="s">
        <v>8690</v>
      </c>
      <c r="N1001" s="312" t="s">
        <v>7636</v>
      </c>
      <c r="O1001" s="313"/>
      <c r="P1001" s="294" t="s">
        <v>6255</v>
      </c>
      <c r="Q1001" s="294" t="s">
        <v>6256</v>
      </c>
      <c r="R1001" s="293" t="s">
        <v>328</v>
      </c>
      <c r="S1001" s="293" t="s">
        <v>1098</v>
      </c>
      <c r="T1001" s="293" t="s">
        <v>1098</v>
      </c>
      <c r="U1001" s="293" t="s">
        <v>1098</v>
      </c>
      <c r="V1001" s="293" t="s">
        <v>1098</v>
      </c>
      <c r="W1001" s="293" t="s">
        <v>1098</v>
      </c>
      <c r="X1001" s="293" t="s">
        <v>1098</v>
      </c>
      <c r="Y1001" s="293" t="s">
        <v>1098</v>
      </c>
      <c r="Z1001" s="293">
        <v>4096</v>
      </c>
      <c r="AA1001" s="314" t="s">
        <v>371</v>
      </c>
    </row>
    <row r="1002" spans="1:27" s="295" customFormat="1" ht="11.25" customHeight="1">
      <c r="A1002" s="292" t="s">
        <v>6257</v>
      </c>
      <c r="B1002" s="309" t="s">
        <v>18</v>
      </c>
      <c r="C1002" s="309" t="s">
        <v>388</v>
      </c>
      <c r="D1002" s="291" t="s">
        <v>7547</v>
      </c>
      <c r="E1002" s="309" t="s">
        <v>388</v>
      </c>
      <c r="F1002" s="310" t="s">
        <v>20</v>
      </c>
      <c r="G1002" s="310" t="s">
        <v>21</v>
      </c>
      <c r="H1002" s="310" t="s">
        <v>188</v>
      </c>
      <c r="I1002" s="311">
        <v>0</v>
      </c>
      <c r="J1002" s="310">
        <v>44236</v>
      </c>
      <c r="K1002" s="310" t="s">
        <v>5935</v>
      </c>
      <c r="L1002" s="310" t="s">
        <v>13</v>
      </c>
      <c r="M1002" s="312" t="s">
        <v>6636</v>
      </c>
      <c r="N1002" s="312" t="s">
        <v>7636</v>
      </c>
      <c r="O1002" s="313"/>
      <c r="P1002" s="294" t="s">
        <v>9101</v>
      </c>
      <c r="Q1002" s="294" t="s">
        <v>9102</v>
      </c>
      <c r="R1002" s="293" t="s">
        <v>328</v>
      </c>
      <c r="S1002" s="293" t="s">
        <v>1098</v>
      </c>
      <c r="T1002" s="293" t="s">
        <v>1098</v>
      </c>
      <c r="U1002" s="293" t="s">
        <v>1098</v>
      </c>
      <c r="V1002" s="293" t="s">
        <v>1098</v>
      </c>
      <c r="W1002" s="293" t="s">
        <v>1098</v>
      </c>
      <c r="X1002" s="293" t="s">
        <v>1098</v>
      </c>
      <c r="Y1002" s="293" t="s">
        <v>1098</v>
      </c>
      <c r="Z1002" s="293">
        <v>4096</v>
      </c>
      <c r="AA1002" s="314" t="s">
        <v>371</v>
      </c>
    </row>
    <row r="1003" spans="1:27" s="295" customFormat="1" ht="11.25" customHeight="1">
      <c r="A1003" s="57" t="s">
        <v>8788</v>
      </c>
      <c r="B1003" s="58" t="s">
        <v>18</v>
      </c>
      <c r="C1003" s="58" t="s">
        <v>388</v>
      </c>
      <c r="D1003" s="267" t="s">
        <v>9100</v>
      </c>
      <c r="E1003" s="58" t="s">
        <v>388</v>
      </c>
      <c r="F1003" s="60" t="s">
        <v>20</v>
      </c>
      <c r="G1003" s="60" t="s">
        <v>21</v>
      </c>
      <c r="H1003" s="60" t="s">
        <v>188</v>
      </c>
      <c r="I1003" s="61">
        <v>0</v>
      </c>
      <c r="J1003" s="60">
        <v>44236</v>
      </c>
      <c r="K1003" s="60" t="s">
        <v>5935</v>
      </c>
      <c r="L1003" s="60" t="s">
        <v>13</v>
      </c>
      <c r="M1003" s="225" t="s">
        <v>6636</v>
      </c>
      <c r="N1003" s="225" t="s">
        <v>7636</v>
      </c>
      <c r="O1003" s="91"/>
      <c r="P1003" s="85" t="s">
        <v>6258</v>
      </c>
      <c r="Q1003" s="85" t="s">
        <v>6259</v>
      </c>
      <c r="R1003" s="150" t="s">
        <v>328</v>
      </c>
      <c r="S1003" s="150" t="s">
        <v>820</v>
      </c>
      <c r="T1003" s="150" t="s">
        <v>820</v>
      </c>
      <c r="U1003" s="150" t="s">
        <v>820</v>
      </c>
      <c r="V1003" s="150" t="s">
        <v>820</v>
      </c>
      <c r="W1003" s="150" t="s">
        <v>820</v>
      </c>
      <c r="X1003" s="150" t="s">
        <v>820</v>
      </c>
      <c r="Y1003" s="150" t="s">
        <v>820</v>
      </c>
      <c r="Z1003" s="150">
        <v>4096</v>
      </c>
      <c r="AA1003" s="59" t="s">
        <v>371</v>
      </c>
    </row>
    <row r="1004" spans="1:27" s="295" customFormat="1" ht="11.25" customHeight="1">
      <c r="A1004" s="292" t="s">
        <v>2207</v>
      </c>
      <c r="B1004" s="309" t="s">
        <v>18</v>
      </c>
      <c r="C1004" s="309" t="s">
        <v>410</v>
      </c>
      <c r="D1004" s="291" t="s">
        <v>2208</v>
      </c>
      <c r="E1004" s="309" t="s">
        <v>410</v>
      </c>
      <c r="F1004" s="310" t="s">
        <v>20</v>
      </c>
      <c r="G1004" s="310" t="s">
        <v>24</v>
      </c>
      <c r="H1004" s="310" t="s">
        <v>354</v>
      </c>
      <c r="I1004" s="311">
        <v>1</v>
      </c>
      <c r="J1004" s="310">
        <v>40423</v>
      </c>
      <c r="K1004" s="310" t="s">
        <v>281</v>
      </c>
      <c r="L1004" s="310" t="s">
        <v>13</v>
      </c>
      <c r="M1004" s="312" t="s">
        <v>3789</v>
      </c>
      <c r="N1004" s="312" t="s">
        <v>7640</v>
      </c>
      <c r="O1004" s="313"/>
      <c r="P1004" s="294" t="s">
        <v>3790</v>
      </c>
      <c r="Q1004" s="294" t="s">
        <v>3791</v>
      </c>
      <c r="R1004" s="293" t="s">
        <v>328</v>
      </c>
      <c r="S1004" s="293" t="s">
        <v>820</v>
      </c>
      <c r="T1004" s="293" t="s">
        <v>820</v>
      </c>
      <c r="U1004" s="293" t="s">
        <v>820</v>
      </c>
      <c r="V1004" s="293" t="s">
        <v>820</v>
      </c>
      <c r="W1004" s="293" t="s">
        <v>820</v>
      </c>
      <c r="X1004" s="293" t="s">
        <v>820</v>
      </c>
      <c r="Y1004" s="293" t="s">
        <v>820</v>
      </c>
      <c r="Z1004" s="293">
        <v>4096</v>
      </c>
      <c r="AA1004" s="314" t="s">
        <v>370</v>
      </c>
    </row>
    <row r="1005" spans="1:27" s="295" customFormat="1" ht="11.25" customHeight="1">
      <c r="A1005" s="299" t="s">
        <v>2209</v>
      </c>
      <c r="B1005" s="300" t="s">
        <v>18</v>
      </c>
      <c r="C1005" s="300" t="s">
        <v>410</v>
      </c>
      <c r="D1005" s="301" t="s">
        <v>2311</v>
      </c>
      <c r="E1005" s="300" t="s">
        <v>410</v>
      </c>
      <c r="F1005" s="302" t="s">
        <v>20</v>
      </c>
      <c r="G1005" s="302" t="s">
        <v>21</v>
      </c>
      <c r="H1005" s="302" t="s">
        <v>354</v>
      </c>
      <c r="I1005" s="303">
        <v>1</v>
      </c>
      <c r="J1005" s="302">
        <v>40100</v>
      </c>
      <c r="K1005" s="302" t="s">
        <v>280</v>
      </c>
      <c r="L1005" s="302" t="s">
        <v>600</v>
      </c>
      <c r="M1005" s="305" t="s">
        <v>6782</v>
      </c>
      <c r="N1005" s="305" t="s">
        <v>7633</v>
      </c>
      <c r="O1005" s="306"/>
      <c r="P1005" s="307" t="s">
        <v>3931</v>
      </c>
      <c r="Q1005" s="307" t="s">
        <v>3932</v>
      </c>
      <c r="R1005" s="304" t="s">
        <v>328</v>
      </c>
      <c r="S1005" s="304" t="s">
        <v>357</v>
      </c>
      <c r="T1005" s="304" t="s">
        <v>357</v>
      </c>
      <c r="U1005" s="304" t="s">
        <v>357</v>
      </c>
      <c r="V1005" s="304" t="s">
        <v>357</v>
      </c>
      <c r="W1005" s="304" t="s">
        <v>357</v>
      </c>
      <c r="X1005" s="304" t="s">
        <v>357</v>
      </c>
      <c r="Y1005" s="304" t="s">
        <v>357</v>
      </c>
      <c r="Z1005" s="304">
        <v>2048</v>
      </c>
      <c r="AA1005" s="308" t="s">
        <v>370</v>
      </c>
    </row>
    <row r="1006" spans="1:27" s="295" customFormat="1" ht="11.25" customHeight="1">
      <c r="A1006" s="299" t="s">
        <v>2210</v>
      </c>
      <c r="B1006" s="300" t="s">
        <v>18</v>
      </c>
      <c r="C1006" s="300" t="s">
        <v>410</v>
      </c>
      <c r="D1006" s="301" t="s">
        <v>2211</v>
      </c>
      <c r="E1006" s="300" t="s">
        <v>410</v>
      </c>
      <c r="F1006" s="302" t="s">
        <v>20</v>
      </c>
      <c r="G1006" s="302" t="s">
        <v>21</v>
      </c>
      <c r="H1006" s="302" t="s">
        <v>354</v>
      </c>
      <c r="I1006" s="303">
        <v>1</v>
      </c>
      <c r="J1006" s="302">
        <v>40626</v>
      </c>
      <c r="K1006" s="302" t="s">
        <v>405</v>
      </c>
      <c r="L1006" s="302" t="s">
        <v>596</v>
      </c>
      <c r="M1006" s="305" t="s">
        <v>6782</v>
      </c>
      <c r="N1006" s="305" t="s">
        <v>7633</v>
      </c>
      <c r="O1006" s="306"/>
      <c r="P1006" s="307" t="s">
        <v>3795</v>
      </c>
      <c r="Q1006" s="307" t="s">
        <v>3796</v>
      </c>
      <c r="R1006" s="304" t="s">
        <v>328</v>
      </c>
      <c r="S1006" s="304" t="s">
        <v>357</v>
      </c>
      <c r="T1006" s="304" t="s">
        <v>357</v>
      </c>
      <c r="U1006" s="304" t="s">
        <v>357</v>
      </c>
      <c r="V1006" s="304" t="s">
        <v>357</v>
      </c>
      <c r="W1006" s="304" t="s">
        <v>357</v>
      </c>
      <c r="X1006" s="304" t="s">
        <v>357</v>
      </c>
      <c r="Y1006" s="304" t="s">
        <v>357</v>
      </c>
      <c r="Z1006" s="304">
        <v>2048</v>
      </c>
      <c r="AA1006" s="308" t="s">
        <v>370</v>
      </c>
    </row>
    <row r="1007" spans="1:27" s="295" customFormat="1" ht="11.25" customHeight="1">
      <c r="A1007" s="292" t="s">
        <v>2212</v>
      </c>
      <c r="B1007" s="309" t="s">
        <v>18</v>
      </c>
      <c r="C1007" s="309" t="s">
        <v>410</v>
      </c>
      <c r="D1007" s="291" t="s">
        <v>2213</v>
      </c>
      <c r="E1007" s="309" t="s">
        <v>410</v>
      </c>
      <c r="F1007" s="310" t="s">
        <v>20</v>
      </c>
      <c r="G1007" s="310" t="s">
        <v>24</v>
      </c>
      <c r="H1007" s="310" t="s">
        <v>354</v>
      </c>
      <c r="I1007" s="311">
        <v>0</v>
      </c>
      <c r="J1007" s="310">
        <v>40745</v>
      </c>
      <c r="K1007" s="310" t="s">
        <v>424</v>
      </c>
      <c r="L1007" s="310" t="s">
        <v>596</v>
      </c>
      <c r="M1007" s="312" t="s">
        <v>3797</v>
      </c>
      <c r="N1007" s="312" t="s">
        <v>7639</v>
      </c>
      <c r="O1007" s="313"/>
      <c r="P1007" s="294" t="s">
        <v>3798</v>
      </c>
      <c r="Q1007" s="294" t="s">
        <v>3799</v>
      </c>
      <c r="R1007" s="293" t="s">
        <v>328</v>
      </c>
      <c r="S1007" s="293" t="s">
        <v>820</v>
      </c>
      <c r="T1007" s="293" t="s">
        <v>820</v>
      </c>
      <c r="U1007" s="293" t="s">
        <v>820</v>
      </c>
      <c r="V1007" s="293" t="s">
        <v>820</v>
      </c>
      <c r="W1007" s="293" t="s">
        <v>820</v>
      </c>
      <c r="X1007" s="293" t="s">
        <v>357</v>
      </c>
      <c r="Y1007" s="293" t="s">
        <v>357</v>
      </c>
      <c r="Z1007" s="293">
        <v>1024</v>
      </c>
      <c r="AA1007" s="314" t="s">
        <v>370</v>
      </c>
    </row>
    <row r="1008" spans="1:27" s="295" customFormat="1" ht="11.25" customHeight="1">
      <c r="A1008" s="292" t="s">
        <v>2214</v>
      </c>
      <c r="B1008" s="309" t="s">
        <v>18</v>
      </c>
      <c r="C1008" s="309" t="s">
        <v>410</v>
      </c>
      <c r="D1008" s="291" t="s">
        <v>2215</v>
      </c>
      <c r="E1008" s="309" t="s">
        <v>4257</v>
      </c>
      <c r="F1008" s="310" t="s">
        <v>20</v>
      </c>
      <c r="G1008" s="310" t="s">
        <v>24</v>
      </c>
      <c r="H1008" s="310" t="s">
        <v>354</v>
      </c>
      <c r="I1008" s="311">
        <v>0</v>
      </c>
      <c r="J1008" s="310">
        <v>40745</v>
      </c>
      <c r="K1008" s="310" t="s">
        <v>424</v>
      </c>
      <c r="L1008" s="310" t="s">
        <v>596</v>
      </c>
      <c r="M1008" s="312" t="s">
        <v>3800</v>
      </c>
      <c r="N1008" s="312" t="s">
        <v>7639</v>
      </c>
      <c r="O1008" s="313"/>
      <c r="P1008" s="294" t="s">
        <v>3801</v>
      </c>
      <c r="Q1008" s="294" t="s">
        <v>3802</v>
      </c>
      <c r="R1008" s="293" t="s">
        <v>328</v>
      </c>
      <c r="S1008" s="293" t="s">
        <v>820</v>
      </c>
      <c r="T1008" s="293" t="s">
        <v>820</v>
      </c>
      <c r="U1008" s="293" t="s">
        <v>820</v>
      </c>
      <c r="V1008" s="293" t="s">
        <v>820</v>
      </c>
      <c r="W1008" s="293" t="s">
        <v>820</v>
      </c>
      <c r="X1008" s="293" t="s">
        <v>357</v>
      </c>
      <c r="Y1008" s="293" t="s">
        <v>357</v>
      </c>
      <c r="Z1008" s="293">
        <v>1024</v>
      </c>
      <c r="AA1008" s="314" t="s">
        <v>370</v>
      </c>
    </row>
    <row r="1009" spans="1:27" s="295" customFormat="1" ht="11.25" customHeight="1">
      <c r="A1009" s="299" t="s">
        <v>2216</v>
      </c>
      <c r="B1009" s="300" t="s">
        <v>18</v>
      </c>
      <c r="C1009" s="300" t="s">
        <v>410</v>
      </c>
      <c r="D1009" s="301" t="s">
        <v>2311</v>
      </c>
      <c r="E1009" s="300" t="s">
        <v>410</v>
      </c>
      <c r="F1009" s="302" t="s">
        <v>20</v>
      </c>
      <c r="G1009" s="302" t="s">
        <v>21</v>
      </c>
      <c r="H1009" s="302" t="s">
        <v>354</v>
      </c>
      <c r="I1009" s="303">
        <v>1</v>
      </c>
      <c r="J1009" s="302">
        <v>40423</v>
      </c>
      <c r="K1009" s="302" t="s">
        <v>400</v>
      </c>
      <c r="L1009" s="302" t="s">
        <v>600</v>
      </c>
      <c r="M1009" s="305" t="s">
        <v>6782</v>
      </c>
      <c r="N1009" s="305" t="s">
        <v>7633</v>
      </c>
      <c r="O1009" s="306" t="s">
        <v>5209</v>
      </c>
      <c r="P1009" s="307" t="s">
        <v>3931</v>
      </c>
      <c r="Q1009" s="307" t="s">
        <v>3932</v>
      </c>
      <c r="R1009" s="304" t="s">
        <v>328</v>
      </c>
      <c r="S1009" s="304" t="s">
        <v>357</v>
      </c>
      <c r="T1009" s="304" t="s">
        <v>357</v>
      </c>
      <c r="U1009" s="304" t="s">
        <v>357</v>
      </c>
      <c r="V1009" s="304" t="s">
        <v>357</v>
      </c>
      <c r="W1009" s="304" t="s">
        <v>357</v>
      </c>
      <c r="X1009" s="304" t="s">
        <v>357</v>
      </c>
      <c r="Y1009" s="304" t="s">
        <v>357</v>
      </c>
      <c r="Z1009" s="304">
        <v>1024</v>
      </c>
      <c r="AA1009" s="308" t="s">
        <v>370</v>
      </c>
    </row>
    <row r="1010" spans="1:27" s="295" customFormat="1" ht="11.25" customHeight="1">
      <c r="A1010" s="292" t="s">
        <v>2217</v>
      </c>
      <c r="B1010" s="309" t="s">
        <v>18</v>
      </c>
      <c r="C1010" s="309" t="s">
        <v>410</v>
      </c>
      <c r="D1010" s="291" t="s">
        <v>2218</v>
      </c>
      <c r="E1010" s="309" t="s">
        <v>4257</v>
      </c>
      <c r="F1010" s="310" t="s">
        <v>20</v>
      </c>
      <c r="G1010" s="310" t="s">
        <v>24</v>
      </c>
      <c r="H1010" s="310" t="s">
        <v>354</v>
      </c>
      <c r="I1010" s="311">
        <v>0</v>
      </c>
      <c r="J1010" s="310">
        <v>40423</v>
      </c>
      <c r="K1010" s="310" t="s">
        <v>281</v>
      </c>
      <c r="L1010" s="310" t="s">
        <v>600</v>
      </c>
      <c r="M1010" s="312" t="s">
        <v>3803</v>
      </c>
      <c r="N1010" s="312" t="s">
        <v>7639</v>
      </c>
      <c r="O1010" s="313"/>
      <c r="P1010" s="294" t="s">
        <v>3804</v>
      </c>
      <c r="Q1010" s="294" t="s">
        <v>3805</v>
      </c>
      <c r="R1010" s="293" t="s">
        <v>328</v>
      </c>
      <c r="S1010" s="293" t="s">
        <v>820</v>
      </c>
      <c r="T1010" s="293" t="s">
        <v>820</v>
      </c>
      <c r="U1010" s="293" t="s">
        <v>820</v>
      </c>
      <c r="V1010" s="293" t="s">
        <v>820</v>
      </c>
      <c r="W1010" s="293" t="s">
        <v>820</v>
      </c>
      <c r="X1010" s="293" t="s">
        <v>357</v>
      </c>
      <c r="Y1010" s="293" t="s">
        <v>357</v>
      </c>
      <c r="Z1010" s="293">
        <v>1024</v>
      </c>
      <c r="AA1010" s="314" t="s">
        <v>370</v>
      </c>
    </row>
    <row r="1011" spans="1:27" s="295" customFormat="1" ht="11.25" customHeight="1">
      <c r="A1011" s="292" t="s">
        <v>2219</v>
      </c>
      <c r="B1011" s="309" t="s">
        <v>18</v>
      </c>
      <c r="C1011" s="309" t="s">
        <v>410</v>
      </c>
      <c r="D1011" s="291" t="s">
        <v>2220</v>
      </c>
      <c r="E1011" s="309" t="s">
        <v>4257</v>
      </c>
      <c r="F1011" s="310" t="s">
        <v>20</v>
      </c>
      <c r="G1011" s="310" t="s">
        <v>24</v>
      </c>
      <c r="H1011" s="310" t="s">
        <v>354</v>
      </c>
      <c r="I1011" s="311">
        <v>0</v>
      </c>
      <c r="J1011" s="310">
        <v>40423</v>
      </c>
      <c r="K1011" s="310" t="s">
        <v>281</v>
      </c>
      <c r="L1011" s="310" t="s">
        <v>600</v>
      </c>
      <c r="M1011" s="312" t="s">
        <v>3806</v>
      </c>
      <c r="N1011" s="312" t="s">
        <v>7640</v>
      </c>
      <c r="O1011" s="313"/>
      <c r="P1011" s="294" t="s">
        <v>3807</v>
      </c>
      <c r="Q1011" s="294" t="s">
        <v>3808</v>
      </c>
      <c r="R1011" s="293" t="s">
        <v>328</v>
      </c>
      <c r="S1011" s="293" t="s">
        <v>820</v>
      </c>
      <c r="T1011" s="293" t="s">
        <v>820</v>
      </c>
      <c r="U1011" s="293" t="s">
        <v>820</v>
      </c>
      <c r="V1011" s="293" t="s">
        <v>820</v>
      </c>
      <c r="W1011" s="293" t="s">
        <v>820</v>
      </c>
      <c r="X1011" s="293" t="s">
        <v>820</v>
      </c>
      <c r="Y1011" s="293" t="s">
        <v>820</v>
      </c>
      <c r="Z1011" s="293">
        <v>1024</v>
      </c>
      <c r="AA1011" s="314" t="s">
        <v>370</v>
      </c>
    </row>
    <row r="1012" spans="1:27" s="295" customFormat="1" ht="11.25" customHeight="1">
      <c r="A1012" s="292" t="s">
        <v>2221</v>
      </c>
      <c r="B1012" s="309" t="s">
        <v>18</v>
      </c>
      <c r="C1012" s="309" t="s">
        <v>410</v>
      </c>
      <c r="D1012" s="291" t="s">
        <v>6777</v>
      </c>
      <c r="E1012" s="309" t="s">
        <v>410</v>
      </c>
      <c r="F1012" s="310" t="s">
        <v>27</v>
      </c>
      <c r="G1012" s="310" t="s">
        <v>24</v>
      </c>
      <c r="H1012" s="310" t="s">
        <v>354</v>
      </c>
      <c r="I1012" s="311">
        <v>0</v>
      </c>
      <c r="J1012" s="310">
        <v>40137</v>
      </c>
      <c r="K1012" s="310" t="s">
        <v>280</v>
      </c>
      <c r="L1012" s="310" t="s">
        <v>600</v>
      </c>
      <c r="M1012" s="312" t="s">
        <v>3809</v>
      </c>
      <c r="N1012" s="312" t="s">
        <v>7640</v>
      </c>
      <c r="O1012" s="313"/>
      <c r="P1012" s="294" t="s">
        <v>3810</v>
      </c>
      <c r="Q1012" s="294" t="s">
        <v>3811</v>
      </c>
      <c r="R1012" s="293" t="s">
        <v>328</v>
      </c>
      <c r="S1012" s="293" t="s">
        <v>820</v>
      </c>
      <c r="T1012" s="293" t="s">
        <v>820</v>
      </c>
      <c r="U1012" s="293" t="s">
        <v>820</v>
      </c>
      <c r="V1012" s="293" t="s">
        <v>820</v>
      </c>
      <c r="W1012" s="293" t="s">
        <v>820</v>
      </c>
      <c r="X1012" s="293" t="s">
        <v>820</v>
      </c>
      <c r="Y1012" s="293" t="s">
        <v>820</v>
      </c>
      <c r="Z1012" s="293">
        <v>512</v>
      </c>
      <c r="AA1012" s="314" t="s">
        <v>370</v>
      </c>
    </row>
    <row r="1013" spans="1:27" s="295" customFormat="1" ht="11.25" customHeight="1">
      <c r="A1013" s="292" t="s">
        <v>2222</v>
      </c>
      <c r="B1013" s="309" t="s">
        <v>18</v>
      </c>
      <c r="C1013" s="309" t="s">
        <v>410</v>
      </c>
      <c r="D1013" s="291" t="s">
        <v>6777</v>
      </c>
      <c r="E1013" s="309" t="s">
        <v>410</v>
      </c>
      <c r="F1013" s="310" t="s">
        <v>27</v>
      </c>
      <c r="G1013" s="310" t="s">
        <v>21</v>
      </c>
      <c r="H1013" s="310" t="s">
        <v>354</v>
      </c>
      <c r="I1013" s="311">
        <v>1</v>
      </c>
      <c r="J1013" s="310">
        <v>40736</v>
      </c>
      <c r="K1013" s="310" t="s">
        <v>400</v>
      </c>
      <c r="L1013" s="310" t="s">
        <v>600</v>
      </c>
      <c r="M1013" s="312" t="s">
        <v>3812</v>
      </c>
      <c r="N1013" s="312" t="s">
        <v>7640</v>
      </c>
      <c r="O1013" s="313"/>
      <c r="P1013" s="294" t="s">
        <v>3813</v>
      </c>
      <c r="Q1013" s="294" t="s">
        <v>3814</v>
      </c>
      <c r="R1013" s="293" t="s">
        <v>328</v>
      </c>
      <c r="S1013" s="293" t="s">
        <v>356</v>
      </c>
      <c r="T1013" s="293" t="s">
        <v>356</v>
      </c>
      <c r="U1013" s="293" t="s">
        <v>356</v>
      </c>
      <c r="V1013" s="293" t="s">
        <v>356</v>
      </c>
      <c r="W1013" s="293" t="s">
        <v>356</v>
      </c>
      <c r="X1013" s="293" t="s">
        <v>358</v>
      </c>
      <c r="Y1013" s="293" t="s">
        <v>357</v>
      </c>
      <c r="Z1013" s="293">
        <v>1024</v>
      </c>
      <c r="AA1013" s="314" t="s">
        <v>370</v>
      </c>
    </row>
    <row r="1014" spans="1:27" s="295" customFormat="1" ht="11.25" customHeight="1">
      <c r="A1014" s="292" t="s">
        <v>2223</v>
      </c>
      <c r="B1014" s="309" t="s">
        <v>18</v>
      </c>
      <c r="C1014" s="309" t="s">
        <v>410</v>
      </c>
      <c r="D1014" s="291" t="s">
        <v>2224</v>
      </c>
      <c r="E1014" s="309" t="s">
        <v>1368</v>
      </c>
      <c r="F1014" s="310" t="s">
        <v>20</v>
      </c>
      <c r="G1014" s="310" t="s">
        <v>24</v>
      </c>
      <c r="H1014" s="310" t="s">
        <v>354</v>
      </c>
      <c r="I1014" s="311">
        <v>0</v>
      </c>
      <c r="J1014" s="310">
        <v>39155</v>
      </c>
      <c r="K1014" s="310" t="s">
        <v>424</v>
      </c>
      <c r="L1014" s="310" t="s">
        <v>596</v>
      </c>
      <c r="M1014" s="312" t="s">
        <v>843</v>
      </c>
      <c r="N1014" s="312" t="s">
        <v>7636</v>
      </c>
      <c r="O1014" s="313"/>
      <c r="P1014" s="294" t="s">
        <v>3815</v>
      </c>
      <c r="Q1014" s="294" t="s">
        <v>3816</v>
      </c>
      <c r="R1014" s="293" t="s">
        <v>328</v>
      </c>
      <c r="S1014" s="293" t="s">
        <v>820</v>
      </c>
      <c r="T1014" s="293" t="s">
        <v>820</v>
      </c>
      <c r="U1014" s="293" t="s">
        <v>820</v>
      </c>
      <c r="V1014" s="293" t="s">
        <v>820</v>
      </c>
      <c r="W1014" s="293" t="s">
        <v>820</v>
      </c>
      <c r="X1014" s="293" t="s">
        <v>820</v>
      </c>
      <c r="Y1014" s="293" t="s">
        <v>820</v>
      </c>
      <c r="Z1014" s="293">
        <v>768</v>
      </c>
      <c r="AA1014" s="314" t="s">
        <v>370</v>
      </c>
    </row>
    <row r="1015" spans="1:27" s="295" customFormat="1" ht="11.25" customHeight="1">
      <c r="A1015" s="292" t="s">
        <v>2225</v>
      </c>
      <c r="B1015" s="309" t="s">
        <v>18</v>
      </c>
      <c r="C1015" s="309" t="s">
        <v>410</v>
      </c>
      <c r="D1015" s="291" t="s">
        <v>2226</v>
      </c>
      <c r="E1015" s="309" t="s">
        <v>410</v>
      </c>
      <c r="F1015" s="310" t="s">
        <v>373</v>
      </c>
      <c r="G1015" s="310" t="s">
        <v>24</v>
      </c>
      <c r="H1015" s="310" t="s">
        <v>353</v>
      </c>
      <c r="I1015" s="311">
        <v>0</v>
      </c>
      <c r="J1015" s="310">
        <v>42198</v>
      </c>
      <c r="K1015" s="310" t="s">
        <v>535</v>
      </c>
      <c r="L1015" s="310" t="s">
        <v>13</v>
      </c>
      <c r="M1015" s="312" t="s">
        <v>3817</v>
      </c>
      <c r="N1015" s="312" t="s">
        <v>7637</v>
      </c>
      <c r="O1015" s="313"/>
      <c r="P1015" s="294" t="s">
        <v>3818</v>
      </c>
      <c r="Q1015" s="294" t="s">
        <v>3819</v>
      </c>
      <c r="R1015" s="293" t="s">
        <v>328</v>
      </c>
      <c r="S1015" s="293" t="s">
        <v>820</v>
      </c>
      <c r="T1015" s="293" t="s">
        <v>820</v>
      </c>
      <c r="U1015" s="293" t="s">
        <v>820</v>
      </c>
      <c r="V1015" s="293" t="s">
        <v>820</v>
      </c>
      <c r="W1015" s="293" t="s">
        <v>820</v>
      </c>
      <c r="X1015" s="293" t="s">
        <v>820</v>
      </c>
      <c r="Y1015" s="293" t="s">
        <v>820</v>
      </c>
      <c r="Z1015" s="293">
        <v>4096</v>
      </c>
      <c r="AA1015" s="314" t="s">
        <v>370</v>
      </c>
    </row>
    <row r="1016" spans="1:27" s="295" customFormat="1" ht="11.25" customHeight="1">
      <c r="A1016" s="292" t="s">
        <v>2227</v>
      </c>
      <c r="B1016" s="309" t="s">
        <v>18</v>
      </c>
      <c r="C1016" s="309" t="s">
        <v>410</v>
      </c>
      <c r="D1016" s="291" t="s">
        <v>2228</v>
      </c>
      <c r="E1016" s="309" t="s">
        <v>4257</v>
      </c>
      <c r="F1016" s="310" t="s">
        <v>20</v>
      </c>
      <c r="G1016" s="310" t="s">
        <v>24</v>
      </c>
      <c r="H1016" s="310" t="s">
        <v>354</v>
      </c>
      <c r="I1016" s="311">
        <v>0</v>
      </c>
      <c r="J1016" s="310">
        <v>39742</v>
      </c>
      <c r="K1016" s="310" t="s">
        <v>8688</v>
      </c>
      <c r="L1016" s="310" t="s">
        <v>600</v>
      </c>
      <c r="M1016" s="312" t="s">
        <v>3820</v>
      </c>
      <c r="N1016" s="312" t="s">
        <v>7636</v>
      </c>
      <c r="O1016" s="313"/>
      <c r="P1016" s="294" t="s">
        <v>3821</v>
      </c>
      <c r="Q1016" s="294" t="s">
        <v>3822</v>
      </c>
      <c r="R1016" s="293" t="s">
        <v>328</v>
      </c>
      <c r="S1016" s="293" t="s">
        <v>820</v>
      </c>
      <c r="T1016" s="293" t="s">
        <v>820</v>
      </c>
      <c r="U1016" s="293" t="s">
        <v>820</v>
      </c>
      <c r="V1016" s="293" t="s">
        <v>820</v>
      </c>
      <c r="W1016" s="293" t="s">
        <v>820</v>
      </c>
      <c r="X1016" s="293" t="s">
        <v>820</v>
      </c>
      <c r="Y1016" s="293" t="s">
        <v>820</v>
      </c>
      <c r="Z1016" s="293">
        <v>512</v>
      </c>
      <c r="AA1016" s="314" t="s">
        <v>370</v>
      </c>
    </row>
    <row r="1017" spans="1:27" s="295" customFormat="1" ht="11.25" customHeight="1">
      <c r="A1017" s="292" t="s">
        <v>2229</v>
      </c>
      <c r="B1017" s="309" t="s">
        <v>18</v>
      </c>
      <c r="C1017" s="309" t="s">
        <v>410</v>
      </c>
      <c r="D1017" s="291" t="s">
        <v>2230</v>
      </c>
      <c r="E1017" s="309" t="s">
        <v>410</v>
      </c>
      <c r="F1017" s="310" t="s">
        <v>373</v>
      </c>
      <c r="G1017" s="310" t="s">
        <v>24</v>
      </c>
      <c r="H1017" s="310" t="s">
        <v>354</v>
      </c>
      <c r="I1017" s="311">
        <v>0</v>
      </c>
      <c r="J1017" s="310">
        <v>39155</v>
      </c>
      <c r="K1017" s="310" t="s">
        <v>424</v>
      </c>
      <c r="L1017" s="310" t="s">
        <v>596</v>
      </c>
      <c r="M1017" s="312" t="s">
        <v>3823</v>
      </c>
      <c r="N1017" s="312" t="s">
        <v>7637</v>
      </c>
      <c r="O1017" s="313"/>
      <c r="P1017" s="294" t="s">
        <v>3824</v>
      </c>
      <c r="Q1017" s="294" t="s">
        <v>3825</v>
      </c>
      <c r="R1017" s="293" t="s">
        <v>328</v>
      </c>
      <c r="S1017" s="293" t="s">
        <v>820</v>
      </c>
      <c r="T1017" s="293" t="s">
        <v>820</v>
      </c>
      <c r="U1017" s="293" t="s">
        <v>820</v>
      </c>
      <c r="V1017" s="293" t="s">
        <v>820</v>
      </c>
      <c r="W1017" s="293" t="s">
        <v>820</v>
      </c>
      <c r="X1017" s="293" t="s">
        <v>820</v>
      </c>
      <c r="Y1017" s="293" t="s">
        <v>820</v>
      </c>
      <c r="Z1017" s="293">
        <v>768</v>
      </c>
      <c r="AA1017" s="314" t="s">
        <v>370</v>
      </c>
    </row>
    <row r="1018" spans="1:27" s="295" customFormat="1" ht="11.25" customHeight="1">
      <c r="A1018" s="292" t="s">
        <v>2231</v>
      </c>
      <c r="B1018" s="309" t="s">
        <v>18</v>
      </c>
      <c r="C1018" s="309" t="s">
        <v>410</v>
      </c>
      <c r="D1018" s="291" t="s">
        <v>2232</v>
      </c>
      <c r="E1018" s="309" t="s">
        <v>410</v>
      </c>
      <c r="F1018" s="310" t="s">
        <v>20</v>
      </c>
      <c r="G1018" s="310" t="s">
        <v>21</v>
      </c>
      <c r="H1018" s="310" t="s">
        <v>354</v>
      </c>
      <c r="I1018" s="311">
        <v>1</v>
      </c>
      <c r="J1018" s="310">
        <v>40626</v>
      </c>
      <c r="K1018" s="310" t="s">
        <v>405</v>
      </c>
      <c r="L1018" s="310" t="s">
        <v>596</v>
      </c>
      <c r="M1018" s="312" t="s">
        <v>3826</v>
      </c>
      <c r="N1018" s="312" t="s">
        <v>7645</v>
      </c>
      <c r="O1018" s="313" t="s">
        <v>4924</v>
      </c>
      <c r="P1018" s="294" t="s">
        <v>3827</v>
      </c>
      <c r="Q1018" s="294" t="s">
        <v>3828</v>
      </c>
      <c r="R1018" s="293" t="s">
        <v>328</v>
      </c>
      <c r="S1018" s="293" t="s">
        <v>4435</v>
      </c>
      <c r="T1018" s="293" t="s">
        <v>4435</v>
      </c>
      <c r="U1018" s="293" t="s">
        <v>4435</v>
      </c>
      <c r="V1018" s="293" t="s">
        <v>4435</v>
      </c>
      <c r="W1018" s="293" t="s">
        <v>4435</v>
      </c>
      <c r="X1018" s="293" t="s">
        <v>358</v>
      </c>
      <c r="Y1018" s="293" t="s">
        <v>4435</v>
      </c>
      <c r="Z1018" s="293">
        <v>1024</v>
      </c>
      <c r="AA1018" s="314" t="s">
        <v>370</v>
      </c>
    </row>
    <row r="1019" spans="1:27" s="295" customFormat="1" ht="11.25" customHeight="1">
      <c r="A1019" s="292" t="s">
        <v>2233</v>
      </c>
      <c r="B1019" s="309" t="s">
        <v>18</v>
      </c>
      <c r="C1019" s="309" t="s">
        <v>410</v>
      </c>
      <c r="D1019" s="291" t="s">
        <v>2234</v>
      </c>
      <c r="E1019" s="309" t="s">
        <v>4257</v>
      </c>
      <c r="F1019" s="310" t="s">
        <v>27</v>
      </c>
      <c r="G1019" s="310" t="s">
        <v>21</v>
      </c>
      <c r="H1019" s="310" t="s">
        <v>354</v>
      </c>
      <c r="I1019" s="311">
        <v>0</v>
      </c>
      <c r="J1019" s="310">
        <v>40100</v>
      </c>
      <c r="K1019" s="310" t="s">
        <v>280</v>
      </c>
      <c r="L1019" s="310" t="s">
        <v>600</v>
      </c>
      <c r="M1019" s="312" t="s">
        <v>3482</v>
      </c>
      <c r="N1019" s="312" t="s">
        <v>7640</v>
      </c>
      <c r="O1019" s="313"/>
      <c r="P1019" s="294" t="s">
        <v>3829</v>
      </c>
      <c r="Q1019" s="294" t="s">
        <v>3830</v>
      </c>
      <c r="R1019" s="293" t="s">
        <v>328</v>
      </c>
      <c r="S1019" s="293" t="s">
        <v>356</v>
      </c>
      <c r="T1019" s="293" t="s">
        <v>356</v>
      </c>
      <c r="U1019" s="293" t="s">
        <v>356</v>
      </c>
      <c r="V1019" s="293" t="s">
        <v>356</v>
      </c>
      <c r="W1019" s="293" t="s">
        <v>356</v>
      </c>
      <c r="X1019" s="293" t="s">
        <v>358</v>
      </c>
      <c r="Y1019" s="293" t="s">
        <v>357</v>
      </c>
      <c r="Z1019" s="293">
        <v>512</v>
      </c>
      <c r="AA1019" s="314" t="s">
        <v>370</v>
      </c>
    </row>
    <row r="1020" spans="1:27" s="295" customFormat="1" ht="11.25" customHeight="1">
      <c r="A1020" s="299" t="s">
        <v>2235</v>
      </c>
      <c r="B1020" s="300" t="s">
        <v>18</v>
      </c>
      <c r="C1020" s="300" t="s">
        <v>410</v>
      </c>
      <c r="D1020" s="301" t="s">
        <v>2311</v>
      </c>
      <c r="E1020" s="300" t="s">
        <v>410</v>
      </c>
      <c r="F1020" s="302" t="s">
        <v>20</v>
      </c>
      <c r="G1020" s="302" t="s">
        <v>24</v>
      </c>
      <c r="H1020" s="302" t="s">
        <v>354</v>
      </c>
      <c r="I1020" s="303">
        <v>1</v>
      </c>
      <c r="J1020" s="302">
        <v>40137</v>
      </c>
      <c r="K1020" s="302" t="s">
        <v>280</v>
      </c>
      <c r="L1020" s="302" t="s">
        <v>600</v>
      </c>
      <c r="M1020" s="305" t="s">
        <v>6782</v>
      </c>
      <c r="N1020" s="305" t="s">
        <v>7633</v>
      </c>
      <c r="O1020" s="306"/>
      <c r="P1020" s="307" t="s">
        <v>3931</v>
      </c>
      <c r="Q1020" s="307" t="s">
        <v>3932</v>
      </c>
      <c r="R1020" s="304" t="s">
        <v>328</v>
      </c>
      <c r="S1020" s="304" t="s">
        <v>357</v>
      </c>
      <c r="T1020" s="304" t="s">
        <v>357</v>
      </c>
      <c r="U1020" s="304" t="s">
        <v>357</v>
      </c>
      <c r="V1020" s="304" t="s">
        <v>357</v>
      </c>
      <c r="W1020" s="304" t="s">
        <v>357</v>
      </c>
      <c r="X1020" s="304" t="s">
        <v>357</v>
      </c>
      <c r="Y1020" s="304" t="s">
        <v>357</v>
      </c>
      <c r="Z1020" s="304">
        <v>1024</v>
      </c>
      <c r="AA1020" s="308" t="s">
        <v>370</v>
      </c>
    </row>
    <row r="1021" spans="1:27" s="295" customFormat="1" ht="11.25" customHeight="1">
      <c r="A1021" s="292" t="s">
        <v>2236</v>
      </c>
      <c r="B1021" s="309" t="s">
        <v>18</v>
      </c>
      <c r="C1021" s="309" t="s">
        <v>410</v>
      </c>
      <c r="D1021" s="291" t="s">
        <v>2237</v>
      </c>
      <c r="E1021" s="309" t="s">
        <v>4257</v>
      </c>
      <c r="F1021" s="310" t="s">
        <v>20</v>
      </c>
      <c r="G1021" s="310" t="s">
        <v>21</v>
      </c>
      <c r="H1021" s="310" t="s">
        <v>354</v>
      </c>
      <c r="I1021" s="311">
        <v>0</v>
      </c>
      <c r="J1021" s="310">
        <v>40736</v>
      </c>
      <c r="K1021" s="310" t="s">
        <v>400</v>
      </c>
      <c r="L1021" s="310" t="s">
        <v>600</v>
      </c>
      <c r="M1021" s="312" t="s">
        <v>3831</v>
      </c>
      <c r="N1021" s="312" t="s">
        <v>7639</v>
      </c>
      <c r="O1021" s="313"/>
      <c r="P1021" s="294" t="s">
        <v>4131</v>
      </c>
      <c r="Q1021" s="294" t="s">
        <v>4132</v>
      </c>
      <c r="R1021" s="293" t="s">
        <v>328</v>
      </c>
      <c r="S1021" s="293" t="s">
        <v>1098</v>
      </c>
      <c r="T1021" s="293" t="s">
        <v>1098</v>
      </c>
      <c r="U1021" s="293" t="s">
        <v>1098</v>
      </c>
      <c r="V1021" s="293" t="s">
        <v>1098</v>
      </c>
      <c r="W1021" s="293" t="s">
        <v>1098</v>
      </c>
      <c r="X1021" s="293" t="s">
        <v>1098</v>
      </c>
      <c r="Y1021" s="293" t="s">
        <v>1098</v>
      </c>
      <c r="Z1021" s="293">
        <v>1024</v>
      </c>
      <c r="AA1021" s="314" t="s">
        <v>370</v>
      </c>
    </row>
    <row r="1022" spans="1:27" s="295" customFormat="1" ht="11.25" customHeight="1">
      <c r="A1022" s="292" t="s">
        <v>2238</v>
      </c>
      <c r="B1022" s="309" t="s">
        <v>18</v>
      </c>
      <c r="C1022" s="309" t="s">
        <v>410</v>
      </c>
      <c r="D1022" s="291" t="s">
        <v>2239</v>
      </c>
      <c r="E1022" s="309" t="s">
        <v>410</v>
      </c>
      <c r="F1022" s="310" t="s">
        <v>20</v>
      </c>
      <c r="G1022" s="310" t="s">
        <v>24</v>
      </c>
      <c r="H1022" s="310" t="s">
        <v>354</v>
      </c>
      <c r="I1022" s="311">
        <v>0</v>
      </c>
      <c r="J1022" s="310">
        <v>40423</v>
      </c>
      <c r="K1022" s="310" t="s">
        <v>281</v>
      </c>
      <c r="L1022" s="310" t="s">
        <v>13</v>
      </c>
      <c r="M1022" s="312" t="s">
        <v>3832</v>
      </c>
      <c r="N1022" s="312" t="s">
        <v>7642</v>
      </c>
      <c r="O1022" s="313"/>
      <c r="P1022" s="294" t="s">
        <v>3833</v>
      </c>
      <c r="Q1022" s="294" t="s">
        <v>3834</v>
      </c>
      <c r="R1022" s="293" t="s">
        <v>328</v>
      </c>
      <c r="S1022" s="293" t="s">
        <v>820</v>
      </c>
      <c r="T1022" s="293" t="s">
        <v>820</v>
      </c>
      <c r="U1022" s="293" t="s">
        <v>820</v>
      </c>
      <c r="V1022" s="293" t="s">
        <v>820</v>
      </c>
      <c r="W1022" s="293" t="s">
        <v>820</v>
      </c>
      <c r="X1022" s="293" t="s">
        <v>820</v>
      </c>
      <c r="Y1022" s="293" t="s">
        <v>820</v>
      </c>
      <c r="Z1022" s="293">
        <v>1024</v>
      </c>
      <c r="AA1022" s="314" t="s">
        <v>370</v>
      </c>
    </row>
    <row r="1023" spans="1:27" s="295" customFormat="1" ht="11.25" customHeight="1">
      <c r="A1023" s="292" t="s">
        <v>2240</v>
      </c>
      <c r="B1023" s="309" t="s">
        <v>18</v>
      </c>
      <c r="C1023" s="309" t="s">
        <v>410</v>
      </c>
      <c r="D1023" s="291" t="s">
        <v>6430</v>
      </c>
      <c r="E1023" s="309" t="s">
        <v>410</v>
      </c>
      <c r="F1023" s="310" t="s">
        <v>20</v>
      </c>
      <c r="G1023" s="310" t="s">
        <v>21</v>
      </c>
      <c r="H1023" s="310" t="s">
        <v>353</v>
      </c>
      <c r="I1023" s="311">
        <v>0</v>
      </c>
      <c r="J1023" s="310">
        <v>42198</v>
      </c>
      <c r="K1023" s="310" t="s">
        <v>396</v>
      </c>
      <c r="L1023" s="310" t="s">
        <v>13</v>
      </c>
      <c r="M1023" s="312" t="s">
        <v>7436</v>
      </c>
      <c r="N1023" s="312" t="s">
        <v>7634</v>
      </c>
      <c r="O1023" s="313" t="s">
        <v>5210</v>
      </c>
      <c r="P1023" s="294" t="s">
        <v>7437</v>
      </c>
      <c r="Q1023" s="294" t="s">
        <v>7438</v>
      </c>
      <c r="R1023" s="293" t="s">
        <v>345</v>
      </c>
      <c r="S1023" s="293" t="s">
        <v>7432</v>
      </c>
      <c r="T1023" s="293" t="s">
        <v>7432</v>
      </c>
      <c r="U1023" s="293" t="s">
        <v>7432</v>
      </c>
      <c r="V1023" s="293" t="s">
        <v>7432</v>
      </c>
      <c r="W1023" s="293" t="s">
        <v>7432</v>
      </c>
      <c r="X1023" s="293" t="s">
        <v>7432</v>
      </c>
      <c r="Y1023" s="293" t="s">
        <v>7432</v>
      </c>
      <c r="Z1023" s="293">
        <v>4096</v>
      </c>
      <c r="AA1023" s="314" t="s">
        <v>370</v>
      </c>
    </row>
    <row r="1024" spans="1:27" s="295" customFormat="1" ht="11.25" customHeight="1">
      <c r="A1024" s="292" t="s">
        <v>2241</v>
      </c>
      <c r="B1024" s="309" t="s">
        <v>18</v>
      </c>
      <c r="C1024" s="309" t="s">
        <v>410</v>
      </c>
      <c r="D1024" s="291" t="s">
        <v>2242</v>
      </c>
      <c r="E1024" s="309" t="s">
        <v>410</v>
      </c>
      <c r="F1024" s="310" t="s">
        <v>20</v>
      </c>
      <c r="G1024" s="310" t="s">
        <v>24</v>
      </c>
      <c r="H1024" s="310" t="s">
        <v>354</v>
      </c>
      <c r="I1024" s="311">
        <v>0</v>
      </c>
      <c r="J1024" s="310">
        <v>40423</v>
      </c>
      <c r="K1024" s="310" t="s">
        <v>281</v>
      </c>
      <c r="L1024" s="310" t="s">
        <v>13</v>
      </c>
      <c r="M1024" s="312" t="s">
        <v>3835</v>
      </c>
      <c r="N1024" s="312" t="s">
        <v>7636</v>
      </c>
      <c r="O1024" s="313"/>
      <c r="P1024" s="294" t="s">
        <v>3836</v>
      </c>
      <c r="Q1024" s="294" t="s">
        <v>3837</v>
      </c>
      <c r="R1024" s="293" t="s">
        <v>328</v>
      </c>
      <c r="S1024" s="293" t="s">
        <v>820</v>
      </c>
      <c r="T1024" s="293" t="s">
        <v>820</v>
      </c>
      <c r="U1024" s="293" t="s">
        <v>820</v>
      </c>
      <c r="V1024" s="293" t="s">
        <v>820</v>
      </c>
      <c r="W1024" s="293" t="s">
        <v>820</v>
      </c>
      <c r="X1024" s="293" t="s">
        <v>820</v>
      </c>
      <c r="Y1024" s="293" t="s">
        <v>820</v>
      </c>
      <c r="Z1024" s="293">
        <v>1024</v>
      </c>
      <c r="AA1024" s="314" t="s">
        <v>370</v>
      </c>
    </row>
    <row r="1025" spans="1:27" s="295" customFormat="1" ht="11.25" customHeight="1">
      <c r="A1025" s="292" t="s">
        <v>2243</v>
      </c>
      <c r="B1025" s="309" t="s">
        <v>18</v>
      </c>
      <c r="C1025" s="309" t="s">
        <v>410</v>
      </c>
      <c r="D1025" s="291" t="s">
        <v>2244</v>
      </c>
      <c r="E1025" s="309" t="s">
        <v>4257</v>
      </c>
      <c r="F1025" s="310" t="s">
        <v>20</v>
      </c>
      <c r="G1025" s="310" t="s">
        <v>24</v>
      </c>
      <c r="H1025" s="310" t="s">
        <v>354</v>
      </c>
      <c r="I1025" s="311">
        <v>0</v>
      </c>
      <c r="J1025" s="310">
        <v>39505</v>
      </c>
      <c r="K1025" s="310" t="s">
        <v>280</v>
      </c>
      <c r="L1025" s="310" t="s">
        <v>600</v>
      </c>
      <c r="M1025" s="312" t="s">
        <v>3838</v>
      </c>
      <c r="N1025" s="312" t="s">
        <v>7639</v>
      </c>
      <c r="O1025" s="313"/>
      <c r="P1025" s="294" t="s">
        <v>3839</v>
      </c>
      <c r="Q1025" s="294" t="s">
        <v>3840</v>
      </c>
      <c r="R1025" s="293" t="s">
        <v>328</v>
      </c>
      <c r="S1025" s="293" t="s">
        <v>820</v>
      </c>
      <c r="T1025" s="293" t="s">
        <v>820</v>
      </c>
      <c r="U1025" s="293" t="s">
        <v>820</v>
      </c>
      <c r="V1025" s="293" t="s">
        <v>820</v>
      </c>
      <c r="W1025" s="293" t="s">
        <v>820</v>
      </c>
      <c r="X1025" s="293" t="s">
        <v>357</v>
      </c>
      <c r="Y1025" s="293" t="s">
        <v>357</v>
      </c>
      <c r="Z1025" s="293">
        <v>512</v>
      </c>
      <c r="AA1025" s="314" t="s">
        <v>370</v>
      </c>
    </row>
    <row r="1026" spans="1:27" s="295" customFormat="1" ht="11.25" customHeight="1">
      <c r="A1026" s="292" t="s">
        <v>2245</v>
      </c>
      <c r="B1026" s="309" t="s">
        <v>18</v>
      </c>
      <c r="C1026" s="309" t="s">
        <v>410</v>
      </c>
      <c r="D1026" s="291" t="s">
        <v>5588</v>
      </c>
      <c r="E1026" s="309" t="s">
        <v>410</v>
      </c>
      <c r="F1026" s="310" t="s">
        <v>20</v>
      </c>
      <c r="G1026" s="310" t="s">
        <v>24</v>
      </c>
      <c r="H1026" s="310" t="s">
        <v>354</v>
      </c>
      <c r="I1026" s="311">
        <v>0</v>
      </c>
      <c r="J1026" s="310">
        <v>40745</v>
      </c>
      <c r="K1026" s="310" t="s">
        <v>424</v>
      </c>
      <c r="L1026" s="310" t="s">
        <v>596</v>
      </c>
      <c r="M1026" s="312" t="s">
        <v>5589</v>
      </c>
      <c r="N1026" s="312" t="s">
        <v>7636</v>
      </c>
      <c r="O1026" s="313" t="s">
        <v>4752</v>
      </c>
      <c r="P1026" s="294" t="s">
        <v>3841</v>
      </c>
      <c r="Q1026" s="294" t="s">
        <v>3842</v>
      </c>
      <c r="R1026" s="293" t="s">
        <v>328</v>
      </c>
      <c r="S1026" s="293" t="s">
        <v>360</v>
      </c>
      <c r="T1026" s="293" t="s">
        <v>360</v>
      </c>
      <c r="U1026" s="293" t="s">
        <v>360</v>
      </c>
      <c r="V1026" s="293" t="s">
        <v>360</v>
      </c>
      <c r="W1026" s="293" t="s">
        <v>360</v>
      </c>
      <c r="X1026" s="293" t="s">
        <v>360</v>
      </c>
      <c r="Y1026" s="293" t="s">
        <v>360</v>
      </c>
      <c r="Z1026" s="293">
        <v>1024</v>
      </c>
      <c r="AA1026" s="314" t="s">
        <v>370</v>
      </c>
    </row>
    <row r="1027" spans="1:27" s="295" customFormat="1" ht="11.25" customHeight="1">
      <c r="A1027" s="292" t="s">
        <v>2246</v>
      </c>
      <c r="B1027" s="309" t="s">
        <v>18</v>
      </c>
      <c r="C1027" s="309" t="s">
        <v>410</v>
      </c>
      <c r="D1027" s="291" t="s">
        <v>2247</v>
      </c>
      <c r="E1027" s="309" t="s">
        <v>410</v>
      </c>
      <c r="F1027" s="310" t="s">
        <v>20</v>
      </c>
      <c r="G1027" s="310" t="s">
        <v>21</v>
      </c>
      <c r="H1027" s="310" t="s">
        <v>354</v>
      </c>
      <c r="I1027" s="311">
        <v>1</v>
      </c>
      <c r="J1027" s="310">
        <v>40100</v>
      </c>
      <c r="K1027" s="310" t="s">
        <v>280</v>
      </c>
      <c r="L1027" s="310" t="s">
        <v>600</v>
      </c>
      <c r="M1027" s="312" t="s">
        <v>401</v>
      </c>
      <c r="N1027" s="312" t="s">
        <v>7638</v>
      </c>
      <c r="O1027" s="313" t="s">
        <v>5843</v>
      </c>
      <c r="P1027" s="294" t="s">
        <v>3843</v>
      </c>
      <c r="Q1027" s="294" t="s">
        <v>3844</v>
      </c>
      <c r="R1027" s="293" t="s">
        <v>328</v>
      </c>
      <c r="S1027" s="293" t="s">
        <v>820</v>
      </c>
      <c r="T1027" s="293" t="s">
        <v>820</v>
      </c>
      <c r="U1027" s="293" t="s">
        <v>820</v>
      </c>
      <c r="V1027" s="293" t="s">
        <v>820</v>
      </c>
      <c r="W1027" s="293" t="s">
        <v>820</v>
      </c>
      <c r="X1027" s="293" t="s">
        <v>820</v>
      </c>
      <c r="Y1027" s="293" t="s">
        <v>820</v>
      </c>
      <c r="Z1027" s="293">
        <v>512</v>
      </c>
      <c r="AA1027" s="314" t="s">
        <v>370</v>
      </c>
    </row>
    <row r="1028" spans="1:27" s="295" customFormat="1" ht="11.25" customHeight="1">
      <c r="A1028" s="299" t="s">
        <v>2248</v>
      </c>
      <c r="B1028" s="300" t="s">
        <v>18</v>
      </c>
      <c r="C1028" s="300" t="s">
        <v>410</v>
      </c>
      <c r="D1028" s="301" t="s">
        <v>2311</v>
      </c>
      <c r="E1028" s="300" t="s">
        <v>410</v>
      </c>
      <c r="F1028" s="302" t="s">
        <v>20</v>
      </c>
      <c r="G1028" s="302" t="s">
        <v>21</v>
      </c>
      <c r="H1028" s="302" t="s">
        <v>354</v>
      </c>
      <c r="I1028" s="303">
        <v>1</v>
      </c>
      <c r="J1028" s="302">
        <v>40423</v>
      </c>
      <c r="K1028" s="302" t="s">
        <v>400</v>
      </c>
      <c r="L1028" s="302" t="s">
        <v>600</v>
      </c>
      <c r="M1028" s="305" t="s">
        <v>6782</v>
      </c>
      <c r="N1028" s="305" t="s">
        <v>7633</v>
      </c>
      <c r="O1028" s="306" t="s">
        <v>5536</v>
      </c>
      <c r="P1028" s="307" t="s">
        <v>3931</v>
      </c>
      <c r="Q1028" s="307" t="s">
        <v>3932</v>
      </c>
      <c r="R1028" s="304" t="s">
        <v>328</v>
      </c>
      <c r="S1028" s="304" t="s">
        <v>357</v>
      </c>
      <c r="T1028" s="304" t="s">
        <v>357</v>
      </c>
      <c r="U1028" s="304" t="s">
        <v>357</v>
      </c>
      <c r="V1028" s="304" t="s">
        <v>357</v>
      </c>
      <c r="W1028" s="304" t="s">
        <v>357</v>
      </c>
      <c r="X1028" s="304" t="s">
        <v>357</v>
      </c>
      <c r="Y1028" s="304" t="s">
        <v>357</v>
      </c>
      <c r="Z1028" s="304">
        <v>1024</v>
      </c>
      <c r="AA1028" s="308" t="s">
        <v>370</v>
      </c>
    </row>
    <row r="1029" spans="1:27" s="295" customFormat="1" ht="11.25" customHeight="1">
      <c r="A1029" s="292" t="s">
        <v>2249</v>
      </c>
      <c r="B1029" s="309" t="s">
        <v>18</v>
      </c>
      <c r="C1029" s="309" t="s">
        <v>410</v>
      </c>
      <c r="D1029" s="291" t="s">
        <v>2250</v>
      </c>
      <c r="E1029" s="309" t="s">
        <v>4257</v>
      </c>
      <c r="F1029" s="310" t="s">
        <v>20</v>
      </c>
      <c r="G1029" s="310" t="s">
        <v>21</v>
      </c>
      <c r="H1029" s="310" t="s">
        <v>354</v>
      </c>
      <c r="I1029" s="311">
        <v>0</v>
      </c>
      <c r="J1029" s="310">
        <v>40736</v>
      </c>
      <c r="K1029" s="310" t="s">
        <v>400</v>
      </c>
      <c r="L1029" s="310" t="s">
        <v>600</v>
      </c>
      <c r="M1029" s="312" t="s">
        <v>3845</v>
      </c>
      <c r="N1029" s="312" t="s">
        <v>7636</v>
      </c>
      <c r="O1029" s="313"/>
      <c r="P1029" s="294" t="s">
        <v>3846</v>
      </c>
      <c r="Q1029" s="294" t="s">
        <v>3847</v>
      </c>
      <c r="R1029" s="293" t="s">
        <v>328</v>
      </c>
      <c r="S1029" s="293" t="s">
        <v>1098</v>
      </c>
      <c r="T1029" s="293" t="s">
        <v>1098</v>
      </c>
      <c r="U1029" s="293" t="s">
        <v>1098</v>
      </c>
      <c r="V1029" s="293" t="s">
        <v>1098</v>
      </c>
      <c r="W1029" s="293" t="s">
        <v>1098</v>
      </c>
      <c r="X1029" s="293" t="s">
        <v>358</v>
      </c>
      <c r="Y1029" s="293" t="s">
        <v>1098</v>
      </c>
      <c r="Z1029" s="293">
        <v>1024</v>
      </c>
      <c r="AA1029" s="314" t="s">
        <v>370</v>
      </c>
    </row>
    <row r="1030" spans="1:27" s="295" customFormat="1" ht="11.25" customHeight="1">
      <c r="A1030" s="292" t="s">
        <v>2251</v>
      </c>
      <c r="B1030" s="309" t="s">
        <v>18</v>
      </c>
      <c r="C1030" s="309" t="s">
        <v>410</v>
      </c>
      <c r="D1030" s="291" t="s">
        <v>2252</v>
      </c>
      <c r="E1030" s="309" t="s">
        <v>1368</v>
      </c>
      <c r="F1030" s="310" t="s">
        <v>20</v>
      </c>
      <c r="G1030" s="310" t="s">
        <v>24</v>
      </c>
      <c r="H1030" s="310" t="s">
        <v>354</v>
      </c>
      <c r="I1030" s="311">
        <v>0</v>
      </c>
      <c r="J1030" s="310">
        <v>40745</v>
      </c>
      <c r="K1030" s="310" t="s">
        <v>424</v>
      </c>
      <c r="L1030" s="310" t="s">
        <v>596</v>
      </c>
      <c r="M1030" s="312" t="s">
        <v>3848</v>
      </c>
      <c r="N1030" s="312" t="s">
        <v>7636</v>
      </c>
      <c r="O1030" s="313"/>
      <c r="P1030" s="294" t="s">
        <v>3849</v>
      </c>
      <c r="Q1030" s="294" t="s">
        <v>3850</v>
      </c>
      <c r="R1030" s="293" t="s">
        <v>328</v>
      </c>
      <c r="S1030" s="293" t="s">
        <v>820</v>
      </c>
      <c r="T1030" s="293" t="s">
        <v>820</v>
      </c>
      <c r="U1030" s="293" t="s">
        <v>820</v>
      </c>
      <c r="V1030" s="293" t="s">
        <v>820</v>
      </c>
      <c r="W1030" s="293" t="s">
        <v>820</v>
      </c>
      <c r="X1030" s="293" t="s">
        <v>820</v>
      </c>
      <c r="Y1030" s="293" t="s">
        <v>820</v>
      </c>
      <c r="Z1030" s="293">
        <v>1024</v>
      </c>
      <c r="AA1030" s="314" t="s">
        <v>370</v>
      </c>
    </row>
    <row r="1031" spans="1:27" s="295" customFormat="1" ht="11.25" customHeight="1">
      <c r="A1031" s="292" t="s">
        <v>2253</v>
      </c>
      <c r="B1031" s="309" t="s">
        <v>18</v>
      </c>
      <c r="C1031" s="309" t="s">
        <v>410</v>
      </c>
      <c r="D1031" s="291" t="s">
        <v>2254</v>
      </c>
      <c r="E1031" s="309" t="s">
        <v>410</v>
      </c>
      <c r="F1031" s="310" t="s">
        <v>20</v>
      </c>
      <c r="G1031" s="310" t="s">
        <v>24</v>
      </c>
      <c r="H1031" s="310" t="s">
        <v>354</v>
      </c>
      <c r="I1031" s="311">
        <v>0</v>
      </c>
      <c r="J1031" s="310">
        <v>40745</v>
      </c>
      <c r="K1031" s="310" t="s">
        <v>424</v>
      </c>
      <c r="L1031" s="310" t="s">
        <v>596</v>
      </c>
      <c r="M1031" s="312" t="s">
        <v>3851</v>
      </c>
      <c r="N1031" s="312" t="s">
        <v>7636</v>
      </c>
      <c r="O1031" s="313"/>
      <c r="P1031" s="294" t="s">
        <v>3852</v>
      </c>
      <c r="Q1031" s="294" t="s">
        <v>3853</v>
      </c>
      <c r="R1031" s="293" t="s">
        <v>328</v>
      </c>
      <c r="S1031" s="293" t="s">
        <v>820</v>
      </c>
      <c r="T1031" s="293" t="s">
        <v>820</v>
      </c>
      <c r="U1031" s="293" t="s">
        <v>820</v>
      </c>
      <c r="V1031" s="293" t="s">
        <v>820</v>
      </c>
      <c r="W1031" s="293" t="s">
        <v>820</v>
      </c>
      <c r="X1031" s="293" t="s">
        <v>820</v>
      </c>
      <c r="Y1031" s="293" t="s">
        <v>820</v>
      </c>
      <c r="Z1031" s="293">
        <v>1024</v>
      </c>
      <c r="AA1031" s="314" t="s">
        <v>370</v>
      </c>
    </row>
    <row r="1032" spans="1:27" s="295" customFormat="1" ht="11.25" customHeight="1">
      <c r="A1032" s="292" t="s">
        <v>2255</v>
      </c>
      <c r="B1032" s="309" t="s">
        <v>18</v>
      </c>
      <c r="C1032" s="309" t="s">
        <v>410</v>
      </c>
      <c r="D1032" s="291" t="s">
        <v>6777</v>
      </c>
      <c r="E1032" s="309" t="s">
        <v>410</v>
      </c>
      <c r="F1032" s="310" t="s">
        <v>27</v>
      </c>
      <c r="G1032" s="310" t="s">
        <v>21</v>
      </c>
      <c r="H1032" s="310" t="s">
        <v>354</v>
      </c>
      <c r="I1032" s="311">
        <v>0</v>
      </c>
      <c r="J1032" s="310">
        <v>41031</v>
      </c>
      <c r="K1032" s="310" t="s">
        <v>405</v>
      </c>
      <c r="L1032" s="310" t="s">
        <v>596</v>
      </c>
      <c r="M1032" s="312" t="s">
        <v>3854</v>
      </c>
      <c r="N1032" s="312" t="s">
        <v>7640</v>
      </c>
      <c r="O1032" s="313"/>
      <c r="P1032" s="294" t="s">
        <v>3810</v>
      </c>
      <c r="Q1032" s="294" t="s">
        <v>3811</v>
      </c>
      <c r="R1032" s="293" t="s">
        <v>328</v>
      </c>
      <c r="S1032" s="293" t="s">
        <v>356</v>
      </c>
      <c r="T1032" s="293" t="s">
        <v>356</v>
      </c>
      <c r="U1032" s="293" t="s">
        <v>356</v>
      </c>
      <c r="V1032" s="293" t="s">
        <v>356</v>
      </c>
      <c r="W1032" s="293" t="s">
        <v>356</v>
      </c>
      <c r="X1032" s="293" t="s">
        <v>358</v>
      </c>
      <c r="Y1032" s="293" t="s">
        <v>357</v>
      </c>
      <c r="Z1032" s="293">
        <v>1024</v>
      </c>
      <c r="AA1032" s="314" t="s">
        <v>370</v>
      </c>
    </row>
    <row r="1033" spans="1:27" s="295" customFormat="1" ht="11.25" customHeight="1">
      <c r="A1033" s="299" t="s">
        <v>2256</v>
      </c>
      <c r="B1033" s="300" t="s">
        <v>18</v>
      </c>
      <c r="C1033" s="300" t="s">
        <v>410</v>
      </c>
      <c r="D1033" s="301" t="s">
        <v>2311</v>
      </c>
      <c r="E1033" s="300" t="s">
        <v>410</v>
      </c>
      <c r="F1033" s="302" t="s">
        <v>20</v>
      </c>
      <c r="G1033" s="302" t="s">
        <v>21</v>
      </c>
      <c r="H1033" s="302" t="s">
        <v>354</v>
      </c>
      <c r="I1033" s="303">
        <v>1</v>
      </c>
      <c r="J1033" s="302">
        <v>41031</v>
      </c>
      <c r="K1033" s="302" t="s">
        <v>405</v>
      </c>
      <c r="L1033" s="302" t="s">
        <v>596</v>
      </c>
      <c r="M1033" s="305" t="s">
        <v>6782</v>
      </c>
      <c r="N1033" s="305" t="s">
        <v>7633</v>
      </c>
      <c r="O1033" s="306" t="s">
        <v>3855</v>
      </c>
      <c r="P1033" s="307" t="s">
        <v>3931</v>
      </c>
      <c r="Q1033" s="307" t="s">
        <v>3932</v>
      </c>
      <c r="R1033" s="304" t="s">
        <v>328</v>
      </c>
      <c r="S1033" s="304" t="s">
        <v>357</v>
      </c>
      <c r="T1033" s="304" t="s">
        <v>357</v>
      </c>
      <c r="U1033" s="304" t="s">
        <v>357</v>
      </c>
      <c r="V1033" s="304" t="s">
        <v>357</v>
      </c>
      <c r="W1033" s="304" t="s">
        <v>357</v>
      </c>
      <c r="X1033" s="304" t="s">
        <v>357</v>
      </c>
      <c r="Y1033" s="304" t="s">
        <v>357</v>
      </c>
      <c r="Z1033" s="304">
        <v>1024</v>
      </c>
      <c r="AA1033" s="308" t="s">
        <v>370</v>
      </c>
    </row>
    <row r="1034" spans="1:27" s="295" customFormat="1" ht="11.25" customHeight="1">
      <c r="A1034" s="292" t="s">
        <v>2257</v>
      </c>
      <c r="B1034" s="309" t="s">
        <v>18</v>
      </c>
      <c r="C1034" s="309" t="s">
        <v>410</v>
      </c>
      <c r="D1034" s="291" t="s">
        <v>8874</v>
      </c>
      <c r="E1034" s="309" t="s">
        <v>4245</v>
      </c>
      <c r="F1034" s="310" t="s">
        <v>27</v>
      </c>
      <c r="G1034" s="310" t="s">
        <v>21</v>
      </c>
      <c r="H1034" s="310" t="s">
        <v>354</v>
      </c>
      <c r="I1034" s="311">
        <v>0</v>
      </c>
      <c r="J1034" s="310">
        <v>41031</v>
      </c>
      <c r="K1034" s="310" t="s">
        <v>405</v>
      </c>
      <c r="L1034" s="310" t="s">
        <v>596</v>
      </c>
      <c r="M1034" s="312" t="s">
        <v>7577</v>
      </c>
      <c r="N1034" s="312" t="s">
        <v>7640</v>
      </c>
      <c r="O1034" s="313"/>
      <c r="P1034" s="294" t="s">
        <v>3856</v>
      </c>
      <c r="Q1034" s="294" t="s">
        <v>3857</v>
      </c>
      <c r="R1034" s="293" t="s">
        <v>328</v>
      </c>
      <c r="S1034" s="293" t="s">
        <v>356</v>
      </c>
      <c r="T1034" s="293" t="s">
        <v>356</v>
      </c>
      <c r="U1034" s="293" t="s">
        <v>356</v>
      </c>
      <c r="V1034" s="293" t="s">
        <v>356</v>
      </c>
      <c r="W1034" s="293" t="s">
        <v>356</v>
      </c>
      <c r="X1034" s="293" t="s">
        <v>358</v>
      </c>
      <c r="Y1034" s="293" t="s">
        <v>357</v>
      </c>
      <c r="Z1034" s="293">
        <v>1024</v>
      </c>
      <c r="AA1034" s="314" t="s">
        <v>370</v>
      </c>
    </row>
    <row r="1035" spans="1:27" s="295" customFormat="1" ht="11.25" customHeight="1">
      <c r="A1035" s="292" t="s">
        <v>2258</v>
      </c>
      <c r="B1035" s="309" t="s">
        <v>18</v>
      </c>
      <c r="C1035" s="309" t="s">
        <v>410</v>
      </c>
      <c r="D1035" s="291" t="s">
        <v>2259</v>
      </c>
      <c r="E1035" s="309" t="s">
        <v>4257</v>
      </c>
      <c r="F1035" s="310" t="s">
        <v>20</v>
      </c>
      <c r="G1035" s="310" t="s">
        <v>24</v>
      </c>
      <c r="H1035" s="310" t="s">
        <v>354</v>
      </c>
      <c r="I1035" s="311">
        <v>0</v>
      </c>
      <c r="J1035" s="310">
        <v>41031</v>
      </c>
      <c r="K1035" s="310" t="s">
        <v>424</v>
      </c>
      <c r="L1035" s="310" t="s">
        <v>596</v>
      </c>
      <c r="M1035" s="312" t="s">
        <v>3858</v>
      </c>
      <c r="N1035" s="312" t="s">
        <v>7636</v>
      </c>
      <c r="O1035" s="313"/>
      <c r="P1035" s="294" t="s">
        <v>3859</v>
      </c>
      <c r="Q1035" s="294" t="s">
        <v>3860</v>
      </c>
      <c r="R1035" s="293" t="s">
        <v>328</v>
      </c>
      <c r="S1035" s="293" t="s">
        <v>820</v>
      </c>
      <c r="T1035" s="293" t="s">
        <v>820</v>
      </c>
      <c r="U1035" s="293" t="s">
        <v>820</v>
      </c>
      <c r="V1035" s="293" t="s">
        <v>820</v>
      </c>
      <c r="W1035" s="293" t="s">
        <v>820</v>
      </c>
      <c r="X1035" s="293" t="s">
        <v>820</v>
      </c>
      <c r="Y1035" s="293" t="s">
        <v>820</v>
      </c>
      <c r="Z1035" s="293">
        <v>1024</v>
      </c>
      <c r="AA1035" s="314" t="s">
        <v>370</v>
      </c>
    </row>
    <row r="1036" spans="1:27" s="295" customFormat="1" ht="11.25" customHeight="1">
      <c r="A1036" s="292" t="s">
        <v>2260</v>
      </c>
      <c r="B1036" s="309" t="s">
        <v>18</v>
      </c>
      <c r="C1036" s="309" t="s">
        <v>410</v>
      </c>
      <c r="D1036" s="291" t="s">
        <v>7141</v>
      </c>
      <c r="E1036" s="309" t="s">
        <v>410</v>
      </c>
      <c r="F1036" s="310" t="s">
        <v>20</v>
      </c>
      <c r="G1036" s="310" t="s">
        <v>21</v>
      </c>
      <c r="H1036" s="310" t="s">
        <v>353</v>
      </c>
      <c r="I1036" s="311">
        <v>0</v>
      </c>
      <c r="J1036" s="310">
        <v>42017</v>
      </c>
      <c r="K1036" s="310" t="s">
        <v>9098</v>
      </c>
      <c r="L1036" s="310" t="s">
        <v>596</v>
      </c>
      <c r="M1036" s="312" t="s">
        <v>3557</v>
      </c>
      <c r="N1036" s="312" t="s">
        <v>7635</v>
      </c>
      <c r="O1036" s="313"/>
      <c r="P1036" s="294" t="s">
        <v>7142</v>
      </c>
      <c r="Q1036" s="294" t="s">
        <v>7143</v>
      </c>
      <c r="R1036" s="293" t="s">
        <v>328</v>
      </c>
      <c r="S1036" s="293" t="s">
        <v>7434</v>
      </c>
      <c r="T1036" s="293" t="s">
        <v>7434</v>
      </c>
      <c r="U1036" s="293" t="s">
        <v>7434</v>
      </c>
      <c r="V1036" s="293" t="s">
        <v>7434</v>
      </c>
      <c r="W1036" s="293" t="s">
        <v>7434</v>
      </c>
      <c r="X1036" s="293" t="s">
        <v>358</v>
      </c>
      <c r="Y1036" s="293" t="s">
        <v>7434</v>
      </c>
      <c r="Z1036" s="293">
        <v>2048</v>
      </c>
      <c r="AA1036" s="314" t="s">
        <v>371</v>
      </c>
    </row>
    <row r="1037" spans="1:27" s="295" customFormat="1" ht="11.25" customHeight="1">
      <c r="A1037" s="292" t="s">
        <v>2261</v>
      </c>
      <c r="B1037" s="309" t="s">
        <v>18</v>
      </c>
      <c r="C1037" s="309" t="s">
        <v>410</v>
      </c>
      <c r="D1037" s="291" t="s">
        <v>2262</v>
      </c>
      <c r="E1037" s="309" t="s">
        <v>4257</v>
      </c>
      <c r="F1037" s="310" t="s">
        <v>20</v>
      </c>
      <c r="G1037" s="310" t="s">
        <v>24</v>
      </c>
      <c r="H1037" s="310" t="s">
        <v>354</v>
      </c>
      <c r="I1037" s="311">
        <v>0</v>
      </c>
      <c r="J1037" s="310">
        <v>41031</v>
      </c>
      <c r="K1037" s="310" t="s">
        <v>424</v>
      </c>
      <c r="L1037" s="310" t="s">
        <v>596</v>
      </c>
      <c r="M1037" s="312" t="s">
        <v>3861</v>
      </c>
      <c r="N1037" s="312" t="s">
        <v>7636</v>
      </c>
      <c r="O1037" s="313"/>
      <c r="P1037" s="294" t="s">
        <v>3862</v>
      </c>
      <c r="Q1037" s="294" t="s">
        <v>3863</v>
      </c>
      <c r="R1037" s="293" t="s">
        <v>328</v>
      </c>
      <c r="S1037" s="293" t="s">
        <v>820</v>
      </c>
      <c r="T1037" s="293" t="s">
        <v>820</v>
      </c>
      <c r="U1037" s="293" t="s">
        <v>820</v>
      </c>
      <c r="V1037" s="293" t="s">
        <v>820</v>
      </c>
      <c r="W1037" s="293" t="s">
        <v>820</v>
      </c>
      <c r="X1037" s="293" t="s">
        <v>820</v>
      </c>
      <c r="Y1037" s="293" t="s">
        <v>820</v>
      </c>
      <c r="Z1037" s="293">
        <v>1024</v>
      </c>
      <c r="AA1037" s="314" t="s">
        <v>370</v>
      </c>
    </row>
    <row r="1038" spans="1:27" s="295" customFormat="1" ht="11.25" customHeight="1">
      <c r="A1038" s="292" t="s">
        <v>2263</v>
      </c>
      <c r="B1038" s="309" t="s">
        <v>18</v>
      </c>
      <c r="C1038" s="309" t="s">
        <v>410</v>
      </c>
      <c r="D1038" s="291" t="s">
        <v>7663</v>
      </c>
      <c r="E1038" s="309" t="s">
        <v>4246</v>
      </c>
      <c r="F1038" s="310" t="s">
        <v>27</v>
      </c>
      <c r="G1038" s="310" t="s">
        <v>21</v>
      </c>
      <c r="H1038" s="310" t="s">
        <v>354</v>
      </c>
      <c r="I1038" s="311">
        <v>0</v>
      </c>
      <c r="J1038" s="310">
        <v>41512</v>
      </c>
      <c r="K1038" s="310" t="s">
        <v>405</v>
      </c>
      <c r="L1038" s="310" t="s">
        <v>13</v>
      </c>
      <c r="M1038" s="312" t="s">
        <v>3896</v>
      </c>
      <c r="N1038" s="312" t="s">
        <v>7640</v>
      </c>
      <c r="O1038" s="313"/>
      <c r="P1038" s="294" t="s">
        <v>3864</v>
      </c>
      <c r="Q1038" s="294" t="s">
        <v>3865</v>
      </c>
      <c r="R1038" s="293" t="s">
        <v>328</v>
      </c>
      <c r="S1038" s="293" t="s">
        <v>356</v>
      </c>
      <c r="T1038" s="293" t="s">
        <v>356</v>
      </c>
      <c r="U1038" s="293" t="s">
        <v>356</v>
      </c>
      <c r="V1038" s="293" t="s">
        <v>356</v>
      </c>
      <c r="W1038" s="293" t="s">
        <v>356</v>
      </c>
      <c r="X1038" s="293" t="s">
        <v>358</v>
      </c>
      <c r="Y1038" s="293" t="s">
        <v>357</v>
      </c>
      <c r="Z1038" s="293">
        <v>1024</v>
      </c>
      <c r="AA1038" s="314" t="s">
        <v>370</v>
      </c>
    </row>
    <row r="1039" spans="1:27" s="295" customFormat="1" ht="11.25" customHeight="1">
      <c r="A1039" s="299" t="s">
        <v>2264</v>
      </c>
      <c r="B1039" s="300" t="s">
        <v>18</v>
      </c>
      <c r="C1039" s="300" t="s">
        <v>410</v>
      </c>
      <c r="D1039" s="301" t="s">
        <v>2265</v>
      </c>
      <c r="E1039" s="300" t="s">
        <v>410</v>
      </c>
      <c r="F1039" s="302" t="s">
        <v>20</v>
      </c>
      <c r="G1039" s="302" t="s">
        <v>21</v>
      </c>
      <c r="H1039" s="302" t="s">
        <v>354</v>
      </c>
      <c r="I1039" s="303">
        <v>1</v>
      </c>
      <c r="J1039" s="302">
        <v>41512</v>
      </c>
      <c r="K1039" s="302" t="s">
        <v>405</v>
      </c>
      <c r="L1039" s="302" t="s">
        <v>13</v>
      </c>
      <c r="M1039" s="305" t="s">
        <v>6782</v>
      </c>
      <c r="N1039" s="305" t="s">
        <v>7633</v>
      </c>
      <c r="O1039" s="306"/>
      <c r="P1039" s="307" t="s">
        <v>3866</v>
      </c>
      <c r="Q1039" s="307" t="s">
        <v>3867</v>
      </c>
      <c r="R1039" s="304" t="s">
        <v>328</v>
      </c>
      <c r="S1039" s="304" t="s">
        <v>357</v>
      </c>
      <c r="T1039" s="304" t="s">
        <v>357</v>
      </c>
      <c r="U1039" s="304" t="s">
        <v>357</v>
      </c>
      <c r="V1039" s="304" t="s">
        <v>357</v>
      </c>
      <c r="W1039" s="304" t="s">
        <v>357</v>
      </c>
      <c r="X1039" s="304" t="s">
        <v>357</v>
      </c>
      <c r="Y1039" s="304" t="s">
        <v>357</v>
      </c>
      <c r="Z1039" s="304">
        <v>1024</v>
      </c>
      <c r="AA1039" s="308" t="s">
        <v>370</v>
      </c>
    </row>
    <row r="1040" spans="1:27" s="295" customFormat="1" ht="11.25" customHeight="1">
      <c r="A1040" s="292" t="s">
        <v>2266</v>
      </c>
      <c r="B1040" s="309" t="s">
        <v>18</v>
      </c>
      <c r="C1040" s="309" t="s">
        <v>410</v>
      </c>
      <c r="D1040" s="291" t="s">
        <v>8874</v>
      </c>
      <c r="E1040" s="309" t="s">
        <v>4245</v>
      </c>
      <c r="F1040" s="310" t="s">
        <v>20</v>
      </c>
      <c r="G1040" s="310" t="s">
        <v>24</v>
      </c>
      <c r="H1040" s="310" t="s">
        <v>354</v>
      </c>
      <c r="I1040" s="311">
        <v>0</v>
      </c>
      <c r="J1040" s="310">
        <v>41512</v>
      </c>
      <c r="K1040" s="310" t="s">
        <v>424</v>
      </c>
      <c r="L1040" s="310" t="s">
        <v>13</v>
      </c>
      <c r="M1040" s="312" t="s">
        <v>7577</v>
      </c>
      <c r="N1040" s="312" t="s">
        <v>7640</v>
      </c>
      <c r="O1040" s="313"/>
      <c r="P1040" s="294" t="s">
        <v>3868</v>
      </c>
      <c r="Q1040" s="294" t="s">
        <v>3869</v>
      </c>
      <c r="R1040" s="293" t="s">
        <v>328</v>
      </c>
      <c r="S1040" s="293" t="s">
        <v>820</v>
      </c>
      <c r="T1040" s="293" t="s">
        <v>820</v>
      </c>
      <c r="U1040" s="293" t="s">
        <v>820</v>
      </c>
      <c r="V1040" s="293" t="s">
        <v>820</v>
      </c>
      <c r="W1040" s="293" t="s">
        <v>820</v>
      </c>
      <c r="X1040" s="293" t="s">
        <v>820</v>
      </c>
      <c r="Y1040" s="293" t="s">
        <v>820</v>
      </c>
      <c r="Z1040" s="293">
        <v>1024</v>
      </c>
      <c r="AA1040" s="314" t="s">
        <v>370</v>
      </c>
    </row>
    <row r="1041" spans="1:27" s="295" customFormat="1" ht="11.25" customHeight="1">
      <c r="A1041" s="292" t="s">
        <v>2267</v>
      </c>
      <c r="B1041" s="309" t="s">
        <v>18</v>
      </c>
      <c r="C1041" s="309" t="s">
        <v>410</v>
      </c>
      <c r="D1041" s="291" t="s">
        <v>2268</v>
      </c>
      <c r="E1041" s="309" t="s">
        <v>410</v>
      </c>
      <c r="F1041" s="310" t="s">
        <v>20</v>
      </c>
      <c r="G1041" s="310" t="s">
        <v>24</v>
      </c>
      <c r="H1041" s="310" t="s">
        <v>354</v>
      </c>
      <c r="I1041" s="311">
        <v>0</v>
      </c>
      <c r="J1041" s="310">
        <v>41191</v>
      </c>
      <c r="K1041" s="310" t="s">
        <v>424</v>
      </c>
      <c r="L1041" s="310" t="s">
        <v>596</v>
      </c>
      <c r="M1041" s="312" t="s">
        <v>3870</v>
      </c>
      <c r="N1041" s="312" t="s">
        <v>7636</v>
      </c>
      <c r="O1041" s="313"/>
      <c r="P1041" s="294" t="s">
        <v>3871</v>
      </c>
      <c r="Q1041" s="294" t="s">
        <v>3872</v>
      </c>
      <c r="R1041" s="293" t="s">
        <v>328</v>
      </c>
      <c r="S1041" s="293" t="s">
        <v>820</v>
      </c>
      <c r="T1041" s="293" t="s">
        <v>820</v>
      </c>
      <c r="U1041" s="293" t="s">
        <v>820</v>
      </c>
      <c r="V1041" s="293" t="s">
        <v>820</v>
      </c>
      <c r="W1041" s="293" t="s">
        <v>820</v>
      </c>
      <c r="X1041" s="293" t="s">
        <v>820</v>
      </c>
      <c r="Y1041" s="293" t="s">
        <v>820</v>
      </c>
      <c r="Z1041" s="293">
        <v>1024</v>
      </c>
      <c r="AA1041" s="314" t="s">
        <v>370</v>
      </c>
    </row>
    <row r="1042" spans="1:27" s="295" customFormat="1" ht="11.25" customHeight="1">
      <c r="A1042" s="292" t="s">
        <v>2269</v>
      </c>
      <c r="B1042" s="309" t="s">
        <v>18</v>
      </c>
      <c r="C1042" s="309" t="s">
        <v>410</v>
      </c>
      <c r="D1042" s="291" t="s">
        <v>6751</v>
      </c>
      <c r="E1042" s="309" t="s">
        <v>410</v>
      </c>
      <c r="F1042" s="310" t="s">
        <v>20</v>
      </c>
      <c r="G1042" s="310" t="s">
        <v>24</v>
      </c>
      <c r="H1042" s="310" t="s">
        <v>354</v>
      </c>
      <c r="I1042" s="311">
        <v>0</v>
      </c>
      <c r="J1042" s="310">
        <v>41362</v>
      </c>
      <c r="K1042" s="310" t="s">
        <v>424</v>
      </c>
      <c r="L1042" s="310" t="s">
        <v>13</v>
      </c>
      <c r="M1042" s="312" t="s">
        <v>3873</v>
      </c>
      <c r="N1042" s="312" t="s">
        <v>7639</v>
      </c>
      <c r="O1042" s="313"/>
      <c r="P1042" s="294" t="s">
        <v>3874</v>
      </c>
      <c r="Q1042" s="294" t="s">
        <v>3875</v>
      </c>
      <c r="R1042" s="293" t="s">
        <v>328</v>
      </c>
      <c r="S1042" s="293" t="s">
        <v>820</v>
      </c>
      <c r="T1042" s="293" t="s">
        <v>820</v>
      </c>
      <c r="U1042" s="293" t="s">
        <v>820</v>
      </c>
      <c r="V1042" s="293" t="s">
        <v>820</v>
      </c>
      <c r="W1042" s="293" t="s">
        <v>820</v>
      </c>
      <c r="X1042" s="293" t="s">
        <v>820</v>
      </c>
      <c r="Y1042" s="293" t="s">
        <v>820</v>
      </c>
      <c r="Z1042" s="293">
        <v>1024</v>
      </c>
      <c r="AA1042" s="314" t="s">
        <v>370</v>
      </c>
    </row>
    <row r="1043" spans="1:27" s="295" customFormat="1" ht="11.25" customHeight="1">
      <c r="A1043" s="292" t="s">
        <v>2270</v>
      </c>
      <c r="B1043" s="309" t="s">
        <v>18</v>
      </c>
      <c r="C1043" s="309" t="s">
        <v>410</v>
      </c>
      <c r="D1043" s="291" t="s">
        <v>6203</v>
      </c>
      <c r="E1043" s="309" t="s">
        <v>410</v>
      </c>
      <c r="F1043" s="310" t="s">
        <v>20</v>
      </c>
      <c r="G1043" s="310" t="s">
        <v>21</v>
      </c>
      <c r="H1043" s="310" t="s">
        <v>354</v>
      </c>
      <c r="I1043" s="311">
        <v>0</v>
      </c>
      <c r="J1043" s="310">
        <v>41512</v>
      </c>
      <c r="K1043" s="310" t="s">
        <v>405</v>
      </c>
      <c r="L1043" s="310" t="s">
        <v>13</v>
      </c>
      <c r="M1043" s="312" t="s">
        <v>401</v>
      </c>
      <c r="N1043" s="312" t="s">
        <v>7638</v>
      </c>
      <c r="O1043" s="313" t="s">
        <v>5834</v>
      </c>
      <c r="P1043" s="294" t="s">
        <v>6204</v>
      </c>
      <c r="Q1043" s="294" t="s">
        <v>6205</v>
      </c>
      <c r="R1043" s="293" t="s">
        <v>328</v>
      </c>
      <c r="S1043" s="293" t="s">
        <v>820</v>
      </c>
      <c r="T1043" s="293" t="s">
        <v>820</v>
      </c>
      <c r="U1043" s="293" t="s">
        <v>820</v>
      </c>
      <c r="V1043" s="293" t="s">
        <v>820</v>
      </c>
      <c r="W1043" s="293" t="s">
        <v>820</v>
      </c>
      <c r="X1043" s="293" t="s">
        <v>820</v>
      </c>
      <c r="Y1043" s="293" t="s">
        <v>820</v>
      </c>
      <c r="Z1043" s="293">
        <v>1024</v>
      </c>
      <c r="AA1043" s="314" t="s">
        <v>370</v>
      </c>
    </row>
    <row r="1044" spans="1:27" s="295" customFormat="1" ht="11.25" customHeight="1">
      <c r="A1044" s="292" t="s">
        <v>2272</v>
      </c>
      <c r="B1044" s="309" t="s">
        <v>18</v>
      </c>
      <c r="C1044" s="309" t="s">
        <v>410</v>
      </c>
      <c r="D1044" s="291" t="s">
        <v>2311</v>
      </c>
      <c r="E1044" s="309" t="s">
        <v>410</v>
      </c>
      <c r="F1044" s="310" t="s">
        <v>373</v>
      </c>
      <c r="G1044" s="310" t="s">
        <v>21</v>
      </c>
      <c r="H1044" s="310" t="s">
        <v>353</v>
      </c>
      <c r="I1044" s="311">
        <v>0</v>
      </c>
      <c r="J1044" s="310">
        <v>41464</v>
      </c>
      <c r="K1044" s="310" t="s">
        <v>396</v>
      </c>
      <c r="L1044" s="310" t="s">
        <v>13</v>
      </c>
      <c r="M1044" s="312" t="s">
        <v>597</v>
      </c>
      <c r="N1044" s="312" t="s">
        <v>7637</v>
      </c>
      <c r="O1044" s="313"/>
      <c r="P1044" s="294" t="s">
        <v>3931</v>
      </c>
      <c r="Q1044" s="294" t="s">
        <v>3932</v>
      </c>
      <c r="R1044" s="293" t="s">
        <v>345</v>
      </c>
      <c r="S1044" s="293" t="s">
        <v>356</v>
      </c>
      <c r="T1044" s="293" t="s">
        <v>356</v>
      </c>
      <c r="U1044" s="293" t="s">
        <v>356</v>
      </c>
      <c r="V1044" s="293" t="s">
        <v>356</v>
      </c>
      <c r="W1044" s="293" t="s">
        <v>356</v>
      </c>
      <c r="X1044" s="293" t="s">
        <v>881</v>
      </c>
      <c r="Y1044" s="293" t="s">
        <v>357</v>
      </c>
      <c r="Z1044" s="293">
        <v>2048</v>
      </c>
      <c r="AA1044" s="314" t="s">
        <v>370</v>
      </c>
    </row>
    <row r="1045" spans="1:27" s="295" customFormat="1" ht="11.25" customHeight="1">
      <c r="A1045" s="292" t="s">
        <v>2274</v>
      </c>
      <c r="B1045" s="309" t="s">
        <v>18</v>
      </c>
      <c r="C1045" s="309" t="s">
        <v>410</v>
      </c>
      <c r="D1045" s="291" t="s">
        <v>2275</v>
      </c>
      <c r="E1045" s="309" t="s">
        <v>410</v>
      </c>
      <c r="F1045" s="310" t="s">
        <v>20</v>
      </c>
      <c r="G1045" s="310" t="s">
        <v>24</v>
      </c>
      <c r="H1045" s="310" t="s">
        <v>354</v>
      </c>
      <c r="I1045" s="311">
        <v>0</v>
      </c>
      <c r="J1045" s="310">
        <v>42005</v>
      </c>
      <c r="K1045" s="310" t="s">
        <v>424</v>
      </c>
      <c r="L1045" s="310" t="s">
        <v>13</v>
      </c>
      <c r="M1045" s="312" t="s">
        <v>6446</v>
      </c>
      <c r="N1045" s="312" t="s">
        <v>7640</v>
      </c>
      <c r="O1045" s="313" t="s">
        <v>3882</v>
      </c>
      <c r="P1045" s="294" t="s">
        <v>3883</v>
      </c>
      <c r="Q1045" s="294" t="s">
        <v>3884</v>
      </c>
      <c r="R1045" s="293" t="s">
        <v>328</v>
      </c>
      <c r="S1045" s="293" t="s">
        <v>820</v>
      </c>
      <c r="T1045" s="293" t="s">
        <v>820</v>
      </c>
      <c r="U1045" s="293" t="s">
        <v>820</v>
      </c>
      <c r="V1045" s="293" t="s">
        <v>820</v>
      </c>
      <c r="W1045" s="293" t="s">
        <v>820</v>
      </c>
      <c r="X1045" s="293" t="s">
        <v>820</v>
      </c>
      <c r="Y1045" s="293" t="s">
        <v>820</v>
      </c>
      <c r="Z1045" s="293">
        <v>1024</v>
      </c>
      <c r="AA1045" s="314" t="s">
        <v>370</v>
      </c>
    </row>
    <row r="1046" spans="1:27" s="295" customFormat="1" ht="11.25" customHeight="1">
      <c r="A1046" s="292" t="s">
        <v>2276</v>
      </c>
      <c r="B1046" s="309" t="s">
        <v>18</v>
      </c>
      <c r="C1046" s="309" t="s">
        <v>410</v>
      </c>
      <c r="D1046" s="291" t="s">
        <v>2277</v>
      </c>
      <c r="E1046" s="309" t="s">
        <v>410</v>
      </c>
      <c r="F1046" s="310" t="s">
        <v>20</v>
      </c>
      <c r="G1046" s="310" t="s">
        <v>24</v>
      </c>
      <c r="H1046" s="310" t="s">
        <v>354</v>
      </c>
      <c r="I1046" s="311">
        <v>0</v>
      </c>
      <c r="J1046" s="310">
        <v>42005</v>
      </c>
      <c r="K1046" s="310" t="s">
        <v>424</v>
      </c>
      <c r="L1046" s="310" t="s">
        <v>13</v>
      </c>
      <c r="M1046" s="312" t="s">
        <v>3885</v>
      </c>
      <c r="N1046" s="312" t="s">
        <v>7636</v>
      </c>
      <c r="O1046" s="313"/>
      <c r="P1046" s="294" t="s">
        <v>3886</v>
      </c>
      <c r="Q1046" s="294" t="s">
        <v>3887</v>
      </c>
      <c r="R1046" s="293" t="s">
        <v>328</v>
      </c>
      <c r="S1046" s="293" t="s">
        <v>5105</v>
      </c>
      <c r="T1046" s="293" t="s">
        <v>5105</v>
      </c>
      <c r="U1046" s="293" t="s">
        <v>5105</v>
      </c>
      <c r="V1046" s="293" t="s">
        <v>5105</v>
      </c>
      <c r="W1046" s="293" t="s">
        <v>5105</v>
      </c>
      <c r="X1046" s="293" t="s">
        <v>358</v>
      </c>
      <c r="Y1046" s="293" t="s">
        <v>5105</v>
      </c>
      <c r="Z1046" s="293">
        <v>1024</v>
      </c>
      <c r="AA1046" s="314" t="s">
        <v>370</v>
      </c>
    </row>
    <row r="1047" spans="1:27" s="295" customFormat="1" ht="11.25" customHeight="1">
      <c r="A1047" s="299" t="s">
        <v>2278</v>
      </c>
      <c r="B1047" s="300" t="s">
        <v>18</v>
      </c>
      <c r="C1047" s="300" t="s">
        <v>410</v>
      </c>
      <c r="D1047" s="301" t="s">
        <v>2311</v>
      </c>
      <c r="E1047" s="300" t="s">
        <v>410</v>
      </c>
      <c r="F1047" s="302" t="s">
        <v>20</v>
      </c>
      <c r="G1047" s="302" t="s">
        <v>21</v>
      </c>
      <c r="H1047" s="302" t="s">
        <v>354</v>
      </c>
      <c r="I1047" s="303">
        <v>1</v>
      </c>
      <c r="J1047" s="302">
        <v>39742</v>
      </c>
      <c r="K1047" s="302" t="s">
        <v>280</v>
      </c>
      <c r="L1047" s="302" t="s">
        <v>600</v>
      </c>
      <c r="M1047" s="305" t="s">
        <v>6782</v>
      </c>
      <c r="N1047" s="305" t="s">
        <v>7633</v>
      </c>
      <c r="O1047" s="306"/>
      <c r="P1047" s="307" t="s">
        <v>3931</v>
      </c>
      <c r="Q1047" s="307" t="s">
        <v>3932</v>
      </c>
      <c r="R1047" s="304" t="s">
        <v>345</v>
      </c>
      <c r="S1047" s="304" t="s">
        <v>357</v>
      </c>
      <c r="T1047" s="304" t="s">
        <v>357</v>
      </c>
      <c r="U1047" s="304" t="s">
        <v>357</v>
      </c>
      <c r="V1047" s="304" t="s">
        <v>357</v>
      </c>
      <c r="W1047" s="304" t="s">
        <v>357</v>
      </c>
      <c r="X1047" s="304" t="s">
        <v>357</v>
      </c>
      <c r="Y1047" s="304" t="s">
        <v>357</v>
      </c>
      <c r="Z1047" s="304">
        <v>512</v>
      </c>
      <c r="AA1047" s="308" t="s">
        <v>370</v>
      </c>
    </row>
    <row r="1048" spans="1:27" s="295" customFormat="1" ht="11.25" customHeight="1">
      <c r="A1048" s="292" t="s">
        <v>2279</v>
      </c>
      <c r="B1048" s="309" t="s">
        <v>18</v>
      </c>
      <c r="C1048" s="309" t="s">
        <v>410</v>
      </c>
      <c r="D1048" s="291" t="s">
        <v>6802</v>
      </c>
      <c r="E1048" s="309" t="s">
        <v>4264</v>
      </c>
      <c r="F1048" s="310" t="s">
        <v>20</v>
      </c>
      <c r="G1048" s="310" t="s">
        <v>24</v>
      </c>
      <c r="H1048" s="310" t="s">
        <v>354</v>
      </c>
      <c r="I1048" s="311">
        <v>0</v>
      </c>
      <c r="J1048" s="310">
        <v>40745</v>
      </c>
      <c r="K1048" s="310" t="s">
        <v>424</v>
      </c>
      <c r="L1048" s="310" t="s">
        <v>596</v>
      </c>
      <c r="M1048" s="312" t="s">
        <v>3888</v>
      </c>
      <c r="N1048" s="312" t="s">
        <v>7636</v>
      </c>
      <c r="O1048" s="313"/>
      <c r="P1048" s="294" t="s">
        <v>3889</v>
      </c>
      <c r="Q1048" s="294" t="s">
        <v>3890</v>
      </c>
      <c r="R1048" s="293" t="s">
        <v>328</v>
      </c>
      <c r="S1048" s="293" t="s">
        <v>820</v>
      </c>
      <c r="T1048" s="293" t="s">
        <v>820</v>
      </c>
      <c r="U1048" s="293" t="s">
        <v>820</v>
      </c>
      <c r="V1048" s="293" t="s">
        <v>820</v>
      </c>
      <c r="W1048" s="293" t="s">
        <v>820</v>
      </c>
      <c r="X1048" s="293" t="s">
        <v>820</v>
      </c>
      <c r="Y1048" s="293" t="s">
        <v>820</v>
      </c>
      <c r="Z1048" s="293">
        <v>1024</v>
      </c>
      <c r="AA1048" s="314" t="s">
        <v>370</v>
      </c>
    </row>
    <row r="1049" spans="1:27" s="295" customFormat="1" ht="11.25" customHeight="1">
      <c r="A1049" s="292" t="s">
        <v>2280</v>
      </c>
      <c r="B1049" s="309" t="s">
        <v>18</v>
      </c>
      <c r="C1049" s="309" t="s">
        <v>410</v>
      </c>
      <c r="D1049" s="291" t="s">
        <v>6739</v>
      </c>
      <c r="E1049" s="309" t="s">
        <v>410</v>
      </c>
      <c r="F1049" s="310" t="s">
        <v>20</v>
      </c>
      <c r="G1049" s="310" t="s">
        <v>21</v>
      </c>
      <c r="H1049" s="310" t="s">
        <v>354</v>
      </c>
      <c r="I1049" s="311">
        <v>0</v>
      </c>
      <c r="J1049" s="310">
        <v>42005</v>
      </c>
      <c r="K1049" s="310" t="s">
        <v>400</v>
      </c>
      <c r="L1049" s="310" t="s">
        <v>13</v>
      </c>
      <c r="M1049" s="312" t="s">
        <v>3792</v>
      </c>
      <c r="N1049" s="312" t="s">
        <v>7640</v>
      </c>
      <c r="O1049" s="313"/>
      <c r="P1049" s="294" t="s">
        <v>3793</v>
      </c>
      <c r="Q1049" s="294" t="s">
        <v>3794</v>
      </c>
      <c r="R1049" s="293" t="s">
        <v>328</v>
      </c>
      <c r="S1049" s="293" t="s">
        <v>1098</v>
      </c>
      <c r="T1049" s="293" t="s">
        <v>1098</v>
      </c>
      <c r="U1049" s="293" t="s">
        <v>1098</v>
      </c>
      <c r="V1049" s="293" t="s">
        <v>1098</v>
      </c>
      <c r="W1049" s="293" t="s">
        <v>1098</v>
      </c>
      <c r="X1049" s="293" t="s">
        <v>358</v>
      </c>
      <c r="Y1049" s="293" t="s">
        <v>1098</v>
      </c>
      <c r="Z1049" s="293">
        <v>4096</v>
      </c>
      <c r="AA1049" s="314" t="s">
        <v>371</v>
      </c>
    </row>
    <row r="1050" spans="1:27" s="295" customFormat="1" ht="11.25" customHeight="1">
      <c r="A1050" s="292" t="s">
        <v>2281</v>
      </c>
      <c r="B1050" s="309" t="s">
        <v>18</v>
      </c>
      <c r="C1050" s="309" t="s">
        <v>410</v>
      </c>
      <c r="D1050" s="291" t="s">
        <v>2237</v>
      </c>
      <c r="E1050" s="309" t="s">
        <v>4257</v>
      </c>
      <c r="F1050" s="310" t="s">
        <v>20</v>
      </c>
      <c r="G1050" s="310" t="s">
        <v>21</v>
      </c>
      <c r="H1050" s="310" t="s">
        <v>353</v>
      </c>
      <c r="I1050" s="311">
        <v>0</v>
      </c>
      <c r="J1050" s="310">
        <v>42005</v>
      </c>
      <c r="K1050" s="310" t="s">
        <v>396</v>
      </c>
      <c r="L1050" s="310" t="s">
        <v>13</v>
      </c>
      <c r="M1050" s="312" t="s">
        <v>3831</v>
      </c>
      <c r="N1050" s="312" t="s">
        <v>7639</v>
      </c>
      <c r="O1050" s="313"/>
      <c r="P1050" s="294" t="s">
        <v>4131</v>
      </c>
      <c r="Q1050" s="294" t="s">
        <v>4132</v>
      </c>
      <c r="R1050" s="293" t="s">
        <v>328</v>
      </c>
      <c r="S1050" s="365" t="s">
        <v>872</v>
      </c>
      <c r="T1050" s="365" t="s">
        <v>872</v>
      </c>
      <c r="U1050" s="365" t="s">
        <v>872</v>
      </c>
      <c r="V1050" s="365" t="s">
        <v>872</v>
      </c>
      <c r="W1050" s="365" t="s">
        <v>872</v>
      </c>
      <c r="X1050" s="365" t="s">
        <v>872</v>
      </c>
      <c r="Y1050" s="365" t="s">
        <v>872</v>
      </c>
      <c r="Z1050" s="293">
        <v>4096</v>
      </c>
      <c r="AA1050" s="314" t="s">
        <v>370</v>
      </c>
    </row>
    <row r="1051" spans="1:27" s="295" customFormat="1" ht="11.25" customHeight="1">
      <c r="A1051" s="292" t="s">
        <v>2282</v>
      </c>
      <c r="B1051" s="309" t="s">
        <v>18</v>
      </c>
      <c r="C1051" s="309" t="s">
        <v>410</v>
      </c>
      <c r="D1051" s="291" t="s">
        <v>2283</v>
      </c>
      <c r="E1051" s="309" t="s">
        <v>4257</v>
      </c>
      <c r="F1051" s="310" t="s">
        <v>373</v>
      </c>
      <c r="G1051" s="310" t="s">
        <v>24</v>
      </c>
      <c r="H1051" s="310" t="s">
        <v>354</v>
      </c>
      <c r="I1051" s="311">
        <v>0</v>
      </c>
      <c r="J1051" s="310">
        <v>42005</v>
      </c>
      <c r="K1051" s="310" t="s">
        <v>9096</v>
      </c>
      <c r="L1051" s="310" t="s">
        <v>13</v>
      </c>
      <c r="M1051" s="312" t="s">
        <v>6561</v>
      </c>
      <c r="N1051" s="312" t="s">
        <v>7637</v>
      </c>
      <c r="O1051" s="313"/>
      <c r="P1051" s="294" t="s">
        <v>3891</v>
      </c>
      <c r="Q1051" s="294" t="s">
        <v>3892</v>
      </c>
      <c r="R1051" s="293" t="s">
        <v>328</v>
      </c>
      <c r="S1051" s="293" t="s">
        <v>820</v>
      </c>
      <c r="T1051" s="293" t="s">
        <v>820</v>
      </c>
      <c r="U1051" s="293" t="s">
        <v>820</v>
      </c>
      <c r="V1051" s="293" t="s">
        <v>820</v>
      </c>
      <c r="W1051" s="293" t="s">
        <v>820</v>
      </c>
      <c r="X1051" s="293" t="s">
        <v>820</v>
      </c>
      <c r="Y1051" s="293" t="s">
        <v>820</v>
      </c>
      <c r="Z1051" s="293">
        <v>2048</v>
      </c>
      <c r="AA1051" s="314" t="s">
        <v>371</v>
      </c>
    </row>
    <row r="1052" spans="1:27" s="295" customFormat="1" ht="11.25" customHeight="1">
      <c r="A1052" s="292" t="s">
        <v>2284</v>
      </c>
      <c r="B1052" s="309" t="s">
        <v>18</v>
      </c>
      <c r="C1052" s="309" t="s">
        <v>410</v>
      </c>
      <c r="D1052" s="291" t="s">
        <v>2285</v>
      </c>
      <c r="E1052" s="309" t="s">
        <v>410</v>
      </c>
      <c r="F1052" s="310" t="s">
        <v>20</v>
      </c>
      <c r="G1052" s="310" t="s">
        <v>24</v>
      </c>
      <c r="H1052" s="310" t="s">
        <v>354</v>
      </c>
      <c r="I1052" s="311">
        <v>0</v>
      </c>
      <c r="J1052" s="310">
        <v>42005</v>
      </c>
      <c r="K1052" s="310" t="s">
        <v>9096</v>
      </c>
      <c r="L1052" s="310" t="s">
        <v>13</v>
      </c>
      <c r="M1052" s="312" t="s">
        <v>3893</v>
      </c>
      <c r="N1052" s="312" t="s">
        <v>7636</v>
      </c>
      <c r="O1052" s="313"/>
      <c r="P1052" s="294" t="s">
        <v>3894</v>
      </c>
      <c r="Q1052" s="294" t="s">
        <v>3895</v>
      </c>
      <c r="R1052" s="293" t="s">
        <v>328</v>
      </c>
      <c r="S1052" s="293" t="s">
        <v>820</v>
      </c>
      <c r="T1052" s="293" t="s">
        <v>820</v>
      </c>
      <c r="U1052" s="293" t="s">
        <v>820</v>
      </c>
      <c r="V1052" s="293" t="s">
        <v>820</v>
      </c>
      <c r="W1052" s="293" t="s">
        <v>820</v>
      </c>
      <c r="X1052" s="293" t="s">
        <v>820</v>
      </c>
      <c r="Y1052" s="293" t="s">
        <v>820</v>
      </c>
      <c r="Z1052" s="293">
        <v>2048</v>
      </c>
      <c r="AA1052" s="314" t="s">
        <v>371</v>
      </c>
    </row>
    <row r="1053" spans="1:27" s="295" customFormat="1" ht="11.25" customHeight="1">
      <c r="A1053" s="292" t="s">
        <v>2286</v>
      </c>
      <c r="B1053" s="309" t="s">
        <v>18</v>
      </c>
      <c r="C1053" s="309" t="s">
        <v>410</v>
      </c>
      <c r="D1053" s="291" t="s">
        <v>7663</v>
      </c>
      <c r="E1053" s="309" t="s">
        <v>4246</v>
      </c>
      <c r="F1053" s="310" t="s">
        <v>20</v>
      </c>
      <c r="G1053" s="310" t="s">
        <v>21</v>
      </c>
      <c r="H1053" s="310" t="s">
        <v>354</v>
      </c>
      <c r="I1053" s="311">
        <v>0</v>
      </c>
      <c r="J1053" s="310">
        <v>42005</v>
      </c>
      <c r="K1053" s="310" t="s">
        <v>400</v>
      </c>
      <c r="L1053" s="310" t="s">
        <v>13</v>
      </c>
      <c r="M1053" s="312" t="s">
        <v>3896</v>
      </c>
      <c r="N1053" s="312" t="s">
        <v>7640</v>
      </c>
      <c r="O1053" s="313"/>
      <c r="P1053" s="294" t="s">
        <v>3864</v>
      </c>
      <c r="Q1053" s="294" t="s">
        <v>3865</v>
      </c>
      <c r="R1053" s="293" t="s">
        <v>328</v>
      </c>
      <c r="S1053" s="293" t="s">
        <v>356</v>
      </c>
      <c r="T1053" s="293" t="s">
        <v>356</v>
      </c>
      <c r="U1053" s="293" t="s">
        <v>356</v>
      </c>
      <c r="V1053" s="293" t="s">
        <v>356</v>
      </c>
      <c r="W1053" s="293" t="s">
        <v>356</v>
      </c>
      <c r="X1053" s="293" t="s">
        <v>358</v>
      </c>
      <c r="Y1053" s="293" t="s">
        <v>357</v>
      </c>
      <c r="Z1053" s="293">
        <v>4096</v>
      </c>
      <c r="AA1053" s="314" t="s">
        <v>371</v>
      </c>
    </row>
    <row r="1054" spans="1:27" s="295" customFormat="1" ht="11.25" customHeight="1">
      <c r="A1054" s="292" t="s">
        <v>2287</v>
      </c>
      <c r="B1054" s="309" t="s">
        <v>18</v>
      </c>
      <c r="C1054" s="309" t="s">
        <v>410</v>
      </c>
      <c r="D1054" s="291" t="s">
        <v>2288</v>
      </c>
      <c r="E1054" s="309" t="s">
        <v>410</v>
      </c>
      <c r="F1054" s="310" t="s">
        <v>20</v>
      </c>
      <c r="G1054" s="310" t="s">
        <v>24</v>
      </c>
      <c r="H1054" s="310" t="s">
        <v>354</v>
      </c>
      <c r="I1054" s="311">
        <v>0</v>
      </c>
      <c r="J1054" s="310">
        <v>42005</v>
      </c>
      <c r="K1054" s="310" t="s">
        <v>9096</v>
      </c>
      <c r="L1054" s="310" t="s">
        <v>13</v>
      </c>
      <c r="M1054" s="312" t="s">
        <v>3897</v>
      </c>
      <c r="N1054" s="312" t="s">
        <v>7636</v>
      </c>
      <c r="O1054" s="313"/>
      <c r="P1054" s="294" t="s">
        <v>3898</v>
      </c>
      <c r="Q1054" s="294" t="s">
        <v>3899</v>
      </c>
      <c r="R1054" s="293" t="s">
        <v>328</v>
      </c>
      <c r="S1054" s="293" t="s">
        <v>820</v>
      </c>
      <c r="T1054" s="293" t="s">
        <v>820</v>
      </c>
      <c r="U1054" s="293" t="s">
        <v>820</v>
      </c>
      <c r="V1054" s="293" t="s">
        <v>820</v>
      </c>
      <c r="W1054" s="293" t="s">
        <v>820</v>
      </c>
      <c r="X1054" s="293" t="s">
        <v>820</v>
      </c>
      <c r="Y1054" s="293" t="s">
        <v>820</v>
      </c>
      <c r="Z1054" s="293">
        <v>2048</v>
      </c>
      <c r="AA1054" s="314" t="s">
        <v>371</v>
      </c>
    </row>
    <row r="1055" spans="1:27" s="295" customFormat="1" ht="11.25" customHeight="1">
      <c r="A1055" s="292" t="s">
        <v>2289</v>
      </c>
      <c r="B1055" s="309" t="s">
        <v>18</v>
      </c>
      <c r="C1055" s="309" t="s">
        <v>410</v>
      </c>
      <c r="D1055" s="291" t="s">
        <v>2290</v>
      </c>
      <c r="E1055" s="309" t="s">
        <v>4257</v>
      </c>
      <c r="F1055" s="310" t="s">
        <v>27</v>
      </c>
      <c r="G1055" s="310" t="s">
        <v>21</v>
      </c>
      <c r="H1055" s="310" t="s">
        <v>354</v>
      </c>
      <c r="I1055" s="311">
        <v>0</v>
      </c>
      <c r="J1055" s="310">
        <v>42198</v>
      </c>
      <c r="K1055" s="310" t="s">
        <v>400</v>
      </c>
      <c r="L1055" s="310" t="s">
        <v>13</v>
      </c>
      <c r="M1055" s="312" t="s">
        <v>3900</v>
      </c>
      <c r="N1055" s="312" t="s">
        <v>7640</v>
      </c>
      <c r="O1055" s="313"/>
      <c r="P1055" s="294" t="s">
        <v>3901</v>
      </c>
      <c r="Q1055" s="294" t="s">
        <v>3902</v>
      </c>
      <c r="R1055" s="293" t="s">
        <v>328</v>
      </c>
      <c r="S1055" s="293" t="s">
        <v>356</v>
      </c>
      <c r="T1055" s="293" t="s">
        <v>356</v>
      </c>
      <c r="U1055" s="293" t="s">
        <v>356</v>
      </c>
      <c r="V1055" s="293" t="s">
        <v>356</v>
      </c>
      <c r="W1055" s="293" t="s">
        <v>356</v>
      </c>
      <c r="X1055" s="293" t="s">
        <v>358</v>
      </c>
      <c r="Y1055" s="293" t="s">
        <v>357</v>
      </c>
      <c r="Z1055" s="293">
        <v>4096</v>
      </c>
      <c r="AA1055" s="314" t="s">
        <v>371</v>
      </c>
    </row>
    <row r="1056" spans="1:27" s="295" customFormat="1" ht="11.25" customHeight="1">
      <c r="A1056" s="299" t="s">
        <v>2291</v>
      </c>
      <c r="B1056" s="300" t="s">
        <v>18</v>
      </c>
      <c r="C1056" s="300" t="s">
        <v>410</v>
      </c>
      <c r="D1056" s="301" t="s">
        <v>2292</v>
      </c>
      <c r="E1056" s="300" t="s">
        <v>410</v>
      </c>
      <c r="F1056" s="302" t="s">
        <v>20</v>
      </c>
      <c r="G1056" s="302" t="s">
        <v>21</v>
      </c>
      <c r="H1056" s="302" t="s">
        <v>354</v>
      </c>
      <c r="I1056" s="303">
        <v>1</v>
      </c>
      <c r="J1056" s="302">
        <v>40736</v>
      </c>
      <c r="K1056" s="302" t="s">
        <v>400</v>
      </c>
      <c r="L1056" s="302" t="s">
        <v>13</v>
      </c>
      <c r="M1056" s="305" t="s">
        <v>6782</v>
      </c>
      <c r="N1056" s="305" t="s">
        <v>7633</v>
      </c>
      <c r="O1056" s="306"/>
      <c r="P1056" s="307" t="s">
        <v>3903</v>
      </c>
      <c r="Q1056" s="307" t="s">
        <v>3904</v>
      </c>
      <c r="R1056" s="304" t="s">
        <v>328</v>
      </c>
      <c r="S1056" s="304" t="s">
        <v>357</v>
      </c>
      <c r="T1056" s="304" t="s">
        <v>357</v>
      </c>
      <c r="U1056" s="304" t="s">
        <v>357</v>
      </c>
      <c r="V1056" s="304" t="s">
        <v>357</v>
      </c>
      <c r="W1056" s="304" t="s">
        <v>357</v>
      </c>
      <c r="X1056" s="304" t="s">
        <v>357</v>
      </c>
      <c r="Y1056" s="304" t="s">
        <v>357</v>
      </c>
      <c r="Z1056" s="304">
        <v>1024</v>
      </c>
      <c r="AA1056" s="308" t="s">
        <v>370</v>
      </c>
    </row>
    <row r="1057" spans="1:27" s="293" customFormat="1" ht="11.25" customHeight="1">
      <c r="A1057" s="299" t="s">
        <v>2293</v>
      </c>
      <c r="B1057" s="300" t="s">
        <v>18</v>
      </c>
      <c r="C1057" s="300" t="s">
        <v>410</v>
      </c>
      <c r="D1057" s="301" t="s">
        <v>8874</v>
      </c>
      <c r="E1057" s="300" t="s">
        <v>4245</v>
      </c>
      <c r="F1057" s="302" t="s">
        <v>27</v>
      </c>
      <c r="G1057" s="302" t="s">
        <v>24</v>
      </c>
      <c r="H1057" s="302" t="s">
        <v>354</v>
      </c>
      <c r="I1057" s="303">
        <v>1</v>
      </c>
      <c r="J1057" s="302">
        <v>42005</v>
      </c>
      <c r="K1057" s="302" t="s">
        <v>9096</v>
      </c>
      <c r="L1057" s="302" t="s">
        <v>13</v>
      </c>
      <c r="M1057" s="305" t="s">
        <v>6782</v>
      </c>
      <c r="N1057" s="305" t="s">
        <v>7633</v>
      </c>
      <c r="O1057" s="306"/>
      <c r="P1057" s="307" t="s">
        <v>3856</v>
      </c>
      <c r="Q1057" s="307" t="s">
        <v>3857</v>
      </c>
      <c r="R1057" s="304" t="s">
        <v>328</v>
      </c>
      <c r="S1057" s="304" t="s">
        <v>357</v>
      </c>
      <c r="T1057" s="304" t="s">
        <v>357</v>
      </c>
      <c r="U1057" s="304" t="s">
        <v>357</v>
      </c>
      <c r="V1057" s="304" t="s">
        <v>357</v>
      </c>
      <c r="W1057" s="304" t="s">
        <v>357</v>
      </c>
      <c r="X1057" s="304" t="s">
        <v>357</v>
      </c>
      <c r="Y1057" s="304" t="s">
        <v>357</v>
      </c>
      <c r="Z1057" s="304">
        <v>2048</v>
      </c>
      <c r="AA1057" s="308" t="s">
        <v>371</v>
      </c>
    </row>
    <row r="1058" spans="1:27" s="293" customFormat="1" ht="11.25" customHeight="1">
      <c r="A1058" s="292" t="s">
        <v>2294</v>
      </c>
      <c r="B1058" s="309" t="s">
        <v>18</v>
      </c>
      <c r="C1058" s="309" t="s">
        <v>410</v>
      </c>
      <c r="D1058" s="291" t="s">
        <v>2295</v>
      </c>
      <c r="E1058" s="309" t="s">
        <v>1368</v>
      </c>
      <c r="F1058" s="310" t="s">
        <v>20</v>
      </c>
      <c r="G1058" s="310" t="s">
        <v>24</v>
      </c>
      <c r="H1058" s="310" t="s">
        <v>354</v>
      </c>
      <c r="I1058" s="311">
        <v>0</v>
      </c>
      <c r="J1058" s="310">
        <v>42186</v>
      </c>
      <c r="K1058" s="310" t="s">
        <v>9096</v>
      </c>
      <c r="L1058" s="310" t="s">
        <v>13</v>
      </c>
      <c r="M1058" s="312" t="s">
        <v>3905</v>
      </c>
      <c r="N1058" s="312" t="s">
        <v>7640</v>
      </c>
      <c r="O1058" s="313"/>
      <c r="P1058" s="294" t="s">
        <v>3906</v>
      </c>
      <c r="Q1058" s="294" t="s">
        <v>3907</v>
      </c>
      <c r="R1058" s="293" t="s">
        <v>328</v>
      </c>
      <c r="S1058" s="293" t="s">
        <v>820</v>
      </c>
      <c r="T1058" s="293" t="s">
        <v>820</v>
      </c>
      <c r="U1058" s="293" t="s">
        <v>820</v>
      </c>
      <c r="V1058" s="293" t="s">
        <v>820</v>
      </c>
      <c r="W1058" s="293" t="s">
        <v>820</v>
      </c>
      <c r="X1058" s="293" t="s">
        <v>820</v>
      </c>
      <c r="Y1058" s="293" t="s">
        <v>820</v>
      </c>
      <c r="Z1058" s="293">
        <v>2048</v>
      </c>
      <c r="AA1058" s="314" t="s">
        <v>371</v>
      </c>
    </row>
    <row r="1059" spans="1:27" s="295" customFormat="1" ht="11.25" customHeight="1">
      <c r="A1059" s="292" t="s">
        <v>2296</v>
      </c>
      <c r="B1059" s="309" t="s">
        <v>18</v>
      </c>
      <c r="C1059" s="309" t="s">
        <v>410</v>
      </c>
      <c r="D1059" s="291" t="s">
        <v>2297</v>
      </c>
      <c r="E1059" s="309" t="s">
        <v>1368</v>
      </c>
      <c r="F1059" s="310" t="s">
        <v>20</v>
      </c>
      <c r="G1059" s="310" t="s">
        <v>24</v>
      </c>
      <c r="H1059" s="310" t="s">
        <v>354</v>
      </c>
      <c r="I1059" s="311">
        <v>0</v>
      </c>
      <c r="J1059" s="310">
        <v>42186</v>
      </c>
      <c r="K1059" s="310" t="s">
        <v>9096</v>
      </c>
      <c r="L1059" s="310" t="s">
        <v>13</v>
      </c>
      <c r="M1059" s="312" t="s">
        <v>3908</v>
      </c>
      <c r="N1059" s="312" t="s">
        <v>7636</v>
      </c>
      <c r="O1059" s="313"/>
      <c r="P1059" s="294" t="s">
        <v>3909</v>
      </c>
      <c r="Q1059" s="294" t="s">
        <v>3910</v>
      </c>
      <c r="R1059" s="293" t="s">
        <v>328</v>
      </c>
      <c r="S1059" s="293" t="s">
        <v>820</v>
      </c>
      <c r="T1059" s="293" t="s">
        <v>820</v>
      </c>
      <c r="U1059" s="293" t="s">
        <v>820</v>
      </c>
      <c r="V1059" s="293" t="s">
        <v>820</v>
      </c>
      <c r="W1059" s="293" t="s">
        <v>820</v>
      </c>
      <c r="X1059" s="293" t="s">
        <v>820</v>
      </c>
      <c r="Y1059" s="293" t="s">
        <v>820</v>
      </c>
      <c r="Z1059" s="293">
        <v>2048</v>
      </c>
      <c r="AA1059" s="314" t="s">
        <v>371</v>
      </c>
    </row>
    <row r="1060" spans="1:27" s="295" customFormat="1" ht="11.25" customHeight="1">
      <c r="A1060" s="292" t="s">
        <v>2298</v>
      </c>
      <c r="B1060" s="309" t="s">
        <v>18</v>
      </c>
      <c r="C1060" s="309" t="s">
        <v>410</v>
      </c>
      <c r="D1060" s="367" t="s">
        <v>5772</v>
      </c>
      <c r="E1060" s="309" t="s">
        <v>1368</v>
      </c>
      <c r="F1060" s="310" t="s">
        <v>20</v>
      </c>
      <c r="G1060" s="310" t="s">
        <v>21</v>
      </c>
      <c r="H1060" s="310" t="s">
        <v>354</v>
      </c>
      <c r="I1060" s="311">
        <v>0</v>
      </c>
      <c r="J1060" s="310">
        <v>42186</v>
      </c>
      <c r="K1060" s="310" t="s">
        <v>9094</v>
      </c>
      <c r="L1060" s="310" t="s">
        <v>13</v>
      </c>
      <c r="M1060" s="368" t="s">
        <v>5773</v>
      </c>
      <c r="N1060" s="312" t="s">
        <v>7636</v>
      </c>
      <c r="O1060" s="313"/>
      <c r="P1060" s="294" t="s">
        <v>7057</v>
      </c>
      <c r="Q1060" s="294" t="s">
        <v>7058</v>
      </c>
      <c r="R1060" s="293" t="s">
        <v>328</v>
      </c>
      <c r="S1060" s="293" t="s">
        <v>360</v>
      </c>
      <c r="T1060" s="293" t="s">
        <v>360</v>
      </c>
      <c r="U1060" s="293" t="s">
        <v>360</v>
      </c>
      <c r="V1060" s="293" t="s">
        <v>360</v>
      </c>
      <c r="W1060" s="293" t="s">
        <v>360</v>
      </c>
      <c r="X1060" s="293" t="s">
        <v>358</v>
      </c>
      <c r="Y1060" s="293" t="s">
        <v>360</v>
      </c>
      <c r="Z1060" s="293">
        <v>2048</v>
      </c>
      <c r="AA1060" s="314" t="s">
        <v>371</v>
      </c>
    </row>
    <row r="1061" spans="1:27" s="295" customFormat="1" ht="11.25" customHeight="1">
      <c r="A1061" s="292" t="s">
        <v>2299</v>
      </c>
      <c r="B1061" s="309" t="s">
        <v>18</v>
      </c>
      <c r="C1061" s="309" t="s">
        <v>410</v>
      </c>
      <c r="D1061" s="334" t="s">
        <v>9431</v>
      </c>
      <c r="E1061" s="309" t="s">
        <v>1368</v>
      </c>
      <c r="F1061" s="310" t="s">
        <v>20</v>
      </c>
      <c r="G1061" s="310" t="s">
        <v>21</v>
      </c>
      <c r="H1061" s="310" t="s">
        <v>354</v>
      </c>
      <c r="I1061" s="311">
        <v>0</v>
      </c>
      <c r="J1061" s="310">
        <v>42186</v>
      </c>
      <c r="K1061" s="310" t="s">
        <v>9094</v>
      </c>
      <c r="L1061" s="310" t="s">
        <v>13</v>
      </c>
      <c r="M1061" s="334" t="s">
        <v>9432</v>
      </c>
      <c r="N1061" s="312" t="s">
        <v>7636</v>
      </c>
      <c r="O1061" s="313"/>
      <c r="P1061" s="393" t="s">
        <v>9433</v>
      </c>
      <c r="Q1061" s="393" t="s">
        <v>9434</v>
      </c>
      <c r="R1061" s="293" t="s">
        <v>328</v>
      </c>
      <c r="S1061" s="394" t="s">
        <v>3018</v>
      </c>
      <c r="T1061" s="394" t="s">
        <v>3018</v>
      </c>
      <c r="U1061" s="394" t="s">
        <v>3018</v>
      </c>
      <c r="V1061" s="394" t="s">
        <v>3018</v>
      </c>
      <c r="W1061" s="394" t="s">
        <v>3018</v>
      </c>
      <c r="X1061" s="394" t="s">
        <v>3018</v>
      </c>
      <c r="Y1061" s="394" t="s">
        <v>3018</v>
      </c>
      <c r="Z1061" s="293">
        <v>2048</v>
      </c>
      <c r="AA1061" s="314" t="s">
        <v>371</v>
      </c>
    </row>
    <row r="1062" spans="1:27" s="295" customFormat="1" ht="11.25" customHeight="1">
      <c r="A1062" s="292" t="s">
        <v>2300</v>
      </c>
      <c r="B1062" s="309" t="s">
        <v>18</v>
      </c>
      <c r="C1062" s="309" t="s">
        <v>410</v>
      </c>
      <c r="D1062" s="291" t="s">
        <v>2301</v>
      </c>
      <c r="E1062" s="309" t="s">
        <v>1368</v>
      </c>
      <c r="F1062" s="310" t="s">
        <v>20</v>
      </c>
      <c r="G1062" s="310" t="s">
        <v>24</v>
      </c>
      <c r="H1062" s="310" t="s">
        <v>354</v>
      </c>
      <c r="I1062" s="311">
        <v>0</v>
      </c>
      <c r="J1062" s="310">
        <v>42005</v>
      </c>
      <c r="K1062" s="310" t="s">
        <v>9096</v>
      </c>
      <c r="L1062" s="310" t="s">
        <v>13</v>
      </c>
      <c r="M1062" s="312" t="s">
        <v>3915</v>
      </c>
      <c r="N1062" s="312" t="s">
        <v>7636</v>
      </c>
      <c r="O1062" s="313" t="s">
        <v>3916</v>
      </c>
      <c r="P1062" s="294" t="s">
        <v>3917</v>
      </c>
      <c r="Q1062" s="294" t="s">
        <v>3918</v>
      </c>
      <c r="R1062" s="293" t="s">
        <v>328</v>
      </c>
      <c r="S1062" s="293" t="s">
        <v>820</v>
      </c>
      <c r="T1062" s="293" t="s">
        <v>820</v>
      </c>
      <c r="U1062" s="293" t="s">
        <v>820</v>
      </c>
      <c r="V1062" s="293" t="s">
        <v>820</v>
      </c>
      <c r="W1062" s="293" t="s">
        <v>820</v>
      </c>
      <c r="X1062" s="293" t="s">
        <v>820</v>
      </c>
      <c r="Y1062" s="293" t="s">
        <v>820</v>
      </c>
      <c r="Z1062" s="293">
        <v>2048</v>
      </c>
      <c r="AA1062" s="314" t="s">
        <v>371</v>
      </c>
    </row>
    <row r="1063" spans="1:27" s="295" customFormat="1" ht="11.25" customHeight="1">
      <c r="A1063" s="292" t="s">
        <v>2302</v>
      </c>
      <c r="B1063" s="309" t="s">
        <v>18</v>
      </c>
      <c r="C1063" s="309" t="s">
        <v>410</v>
      </c>
      <c r="D1063" s="291" t="s">
        <v>6777</v>
      </c>
      <c r="E1063" s="309" t="s">
        <v>410</v>
      </c>
      <c r="F1063" s="310" t="s">
        <v>20</v>
      </c>
      <c r="G1063" s="310" t="s">
        <v>21</v>
      </c>
      <c r="H1063" s="310" t="s">
        <v>354</v>
      </c>
      <c r="I1063" s="311">
        <v>0</v>
      </c>
      <c r="J1063" s="310">
        <v>42186</v>
      </c>
      <c r="K1063" s="310" t="s">
        <v>9094</v>
      </c>
      <c r="L1063" s="310" t="s">
        <v>13</v>
      </c>
      <c r="M1063" s="312" t="s">
        <v>3812</v>
      </c>
      <c r="N1063" s="312" t="s">
        <v>7640</v>
      </c>
      <c r="O1063" s="313"/>
      <c r="P1063" s="294" t="s">
        <v>3813</v>
      </c>
      <c r="Q1063" s="294" t="s">
        <v>3814</v>
      </c>
      <c r="R1063" s="293" t="s">
        <v>328</v>
      </c>
      <c r="S1063" s="293" t="s">
        <v>7095</v>
      </c>
      <c r="T1063" s="293" t="s">
        <v>7095</v>
      </c>
      <c r="U1063" s="293" t="s">
        <v>7095</v>
      </c>
      <c r="V1063" s="293" t="s">
        <v>7095</v>
      </c>
      <c r="W1063" s="293" t="s">
        <v>7095</v>
      </c>
      <c r="X1063" s="293" t="s">
        <v>357</v>
      </c>
      <c r="Y1063" s="293" t="s">
        <v>357</v>
      </c>
      <c r="Z1063" s="293">
        <v>2048</v>
      </c>
      <c r="AA1063" s="314" t="s">
        <v>371</v>
      </c>
    </row>
    <row r="1064" spans="1:27" s="295" customFormat="1" ht="11.25" customHeight="1">
      <c r="A1064" s="292" t="s">
        <v>2303</v>
      </c>
      <c r="B1064" s="309" t="s">
        <v>18</v>
      </c>
      <c r="C1064" s="309" t="s">
        <v>410</v>
      </c>
      <c r="D1064" s="291" t="s">
        <v>2304</v>
      </c>
      <c r="E1064" s="309" t="s">
        <v>4257</v>
      </c>
      <c r="F1064" s="310" t="s">
        <v>20</v>
      </c>
      <c r="G1064" s="310" t="s">
        <v>21</v>
      </c>
      <c r="H1064" s="310" t="s">
        <v>354</v>
      </c>
      <c r="I1064" s="311">
        <v>0</v>
      </c>
      <c r="J1064" s="310">
        <v>42186</v>
      </c>
      <c r="K1064" s="310" t="s">
        <v>9094</v>
      </c>
      <c r="L1064" s="310" t="s">
        <v>13</v>
      </c>
      <c r="M1064" s="312" t="s">
        <v>3920</v>
      </c>
      <c r="N1064" s="312" t="s">
        <v>7636</v>
      </c>
      <c r="O1064" s="313"/>
      <c r="P1064" s="294" t="s">
        <v>3921</v>
      </c>
      <c r="Q1064" s="294" t="s">
        <v>3922</v>
      </c>
      <c r="R1064" s="293" t="s">
        <v>328</v>
      </c>
      <c r="S1064" s="293" t="s">
        <v>360</v>
      </c>
      <c r="T1064" s="293" t="s">
        <v>360</v>
      </c>
      <c r="U1064" s="293" t="s">
        <v>360</v>
      </c>
      <c r="V1064" s="293" t="s">
        <v>360</v>
      </c>
      <c r="W1064" s="293" t="s">
        <v>360</v>
      </c>
      <c r="X1064" s="293" t="s">
        <v>358</v>
      </c>
      <c r="Y1064" s="293" t="s">
        <v>357</v>
      </c>
      <c r="Z1064" s="293">
        <v>2048</v>
      </c>
      <c r="AA1064" s="314" t="s">
        <v>371</v>
      </c>
    </row>
    <row r="1065" spans="1:27" s="295" customFormat="1" ht="11.25" customHeight="1">
      <c r="A1065" s="299" t="s">
        <v>2305</v>
      </c>
      <c r="B1065" s="300" t="s">
        <v>18</v>
      </c>
      <c r="C1065" s="300" t="s">
        <v>410</v>
      </c>
      <c r="D1065" s="301" t="s">
        <v>2306</v>
      </c>
      <c r="E1065" s="300" t="s">
        <v>1368</v>
      </c>
      <c r="F1065" s="302" t="s">
        <v>20</v>
      </c>
      <c r="G1065" s="302" t="s">
        <v>21</v>
      </c>
      <c r="H1065" s="302" t="s">
        <v>353</v>
      </c>
      <c r="I1065" s="303">
        <v>1</v>
      </c>
      <c r="J1065" s="302">
        <v>41031</v>
      </c>
      <c r="K1065" s="302" t="s">
        <v>461</v>
      </c>
      <c r="L1065" s="302" t="s">
        <v>596</v>
      </c>
      <c r="M1065" s="305" t="s">
        <v>6782</v>
      </c>
      <c r="N1065" s="305" t="s">
        <v>7633</v>
      </c>
      <c r="O1065" s="306"/>
      <c r="P1065" s="307" t="s">
        <v>3923</v>
      </c>
      <c r="Q1065" s="307" t="s">
        <v>3924</v>
      </c>
      <c r="R1065" s="304" t="s">
        <v>328</v>
      </c>
      <c r="S1065" s="304" t="s">
        <v>357</v>
      </c>
      <c r="T1065" s="304" t="s">
        <v>357</v>
      </c>
      <c r="U1065" s="304" t="s">
        <v>357</v>
      </c>
      <c r="V1065" s="304" t="s">
        <v>357</v>
      </c>
      <c r="W1065" s="304" t="s">
        <v>357</v>
      </c>
      <c r="X1065" s="304" t="s">
        <v>357</v>
      </c>
      <c r="Y1065" s="304" t="s">
        <v>357</v>
      </c>
      <c r="Z1065" s="304">
        <v>1024</v>
      </c>
      <c r="AA1065" s="308" t="s">
        <v>370</v>
      </c>
    </row>
    <row r="1066" spans="1:27" s="295" customFormat="1" ht="11.25" customHeight="1">
      <c r="A1066" s="292" t="s">
        <v>2307</v>
      </c>
      <c r="B1066" s="309" t="s">
        <v>18</v>
      </c>
      <c r="C1066" s="309" t="s">
        <v>410</v>
      </c>
      <c r="D1066" s="291" t="s">
        <v>2308</v>
      </c>
      <c r="E1066" s="309" t="s">
        <v>1368</v>
      </c>
      <c r="F1066" s="310" t="s">
        <v>20</v>
      </c>
      <c r="G1066" s="310" t="s">
        <v>24</v>
      </c>
      <c r="H1066" s="310" t="s">
        <v>354</v>
      </c>
      <c r="I1066" s="311">
        <v>0</v>
      </c>
      <c r="J1066" s="310">
        <v>40100</v>
      </c>
      <c r="K1066" s="310" t="s">
        <v>280</v>
      </c>
      <c r="L1066" s="310" t="s">
        <v>600</v>
      </c>
      <c r="M1066" s="312" t="s">
        <v>3925</v>
      </c>
      <c r="N1066" s="312" t="s">
        <v>7636</v>
      </c>
      <c r="O1066" s="313"/>
      <c r="P1066" s="294" t="s">
        <v>3926</v>
      </c>
      <c r="Q1066" s="294" t="s">
        <v>3927</v>
      </c>
      <c r="R1066" s="293" t="s">
        <v>328</v>
      </c>
      <c r="S1066" s="293" t="s">
        <v>1070</v>
      </c>
      <c r="T1066" s="293" t="s">
        <v>1070</v>
      </c>
      <c r="U1066" s="293" t="s">
        <v>1070</v>
      </c>
      <c r="V1066" s="293" t="s">
        <v>1070</v>
      </c>
      <c r="W1066" s="293" t="s">
        <v>1070</v>
      </c>
      <c r="X1066" s="293" t="s">
        <v>358</v>
      </c>
      <c r="Y1066" s="293" t="s">
        <v>1070</v>
      </c>
      <c r="Z1066" s="293">
        <v>1024</v>
      </c>
      <c r="AA1066" s="314" t="s">
        <v>370</v>
      </c>
    </row>
    <row r="1067" spans="1:27" s="295" customFormat="1" ht="11.25" customHeight="1">
      <c r="A1067" s="292" t="s">
        <v>2309</v>
      </c>
      <c r="B1067" s="309" t="s">
        <v>18</v>
      </c>
      <c r="C1067" s="309" t="s">
        <v>410</v>
      </c>
      <c r="D1067" s="291" t="s">
        <v>2295</v>
      </c>
      <c r="E1067" s="309" t="s">
        <v>1368</v>
      </c>
      <c r="F1067" s="310" t="s">
        <v>20</v>
      </c>
      <c r="G1067" s="310" t="s">
        <v>24</v>
      </c>
      <c r="H1067" s="310" t="s">
        <v>354</v>
      </c>
      <c r="I1067" s="311">
        <v>0</v>
      </c>
      <c r="J1067" s="310">
        <v>40745</v>
      </c>
      <c r="K1067" s="310" t="s">
        <v>424</v>
      </c>
      <c r="L1067" s="310" t="s">
        <v>596</v>
      </c>
      <c r="M1067" s="312" t="s">
        <v>3905</v>
      </c>
      <c r="N1067" s="312" t="s">
        <v>7640</v>
      </c>
      <c r="O1067" s="313"/>
      <c r="P1067" s="294" t="s">
        <v>3928</v>
      </c>
      <c r="Q1067" s="294" t="s">
        <v>3929</v>
      </c>
      <c r="R1067" s="293" t="s">
        <v>328</v>
      </c>
      <c r="S1067" s="293" t="s">
        <v>820</v>
      </c>
      <c r="T1067" s="293" t="s">
        <v>820</v>
      </c>
      <c r="U1067" s="293" t="s">
        <v>820</v>
      </c>
      <c r="V1067" s="293" t="s">
        <v>820</v>
      </c>
      <c r="W1067" s="293" t="s">
        <v>820</v>
      </c>
      <c r="X1067" s="293" t="s">
        <v>820</v>
      </c>
      <c r="Y1067" s="293" t="s">
        <v>820</v>
      </c>
      <c r="Z1067" s="293">
        <v>1024</v>
      </c>
      <c r="AA1067" s="314" t="s">
        <v>370</v>
      </c>
    </row>
    <row r="1068" spans="1:27" s="295" customFormat="1" ht="11.25" customHeight="1">
      <c r="A1068" s="292" t="s">
        <v>2310</v>
      </c>
      <c r="B1068" s="309" t="s">
        <v>18</v>
      </c>
      <c r="C1068" s="309" t="s">
        <v>410</v>
      </c>
      <c r="D1068" s="291" t="s">
        <v>2311</v>
      </c>
      <c r="E1068" s="309" t="s">
        <v>410</v>
      </c>
      <c r="F1068" s="310" t="s">
        <v>373</v>
      </c>
      <c r="G1068" s="310" t="s">
        <v>21</v>
      </c>
      <c r="H1068" s="310" t="s">
        <v>354</v>
      </c>
      <c r="I1068" s="311">
        <v>1</v>
      </c>
      <c r="J1068" s="310">
        <v>39742</v>
      </c>
      <c r="K1068" s="310" t="s">
        <v>280</v>
      </c>
      <c r="L1068" s="310" t="s">
        <v>600</v>
      </c>
      <c r="M1068" s="312" t="s">
        <v>597</v>
      </c>
      <c r="N1068" s="312" t="s">
        <v>7637</v>
      </c>
      <c r="O1068" s="313" t="s">
        <v>3930</v>
      </c>
      <c r="P1068" s="294" t="s">
        <v>3931</v>
      </c>
      <c r="Q1068" s="294" t="s">
        <v>3932</v>
      </c>
      <c r="R1068" s="358" t="s">
        <v>328</v>
      </c>
      <c r="S1068" s="293" t="s">
        <v>356</v>
      </c>
      <c r="T1068" s="293" t="s">
        <v>356</v>
      </c>
      <c r="U1068" s="293" t="s">
        <v>356</v>
      </c>
      <c r="V1068" s="293" t="s">
        <v>356</v>
      </c>
      <c r="W1068" s="293" t="s">
        <v>356</v>
      </c>
      <c r="X1068" s="293" t="s">
        <v>881</v>
      </c>
      <c r="Y1068" s="293" t="s">
        <v>357</v>
      </c>
      <c r="Z1068" s="293">
        <v>512</v>
      </c>
      <c r="AA1068" s="314" t="s">
        <v>370</v>
      </c>
    </row>
    <row r="1069" spans="1:27" s="295" customFormat="1" ht="11.25" customHeight="1">
      <c r="A1069" s="292" t="s">
        <v>2312</v>
      </c>
      <c r="B1069" s="309" t="s">
        <v>18</v>
      </c>
      <c r="C1069" s="309" t="s">
        <v>410</v>
      </c>
      <c r="D1069" s="291" t="s">
        <v>2313</v>
      </c>
      <c r="E1069" s="309" t="s">
        <v>410</v>
      </c>
      <c r="F1069" s="310" t="s">
        <v>20</v>
      </c>
      <c r="G1069" s="310" t="s">
        <v>21</v>
      </c>
      <c r="H1069" s="310" t="s">
        <v>353</v>
      </c>
      <c r="I1069" s="311">
        <v>0</v>
      </c>
      <c r="J1069" s="310">
        <v>42198</v>
      </c>
      <c r="K1069" s="310" t="s">
        <v>396</v>
      </c>
      <c r="L1069" s="310" t="s">
        <v>13</v>
      </c>
      <c r="M1069" s="312" t="s">
        <v>3933</v>
      </c>
      <c r="N1069" s="312" t="s">
        <v>7639</v>
      </c>
      <c r="O1069" s="313" t="s">
        <v>5211</v>
      </c>
      <c r="P1069" s="294" t="s">
        <v>3934</v>
      </c>
      <c r="Q1069" s="294" t="s">
        <v>3935</v>
      </c>
      <c r="R1069" s="293" t="s">
        <v>328</v>
      </c>
      <c r="S1069" s="293" t="s">
        <v>357</v>
      </c>
      <c r="T1069" s="365" t="s">
        <v>872</v>
      </c>
      <c r="U1069" s="365" t="s">
        <v>872</v>
      </c>
      <c r="V1069" s="365" t="s">
        <v>872</v>
      </c>
      <c r="W1069" s="365" t="s">
        <v>872</v>
      </c>
      <c r="X1069" s="365" t="s">
        <v>872</v>
      </c>
      <c r="Y1069" s="365" t="s">
        <v>872</v>
      </c>
      <c r="Z1069" s="293">
        <v>4096</v>
      </c>
      <c r="AA1069" s="314" t="s">
        <v>371</v>
      </c>
    </row>
    <row r="1070" spans="1:27" s="295" customFormat="1" ht="11.25" customHeight="1">
      <c r="A1070" s="292" t="s">
        <v>2314</v>
      </c>
      <c r="B1070" s="309" t="s">
        <v>18</v>
      </c>
      <c r="C1070" s="309" t="s">
        <v>410</v>
      </c>
      <c r="D1070" s="291" t="s">
        <v>2315</v>
      </c>
      <c r="E1070" s="309" t="s">
        <v>410</v>
      </c>
      <c r="F1070" s="310" t="s">
        <v>20</v>
      </c>
      <c r="G1070" s="310" t="s">
        <v>21</v>
      </c>
      <c r="H1070" s="310" t="s">
        <v>354</v>
      </c>
      <c r="I1070" s="311">
        <v>0</v>
      </c>
      <c r="J1070" s="310">
        <v>41362</v>
      </c>
      <c r="K1070" s="310" t="s">
        <v>405</v>
      </c>
      <c r="L1070" s="310" t="s">
        <v>13</v>
      </c>
      <c r="M1070" s="312" t="s">
        <v>3919</v>
      </c>
      <c r="N1070" s="312" t="s">
        <v>7636</v>
      </c>
      <c r="O1070" s="313" t="s">
        <v>3936</v>
      </c>
      <c r="P1070" s="294" t="s">
        <v>3937</v>
      </c>
      <c r="Q1070" s="294" t="s">
        <v>3938</v>
      </c>
      <c r="R1070" s="293" t="s">
        <v>328</v>
      </c>
      <c r="S1070" s="293" t="s">
        <v>1098</v>
      </c>
      <c r="T1070" s="293" t="s">
        <v>1098</v>
      </c>
      <c r="U1070" s="293" t="s">
        <v>1098</v>
      </c>
      <c r="V1070" s="293" t="s">
        <v>1098</v>
      </c>
      <c r="W1070" s="293" t="s">
        <v>1098</v>
      </c>
      <c r="X1070" s="293" t="s">
        <v>358</v>
      </c>
      <c r="Y1070" s="293" t="s">
        <v>1098</v>
      </c>
      <c r="Z1070" s="293">
        <v>1024</v>
      </c>
      <c r="AA1070" s="314" t="s">
        <v>371</v>
      </c>
    </row>
    <row r="1071" spans="1:27" s="295" customFormat="1" ht="11.25" customHeight="1">
      <c r="A1071" s="292" t="s">
        <v>2316</v>
      </c>
      <c r="B1071" s="309" t="s">
        <v>18</v>
      </c>
      <c r="C1071" s="309" t="s">
        <v>410</v>
      </c>
      <c r="D1071" s="291" t="s">
        <v>2317</v>
      </c>
      <c r="E1071" s="309" t="s">
        <v>410</v>
      </c>
      <c r="F1071" s="310" t="s">
        <v>20</v>
      </c>
      <c r="G1071" s="310" t="s">
        <v>24</v>
      </c>
      <c r="H1071" s="310" t="s">
        <v>354</v>
      </c>
      <c r="I1071" s="311">
        <v>0</v>
      </c>
      <c r="J1071" s="310">
        <v>41031</v>
      </c>
      <c r="K1071" s="310" t="s">
        <v>424</v>
      </c>
      <c r="L1071" s="310" t="s">
        <v>596</v>
      </c>
      <c r="M1071" s="312" t="s">
        <v>3939</v>
      </c>
      <c r="N1071" s="312" t="s">
        <v>7636</v>
      </c>
      <c r="O1071" s="313"/>
      <c r="P1071" s="294" t="s">
        <v>3940</v>
      </c>
      <c r="Q1071" s="294" t="s">
        <v>3941</v>
      </c>
      <c r="R1071" s="293" t="s">
        <v>328</v>
      </c>
      <c r="S1071" s="293" t="s">
        <v>820</v>
      </c>
      <c r="T1071" s="293" t="s">
        <v>820</v>
      </c>
      <c r="U1071" s="293" t="s">
        <v>820</v>
      </c>
      <c r="V1071" s="293" t="s">
        <v>820</v>
      </c>
      <c r="W1071" s="293" t="s">
        <v>820</v>
      </c>
      <c r="X1071" s="293" t="s">
        <v>820</v>
      </c>
      <c r="Y1071" s="293" t="s">
        <v>820</v>
      </c>
      <c r="Z1071" s="293">
        <v>1024</v>
      </c>
      <c r="AA1071" s="314" t="s">
        <v>370</v>
      </c>
    </row>
    <row r="1072" spans="1:27" s="295" customFormat="1" ht="11.25" customHeight="1">
      <c r="A1072" s="292" t="s">
        <v>2318</v>
      </c>
      <c r="B1072" s="309" t="s">
        <v>18</v>
      </c>
      <c r="C1072" s="309" t="s">
        <v>410</v>
      </c>
      <c r="D1072" s="395" t="s">
        <v>9435</v>
      </c>
      <c r="E1072" s="309" t="s">
        <v>410</v>
      </c>
      <c r="F1072" s="310" t="s">
        <v>373</v>
      </c>
      <c r="G1072" s="310" t="s">
        <v>21</v>
      </c>
      <c r="H1072" s="310" t="s">
        <v>188</v>
      </c>
      <c r="I1072" s="311">
        <v>0</v>
      </c>
      <c r="J1072" s="310">
        <v>43447</v>
      </c>
      <c r="K1072" s="310" t="s">
        <v>418</v>
      </c>
      <c r="L1072" s="310" t="s">
        <v>13</v>
      </c>
      <c r="M1072" s="396" t="s">
        <v>9436</v>
      </c>
      <c r="N1072" s="312" t="s">
        <v>7636</v>
      </c>
      <c r="O1072" s="313"/>
      <c r="P1072" s="393" t="s">
        <v>3913</v>
      </c>
      <c r="Q1072" s="393" t="s">
        <v>3914</v>
      </c>
      <c r="R1072" s="293" t="s">
        <v>328</v>
      </c>
      <c r="S1072" s="293" t="s">
        <v>1098</v>
      </c>
      <c r="T1072" s="293" t="s">
        <v>1098</v>
      </c>
      <c r="U1072" s="293" t="s">
        <v>1098</v>
      </c>
      <c r="V1072" s="293" t="s">
        <v>1098</v>
      </c>
      <c r="W1072" s="293" t="s">
        <v>1098</v>
      </c>
      <c r="X1072" s="293" t="s">
        <v>1098</v>
      </c>
      <c r="Y1072" s="293" t="s">
        <v>1098</v>
      </c>
      <c r="Z1072" s="293">
        <v>4096</v>
      </c>
      <c r="AA1072" s="314" t="s">
        <v>371</v>
      </c>
    </row>
    <row r="1073" spans="1:27" s="295" customFormat="1" ht="11.25" customHeight="1">
      <c r="A1073" s="292" t="s">
        <v>2319</v>
      </c>
      <c r="B1073" s="309" t="s">
        <v>18</v>
      </c>
      <c r="C1073" s="309" t="s">
        <v>410</v>
      </c>
      <c r="D1073" s="291" t="s">
        <v>2283</v>
      </c>
      <c r="E1073" s="309" t="s">
        <v>4257</v>
      </c>
      <c r="F1073" s="310" t="s">
        <v>373</v>
      </c>
      <c r="G1073" s="310" t="s">
        <v>21</v>
      </c>
      <c r="H1073" s="310" t="s">
        <v>188</v>
      </c>
      <c r="I1073" s="311">
        <v>0</v>
      </c>
      <c r="J1073" s="310">
        <v>43587</v>
      </c>
      <c r="K1073" s="310" t="s">
        <v>418</v>
      </c>
      <c r="L1073" s="310" t="s">
        <v>13</v>
      </c>
      <c r="M1073" s="312" t="s">
        <v>6561</v>
      </c>
      <c r="N1073" s="312" t="s">
        <v>7637</v>
      </c>
      <c r="O1073" s="313"/>
      <c r="P1073" s="294" t="s">
        <v>3891</v>
      </c>
      <c r="Q1073" s="294" t="s">
        <v>3892</v>
      </c>
      <c r="R1073" s="293" t="s">
        <v>328</v>
      </c>
      <c r="S1073" s="293" t="s">
        <v>820</v>
      </c>
      <c r="T1073" s="293" t="s">
        <v>820</v>
      </c>
      <c r="U1073" s="293" t="s">
        <v>820</v>
      </c>
      <c r="V1073" s="293" t="s">
        <v>820</v>
      </c>
      <c r="W1073" s="293" t="s">
        <v>820</v>
      </c>
      <c r="X1073" s="293" t="s">
        <v>820</v>
      </c>
      <c r="Y1073" s="293" t="s">
        <v>820</v>
      </c>
      <c r="Z1073" s="293">
        <v>4096</v>
      </c>
      <c r="AA1073" s="314" t="s">
        <v>371</v>
      </c>
    </row>
    <row r="1074" spans="1:27" s="295" customFormat="1" ht="11.25" customHeight="1">
      <c r="A1074" s="292" t="s">
        <v>2320</v>
      </c>
      <c r="B1074" s="309" t="s">
        <v>18</v>
      </c>
      <c r="C1074" s="309" t="s">
        <v>410</v>
      </c>
      <c r="D1074" s="291" t="s">
        <v>2283</v>
      </c>
      <c r="E1074" s="309" t="s">
        <v>4257</v>
      </c>
      <c r="F1074" s="310" t="s">
        <v>373</v>
      </c>
      <c r="G1074" s="310" t="s">
        <v>21</v>
      </c>
      <c r="H1074" s="310" t="s">
        <v>188</v>
      </c>
      <c r="I1074" s="311">
        <v>0</v>
      </c>
      <c r="J1074" s="310">
        <v>43587</v>
      </c>
      <c r="K1074" s="310" t="s">
        <v>418</v>
      </c>
      <c r="L1074" s="310" t="s">
        <v>13</v>
      </c>
      <c r="M1074" s="312" t="s">
        <v>6561</v>
      </c>
      <c r="N1074" s="312" t="s">
        <v>7637</v>
      </c>
      <c r="O1074" s="313"/>
      <c r="P1074" s="294" t="s">
        <v>3891</v>
      </c>
      <c r="Q1074" s="294" t="s">
        <v>3892</v>
      </c>
      <c r="R1074" s="293" t="s">
        <v>328</v>
      </c>
      <c r="S1074" s="293" t="s">
        <v>820</v>
      </c>
      <c r="T1074" s="293" t="s">
        <v>820</v>
      </c>
      <c r="U1074" s="293" t="s">
        <v>820</v>
      </c>
      <c r="V1074" s="293" t="s">
        <v>820</v>
      </c>
      <c r="W1074" s="293" t="s">
        <v>820</v>
      </c>
      <c r="X1074" s="293" t="s">
        <v>820</v>
      </c>
      <c r="Y1074" s="293" t="s">
        <v>820</v>
      </c>
      <c r="Z1074" s="293">
        <v>4096</v>
      </c>
      <c r="AA1074" s="314" t="s">
        <v>371</v>
      </c>
    </row>
    <row r="1075" spans="1:27" s="295" customFormat="1" ht="11.25" customHeight="1">
      <c r="A1075" s="292" t="s">
        <v>2322</v>
      </c>
      <c r="B1075" s="309" t="s">
        <v>18</v>
      </c>
      <c r="C1075" s="309" t="s">
        <v>410</v>
      </c>
      <c r="D1075" s="291" t="s">
        <v>2230</v>
      </c>
      <c r="E1075" s="309" t="s">
        <v>410</v>
      </c>
      <c r="F1075" s="310" t="s">
        <v>373</v>
      </c>
      <c r="G1075" s="310" t="s">
        <v>21</v>
      </c>
      <c r="H1075" s="310" t="s">
        <v>188</v>
      </c>
      <c r="I1075" s="311">
        <v>0</v>
      </c>
      <c r="J1075" s="310">
        <v>43587</v>
      </c>
      <c r="K1075" s="310" t="s">
        <v>418</v>
      </c>
      <c r="L1075" s="310" t="s">
        <v>13</v>
      </c>
      <c r="M1075" s="312" t="s">
        <v>3823</v>
      </c>
      <c r="N1075" s="312" t="s">
        <v>7637</v>
      </c>
      <c r="O1075" s="313"/>
      <c r="P1075" s="294" t="s">
        <v>3824</v>
      </c>
      <c r="Q1075" s="294" t="s">
        <v>3825</v>
      </c>
      <c r="R1075" s="293" t="s">
        <v>328</v>
      </c>
      <c r="S1075" s="293" t="s">
        <v>360</v>
      </c>
      <c r="T1075" s="293" t="s">
        <v>360</v>
      </c>
      <c r="U1075" s="293" t="s">
        <v>360</v>
      </c>
      <c r="V1075" s="293" t="s">
        <v>360</v>
      </c>
      <c r="W1075" s="293" t="s">
        <v>360</v>
      </c>
      <c r="X1075" s="293" t="s">
        <v>881</v>
      </c>
      <c r="Y1075" s="293" t="s">
        <v>357</v>
      </c>
      <c r="Z1075" s="293">
        <v>4096</v>
      </c>
      <c r="AA1075" s="314" t="s">
        <v>371</v>
      </c>
    </row>
    <row r="1076" spans="1:27" s="295" customFormat="1" ht="11.25" customHeight="1">
      <c r="A1076" s="292" t="s">
        <v>2324</v>
      </c>
      <c r="B1076" s="309" t="s">
        <v>18</v>
      </c>
      <c r="C1076" s="309" t="s">
        <v>410</v>
      </c>
      <c r="D1076" s="291" t="s">
        <v>2226</v>
      </c>
      <c r="E1076" s="309" t="s">
        <v>410</v>
      </c>
      <c r="F1076" s="310" t="s">
        <v>373</v>
      </c>
      <c r="G1076" s="310" t="s">
        <v>21</v>
      </c>
      <c r="H1076" s="310" t="s">
        <v>188</v>
      </c>
      <c r="I1076" s="311">
        <v>0</v>
      </c>
      <c r="J1076" s="310">
        <v>43587</v>
      </c>
      <c r="K1076" s="310" t="s">
        <v>418</v>
      </c>
      <c r="L1076" s="310" t="s">
        <v>13</v>
      </c>
      <c r="M1076" s="312" t="s">
        <v>3817</v>
      </c>
      <c r="N1076" s="312" t="s">
        <v>7637</v>
      </c>
      <c r="O1076" s="313"/>
      <c r="P1076" s="294" t="s">
        <v>3818</v>
      </c>
      <c r="Q1076" s="294" t="s">
        <v>3819</v>
      </c>
      <c r="R1076" s="293" t="s">
        <v>328</v>
      </c>
      <c r="S1076" s="293" t="s">
        <v>356</v>
      </c>
      <c r="T1076" s="293" t="s">
        <v>356</v>
      </c>
      <c r="U1076" s="293" t="s">
        <v>356</v>
      </c>
      <c r="V1076" s="293" t="s">
        <v>356</v>
      </c>
      <c r="W1076" s="293" t="s">
        <v>356</v>
      </c>
      <c r="X1076" s="293" t="s">
        <v>881</v>
      </c>
      <c r="Y1076" s="293" t="s">
        <v>357</v>
      </c>
      <c r="Z1076" s="293">
        <v>4096</v>
      </c>
      <c r="AA1076" s="314" t="s">
        <v>371</v>
      </c>
    </row>
    <row r="1077" spans="1:27" s="295" customFormat="1" ht="11.25" customHeight="1">
      <c r="A1077" s="292" t="s">
        <v>2326</v>
      </c>
      <c r="B1077" s="309" t="s">
        <v>18</v>
      </c>
      <c r="C1077" s="309" t="s">
        <v>410</v>
      </c>
      <c r="D1077" s="334" t="s">
        <v>2265</v>
      </c>
      <c r="E1077" s="309" t="s">
        <v>410</v>
      </c>
      <c r="F1077" s="310" t="s">
        <v>20</v>
      </c>
      <c r="G1077" s="310" t="s">
        <v>21</v>
      </c>
      <c r="H1077" s="310" t="s">
        <v>188</v>
      </c>
      <c r="I1077" s="311">
        <v>0</v>
      </c>
      <c r="J1077" s="310">
        <v>43587</v>
      </c>
      <c r="K1077" s="310" t="s">
        <v>418</v>
      </c>
      <c r="L1077" s="310" t="s">
        <v>13</v>
      </c>
      <c r="M1077" s="312" t="s">
        <v>9121</v>
      </c>
      <c r="N1077" s="312" t="s">
        <v>7636</v>
      </c>
      <c r="O1077" s="313"/>
      <c r="P1077" s="294" t="s">
        <v>9118</v>
      </c>
      <c r="Q1077" s="294" t="s">
        <v>9119</v>
      </c>
      <c r="R1077" s="293" t="s">
        <v>328</v>
      </c>
      <c r="S1077" s="293" t="s">
        <v>9120</v>
      </c>
      <c r="T1077" s="293" t="s">
        <v>9120</v>
      </c>
      <c r="U1077" s="293" t="s">
        <v>9120</v>
      </c>
      <c r="V1077" s="293" t="s">
        <v>9120</v>
      </c>
      <c r="W1077" s="293" t="s">
        <v>9120</v>
      </c>
      <c r="X1077" s="293" t="s">
        <v>9120</v>
      </c>
      <c r="Y1077" s="293" t="s">
        <v>9120</v>
      </c>
      <c r="Z1077" s="293">
        <v>4096</v>
      </c>
      <c r="AA1077" s="314" t="s">
        <v>371</v>
      </c>
    </row>
    <row r="1078" spans="1:27" s="295" customFormat="1" ht="11.25" customHeight="1">
      <c r="A1078" s="292" t="s">
        <v>2328</v>
      </c>
      <c r="B1078" s="309" t="s">
        <v>18</v>
      </c>
      <c r="C1078" s="309" t="s">
        <v>410</v>
      </c>
      <c r="D1078" s="291" t="s">
        <v>2292</v>
      </c>
      <c r="E1078" s="309" t="s">
        <v>410</v>
      </c>
      <c r="F1078" s="310" t="s">
        <v>20</v>
      </c>
      <c r="G1078" s="310" t="s">
        <v>21</v>
      </c>
      <c r="H1078" s="310" t="s">
        <v>188</v>
      </c>
      <c r="I1078" s="311">
        <v>0</v>
      </c>
      <c r="J1078" s="310">
        <v>43587</v>
      </c>
      <c r="K1078" s="310" t="s">
        <v>418</v>
      </c>
      <c r="L1078" s="310" t="s">
        <v>13</v>
      </c>
      <c r="M1078" s="312" t="s">
        <v>9122</v>
      </c>
      <c r="N1078" s="312" t="s">
        <v>7636</v>
      </c>
      <c r="O1078" s="313"/>
      <c r="P1078" s="294" t="s">
        <v>3903</v>
      </c>
      <c r="Q1078" s="294" t="s">
        <v>3904</v>
      </c>
      <c r="R1078" s="293" t="s">
        <v>328</v>
      </c>
      <c r="S1078" s="293" t="s">
        <v>9120</v>
      </c>
      <c r="T1078" s="293" t="s">
        <v>9120</v>
      </c>
      <c r="U1078" s="293" t="s">
        <v>9120</v>
      </c>
      <c r="V1078" s="293" t="s">
        <v>9120</v>
      </c>
      <c r="W1078" s="293" t="s">
        <v>9120</v>
      </c>
      <c r="X1078" s="293" t="s">
        <v>9120</v>
      </c>
      <c r="Y1078" s="293" t="s">
        <v>9120</v>
      </c>
      <c r="Z1078" s="293">
        <v>4096</v>
      </c>
      <c r="AA1078" s="314" t="s">
        <v>371</v>
      </c>
    </row>
    <row r="1079" spans="1:27" s="295" customFormat="1" ht="11.25" customHeight="1">
      <c r="A1079" s="292" t="s">
        <v>2330</v>
      </c>
      <c r="B1079" s="309" t="s">
        <v>18</v>
      </c>
      <c r="C1079" s="309" t="s">
        <v>410</v>
      </c>
      <c r="D1079" s="291" t="s">
        <v>8800</v>
      </c>
      <c r="E1079" s="309" t="s">
        <v>410</v>
      </c>
      <c r="F1079" s="310" t="s">
        <v>20</v>
      </c>
      <c r="G1079" s="310" t="s">
        <v>21</v>
      </c>
      <c r="H1079" s="310" t="s">
        <v>188</v>
      </c>
      <c r="I1079" s="311">
        <v>0</v>
      </c>
      <c r="J1079" s="310">
        <v>43587</v>
      </c>
      <c r="K1079" s="310" t="s">
        <v>418</v>
      </c>
      <c r="L1079" s="310" t="s">
        <v>13</v>
      </c>
      <c r="M1079" s="312" t="s">
        <v>7506</v>
      </c>
      <c r="N1079" s="312" t="s">
        <v>7636</v>
      </c>
      <c r="O1079" s="313"/>
      <c r="P1079" s="294" t="s">
        <v>3931</v>
      </c>
      <c r="Q1079" s="294" t="s">
        <v>3932</v>
      </c>
      <c r="R1079" s="293" t="s">
        <v>328</v>
      </c>
      <c r="S1079" s="293" t="s">
        <v>873</v>
      </c>
      <c r="T1079" s="293" t="s">
        <v>873</v>
      </c>
      <c r="U1079" s="293" t="s">
        <v>873</v>
      </c>
      <c r="V1079" s="293" t="s">
        <v>873</v>
      </c>
      <c r="W1079" s="293" t="s">
        <v>873</v>
      </c>
      <c r="X1079" s="293" t="s">
        <v>873</v>
      </c>
      <c r="Y1079" s="293" t="s">
        <v>873</v>
      </c>
      <c r="Z1079" s="293">
        <v>4096</v>
      </c>
      <c r="AA1079" s="314" t="s">
        <v>371</v>
      </c>
    </row>
    <row r="1080" spans="1:27" s="295" customFormat="1" ht="11.25" customHeight="1">
      <c r="A1080" s="292" t="s">
        <v>2332</v>
      </c>
      <c r="B1080" s="309" t="s">
        <v>18</v>
      </c>
      <c r="C1080" s="309" t="s">
        <v>410</v>
      </c>
      <c r="D1080" s="291" t="s">
        <v>4887</v>
      </c>
      <c r="E1080" s="309" t="s">
        <v>1368</v>
      </c>
      <c r="F1080" s="310" t="s">
        <v>373</v>
      </c>
      <c r="G1080" s="310" t="s">
        <v>21</v>
      </c>
      <c r="H1080" s="310" t="s">
        <v>188</v>
      </c>
      <c r="I1080" s="311">
        <v>0</v>
      </c>
      <c r="J1080" s="310">
        <v>43587</v>
      </c>
      <c r="K1080" s="310" t="s">
        <v>418</v>
      </c>
      <c r="L1080" s="310" t="s">
        <v>13</v>
      </c>
      <c r="M1080" s="312" t="s">
        <v>3942</v>
      </c>
      <c r="N1080" s="312" t="s">
        <v>7637</v>
      </c>
      <c r="O1080" s="313"/>
      <c r="P1080" s="294" t="s">
        <v>4445</v>
      </c>
      <c r="Q1080" s="294" t="s">
        <v>4446</v>
      </c>
      <c r="R1080" s="293" t="s">
        <v>328</v>
      </c>
      <c r="S1080" s="293" t="s">
        <v>820</v>
      </c>
      <c r="T1080" s="293" t="s">
        <v>820</v>
      </c>
      <c r="U1080" s="293" t="s">
        <v>820</v>
      </c>
      <c r="V1080" s="293" t="s">
        <v>820</v>
      </c>
      <c r="W1080" s="293" t="s">
        <v>820</v>
      </c>
      <c r="X1080" s="293" t="s">
        <v>820</v>
      </c>
      <c r="Y1080" s="293" t="s">
        <v>820</v>
      </c>
      <c r="Z1080" s="293">
        <v>4096</v>
      </c>
      <c r="AA1080" s="314" t="s">
        <v>371</v>
      </c>
    </row>
    <row r="1081" spans="1:27" s="295" customFormat="1" ht="11.25" customHeight="1">
      <c r="A1081" s="292" t="s">
        <v>2334</v>
      </c>
      <c r="B1081" s="309" t="s">
        <v>18</v>
      </c>
      <c r="C1081" s="309" t="s">
        <v>410</v>
      </c>
      <c r="D1081" s="291" t="s">
        <v>4887</v>
      </c>
      <c r="E1081" s="309" t="s">
        <v>1368</v>
      </c>
      <c r="F1081" s="310" t="s">
        <v>373</v>
      </c>
      <c r="G1081" s="310" t="s">
        <v>21</v>
      </c>
      <c r="H1081" s="310" t="s">
        <v>188</v>
      </c>
      <c r="I1081" s="311">
        <v>0</v>
      </c>
      <c r="J1081" s="310">
        <v>43587</v>
      </c>
      <c r="K1081" s="310" t="s">
        <v>418</v>
      </c>
      <c r="L1081" s="310" t="s">
        <v>13</v>
      </c>
      <c r="M1081" s="312" t="s">
        <v>3942</v>
      </c>
      <c r="N1081" s="312" t="s">
        <v>7637</v>
      </c>
      <c r="O1081" s="313"/>
      <c r="P1081" s="294" t="s">
        <v>4445</v>
      </c>
      <c r="Q1081" s="294" t="s">
        <v>4446</v>
      </c>
      <c r="R1081" s="293" t="s">
        <v>328</v>
      </c>
      <c r="S1081" s="293" t="s">
        <v>820</v>
      </c>
      <c r="T1081" s="293" t="s">
        <v>820</v>
      </c>
      <c r="U1081" s="293" t="s">
        <v>820</v>
      </c>
      <c r="V1081" s="293" t="s">
        <v>820</v>
      </c>
      <c r="W1081" s="293" t="s">
        <v>820</v>
      </c>
      <c r="X1081" s="293" t="s">
        <v>820</v>
      </c>
      <c r="Y1081" s="293" t="s">
        <v>820</v>
      </c>
      <c r="Z1081" s="293">
        <v>4096</v>
      </c>
      <c r="AA1081" s="314" t="s">
        <v>371</v>
      </c>
    </row>
    <row r="1082" spans="1:27" s="295" customFormat="1" ht="11.25" customHeight="1">
      <c r="A1082" s="292" t="s">
        <v>4447</v>
      </c>
      <c r="B1082" s="309" t="s">
        <v>18</v>
      </c>
      <c r="C1082" s="309" t="s">
        <v>410</v>
      </c>
      <c r="D1082" s="291" t="s">
        <v>4448</v>
      </c>
      <c r="E1082" s="309" t="s">
        <v>410</v>
      </c>
      <c r="F1082" s="310" t="s">
        <v>20</v>
      </c>
      <c r="G1082" s="310" t="s">
        <v>24</v>
      </c>
      <c r="H1082" s="310" t="s">
        <v>354</v>
      </c>
      <c r="I1082" s="311">
        <v>1</v>
      </c>
      <c r="J1082" s="310">
        <v>40423</v>
      </c>
      <c r="K1082" s="310" t="s">
        <v>281</v>
      </c>
      <c r="L1082" s="310" t="s">
        <v>600</v>
      </c>
      <c r="M1082" s="312" t="s">
        <v>4449</v>
      </c>
      <c r="N1082" s="312" t="s">
        <v>7641</v>
      </c>
      <c r="O1082" s="313"/>
      <c r="P1082" s="294" t="s">
        <v>4450</v>
      </c>
      <c r="Q1082" s="294" t="s">
        <v>4451</v>
      </c>
      <c r="R1082" s="293" t="s">
        <v>328</v>
      </c>
      <c r="S1082" s="293" t="s">
        <v>820</v>
      </c>
      <c r="T1082" s="293" t="s">
        <v>820</v>
      </c>
      <c r="U1082" s="293" t="s">
        <v>820</v>
      </c>
      <c r="V1082" s="293" t="s">
        <v>820</v>
      </c>
      <c r="W1082" s="293" t="s">
        <v>820</v>
      </c>
      <c r="X1082" s="293" t="s">
        <v>820</v>
      </c>
      <c r="Y1082" s="293" t="s">
        <v>820</v>
      </c>
      <c r="Z1082" s="293">
        <v>1024</v>
      </c>
      <c r="AA1082" s="314" t="s">
        <v>370</v>
      </c>
    </row>
    <row r="1083" spans="1:27" s="186" customFormat="1" ht="11.25" customHeight="1">
      <c r="A1083" s="292" t="s">
        <v>5947</v>
      </c>
      <c r="B1083" s="309" t="s">
        <v>18</v>
      </c>
      <c r="C1083" s="309" t="s">
        <v>410</v>
      </c>
      <c r="D1083" s="291" t="s">
        <v>5953</v>
      </c>
      <c r="E1083" s="309" t="s">
        <v>1368</v>
      </c>
      <c r="F1083" s="310" t="s">
        <v>20</v>
      </c>
      <c r="G1083" s="310" t="s">
        <v>21</v>
      </c>
      <c r="H1083" s="310" t="s">
        <v>188</v>
      </c>
      <c r="I1083" s="311">
        <v>0</v>
      </c>
      <c r="J1083" s="310">
        <v>44236</v>
      </c>
      <c r="K1083" s="310" t="s">
        <v>5935</v>
      </c>
      <c r="L1083" s="310" t="s">
        <v>13</v>
      </c>
      <c r="M1083" s="312" t="s">
        <v>5954</v>
      </c>
      <c r="N1083" s="312" t="s">
        <v>7636</v>
      </c>
      <c r="O1083" s="313"/>
      <c r="P1083" s="294" t="s">
        <v>3911</v>
      </c>
      <c r="Q1083" s="294" t="s">
        <v>3912</v>
      </c>
      <c r="R1083" s="293" t="s">
        <v>328</v>
      </c>
      <c r="S1083" s="293" t="s">
        <v>360</v>
      </c>
      <c r="T1083" s="293" t="s">
        <v>360</v>
      </c>
      <c r="U1083" s="293" t="s">
        <v>360</v>
      </c>
      <c r="V1083" s="293" t="s">
        <v>360</v>
      </c>
      <c r="W1083" s="293" t="s">
        <v>360</v>
      </c>
      <c r="X1083" s="293" t="s">
        <v>360</v>
      </c>
      <c r="Y1083" s="293" t="s">
        <v>360</v>
      </c>
      <c r="Z1083" s="293">
        <v>4096</v>
      </c>
      <c r="AA1083" s="314" t="s">
        <v>371</v>
      </c>
    </row>
    <row r="1084" spans="1:27" s="295" customFormat="1" ht="11.25" customHeight="1">
      <c r="A1084" s="292" t="s">
        <v>5948</v>
      </c>
      <c r="B1084" s="309" t="s">
        <v>18</v>
      </c>
      <c r="C1084" s="309" t="s">
        <v>410</v>
      </c>
      <c r="D1084" s="291" t="s">
        <v>5955</v>
      </c>
      <c r="E1084" s="309" t="s">
        <v>410</v>
      </c>
      <c r="F1084" s="310" t="s">
        <v>20</v>
      </c>
      <c r="G1084" s="310" t="s">
        <v>21</v>
      </c>
      <c r="H1084" s="310" t="s">
        <v>188</v>
      </c>
      <c r="I1084" s="311">
        <v>0</v>
      </c>
      <c r="J1084" s="310">
        <v>44236</v>
      </c>
      <c r="K1084" s="310" t="s">
        <v>5935</v>
      </c>
      <c r="L1084" s="310" t="s">
        <v>13</v>
      </c>
      <c r="M1084" s="312" t="s">
        <v>5956</v>
      </c>
      <c r="N1084" s="312" t="s">
        <v>7639</v>
      </c>
      <c r="O1084" s="313"/>
      <c r="P1084" s="294" t="s">
        <v>6872</v>
      </c>
      <c r="Q1084" s="294" t="s">
        <v>6917</v>
      </c>
      <c r="R1084" s="293" t="s">
        <v>328</v>
      </c>
      <c r="S1084" s="293" t="s">
        <v>2899</v>
      </c>
      <c r="T1084" s="293" t="s">
        <v>2899</v>
      </c>
      <c r="U1084" s="293" t="s">
        <v>2899</v>
      </c>
      <c r="V1084" s="293" t="s">
        <v>2899</v>
      </c>
      <c r="W1084" s="293" t="s">
        <v>2899</v>
      </c>
      <c r="X1084" s="293" t="s">
        <v>357</v>
      </c>
      <c r="Y1084" s="293" t="s">
        <v>357</v>
      </c>
      <c r="Z1084" s="293">
        <v>4096</v>
      </c>
      <c r="AA1084" s="314" t="s">
        <v>371</v>
      </c>
    </row>
    <row r="1085" spans="1:27" s="295" customFormat="1" ht="11.25" customHeight="1">
      <c r="A1085" s="292" t="s">
        <v>5949</v>
      </c>
      <c r="B1085" s="309" t="s">
        <v>18</v>
      </c>
      <c r="C1085" s="309" t="s">
        <v>410</v>
      </c>
      <c r="D1085" s="291" t="s">
        <v>2273</v>
      </c>
      <c r="E1085" s="309" t="s">
        <v>410</v>
      </c>
      <c r="F1085" s="310" t="s">
        <v>20</v>
      </c>
      <c r="G1085" s="310" t="s">
        <v>21</v>
      </c>
      <c r="H1085" s="310" t="s">
        <v>188</v>
      </c>
      <c r="I1085" s="311">
        <v>0</v>
      </c>
      <c r="J1085" s="310">
        <v>44236</v>
      </c>
      <c r="K1085" s="310" t="s">
        <v>5935</v>
      </c>
      <c r="L1085" s="310" t="s">
        <v>13</v>
      </c>
      <c r="M1085" s="312" t="s">
        <v>3879</v>
      </c>
      <c r="N1085" s="312" t="s">
        <v>7639</v>
      </c>
      <c r="O1085" s="313"/>
      <c r="P1085" s="294" t="s">
        <v>3880</v>
      </c>
      <c r="Q1085" s="294" t="s">
        <v>3881</v>
      </c>
      <c r="R1085" s="293" t="s">
        <v>328</v>
      </c>
      <c r="S1085" s="293" t="s">
        <v>2899</v>
      </c>
      <c r="T1085" s="293" t="s">
        <v>2899</v>
      </c>
      <c r="U1085" s="293" t="s">
        <v>2899</v>
      </c>
      <c r="V1085" s="293" t="s">
        <v>2899</v>
      </c>
      <c r="W1085" s="293" t="s">
        <v>2899</v>
      </c>
      <c r="X1085" s="293" t="s">
        <v>357</v>
      </c>
      <c r="Y1085" s="293" t="s">
        <v>357</v>
      </c>
      <c r="Z1085" s="293">
        <v>4096</v>
      </c>
      <c r="AA1085" s="314" t="s">
        <v>371</v>
      </c>
    </row>
    <row r="1086" spans="1:27" s="295" customFormat="1" ht="11.25" customHeight="1">
      <c r="A1086" s="57" t="s">
        <v>5950</v>
      </c>
      <c r="B1086" s="58" t="s">
        <v>18</v>
      </c>
      <c r="C1086" s="58" t="s">
        <v>410</v>
      </c>
      <c r="D1086" s="222" t="s">
        <v>2211</v>
      </c>
      <c r="E1086" s="58" t="s">
        <v>410</v>
      </c>
      <c r="F1086" s="60" t="s">
        <v>20</v>
      </c>
      <c r="G1086" s="60" t="s">
        <v>21</v>
      </c>
      <c r="H1086" s="60" t="s">
        <v>188</v>
      </c>
      <c r="I1086" s="61">
        <v>0</v>
      </c>
      <c r="J1086" s="60">
        <v>44440</v>
      </c>
      <c r="K1086" s="60" t="s">
        <v>5935</v>
      </c>
      <c r="L1086" s="60" t="s">
        <v>13</v>
      </c>
      <c r="M1086" s="225" t="s">
        <v>8794</v>
      </c>
      <c r="N1086" s="225" t="s">
        <v>7636</v>
      </c>
      <c r="O1086" s="91"/>
      <c r="P1086" s="85" t="s">
        <v>3795</v>
      </c>
      <c r="Q1086" s="85" t="s">
        <v>3796</v>
      </c>
      <c r="R1086" s="150" t="s">
        <v>328</v>
      </c>
      <c r="S1086" s="293" t="s">
        <v>1098</v>
      </c>
      <c r="T1086" s="293" t="s">
        <v>1098</v>
      </c>
      <c r="U1086" s="293" t="s">
        <v>1098</v>
      </c>
      <c r="V1086" s="293" t="s">
        <v>1098</v>
      </c>
      <c r="W1086" s="293" t="s">
        <v>1098</v>
      </c>
      <c r="X1086" s="293" t="s">
        <v>1098</v>
      </c>
      <c r="Y1086" s="293" t="s">
        <v>1098</v>
      </c>
      <c r="Z1086" s="150">
        <v>4096</v>
      </c>
      <c r="AA1086" s="59" t="s">
        <v>371</v>
      </c>
    </row>
    <row r="1087" spans="1:27" s="186" customFormat="1" ht="11.25" customHeight="1">
      <c r="A1087" s="292" t="s">
        <v>5951</v>
      </c>
      <c r="B1087" s="309" t="s">
        <v>18</v>
      </c>
      <c r="C1087" s="309" t="s">
        <v>410</v>
      </c>
      <c r="D1087" s="291" t="s">
        <v>2208</v>
      </c>
      <c r="E1087" s="309" t="s">
        <v>410</v>
      </c>
      <c r="F1087" s="310" t="s">
        <v>20</v>
      </c>
      <c r="G1087" s="310" t="s">
        <v>21</v>
      </c>
      <c r="H1087" s="310" t="s">
        <v>188</v>
      </c>
      <c r="I1087" s="311">
        <v>0</v>
      </c>
      <c r="J1087" s="310">
        <v>44236</v>
      </c>
      <c r="K1087" s="310" t="s">
        <v>5935</v>
      </c>
      <c r="L1087" s="310" t="s">
        <v>13</v>
      </c>
      <c r="M1087" s="312" t="s">
        <v>7469</v>
      </c>
      <c r="N1087" s="312" t="s">
        <v>7636</v>
      </c>
      <c r="O1087" s="313"/>
      <c r="P1087" s="294" t="s">
        <v>3790</v>
      </c>
      <c r="Q1087" s="294" t="s">
        <v>3791</v>
      </c>
      <c r="R1087" s="293" t="s">
        <v>328</v>
      </c>
      <c r="S1087" s="293" t="s">
        <v>360</v>
      </c>
      <c r="T1087" s="293" t="s">
        <v>360</v>
      </c>
      <c r="U1087" s="293" t="s">
        <v>360</v>
      </c>
      <c r="V1087" s="293" t="s">
        <v>360</v>
      </c>
      <c r="W1087" s="293" t="s">
        <v>360</v>
      </c>
      <c r="X1087" s="293" t="s">
        <v>360</v>
      </c>
      <c r="Y1087" s="293" t="s">
        <v>360</v>
      </c>
      <c r="Z1087" s="293">
        <v>4096</v>
      </c>
      <c r="AA1087" s="314" t="s">
        <v>371</v>
      </c>
    </row>
    <row r="1088" spans="1:27" s="186" customFormat="1" ht="11.25" customHeight="1">
      <c r="A1088" s="292" t="s">
        <v>5952</v>
      </c>
      <c r="B1088" s="309" t="s">
        <v>18</v>
      </c>
      <c r="C1088" s="309" t="s">
        <v>410</v>
      </c>
      <c r="D1088" s="291" t="s">
        <v>6632</v>
      </c>
      <c r="E1088" s="309" t="s">
        <v>410</v>
      </c>
      <c r="F1088" s="310" t="s">
        <v>20</v>
      </c>
      <c r="G1088" s="310" t="s">
        <v>21</v>
      </c>
      <c r="H1088" s="310" t="s">
        <v>188</v>
      </c>
      <c r="I1088" s="311">
        <v>0</v>
      </c>
      <c r="J1088" s="310">
        <v>44236</v>
      </c>
      <c r="K1088" s="310" t="s">
        <v>5935</v>
      </c>
      <c r="L1088" s="310" t="s">
        <v>13</v>
      </c>
      <c r="M1088" s="312" t="s">
        <v>5957</v>
      </c>
      <c r="N1088" s="312" t="s">
        <v>7636</v>
      </c>
      <c r="O1088" s="313"/>
      <c r="P1088" s="294" t="s">
        <v>6873</v>
      </c>
      <c r="Q1088" s="294" t="s">
        <v>6918</v>
      </c>
      <c r="R1088" s="293" t="s">
        <v>328</v>
      </c>
      <c r="S1088" s="293" t="s">
        <v>1098</v>
      </c>
      <c r="T1088" s="293" t="s">
        <v>1098</v>
      </c>
      <c r="U1088" s="293" t="s">
        <v>1098</v>
      </c>
      <c r="V1088" s="293" t="s">
        <v>1098</v>
      </c>
      <c r="W1088" s="293" t="s">
        <v>1098</v>
      </c>
      <c r="X1088" s="293" t="s">
        <v>1098</v>
      </c>
      <c r="Y1088" s="293" t="s">
        <v>1098</v>
      </c>
      <c r="Z1088" s="293">
        <v>4096</v>
      </c>
      <c r="AA1088" s="314" t="s">
        <v>371</v>
      </c>
    </row>
    <row r="1089" spans="1:27" s="186" customFormat="1" ht="11.25" customHeight="1">
      <c r="A1089" s="292" t="s">
        <v>5958</v>
      </c>
      <c r="B1089" s="309" t="s">
        <v>18</v>
      </c>
      <c r="C1089" s="309" t="s">
        <v>410</v>
      </c>
      <c r="D1089" s="291" t="s">
        <v>6633</v>
      </c>
      <c r="E1089" s="309" t="s">
        <v>410</v>
      </c>
      <c r="F1089" s="310" t="s">
        <v>20</v>
      </c>
      <c r="G1089" s="310" t="s">
        <v>21</v>
      </c>
      <c r="H1089" s="310" t="s">
        <v>188</v>
      </c>
      <c r="I1089" s="311">
        <v>0</v>
      </c>
      <c r="J1089" s="310">
        <v>44236</v>
      </c>
      <c r="K1089" s="310" t="s">
        <v>5935</v>
      </c>
      <c r="L1089" s="310" t="s">
        <v>13</v>
      </c>
      <c r="M1089" s="312" t="s">
        <v>5957</v>
      </c>
      <c r="N1089" s="312" t="s">
        <v>7636</v>
      </c>
      <c r="O1089" s="313"/>
      <c r="P1089" s="294" t="s">
        <v>6874</v>
      </c>
      <c r="Q1089" s="294" t="s">
        <v>6919</v>
      </c>
      <c r="R1089" s="293" t="s">
        <v>328</v>
      </c>
      <c r="S1089" s="293" t="s">
        <v>1098</v>
      </c>
      <c r="T1089" s="293" t="s">
        <v>1098</v>
      </c>
      <c r="U1089" s="293" t="s">
        <v>1098</v>
      </c>
      <c r="V1089" s="293" t="s">
        <v>1098</v>
      </c>
      <c r="W1089" s="293" t="s">
        <v>1098</v>
      </c>
      <c r="X1089" s="293" t="s">
        <v>1098</v>
      </c>
      <c r="Y1089" s="293" t="s">
        <v>1098</v>
      </c>
      <c r="Z1089" s="293">
        <v>4096</v>
      </c>
      <c r="AA1089" s="314" t="s">
        <v>371</v>
      </c>
    </row>
    <row r="1090" spans="1:27" s="186" customFormat="1" ht="11.25" customHeight="1">
      <c r="A1090" s="292" t="s">
        <v>7210</v>
      </c>
      <c r="B1090" s="309" t="s">
        <v>18</v>
      </c>
      <c r="C1090" s="309" t="s">
        <v>410</v>
      </c>
      <c r="D1090" s="291" t="s">
        <v>8799</v>
      </c>
      <c r="E1090" s="309" t="s">
        <v>410</v>
      </c>
      <c r="F1090" s="310" t="s">
        <v>27</v>
      </c>
      <c r="G1090" s="310" t="s">
        <v>21</v>
      </c>
      <c r="H1090" s="310" t="s">
        <v>353</v>
      </c>
      <c r="I1090" s="311">
        <v>0</v>
      </c>
      <c r="J1090" s="310">
        <v>42198</v>
      </c>
      <c r="K1090" s="310" t="s">
        <v>396</v>
      </c>
      <c r="L1090" s="310" t="s">
        <v>13</v>
      </c>
      <c r="M1090" s="312" t="s">
        <v>7211</v>
      </c>
      <c r="N1090" s="312" t="s">
        <v>7640</v>
      </c>
      <c r="O1090" s="313"/>
      <c r="P1090" s="294" t="s">
        <v>7212</v>
      </c>
      <c r="Q1090" s="294" t="s">
        <v>7213</v>
      </c>
      <c r="R1090" s="293" t="s">
        <v>328</v>
      </c>
      <c r="S1090" s="293" t="s">
        <v>5534</v>
      </c>
      <c r="T1090" s="293" t="s">
        <v>5534</v>
      </c>
      <c r="U1090" s="293" t="s">
        <v>5534</v>
      </c>
      <c r="V1090" s="293" t="s">
        <v>5534</v>
      </c>
      <c r="W1090" s="293" t="s">
        <v>5534</v>
      </c>
      <c r="X1090" s="293" t="s">
        <v>357</v>
      </c>
      <c r="Y1090" s="293" t="s">
        <v>357</v>
      </c>
      <c r="Z1090" s="293">
        <v>4096</v>
      </c>
      <c r="AA1090" s="314" t="s">
        <v>370</v>
      </c>
    </row>
    <row r="1091" spans="1:27" s="186" customFormat="1" ht="11.25" customHeight="1">
      <c r="A1091" s="57" t="s">
        <v>8783</v>
      </c>
      <c r="B1091" s="58" t="s">
        <v>18</v>
      </c>
      <c r="C1091" s="58" t="s">
        <v>410</v>
      </c>
      <c r="D1091" s="222" t="s">
        <v>2311</v>
      </c>
      <c r="E1091" s="58" t="s">
        <v>410</v>
      </c>
      <c r="F1091" s="60" t="s">
        <v>373</v>
      </c>
      <c r="G1091" s="60" t="s">
        <v>21</v>
      </c>
      <c r="H1091" s="60" t="s">
        <v>188</v>
      </c>
      <c r="I1091" s="61">
        <v>0</v>
      </c>
      <c r="J1091" s="60">
        <v>44236</v>
      </c>
      <c r="K1091" s="60" t="s">
        <v>5935</v>
      </c>
      <c r="L1091" s="60" t="s">
        <v>13</v>
      </c>
      <c r="M1091" s="225" t="s">
        <v>597</v>
      </c>
      <c r="N1091" s="225" t="s">
        <v>7637</v>
      </c>
      <c r="O1091" s="150"/>
      <c r="P1091" s="150" t="s">
        <v>3931</v>
      </c>
      <c r="Q1091" s="150" t="s">
        <v>3932</v>
      </c>
      <c r="R1091" s="150" t="s">
        <v>328</v>
      </c>
      <c r="S1091" s="150" t="s">
        <v>820</v>
      </c>
      <c r="T1091" s="150" t="s">
        <v>820</v>
      </c>
      <c r="U1091" s="150" t="s">
        <v>820</v>
      </c>
      <c r="V1091" s="150" t="s">
        <v>820</v>
      </c>
      <c r="W1091" s="150" t="s">
        <v>820</v>
      </c>
      <c r="X1091" s="150" t="s">
        <v>820</v>
      </c>
      <c r="Y1091" s="150" t="s">
        <v>820</v>
      </c>
      <c r="Z1091" s="150">
        <v>4096</v>
      </c>
      <c r="AA1091" s="59" t="s">
        <v>371</v>
      </c>
    </row>
    <row r="1092" spans="1:27" s="186" customFormat="1" ht="11.25" customHeight="1">
      <c r="A1092" s="57" t="s">
        <v>8784</v>
      </c>
      <c r="B1092" s="58" t="s">
        <v>18</v>
      </c>
      <c r="C1092" s="58" t="s">
        <v>410</v>
      </c>
      <c r="D1092" s="222" t="s">
        <v>2311</v>
      </c>
      <c r="E1092" s="58" t="s">
        <v>410</v>
      </c>
      <c r="F1092" s="60" t="s">
        <v>373</v>
      </c>
      <c r="G1092" s="60" t="s">
        <v>21</v>
      </c>
      <c r="H1092" s="60" t="s">
        <v>188</v>
      </c>
      <c r="I1092" s="61">
        <v>0</v>
      </c>
      <c r="J1092" s="60">
        <v>44236</v>
      </c>
      <c r="K1092" s="60" t="s">
        <v>5935</v>
      </c>
      <c r="L1092" s="60" t="s">
        <v>13</v>
      </c>
      <c r="M1092" s="225" t="s">
        <v>597</v>
      </c>
      <c r="N1092" s="225" t="s">
        <v>7637</v>
      </c>
      <c r="O1092" s="150"/>
      <c r="P1092" s="150" t="s">
        <v>3931</v>
      </c>
      <c r="Q1092" s="150" t="s">
        <v>3932</v>
      </c>
      <c r="R1092" s="150" t="s">
        <v>328</v>
      </c>
      <c r="S1092" s="150" t="s">
        <v>820</v>
      </c>
      <c r="T1092" s="150" t="s">
        <v>820</v>
      </c>
      <c r="U1092" s="150" t="s">
        <v>820</v>
      </c>
      <c r="V1092" s="150" t="s">
        <v>820</v>
      </c>
      <c r="W1092" s="150" t="s">
        <v>820</v>
      </c>
      <c r="X1092" s="150" t="s">
        <v>820</v>
      </c>
      <c r="Y1092" s="150" t="s">
        <v>820</v>
      </c>
      <c r="Z1092" s="150">
        <v>4096</v>
      </c>
      <c r="AA1092" s="59" t="s">
        <v>371</v>
      </c>
    </row>
    <row r="1093" spans="1:27" s="186" customFormat="1" ht="11.25" customHeight="1">
      <c r="A1093" s="57" t="s">
        <v>8782</v>
      </c>
      <c r="B1093" s="58" t="s">
        <v>18</v>
      </c>
      <c r="C1093" s="58" t="s">
        <v>410</v>
      </c>
      <c r="D1093" s="222" t="s">
        <v>2311</v>
      </c>
      <c r="E1093" s="58" t="s">
        <v>410</v>
      </c>
      <c r="F1093" s="60" t="s">
        <v>373</v>
      </c>
      <c r="G1093" s="60" t="s">
        <v>21</v>
      </c>
      <c r="H1093" s="60" t="s">
        <v>188</v>
      </c>
      <c r="I1093" s="61">
        <v>0</v>
      </c>
      <c r="J1093" s="60">
        <v>44236</v>
      </c>
      <c r="K1093" s="60" t="s">
        <v>5935</v>
      </c>
      <c r="L1093" s="60" t="s">
        <v>13</v>
      </c>
      <c r="M1093" s="225" t="s">
        <v>597</v>
      </c>
      <c r="N1093" s="225" t="s">
        <v>7637</v>
      </c>
      <c r="O1093" s="91"/>
      <c r="P1093" s="150" t="s">
        <v>3931</v>
      </c>
      <c r="Q1093" s="150" t="s">
        <v>3932</v>
      </c>
      <c r="R1093" s="150" t="s">
        <v>328</v>
      </c>
      <c r="S1093" s="150" t="s">
        <v>820</v>
      </c>
      <c r="T1093" s="150" t="s">
        <v>820</v>
      </c>
      <c r="U1093" s="150" t="s">
        <v>820</v>
      </c>
      <c r="V1093" s="150" t="s">
        <v>820</v>
      </c>
      <c r="W1093" s="150" t="s">
        <v>820</v>
      </c>
      <c r="X1093" s="150" t="s">
        <v>820</v>
      </c>
      <c r="Y1093" s="150" t="s">
        <v>820</v>
      </c>
      <c r="Z1093" s="150">
        <v>4096</v>
      </c>
      <c r="AA1093" s="59" t="s">
        <v>371</v>
      </c>
    </row>
    <row r="1094" spans="1:27" s="295" customFormat="1" ht="11.25" customHeight="1">
      <c r="A1094" s="57" t="s">
        <v>8779</v>
      </c>
      <c r="B1094" s="58" t="s">
        <v>18</v>
      </c>
      <c r="C1094" s="58" t="s">
        <v>410</v>
      </c>
      <c r="D1094" s="267" t="s">
        <v>8813</v>
      </c>
      <c r="E1094" s="58" t="s">
        <v>410</v>
      </c>
      <c r="F1094" s="60" t="s">
        <v>20</v>
      </c>
      <c r="G1094" s="60" t="s">
        <v>21</v>
      </c>
      <c r="H1094" s="60" t="s">
        <v>188</v>
      </c>
      <c r="I1094" s="61">
        <v>0</v>
      </c>
      <c r="J1094" s="60">
        <v>44236</v>
      </c>
      <c r="K1094" s="60" t="s">
        <v>5935</v>
      </c>
      <c r="L1094" s="60" t="s">
        <v>13</v>
      </c>
      <c r="M1094" s="225" t="s">
        <v>7439</v>
      </c>
      <c r="N1094" s="225" t="s">
        <v>7639</v>
      </c>
      <c r="O1094" s="91"/>
      <c r="P1094" s="85" t="s">
        <v>3931</v>
      </c>
      <c r="Q1094" s="85" t="s">
        <v>3932</v>
      </c>
      <c r="R1094" s="150" t="s">
        <v>328</v>
      </c>
      <c r="S1094" s="150" t="s">
        <v>359</v>
      </c>
      <c r="T1094" s="150" t="s">
        <v>359</v>
      </c>
      <c r="U1094" s="150" t="s">
        <v>359</v>
      </c>
      <c r="V1094" s="150" t="s">
        <v>359</v>
      </c>
      <c r="W1094" s="150" t="s">
        <v>359</v>
      </c>
      <c r="X1094" s="150" t="s">
        <v>359</v>
      </c>
      <c r="Y1094" s="150" t="s">
        <v>359</v>
      </c>
      <c r="Z1094" s="150">
        <v>4096</v>
      </c>
      <c r="AA1094" s="59" t="s">
        <v>371</v>
      </c>
    </row>
    <row r="1095" spans="1:27" s="295" customFormat="1" ht="11.25" customHeight="1">
      <c r="A1095" s="57" t="s">
        <v>8781</v>
      </c>
      <c r="B1095" s="58" t="s">
        <v>18</v>
      </c>
      <c r="C1095" s="58" t="s">
        <v>410</v>
      </c>
      <c r="D1095" s="267" t="s">
        <v>8812</v>
      </c>
      <c r="E1095" s="58" t="s">
        <v>410</v>
      </c>
      <c r="F1095" s="60" t="s">
        <v>20</v>
      </c>
      <c r="G1095" s="60" t="s">
        <v>21</v>
      </c>
      <c r="H1095" s="60" t="s">
        <v>188</v>
      </c>
      <c r="I1095" s="61">
        <v>0</v>
      </c>
      <c r="J1095" s="60">
        <v>44236</v>
      </c>
      <c r="K1095" s="60" t="s">
        <v>5935</v>
      </c>
      <c r="L1095" s="60" t="s">
        <v>13</v>
      </c>
      <c r="M1095" s="225" t="s">
        <v>3551</v>
      </c>
      <c r="N1095" s="225" t="s">
        <v>7639</v>
      </c>
      <c r="O1095" s="91"/>
      <c r="P1095" s="85" t="s">
        <v>8826</v>
      </c>
      <c r="Q1095" s="85" t="s">
        <v>8827</v>
      </c>
      <c r="R1095" s="150" t="s">
        <v>328</v>
      </c>
      <c r="S1095" s="150" t="s">
        <v>2899</v>
      </c>
      <c r="T1095" s="150" t="s">
        <v>2899</v>
      </c>
      <c r="U1095" s="150" t="s">
        <v>2899</v>
      </c>
      <c r="V1095" s="150" t="s">
        <v>2899</v>
      </c>
      <c r="W1095" s="150" t="s">
        <v>2899</v>
      </c>
      <c r="X1095" s="150" t="s">
        <v>2899</v>
      </c>
      <c r="Y1095" s="150" t="s">
        <v>2899</v>
      </c>
      <c r="Z1095" s="150">
        <v>4096</v>
      </c>
      <c r="AA1095" s="59" t="s">
        <v>371</v>
      </c>
    </row>
    <row r="1096" spans="1:27" s="295" customFormat="1" ht="11.25" customHeight="1">
      <c r="A1096" s="57" t="s">
        <v>8780</v>
      </c>
      <c r="B1096" s="58" t="s">
        <v>18</v>
      </c>
      <c r="C1096" s="58" t="s">
        <v>410</v>
      </c>
      <c r="D1096" s="267" t="s">
        <v>8814</v>
      </c>
      <c r="E1096" s="58" t="s">
        <v>410</v>
      </c>
      <c r="F1096" s="60" t="s">
        <v>20</v>
      </c>
      <c r="G1096" s="60" t="s">
        <v>21</v>
      </c>
      <c r="H1096" s="60" t="s">
        <v>188</v>
      </c>
      <c r="I1096" s="61">
        <v>0</v>
      </c>
      <c r="J1096" s="60">
        <v>44236</v>
      </c>
      <c r="K1096" s="60" t="s">
        <v>5935</v>
      </c>
      <c r="L1096" s="60" t="s">
        <v>13</v>
      </c>
      <c r="M1096" s="225" t="s">
        <v>3551</v>
      </c>
      <c r="N1096" s="225" t="s">
        <v>7639</v>
      </c>
      <c r="O1096" s="91"/>
      <c r="P1096" s="85" t="s">
        <v>8828</v>
      </c>
      <c r="Q1096" s="85" t="s">
        <v>8829</v>
      </c>
      <c r="R1096" s="150" t="s">
        <v>328</v>
      </c>
      <c r="S1096" s="150" t="s">
        <v>2899</v>
      </c>
      <c r="T1096" s="150" t="s">
        <v>2899</v>
      </c>
      <c r="U1096" s="150" t="s">
        <v>2899</v>
      </c>
      <c r="V1096" s="150" t="s">
        <v>2899</v>
      </c>
      <c r="W1096" s="150" t="s">
        <v>2899</v>
      </c>
      <c r="X1096" s="150" t="s">
        <v>2899</v>
      </c>
      <c r="Y1096" s="150" t="s">
        <v>2899</v>
      </c>
      <c r="Z1096" s="150">
        <v>4096</v>
      </c>
      <c r="AA1096" s="59" t="s">
        <v>371</v>
      </c>
    </row>
    <row r="1097" spans="1:27" s="186" customFormat="1" ht="11.25" customHeight="1">
      <c r="A1097" s="299" t="s">
        <v>2336</v>
      </c>
      <c r="B1097" s="300" t="s">
        <v>18</v>
      </c>
      <c r="C1097" s="300" t="s">
        <v>378</v>
      </c>
      <c r="D1097" s="301" t="s">
        <v>699</v>
      </c>
      <c r="E1097" s="300" t="s">
        <v>378</v>
      </c>
      <c r="F1097" s="302" t="s">
        <v>373</v>
      </c>
      <c r="G1097" s="302" t="s">
        <v>21</v>
      </c>
      <c r="H1097" s="302" t="s">
        <v>354</v>
      </c>
      <c r="I1097" s="303">
        <v>1</v>
      </c>
      <c r="J1097" s="302">
        <v>40626</v>
      </c>
      <c r="K1097" s="302" t="s">
        <v>405</v>
      </c>
      <c r="L1097" s="302" t="s">
        <v>596</v>
      </c>
      <c r="M1097" s="305" t="s">
        <v>6782</v>
      </c>
      <c r="N1097" s="305" t="s">
        <v>7633</v>
      </c>
      <c r="O1097" s="306" t="s">
        <v>3943</v>
      </c>
      <c r="P1097" s="307" t="s">
        <v>5602</v>
      </c>
      <c r="Q1097" s="307" t="s">
        <v>5603</v>
      </c>
      <c r="R1097" s="304" t="s">
        <v>328</v>
      </c>
      <c r="S1097" s="304" t="s">
        <v>357</v>
      </c>
      <c r="T1097" s="304" t="s">
        <v>357</v>
      </c>
      <c r="U1097" s="304" t="s">
        <v>357</v>
      </c>
      <c r="V1097" s="304" t="s">
        <v>357</v>
      </c>
      <c r="W1097" s="304" t="s">
        <v>357</v>
      </c>
      <c r="X1097" s="304" t="s">
        <v>357</v>
      </c>
      <c r="Y1097" s="304" t="s">
        <v>357</v>
      </c>
      <c r="Z1097" s="304">
        <v>1024</v>
      </c>
      <c r="AA1097" s="308" t="s">
        <v>370</v>
      </c>
    </row>
    <row r="1098" spans="1:27" s="295" customFormat="1" ht="11.25" customHeight="1">
      <c r="A1098" s="299" t="s">
        <v>2337</v>
      </c>
      <c r="B1098" s="300" t="s">
        <v>18</v>
      </c>
      <c r="C1098" s="300" t="s">
        <v>378</v>
      </c>
      <c r="D1098" s="301" t="s">
        <v>699</v>
      </c>
      <c r="E1098" s="300" t="s">
        <v>378</v>
      </c>
      <c r="F1098" s="302" t="s">
        <v>20</v>
      </c>
      <c r="G1098" s="302" t="s">
        <v>21</v>
      </c>
      <c r="H1098" s="302" t="s">
        <v>354</v>
      </c>
      <c r="I1098" s="303">
        <v>1</v>
      </c>
      <c r="J1098" s="302">
        <v>40626</v>
      </c>
      <c r="K1098" s="302" t="s">
        <v>405</v>
      </c>
      <c r="L1098" s="302" t="s">
        <v>596</v>
      </c>
      <c r="M1098" s="305" t="s">
        <v>6782</v>
      </c>
      <c r="N1098" s="305" t="s">
        <v>7633</v>
      </c>
      <c r="O1098" s="306"/>
      <c r="P1098" s="307" t="s">
        <v>3944</v>
      </c>
      <c r="Q1098" s="307" t="s">
        <v>3945</v>
      </c>
      <c r="R1098" s="304" t="s">
        <v>328</v>
      </c>
      <c r="S1098" s="304" t="s">
        <v>357</v>
      </c>
      <c r="T1098" s="304" t="s">
        <v>357</v>
      </c>
      <c r="U1098" s="304" t="s">
        <v>357</v>
      </c>
      <c r="V1098" s="304" t="s">
        <v>357</v>
      </c>
      <c r="W1098" s="304" t="s">
        <v>357</v>
      </c>
      <c r="X1098" s="304" t="s">
        <v>357</v>
      </c>
      <c r="Y1098" s="304" t="s">
        <v>357</v>
      </c>
      <c r="Z1098" s="304">
        <v>1024</v>
      </c>
      <c r="AA1098" s="308" t="s">
        <v>370</v>
      </c>
    </row>
    <row r="1099" spans="1:27" s="295" customFormat="1" ht="11.25" customHeight="1">
      <c r="A1099" s="292" t="s">
        <v>2338</v>
      </c>
      <c r="B1099" s="309" t="s">
        <v>18</v>
      </c>
      <c r="C1099" s="309" t="s">
        <v>378</v>
      </c>
      <c r="D1099" s="291" t="s">
        <v>6520</v>
      </c>
      <c r="E1099" s="309" t="s">
        <v>378</v>
      </c>
      <c r="F1099" s="310" t="s">
        <v>20</v>
      </c>
      <c r="G1099" s="310" t="s">
        <v>24</v>
      </c>
      <c r="H1099" s="310" t="s">
        <v>354</v>
      </c>
      <c r="I1099" s="311">
        <v>0</v>
      </c>
      <c r="J1099" s="310">
        <v>40626</v>
      </c>
      <c r="K1099" s="310" t="s">
        <v>424</v>
      </c>
      <c r="L1099" s="310" t="s">
        <v>596</v>
      </c>
      <c r="M1099" s="312" t="s">
        <v>3946</v>
      </c>
      <c r="N1099" s="312" t="s">
        <v>7636</v>
      </c>
      <c r="O1099" s="313"/>
      <c r="P1099" s="294" t="s">
        <v>3947</v>
      </c>
      <c r="Q1099" s="294" t="s">
        <v>3948</v>
      </c>
      <c r="R1099" s="293" t="s">
        <v>328</v>
      </c>
      <c r="S1099" s="293" t="s">
        <v>820</v>
      </c>
      <c r="T1099" s="293" t="s">
        <v>820</v>
      </c>
      <c r="U1099" s="293" t="s">
        <v>820</v>
      </c>
      <c r="V1099" s="293" t="s">
        <v>820</v>
      </c>
      <c r="W1099" s="293" t="s">
        <v>820</v>
      </c>
      <c r="X1099" s="293" t="s">
        <v>820</v>
      </c>
      <c r="Y1099" s="293" t="s">
        <v>820</v>
      </c>
      <c r="Z1099" s="293">
        <v>1024</v>
      </c>
      <c r="AA1099" s="314" t="s">
        <v>370</v>
      </c>
    </row>
    <row r="1100" spans="1:27" s="295" customFormat="1" ht="11.25" customHeight="1">
      <c r="A1100" s="299" t="s">
        <v>2339</v>
      </c>
      <c r="B1100" s="300" t="s">
        <v>18</v>
      </c>
      <c r="C1100" s="300" t="s">
        <v>378</v>
      </c>
      <c r="D1100" s="301" t="s">
        <v>699</v>
      </c>
      <c r="E1100" s="300" t="s">
        <v>378</v>
      </c>
      <c r="F1100" s="302" t="s">
        <v>373</v>
      </c>
      <c r="G1100" s="302" t="s">
        <v>21</v>
      </c>
      <c r="H1100" s="302" t="s">
        <v>354</v>
      </c>
      <c r="I1100" s="303">
        <v>1</v>
      </c>
      <c r="J1100" s="302">
        <v>41180</v>
      </c>
      <c r="K1100" s="302" t="s">
        <v>400</v>
      </c>
      <c r="L1100" s="302" t="s">
        <v>13</v>
      </c>
      <c r="M1100" s="305" t="s">
        <v>6782</v>
      </c>
      <c r="N1100" s="305" t="s">
        <v>7633</v>
      </c>
      <c r="O1100" s="306"/>
      <c r="P1100" s="307" t="s">
        <v>3949</v>
      </c>
      <c r="Q1100" s="307" t="s">
        <v>3950</v>
      </c>
      <c r="R1100" s="304" t="s">
        <v>345</v>
      </c>
      <c r="S1100" s="304" t="s">
        <v>357</v>
      </c>
      <c r="T1100" s="304" t="s">
        <v>357</v>
      </c>
      <c r="U1100" s="304" t="s">
        <v>357</v>
      </c>
      <c r="V1100" s="304" t="s">
        <v>357</v>
      </c>
      <c r="W1100" s="304" t="s">
        <v>357</v>
      </c>
      <c r="X1100" s="304" t="s">
        <v>357</v>
      </c>
      <c r="Y1100" s="304" t="s">
        <v>357</v>
      </c>
      <c r="Z1100" s="304">
        <v>1024</v>
      </c>
      <c r="AA1100" s="308" t="s">
        <v>370</v>
      </c>
    </row>
    <row r="1101" spans="1:27" s="295" customFormat="1" ht="11.25" customHeight="1">
      <c r="A1101" s="57" t="s">
        <v>2343</v>
      </c>
      <c r="B1101" s="58" t="s">
        <v>18</v>
      </c>
      <c r="C1101" s="58" t="s">
        <v>378</v>
      </c>
      <c r="D1101" s="222" t="s">
        <v>9077</v>
      </c>
      <c r="E1101" s="58" t="s">
        <v>378</v>
      </c>
      <c r="F1101" s="60" t="s">
        <v>27</v>
      </c>
      <c r="G1101" s="60" t="s">
        <v>24</v>
      </c>
      <c r="H1101" s="60" t="s">
        <v>354</v>
      </c>
      <c r="I1101" s="61">
        <v>0</v>
      </c>
      <c r="J1101" s="60">
        <v>41031</v>
      </c>
      <c r="K1101" s="60" t="s">
        <v>424</v>
      </c>
      <c r="L1101" s="60" t="s">
        <v>596</v>
      </c>
      <c r="M1101" s="225" t="s">
        <v>9078</v>
      </c>
      <c r="N1101" s="225" t="s">
        <v>7640</v>
      </c>
      <c r="O1101" s="91"/>
      <c r="P1101" s="85" t="s">
        <v>9079</v>
      </c>
      <c r="Q1101" s="85" t="s">
        <v>9080</v>
      </c>
      <c r="R1101" s="150" t="s">
        <v>328</v>
      </c>
      <c r="S1101" s="150" t="s">
        <v>820</v>
      </c>
      <c r="T1101" s="150" t="s">
        <v>820</v>
      </c>
      <c r="U1101" s="150" t="s">
        <v>820</v>
      </c>
      <c r="V1101" s="150" t="s">
        <v>820</v>
      </c>
      <c r="W1101" s="150" t="s">
        <v>820</v>
      </c>
      <c r="X1101" s="150" t="s">
        <v>820</v>
      </c>
      <c r="Y1101" s="150" t="s">
        <v>820</v>
      </c>
      <c r="Z1101" s="150">
        <v>1024</v>
      </c>
      <c r="AA1101" s="59" t="s">
        <v>370</v>
      </c>
    </row>
    <row r="1102" spans="1:27" s="295" customFormat="1" ht="11.25" customHeight="1">
      <c r="A1102" s="292" t="s">
        <v>2347</v>
      </c>
      <c r="B1102" s="309" t="s">
        <v>18</v>
      </c>
      <c r="C1102" s="309" t="s">
        <v>378</v>
      </c>
      <c r="D1102" s="291" t="s">
        <v>2348</v>
      </c>
      <c r="E1102" s="309" t="s">
        <v>378</v>
      </c>
      <c r="F1102" s="310" t="s">
        <v>20</v>
      </c>
      <c r="G1102" s="310" t="s">
        <v>21</v>
      </c>
      <c r="H1102" s="310" t="s">
        <v>354</v>
      </c>
      <c r="I1102" s="311">
        <v>1</v>
      </c>
      <c r="J1102" s="310">
        <v>40423</v>
      </c>
      <c r="K1102" s="310" t="s">
        <v>400</v>
      </c>
      <c r="L1102" s="310" t="s">
        <v>13</v>
      </c>
      <c r="M1102" s="312" t="s">
        <v>3954</v>
      </c>
      <c r="N1102" s="312" t="s">
        <v>7636</v>
      </c>
      <c r="O1102" s="313"/>
      <c r="P1102" s="294" t="s">
        <v>3955</v>
      </c>
      <c r="Q1102" s="294" t="s">
        <v>3956</v>
      </c>
      <c r="R1102" s="293" t="s">
        <v>328</v>
      </c>
      <c r="S1102" s="293" t="s">
        <v>874</v>
      </c>
      <c r="T1102" s="293" t="s">
        <v>874</v>
      </c>
      <c r="U1102" s="293" t="s">
        <v>874</v>
      </c>
      <c r="V1102" s="293" t="s">
        <v>874</v>
      </c>
      <c r="W1102" s="293" t="s">
        <v>874</v>
      </c>
      <c r="X1102" s="293" t="s">
        <v>874</v>
      </c>
      <c r="Y1102" s="293" t="s">
        <v>874</v>
      </c>
      <c r="Z1102" s="293">
        <v>1024</v>
      </c>
      <c r="AA1102" s="314" t="s">
        <v>370</v>
      </c>
    </row>
    <row r="1103" spans="1:27" s="295" customFormat="1" ht="11.25" customHeight="1">
      <c r="A1103" s="292" t="s">
        <v>2349</v>
      </c>
      <c r="B1103" s="309" t="s">
        <v>18</v>
      </c>
      <c r="C1103" s="309" t="s">
        <v>378</v>
      </c>
      <c r="D1103" s="291" t="s">
        <v>5390</v>
      </c>
      <c r="E1103" s="309" t="s">
        <v>378</v>
      </c>
      <c r="F1103" s="310" t="s">
        <v>20</v>
      </c>
      <c r="G1103" s="310" t="s">
        <v>24</v>
      </c>
      <c r="H1103" s="310" t="s">
        <v>354</v>
      </c>
      <c r="I1103" s="311">
        <v>0</v>
      </c>
      <c r="J1103" s="310">
        <v>40423</v>
      </c>
      <c r="K1103" s="310" t="s">
        <v>281</v>
      </c>
      <c r="L1103" s="310" t="s">
        <v>13</v>
      </c>
      <c r="M1103" s="312" t="s">
        <v>3957</v>
      </c>
      <c r="N1103" s="312" t="s">
        <v>7642</v>
      </c>
      <c r="O1103" s="313"/>
      <c r="P1103" s="294" t="s">
        <v>3958</v>
      </c>
      <c r="Q1103" s="294" t="s">
        <v>3959</v>
      </c>
      <c r="R1103" s="293" t="s">
        <v>328</v>
      </c>
      <c r="S1103" s="293" t="s">
        <v>820</v>
      </c>
      <c r="T1103" s="293" t="s">
        <v>820</v>
      </c>
      <c r="U1103" s="293" t="s">
        <v>820</v>
      </c>
      <c r="V1103" s="293" t="s">
        <v>820</v>
      </c>
      <c r="W1103" s="293" t="s">
        <v>820</v>
      </c>
      <c r="X1103" s="293" t="s">
        <v>820</v>
      </c>
      <c r="Y1103" s="293" t="s">
        <v>820</v>
      </c>
      <c r="Z1103" s="293">
        <v>1024</v>
      </c>
      <c r="AA1103" s="314" t="s">
        <v>370</v>
      </c>
    </row>
    <row r="1104" spans="1:27" s="295" customFormat="1" ht="11.25" customHeight="1">
      <c r="A1104" s="299" t="s">
        <v>2350</v>
      </c>
      <c r="B1104" s="300" t="s">
        <v>18</v>
      </c>
      <c r="C1104" s="300" t="s">
        <v>378</v>
      </c>
      <c r="D1104" s="301" t="s">
        <v>2340</v>
      </c>
      <c r="E1104" s="300" t="s">
        <v>378</v>
      </c>
      <c r="F1104" s="302" t="s">
        <v>20</v>
      </c>
      <c r="G1104" s="302" t="s">
        <v>21</v>
      </c>
      <c r="H1104" s="302" t="s">
        <v>354</v>
      </c>
      <c r="I1104" s="303">
        <v>1</v>
      </c>
      <c r="J1104" s="302">
        <v>40423</v>
      </c>
      <c r="K1104" s="302" t="s">
        <v>400</v>
      </c>
      <c r="L1104" s="302" t="s">
        <v>600</v>
      </c>
      <c r="M1104" s="305" t="s">
        <v>6782</v>
      </c>
      <c r="N1104" s="305" t="s">
        <v>7633</v>
      </c>
      <c r="O1104" s="306"/>
      <c r="P1104" s="307" t="s">
        <v>3949</v>
      </c>
      <c r="Q1104" s="307" t="s">
        <v>3950</v>
      </c>
      <c r="R1104" s="304" t="s">
        <v>328</v>
      </c>
      <c r="S1104" s="304" t="s">
        <v>357</v>
      </c>
      <c r="T1104" s="304" t="s">
        <v>357</v>
      </c>
      <c r="U1104" s="304" t="s">
        <v>357</v>
      </c>
      <c r="V1104" s="304" t="s">
        <v>357</v>
      </c>
      <c r="W1104" s="304" t="s">
        <v>357</v>
      </c>
      <c r="X1104" s="304" t="s">
        <v>357</v>
      </c>
      <c r="Y1104" s="304" t="s">
        <v>357</v>
      </c>
      <c r="Z1104" s="304">
        <v>1024</v>
      </c>
      <c r="AA1104" s="308" t="s">
        <v>370</v>
      </c>
    </row>
    <row r="1105" spans="1:27" s="295" customFormat="1" ht="11.25" customHeight="1">
      <c r="A1105" s="292" t="s">
        <v>2352</v>
      </c>
      <c r="B1105" s="309" t="s">
        <v>18</v>
      </c>
      <c r="C1105" s="309" t="s">
        <v>378</v>
      </c>
      <c r="D1105" s="291" t="s">
        <v>6641</v>
      </c>
      <c r="E1105" s="309" t="s">
        <v>378</v>
      </c>
      <c r="F1105" s="310" t="s">
        <v>20</v>
      </c>
      <c r="G1105" s="310" t="s">
        <v>24</v>
      </c>
      <c r="H1105" s="310" t="s">
        <v>354</v>
      </c>
      <c r="I1105" s="311">
        <v>0</v>
      </c>
      <c r="J1105" s="310">
        <v>42186</v>
      </c>
      <c r="K1105" s="310" t="s">
        <v>9096</v>
      </c>
      <c r="L1105" s="310" t="s">
        <v>13</v>
      </c>
      <c r="M1105" s="312" t="s">
        <v>3978</v>
      </c>
      <c r="N1105" s="312" t="s">
        <v>7635</v>
      </c>
      <c r="O1105" s="313"/>
      <c r="P1105" s="294" t="s">
        <v>6281</v>
      </c>
      <c r="Q1105" s="294" t="s">
        <v>6282</v>
      </c>
      <c r="R1105" s="293" t="s">
        <v>328</v>
      </c>
      <c r="S1105" s="293" t="s">
        <v>820</v>
      </c>
      <c r="T1105" s="293" t="s">
        <v>820</v>
      </c>
      <c r="U1105" s="293" t="s">
        <v>820</v>
      </c>
      <c r="V1105" s="293" t="s">
        <v>820</v>
      </c>
      <c r="W1105" s="293" t="s">
        <v>820</v>
      </c>
      <c r="X1105" s="293" t="s">
        <v>820</v>
      </c>
      <c r="Y1105" s="293" t="s">
        <v>820</v>
      </c>
      <c r="Z1105" s="293">
        <v>2048</v>
      </c>
      <c r="AA1105" s="314" t="s">
        <v>371</v>
      </c>
    </row>
    <row r="1106" spans="1:27" s="295" customFormat="1" ht="11.25" customHeight="1">
      <c r="A1106" s="299" t="s">
        <v>2353</v>
      </c>
      <c r="B1106" s="300" t="s">
        <v>18</v>
      </c>
      <c r="C1106" s="300" t="s">
        <v>378</v>
      </c>
      <c r="D1106" s="301" t="s">
        <v>699</v>
      </c>
      <c r="E1106" s="300" t="s">
        <v>378</v>
      </c>
      <c r="F1106" s="302" t="s">
        <v>20</v>
      </c>
      <c r="G1106" s="302" t="s">
        <v>21</v>
      </c>
      <c r="H1106" s="302" t="s">
        <v>354</v>
      </c>
      <c r="I1106" s="303">
        <v>1</v>
      </c>
      <c r="J1106" s="302">
        <v>41066</v>
      </c>
      <c r="K1106" s="302" t="s">
        <v>400</v>
      </c>
      <c r="L1106" s="302" t="s">
        <v>600</v>
      </c>
      <c r="M1106" s="305" t="s">
        <v>6782</v>
      </c>
      <c r="N1106" s="305" t="s">
        <v>7633</v>
      </c>
      <c r="O1106" s="306" t="s">
        <v>3963</v>
      </c>
      <c r="P1106" s="307" t="s">
        <v>3964</v>
      </c>
      <c r="Q1106" s="307" t="s">
        <v>3965</v>
      </c>
      <c r="R1106" s="304" t="s">
        <v>328</v>
      </c>
      <c r="S1106" s="304" t="s">
        <v>357</v>
      </c>
      <c r="T1106" s="304" t="s">
        <v>357</v>
      </c>
      <c r="U1106" s="304" t="s">
        <v>357</v>
      </c>
      <c r="V1106" s="304" t="s">
        <v>357</v>
      </c>
      <c r="W1106" s="304" t="s">
        <v>357</v>
      </c>
      <c r="X1106" s="304" t="s">
        <v>357</v>
      </c>
      <c r="Y1106" s="304" t="s">
        <v>357</v>
      </c>
      <c r="Z1106" s="304">
        <v>1024</v>
      </c>
      <c r="AA1106" s="308" t="s">
        <v>370</v>
      </c>
    </row>
    <row r="1107" spans="1:27" s="295" customFormat="1" ht="11.25" customHeight="1">
      <c r="A1107" s="292" t="s">
        <v>2354</v>
      </c>
      <c r="B1107" s="309" t="s">
        <v>18</v>
      </c>
      <c r="C1107" s="309" t="s">
        <v>378</v>
      </c>
      <c r="D1107" s="291" t="s">
        <v>2355</v>
      </c>
      <c r="E1107" s="309" t="s">
        <v>378</v>
      </c>
      <c r="F1107" s="310" t="s">
        <v>27</v>
      </c>
      <c r="G1107" s="310" t="s">
        <v>21</v>
      </c>
      <c r="H1107" s="310" t="s">
        <v>354</v>
      </c>
      <c r="I1107" s="311">
        <v>0</v>
      </c>
      <c r="J1107" s="310">
        <v>41031</v>
      </c>
      <c r="K1107" s="310" t="s">
        <v>405</v>
      </c>
      <c r="L1107" s="310" t="s">
        <v>596</v>
      </c>
      <c r="M1107" s="312" t="s">
        <v>3966</v>
      </c>
      <c r="N1107" s="312" t="s">
        <v>7640</v>
      </c>
      <c r="O1107" s="313"/>
      <c r="P1107" s="294" t="s">
        <v>3967</v>
      </c>
      <c r="Q1107" s="294" t="s">
        <v>3968</v>
      </c>
      <c r="R1107" s="293" t="s">
        <v>328</v>
      </c>
      <c r="S1107" s="293" t="s">
        <v>8711</v>
      </c>
      <c r="T1107" s="293" t="s">
        <v>8711</v>
      </c>
      <c r="U1107" s="293" t="s">
        <v>8711</v>
      </c>
      <c r="V1107" s="293" t="s">
        <v>8711</v>
      </c>
      <c r="W1107" s="293" t="s">
        <v>8711</v>
      </c>
      <c r="X1107" s="293" t="s">
        <v>357</v>
      </c>
      <c r="Y1107" s="293" t="s">
        <v>357</v>
      </c>
      <c r="Z1107" s="293">
        <v>1024</v>
      </c>
      <c r="AA1107" s="314" t="s">
        <v>370</v>
      </c>
    </row>
    <row r="1108" spans="1:27" s="295" customFormat="1" ht="11.25" customHeight="1">
      <c r="A1108" s="292" t="s">
        <v>2356</v>
      </c>
      <c r="B1108" s="309" t="s">
        <v>18</v>
      </c>
      <c r="C1108" s="309" t="s">
        <v>378</v>
      </c>
      <c r="D1108" s="291" t="s">
        <v>2357</v>
      </c>
      <c r="E1108" s="309" t="s">
        <v>378</v>
      </c>
      <c r="F1108" s="310" t="s">
        <v>20</v>
      </c>
      <c r="G1108" s="310" t="s">
        <v>24</v>
      </c>
      <c r="H1108" s="310" t="s">
        <v>354</v>
      </c>
      <c r="I1108" s="311">
        <v>0</v>
      </c>
      <c r="J1108" s="310">
        <v>41031</v>
      </c>
      <c r="K1108" s="310" t="s">
        <v>424</v>
      </c>
      <c r="L1108" s="310" t="s">
        <v>596</v>
      </c>
      <c r="M1108" s="312" t="s">
        <v>3957</v>
      </c>
      <c r="N1108" s="312" t="s">
        <v>7642</v>
      </c>
      <c r="O1108" s="313"/>
      <c r="P1108" s="294" t="s">
        <v>3969</v>
      </c>
      <c r="Q1108" s="294" t="s">
        <v>3970</v>
      </c>
      <c r="R1108" s="293" t="s">
        <v>328</v>
      </c>
      <c r="S1108" s="293" t="s">
        <v>820</v>
      </c>
      <c r="T1108" s="293" t="s">
        <v>820</v>
      </c>
      <c r="U1108" s="293" t="s">
        <v>820</v>
      </c>
      <c r="V1108" s="293" t="s">
        <v>820</v>
      </c>
      <c r="W1108" s="293" t="s">
        <v>820</v>
      </c>
      <c r="X1108" s="293" t="s">
        <v>820</v>
      </c>
      <c r="Y1108" s="293" t="s">
        <v>820</v>
      </c>
      <c r="Z1108" s="293">
        <v>1024</v>
      </c>
      <c r="AA1108" s="314" t="s">
        <v>371</v>
      </c>
    </row>
    <row r="1109" spans="1:27" s="295" customFormat="1" ht="11.25" customHeight="1">
      <c r="A1109" s="299" t="s">
        <v>2358</v>
      </c>
      <c r="B1109" s="300" t="s">
        <v>18</v>
      </c>
      <c r="C1109" s="300" t="s">
        <v>378</v>
      </c>
      <c r="D1109" s="301" t="s">
        <v>699</v>
      </c>
      <c r="E1109" s="300" t="s">
        <v>378</v>
      </c>
      <c r="F1109" s="302" t="s">
        <v>20</v>
      </c>
      <c r="G1109" s="302" t="s">
        <v>21</v>
      </c>
      <c r="H1109" s="302" t="s">
        <v>354</v>
      </c>
      <c r="I1109" s="303">
        <v>1</v>
      </c>
      <c r="J1109" s="302">
        <v>41031</v>
      </c>
      <c r="K1109" s="302" t="s">
        <v>405</v>
      </c>
      <c r="L1109" s="302" t="s">
        <v>596</v>
      </c>
      <c r="M1109" s="305" t="s">
        <v>6782</v>
      </c>
      <c r="N1109" s="305" t="s">
        <v>7633</v>
      </c>
      <c r="O1109" s="306"/>
      <c r="P1109" s="307" t="s">
        <v>3972</v>
      </c>
      <c r="Q1109" s="307" t="s">
        <v>3973</v>
      </c>
      <c r="R1109" s="304" t="s">
        <v>328</v>
      </c>
      <c r="S1109" s="304" t="s">
        <v>357</v>
      </c>
      <c r="T1109" s="304" t="s">
        <v>357</v>
      </c>
      <c r="U1109" s="304" t="s">
        <v>357</v>
      </c>
      <c r="V1109" s="304" t="s">
        <v>357</v>
      </c>
      <c r="W1109" s="304" t="s">
        <v>357</v>
      </c>
      <c r="X1109" s="304" t="s">
        <v>357</v>
      </c>
      <c r="Y1109" s="304" t="s">
        <v>357</v>
      </c>
      <c r="Z1109" s="304">
        <v>1024</v>
      </c>
      <c r="AA1109" s="308" t="s">
        <v>370</v>
      </c>
    </row>
    <row r="1110" spans="1:27" s="295" customFormat="1" ht="11.25" customHeight="1">
      <c r="A1110" s="292" t="s">
        <v>2359</v>
      </c>
      <c r="B1110" s="309" t="s">
        <v>18</v>
      </c>
      <c r="C1110" s="309" t="s">
        <v>378</v>
      </c>
      <c r="D1110" s="291" t="s">
        <v>2360</v>
      </c>
      <c r="E1110" s="309" t="s">
        <v>378</v>
      </c>
      <c r="F1110" s="310" t="s">
        <v>20</v>
      </c>
      <c r="G1110" s="310" t="s">
        <v>24</v>
      </c>
      <c r="H1110" s="310" t="s">
        <v>354</v>
      </c>
      <c r="I1110" s="311">
        <v>0</v>
      </c>
      <c r="J1110" s="310">
        <v>41031</v>
      </c>
      <c r="K1110" s="310" t="s">
        <v>424</v>
      </c>
      <c r="L1110" s="310" t="s">
        <v>596</v>
      </c>
      <c r="M1110" s="312" t="s">
        <v>3974</v>
      </c>
      <c r="N1110" s="312" t="s">
        <v>7636</v>
      </c>
      <c r="O1110" s="313"/>
      <c r="P1110" s="294" t="s">
        <v>3975</v>
      </c>
      <c r="Q1110" s="294" t="s">
        <v>3976</v>
      </c>
      <c r="R1110" s="293" t="s">
        <v>328</v>
      </c>
      <c r="S1110" s="293" t="s">
        <v>820</v>
      </c>
      <c r="T1110" s="293" t="s">
        <v>820</v>
      </c>
      <c r="U1110" s="293" t="s">
        <v>820</v>
      </c>
      <c r="V1110" s="293" t="s">
        <v>820</v>
      </c>
      <c r="W1110" s="293" t="s">
        <v>820</v>
      </c>
      <c r="X1110" s="293" t="s">
        <v>820</v>
      </c>
      <c r="Y1110" s="293" t="s">
        <v>820</v>
      </c>
      <c r="Z1110" s="293">
        <v>1024</v>
      </c>
      <c r="AA1110" s="314" t="s">
        <v>370</v>
      </c>
    </row>
    <row r="1111" spans="1:27" s="295" customFormat="1" ht="11.25" customHeight="1">
      <c r="A1111" s="299" t="s">
        <v>2361</v>
      </c>
      <c r="B1111" s="300" t="s">
        <v>18</v>
      </c>
      <c r="C1111" s="300" t="s">
        <v>378</v>
      </c>
      <c r="D1111" s="301" t="s">
        <v>699</v>
      </c>
      <c r="E1111" s="300" t="s">
        <v>378</v>
      </c>
      <c r="F1111" s="302" t="s">
        <v>373</v>
      </c>
      <c r="G1111" s="302" t="s">
        <v>21</v>
      </c>
      <c r="H1111" s="302" t="s">
        <v>354</v>
      </c>
      <c r="I1111" s="303">
        <v>1</v>
      </c>
      <c r="J1111" s="302">
        <v>41180</v>
      </c>
      <c r="K1111" s="302" t="s">
        <v>400</v>
      </c>
      <c r="L1111" s="302" t="s">
        <v>13</v>
      </c>
      <c r="M1111" s="305" t="s">
        <v>6782</v>
      </c>
      <c r="N1111" s="305" t="s">
        <v>7633</v>
      </c>
      <c r="O1111" s="306"/>
      <c r="P1111" s="307" t="s">
        <v>5491</v>
      </c>
      <c r="Q1111" s="307" t="s">
        <v>5492</v>
      </c>
      <c r="R1111" s="304" t="s">
        <v>328</v>
      </c>
      <c r="S1111" s="304" t="s">
        <v>357</v>
      </c>
      <c r="T1111" s="304" t="s">
        <v>357</v>
      </c>
      <c r="U1111" s="304" t="s">
        <v>357</v>
      </c>
      <c r="V1111" s="304" t="s">
        <v>357</v>
      </c>
      <c r="W1111" s="304" t="s">
        <v>357</v>
      </c>
      <c r="X1111" s="304" t="s">
        <v>357</v>
      </c>
      <c r="Y1111" s="304" t="s">
        <v>357</v>
      </c>
      <c r="Z1111" s="304">
        <v>2048</v>
      </c>
      <c r="AA1111" s="308" t="s">
        <v>370</v>
      </c>
    </row>
    <row r="1112" spans="1:27" s="295" customFormat="1" ht="11.25" customHeight="1">
      <c r="A1112" s="292" t="s">
        <v>2366</v>
      </c>
      <c r="B1112" s="309" t="s">
        <v>18</v>
      </c>
      <c r="C1112" s="309" t="s">
        <v>378</v>
      </c>
      <c r="D1112" s="291" t="s">
        <v>2367</v>
      </c>
      <c r="E1112" s="309" t="s">
        <v>378</v>
      </c>
      <c r="F1112" s="310" t="s">
        <v>27</v>
      </c>
      <c r="G1112" s="310" t="s">
        <v>21</v>
      </c>
      <c r="H1112" s="310" t="s">
        <v>354</v>
      </c>
      <c r="I1112" s="311">
        <v>1</v>
      </c>
      <c r="J1112" s="310">
        <v>41031</v>
      </c>
      <c r="K1112" s="310" t="s">
        <v>405</v>
      </c>
      <c r="L1112" s="310" t="s">
        <v>596</v>
      </c>
      <c r="M1112" s="312" t="s">
        <v>3982</v>
      </c>
      <c r="N1112" s="312" t="s">
        <v>7642</v>
      </c>
      <c r="O1112" s="313"/>
      <c r="P1112" s="294" t="s">
        <v>9079</v>
      </c>
      <c r="Q1112" s="294" t="s">
        <v>9080</v>
      </c>
      <c r="R1112" s="293" t="s">
        <v>328</v>
      </c>
      <c r="S1112" s="293" t="s">
        <v>874</v>
      </c>
      <c r="T1112" s="293" t="s">
        <v>874</v>
      </c>
      <c r="U1112" s="293" t="s">
        <v>874</v>
      </c>
      <c r="V1112" s="293" t="s">
        <v>874</v>
      </c>
      <c r="W1112" s="293" t="s">
        <v>874</v>
      </c>
      <c r="X1112" s="293" t="s">
        <v>874</v>
      </c>
      <c r="Y1112" s="293" t="s">
        <v>874</v>
      </c>
      <c r="Z1112" s="293">
        <v>1024</v>
      </c>
      <c r="AA1112" s="314" t="s">
        <v>370</v>
      </c>
    </row>
    <row r="1113" spans="1:27" s="295" customFormat="1" ht="11.25" customHeight="1">
      <c r="A1113" s="292" t="s">
        <v>2368</v>
      </c>
      <c r="B1113" s="309" t="s">
        <v>18</v>
      </c>
      <c r="C1113" s="309" t="s">
        <v>378</v>
      </c>
      <c r="D1113" s="291" t="s">
        <v>7664</v>
      </c>
      <c r="E1113" s="309" t="s">
        <v>4265</v>
      </c>
      <c r="F1113" s="310" t="s">
        <v>20</v>
      </c>
      <c r="G1113" s="310" t="s">
        <v>21</v>
      </c>
      <c r="H1113" s="310" t="s">
        <v>354</v>
      </c>
      <c r="I1113" s="311">
        <v>0</v>
      </c>
      <c r="J1113" s="310">
        <v>41066</v>
      </c>
      <c r="K1113" s="310" t="s">
        <v>400</v>
      </c>
      <c r="L1113" s="310" t="s">
        <v>13</v>
      </c>
      <c r="M1113" s="312" t="s">
        <v>5472</v>
      </c>
      <c r="N1113" s="312" t="s">
        <v>7640</v>
      </c>
      <c r="O1113" s="313"/>
      <c r="P1113" s="294" t="s">
        <v>5473</v>
      </c>
      <c r="Q1113" s="294" t="s">
        <v>5474</v>
      </c>
      <c r="R1113" s="293" t="s">
        <v>328</v>
      </c>
      <c r="S1113" s="293" t="s">
        <v>820</v>
      </c>
      <c r="T1113" s="293" t="s">
        <v>820</v>
      </c>
      <c r="U1113" s="293" t="s">
        <v>820</v>
      </c>
      <c r="V1113" s="293" t="s">
        <v>820</v>
      </c>
      <c r="W1113" s="293" t="s">
        <v>820</v>
      </c>
      <c r="X1113" s="293" t="s">
        <v>820</v>
      </c>
      <c r="Y1113" s="293" t="s">
        <v>820</v>
      </c>
      <c r="Z1113" s="293">
        <v>1024</v>
      </c>
      <c r="AA1113" s="314" t="s">
        <v>370</v>
      </c>
    </row>
    <row r="1114" spans="1:27" s="295" customFormat="1" ht="11.25" customHeight="1">
      <c r="A1114" s="292" t="s">
        <v>2373</v>
      </c>
      <c r="B1114" s="309" t="s">
        <v>18</v>
      </c>
      <c r="C1114" s="309" t="s">
        <v>378</v>
      </c>
      <c r="D1114" s="291" t="s">
        <v>2374</v>
      </c>
      <c r="E1114" s="309" t="s">
        <v>378</v>
      </c>
      <c r="F1114" s="310" t="s">
        <v>20</v>
      </c>
      <c r="G1114" s="310" t="s">
        <v>24</v>
      </c>
      <c r="H1114" s="310" t="s">
        <v>354</v>
      </c>
      <c r="I1114" s="311">
        <v>0</v>
      </c>
      <c r="J1114" s="310">
        <v>41191</v>
      </c>
      <c r="K1114" s="310" t="s">
        <v>424</v>
      </c>
      <c r="L1114" s="310" t="s">
        <v>596</v>
      </c>
      <c r="M1114" s="312" t="s">
        <v>3987</v>
      </c>
      <c r="N1114" s="312" t="s">
        <v>7636</v>
      </c>
      <c r="O1114" s="313"/>
      <c r="P1114" s="294" t="s">
        <v>3988</v>
      </c>
      <c r="Q1114" s="294" t="s">
        <v>3989</v>
      </c>
      <c r="R1114" s="293" t="s">
        <v>328</v>
      </c>
      <c r="S1114" s="293" t="s">
        <v>820</v>
      </c>
      <c r="T1114" s="293" t="s">
        <v>820</v>
      </c>
      <c r="U1114" s="293" t="s">
        <v>820</v>
      </c>
      <c r="V1114" s="293" t="s">
        <v>820</v>
      </c>
      <c r="W1114" s="293" t="s">
        <v>820</v>
      </c>
      <c r="X1114" s="293" t="s">
        <v>820</v>
      </c>
      <c r="Y1114" s="293" t="s">
        <v>820</v>
      </c>
      <c r="Z1114" s="293">
        <v>1024</v>
      </c>
      <c r="AA1114" s="314" t="s">
        <v>370</v>
      </c>
    </row>
    <row r="1115" spans="1:27" s="295" customFormat="1" ht="11.25" customHeight="1">
      <c r="A1115" s="292" t="s">
        <v>2375</v>
      </c>
      <c r="B1115" s="309" t="s">
        <v>18</v>
      </c>
      <c r="C1115" s="309" t="s">
        <v>378</v>
      </c>
      <c r="D1115" s="291" t="s">
        <v>6642</v>
      </c>
      <c r="E1115" s="309" t="s">
        <v>378</v>
      </c>
      <c r="F1115" s="310" t="s">
        <v>20</v>
      </c>
      <c r="G1115" s="310" t="s">
        <v>21</v>
      </c>
      <c r="H1115" s="310" t="s">
        <v>354</v>
      </c>
      <c r="I1115" s="311">
        <v>0</v>
      </c>
      <c r="J1115" s="310">
        <v>41362</v>
      </c>
      <c r="K1115" s="310" t="s">
        <v>405</v>
      </c>
      <c r="L1115" s="310" t="s">
        <v>13</v>
      </c>
      <c r="M1115" s="312" t="s">
        <v>3978</v>
      </c>
      <c r="N1115" s="312" t="s">
        <v>7635</v>
      </c>
      <c r="O1115" s="313"/>
      <c r="P1115" s="294" t="s">
        <v>6279</v>
      </c>
      <c r="Q1115" s="294" t="s">
        <v>6280</v>
      </c>
      <c r="R1115" s="293" t="s">
        <v>328</v>
      </c>
      <c r="S1115" s="293" t="s">
        <v>964</v>
      </c>
      <c r="T1115" s="293" t="s">
        <v>964</v>
      </c>
      <c r="U1115" s="293" t="s">
        <v>964</v>
      </c>
      <c r="V1115" s="293" t="s">
        <v>964</v>
      </c>
      <c r="W1115" s="293" t="s">
        <v>964</v>
      </c>
      <c r="X1115" s="293" t="s">
        <v>964</v>
      </c>
      <c r="Y1115" s="293" t="s">
        <v>964</v>
      </c>
      <c r="Z1115" s="293">
        <v>1024</v>
      </c>
      <c r="AA1115" s="314" t="s">
        <v>370</v>
      </c>
    </row>
    <row r="1116" spans="1:27" s="295" customFormat="1" ht="11.25" customHeight="1">
      <c r="A1116" s="292" t="s">
        <v>2376</v>
      </c>
      <c r="B1116" s="309" t="s">
        <v>18</v>
      </c>
      <c r="C1116" s="309" t="s">
        <v>378</v>
      </c>
      <c r="D1116" s="291" t="s">
        <v>6039</v>
      </c>
      <c r="E1116" s="309" t="s">
        <v>378</v>
      </c>
      <c r="F1116" s="310" t="s">
        <v>20</v>
      </c>
      <c r="G1116" s="310" t="s">
        <v>21</v>
      </c>
      <c r="H1116" s="310" t="s">
        <v>354</v>
      </c>
      <c r="I1116" s="311">
        <v>0</v>
      </c>
      <c r="J1116" s="310">
        <v>41362</v>
      </c>
      <c r="K1116" s="310" t="s">
        <v>405</v>
      </c>
      <c r="L1116" s="310" t="s">
        <v>13</v>
      </c>
      <c r="M1116" s="312" t="s">
        <v>6040</v>
      </c>
      <c r="N1116" s="312" t="s">
        <v>7639</v>
      </c>
      <c r="O1116" s="313" t="s">
        <v>3991</v>
      </c>
      <c r="P1116" s="294" t="s">
        <v>6041</v>
      </c>
      <c r="Q1116" s="294" t="s">
        <v>6042</v>
      </c>
      <c r="R1116" s="293" t="s">
        <v>328</v>
      </c>
      <c r="S1116" s="293" t="s">
        <v>874</v>
      </c>
      <c r="T1116" s="293" t="s">
        <v>874</v>
      </c>
      <c r="U1116" s="293" t="s">
        <v>874</v>
      </c>
      <c r="V1116" s="293" t="s">
        <v>874</v>
      </c>
      <c r="W1116" s="293" t="s">
        <v>874</v>
      </c>
      <c r="X1116" s="293" t="s">
        <v>357</v>
      </c>
      <c r="Y1116" s="293" t="s">
        <v>357</v>
      </c>
      <c r="Z1116" s="293">
        <v>1024</v>
      </c>
      <c r="AA1116" s="314" t="s">
        <v>370</v>
      </c>
    </row>
    <row r="1117" spans="1:27" s="295" customFormat="1" ht="11.25" customHeight="1">
      <c r="A1117" s="292" t="s">
        <v>2378</v>
      </c>
      <c r="B1117" s="309" t="s">
        <v>18</v>
      </c>
      <c r="C1117" s="309" t="s">
        <v>378</v>
      </c>
      <c r="D1117" s="291" t="s">
        <v>2379</v>
      </c>
      <c r="E1117" s="309" t="s">
        <v>378</v>
      </c>
      <c r="F1117" s="310" t="s">
        <v>20</v>
      </c>
      <c r="G1117" s="310" t="s">
        <v>24</v>
      </c>
      <c r="H1117" s="310" t="s">
        <v>354</v>
      </c>
      <c r="I1117" s="311">
        <v>0</v>
      </c>
      <c r="J1117" s="310">
        <v>41191</v>
      </c>
      <c r="K1117" s="310" t="s">
        <v>424</v>
      </c>
      <c r="L1117" s="310" t="s">
        <v>596</v>
      </c>
      <c r="M1117" s="312" t="s">
        <v>3978</v>
      </c>
      <c r="N1117" s="312" t="s">
        <v>7635</v>
      </c>
      <c r="O1117" s="313"/>
      <c r="P1117" s="294" t="s">
        <v>3993</v>
      </c>
      <c r="Q1117" s="294" t="s">
        <v>3994</v>
      </c>
      <c r="R1117" s="293" t="s">
        <v>328</v>
      </c>
      <c r="S1117" s="293" t="s">
        <v>820</v>
      </c>
      <c r="T1117" s="293" t="s">
        <v>820</v>
      </c>
      <c r="U1117" s="293" t="s">
        <v>820</v>
      </c>
      <c r="V1117" s="293" t="s">
        <v>820</v>
      </c>
      <c r="W1117" s="293" t="s">
        <v>820</v>
      </c>
      <c r="X1117" s="293" t="s">
        <v>820</v>
      </c>
      <c r="Y1117" s="293" t="s">
        <v>820</v>
      </c>
      <c r="Z1117" s="293">
        <v>1024</v>
      </c>
      <c r="AA1117" s="314" t="s">
        <v>370</v>
      </c>
    </row>
    <row r="1118" spans="1:27" s="295" customFormat="1" ht="11.25" customHeight="1">
      <c r="A1118" s="292" t="s">
        <v>2380</v>
      </c>
      <c r="B1118" s="309" t="s">
        <v>18</v>
      </c>
      <c r="C1118" s="309" t="s">
        <v>378</v>
      </c>
      <c r="D1118" s="291" t="s">
        <v>6997</v>
      </c>
      <c r="E1118" s="309" t="s">
        <v>378</v>
      </c>
      <c r="F1118" s="310" t="s">
        <v>20</v>
      </c>
      <c r="G1118" s="310" t="s">
        <v>21</v>
      </c>
      <c r="H1118" s="310" t="s">
        <v>353</v>
      </c>
      <c r="I1118" s="311">
        <v>0</v>
      </c>
      <c r="J1118" s="310">
        <v>41464</v>
      </c>
      <c r="K1118" s="310" t="s">
        <v>396</v>
      </c>
      <c r="L1118" s="310" t="s">
        <v>13</v>
      </c>
      <c r="M1118" s="312" t="s">
        <v>6186</v>
      </c>
      <c r="N1118" s="312" t="s">
        <v>7634</v>
      </c>
      <c r="O1118" s="313" t="s">
        <v>5808</v>
      </c>
      <c r="P1118" s="294" t="s">
        <v>6187</v>
      </c>
      <c r="Q1118" s="294" t="s">
        <v>6188</v>
      </c>
      <c r="R1118" s="293" t="s">
        <v>328</v>
      </c>
      <c r="S1118" s="293" t="s">
        <v>820</v>
      </c>
      <c r="T1118" s="293" t="s">
        <v>820</v>
      </c>
      <c r="U1118" s="293" t="s">
        <v>820</v>
      </c>
      <c r="V1118" s="293" t="s">
        <v>820</v>
      </c>
      <c r="W1118" s="293" t="s">
        <v>820</v>
      </c>
      <c r="X1118" s="293" t="s">
        <v>820</v>
      </c>
      <c r="Y1118" s="293" t="s">
        <v>820</v>
      </c>
      <c r="Z1118" s="293">
        <v>2048</v>
      </c>
      <c r="AA1118" s="314" t="s">
        <v>370</v>
      </c>
    </row>
    <row r="1119" spans="1:27" s="295" customFormat="1" ht="11.25" customHeight="1">
      <c r="A1119" s="292" t="s">
        <v>2381</v>
      </c>
      <c r="B1119" s="309" t="s">
        <v>18</v>
      </c>
      <c r="C1119" s="309" t="s">
        <v>378</v>
      </c>
      <c r="D1119" s="291" t="s">
        <v>6612</v>
      </c>
      <c r="E1119" s="309" t="s">
        <v>378</v>
      </c>
      <c r="F1119" s="310" t="s">
        <v>20</v>
      </c>
      <c r="G1119" s="310" t="s">
        <v>21</v>
      </c>
      <c r="H1119" s="310" t="s">
        <v>354</v>
      </c>
      <c r="I1119" s="311">
        <v>0</v>
      </c>
      <c r="J1119" s="310">
        <v>41362</v>
      </c>
      <c r="K1119" s="310" t="s">
        <v>405</v>
      </c>
      <c r="L1119" s="310" t="s">
        <v>13</v>
      </c>
      <c r="M1119" s="312" t="s">
        <v>3995</v>
      </c>
      <c r="N1119" s="312" t="s">
        <v>7636</v>
      </c>
      <c r="O1119" s="313"/>
      <c r="P1119" s="294" t="s">
        <v>3996</v>
      </c>
      <c r="Q1119" s="294" t="s">
        <v>3997</v>
      </c>
      <c r="R1119" s="293" t="s">
        <v>328</v>
      </c>
      <c r="S1119" s="293" t="s">
        <v>820</v>
      </c>
      <c r="T1119" s="293" t="s">
        <v>820</v>
      </c>
      <c r="U1119" s="293" t="s">
        <v>820</v>
      </c>
      <c r="V1119" s="293" t="s">
        <v>820</v>
      </c>
      <c r="W1119" s="293" t="s">
        <v>820</v>
      </c>
      <c r="X1119" s="293" t="s">
        <v>820</v>
      </c>
      <c r="Y1119" s="293" t="s">
        <v>820</v>
      </c>
      <c r="Z1119" s="293">
        <v>1024</v>
      </c>
      <c r="AA1119" s="314" t="s">
        <v>370</v>
      </c>
    </row>
    <row r="1120" spans="1:27" s="295" customFormat="1" ht="11.25" customHeight="1">
      <c r="A1120" s="292" t="s">
        <v>2382</v>
      </c>
      <c r="B1120" s="309" t="s">
        <v>18</v>
      </c>
      <c r="C1120" s="309" t="s">
        <v>378</v>
      </c>
      <c r="D1120" s="291" t="s">
        <v>2383</v>
      </c>
      <c r="E1120" s="309" t="s">
        <v>378</v>
      </c>
      <c r="F1120" s="310" t="s">
        <v>27</v>
      </c>
      <c r="G1120" s="310" t="s">
        <v>24</v>
      </c>
      <c r="H1120" s="310" t="s">
        <v>354</v>
      </c>
      <c r="I1120" s="311">
        <v>0</v>
      </c>
      <c r="J1120" s="310">
        <v>41362</v>
      </c>
      <c r="K1120" s="310" t="s">
        <v>424</v>
      </c>
      <c r="L1120" s="310" t="s">
        <v>13</v>
      </c>
      <c r="M1120" s="312" t="s">
        <v>3998</v>
      </c>
      <c r="N1120" s="312" t="s">
        <v>7638</v>
      </c>
      <c r="O1120" s="313" t="s">
        <v>3999</v>
      </c>
      <c r="P1120" s="294" t="s">
        <v>4000</v>
      </c>
      <c r="Q1120" s="294" t="s">
        <v>4001</v>
      </c>
      <c r="R1120" s="293" t="s">
        <v>328</v>
      </c>
      <c r="S1120" s="293" t="s">
        <v>362</v>
      </c>
      <c r="T1120" s="293" t="s">
        <v>362</v>
      </c>
      <c r="U1120" s="293" t="s">
        <v>362</v>
      </c>
      <c r="V1120" s="293" t="s">
        <v>362</v>
      </c>
      <c r="W1120" s="293" t="s">
        <v>362</v>
      </c>
      <c r="X1120" s="293" t="s">
        <v>362</v>
      </c>
      <c r="Y1120" s="293" t="s">
        <v>362</v>
      </c>
      <c r="Z1120" s="293">
        <v>2048</v>
      </c>
      <c r="AA1120" s="314" t="s">
        <v>370</v>
      </c>
    </row>
    <row r="1121" spans="1:27" s="295" customFormat="1" ht="11.25" customHeight="1">
      <c r="A1121" s="292" t="s">
        <v>2384</v>
      </c>
      <c r="B1121" s="309" t="s">
        <v>18</v>
      </c>
      <c r="C1121" s="309" t="s">
        <v>378</v>
      </c>
      <c r="D1121" s="291" t="s">
        <v>6644</v>
      </c>
      <c r="E1121" s="309" t="s">
        <v>378</v>
      </c>
      <c r="F1121" s="310" t="s">
        <v>27</v>
      </c>
      <c r="G1121" s="310" t="s">
        <v>24</v>
      </c>
      <c r="H1121" s="310" t="s">
        <v>354</v>
      </c>
      <c r="I1121" s="311">
        <v>0</v>
      </c>
      <c r="J1121" s="310">
        <v>41191</v>
      </c>
      <c r="K1121" s="310" t="s">
        <v>424</v>
      </c>
      <c r="L1121" s="310" t="s">
        <v>596</v>
      </c>
      <c r="M1121" s="312" t="s">
        <v>4002</v>
      </c>
      <c r="N1121" s="312" t="s">
        <v>7636</v>
      </c>
      <c r="O1121" s="313"/>
      <c r="P1121" s="294" t="s">
        <v>4003</v>
      </c>
      <c r="Q1121" s="294" t="s">
        <v>4004</v>
      </c>
      <c r="R1121" s="293" t="s">
        <v>328</v>
      </c>
      <c r="S1121" s="293" t="s">
        <v>820</v>
      </c>
      <c r="T1121" s="293" t="s">
        <v>820</v>
      </c>
      <c r="U1121" s="293" t="s">
        <v>820</v>
      </c>
      <c r="V1121" s="293" t="s">
        <v>820</v>
      </c>
      <c r="W1121" s="293" t="s">
        <v>820</v>
      </c>
      <c r="X1121" s="293" t="s">
        <v>820</v>
      </c>
      <c r="Y1121" s="293" t="s">
        <v>820</v>
      </c>
      <c r="Z1121" s="293">
        <v>1024</v>
      </c>
      <c r="AA1121" s="314" t="s">
        <v>370</v>
      </c>
    </row>
    <row r="1122" spans="1:27" s="186" customFormat="1" ht="11.25" customHeight="1">
      <c r="A1122" s="292" t="s">
        <v>2385</v>
      </c>
      <c r="B1122" s="309" t="s">
        <v>18</v>
      </c>
      <c r="C1122" s="309" t="s">
        <v>378</v>
      </c>
      <c r="D1122" s="291" t="s">
        <v>2386</v>
      </c>
      <c r="E1122" s="309" t="s">
        <v>378</v>
      </c>
      <c r="F1122" s="310" t="s">
        <v>20</v>
      </c>
      <c r="G1122" s="310" t="s">
        <v>24</v>
      </c>
      <c r="H1122" s="310" t="s">
        <v>354</v>
      </c>
      <c r="I1122" s="311">
        <v>0</v>
      </c>
      <c r="J1122" s="310">
        <v>41512</v>
      </c>
      <c r="K1122" s="310" t="s">
        <v>424</v>
      </c>
      <c r="L1122" s="310" t="s">
        <v>13</v>
      </c>
      <c r="M1122" s="312" t="s">
        <v>401</v>
      </c>
      <c r="N1122" s="312" t="s">
        <v>7638</v>
      </c>
      <c r="O1122" s="313"/>
      <c r="P1122" s="294" t="s">
        <v>4005</v>
      </c>
      <c r="Q1122" s="294" t="s">
        <v>4006</v>
      </c>
      <c r="R1122" s="293" t="s">
        <v>328</v>
      </c>
      <c r="S1122" s="293" t="s">
        <v>820</v>
      </c>
      <c r="T1122" s="293" t="s">
        <v>820</v>
      </c>
      <c r="U1122" s="293" t="s">
        <v>820</v>
      </c>
      <c r="V1122" s="293" t="s">
        <v>820</v>
      </c>
      <c r="W1122" s="293" t="s">
        <v>820</v>
      </c>
      <c r="X1122" s="293" t="s">
        <v>820</v>
      </c>
      <c r="Y1122" s="293" t="s">
        <v>820</v>
      </c>
      <c r="Z1122" s="293">
        <v>1024</v>
      </c>
      <c r="AA1122" s="314" t="s">
        <v>370</v>
      </c>
    </row>
    <row r="1123" spans="1:27" s="295" customFormat="1" ht="11.25" customHeight="1">
      <c r="A1123" s="292" t="s">
        <v>2387</v>
      </c>
      <c r="B1123" s="309" t="s">
        <v>18</v>
      </c>
      <c r="C1123" s="309" t="s">
        <v>378</v>
      </c>
      <c r="D1123" s="291" t="s">
        <v>2351</v>
      </c>
      <c r="E1123" s="309" t="s">
        <v>378</v>
      </c>
      <c r="F1123" s="310" t="s">
        <v>20</v>
      </c>
      <c r="G1123" s="310" t="s">
        <v>21</v>
      </c>
      <c r="H1123" s="310" t="s">
        <v>354</v>
      </c>
      <c r="I1123" s="311">
        <v>0</v>
      </c>
      <c r="J1123" s="310">
        <v>41512</v>
      </c>
      <c r="K1123" s="310" t="s">
        <v>405</v>
      </c>
      <c r="L1123" s="310" t="s">
        <v>13</v>
      </c>
      <c r="M1123" s="312" t="s">
        <v>3961</v>
      </c>
      <c r="N1123" s="312" t="s">
        <v>7636</v>
      </c>
      <c r="O1123" s="313" t="s">
        <v>5808</v>
      </c>
      <c r="P1123" s="294" t="s">
        <v>7450</v>
      </c>
      <c r="Q1123" s="294" t="s">
        <v>7451</v>
      </c>
      <c r="R1123" s="293" t="s">
        <v>328</v>
      </c>
      <c r="S1123" s="293" t="s">
        <v>867</v>
      </c>
      <c r="T1123" s="293" t="s">
        <v>867</v>
      </c>
      <c r="U1123" s="293" t="s">
        <v>867</v>
      </c>
      <c r="V1123" s="293" t="s">
        <v>867</v>
      </c>
      <c r="W1123" s="293" t="s">
        <v>867</v>
      </c>
      <c r="X1123" s="293" t="s">
        <v>867</v>
      </c>
      <c r="Y1123" s="293" t="s">
        <v>867</v>
      </c>
      <c r="Z1123" s="293">
        <v>1024</v>
      </c>
      <c r="AA1123" s="314" t="s">
        <v>370</v>
      </c>
    </row>
    <row r="1124" spans="1:27" s="295" customFormat="1" ht="11.25" customHeight="1">
      <c r="A1124" s="292" t="s">
        <v>2389</v>
      </c>
      <c r="B1124" s="309" t="s">
        <v>18</v>
      </c>
      <c r="C1124" s="309" t="s">
        <v>378</v>
      </c>
      <c r="D1124" s="291" t="s">
        <v>2367</v>
      </c>
      <c r="E1124" s="309" t="s">
        <v>378</v>
      </c>
      <c r="F1124" s="310" t="s">
        <v>20</v>
      </c>
      <c r="G1124" s="310" t="s">
        <v>21</v>
      </c>
      <c r="H1124" s="310" t="s">
        <v>354</v>
      </c>
      <c r="I1124" s="311">
        <v>0</v>
      </c>
      <c r="J1124" s="310">
        <v>42005</v>
      </c>
      <c r="K1124" s="310" t="s">
        <v>405</v>
      </c>
      <c r="L1124" s="310" t="s">
        <v>13</v>
      </c>
      <c r="M1124" s="312" t="s">
        <v>3982</v>
      </c>
      <c r="N1124" s="312" t="s">
        <v>7642</v>
      </c>
      <c r="O1124" s="313"/>
      <c r="P1124" s="294" t="s">
        <v>3983</v>
      </c>
      <c r="Q1124" s="294" t="s">
        <v>3984</v>
      </c>
      <c r="R1124" s="293" t="s">
        <v>328</v>
      </c>
      <c r="S1124" s="293" t="s">
        <v>8710</v>
      </c>
      <c r="T1124" s="293" t="s">
        <v>8710</v>
      </c>
      <c r="U1124" s="293" t="s">
        <v>8710</v>
      </c>
      <c r="V1124" s="293" t="s">
        <v>8710</v>
      </c>
      <c r="W1124" s="293" t="s">
        <v>8710</v>
      </c>
      <c r="X1124" s="293" t="s">
        <v>358</v>
      </c>
      <c r="Y1124" s="293" t="s">
        <v>357</v>
      </c>
      <c r="Z1124" s="293">
        <v>1024</v>
      </c>
      <c r="AA1124" s="314" t="s">
        <v>370</v>
      </c>
    </row>
    <row r="1125" spans="1:27" s="295" customFormat="1" ht="11.25" customHeight="1">
      <c r="A1125" s="57" t="s">
        <v>2390</v>
      </c>
      <c r="B1125" s="58" t="s">
        <v>18</v>
      </c>
      <c r="C1125" s="58" t="s">
        <v>378</v>
      </c>
      <c r="D1125" s="222" t="s">
        <v>8808</v>
      </c>
      <c r="E1125" s="58" t="s">
        <v>378</v>
      </c>
      <c r="F1125" s="60" t="s">
        <v>20</v>
      </c>
      <c r="G1125" s="60" t="s">
        <v>21</v>
      </c>
      <c r="H1125" s="60" t="s">
        <v>354</v>
      </c>
      <c r="I1125" s="61">
        <v>0</v>
      </c>
      <c r="J1125" s="60">
        <v>42005</v>
      </c>
      <c r="K1125" s="60" t="s">
        <v>400</v>
      </c>
      <c r="L1125" s="60" t="s">
        <v>13</v>
      </c>
      <c r="M1125" s="225" t="s">
        <v>3971</v>
      </c>
      <c r="N1125" s="225" t="s">
        <v>7635</v>
      </c>
      <c r="O1125" s="91"/>
      <c r="P1125" s="85" t="s">
        <v>4727</v>
      </c>
      <c r="Q1125" s="85" t="s">
        <v>4728</v>
      </c>
      <c r="R1125" s="150" t="s">
        <v>328</v>
      </c>
      <c r="S1125" s="150" t="s">
        <v>964</v>
      </c>
      <c r="T1125" s="150" t="s">
        <v>964</v>
      </c>
      <c r="U1125" s="150" t="s">
        <v>964</v>
      </c>
      <c r="V1125" s="150" t="s">
        <v>964</v>
      </c>
      <c r="W1125" s="150" t="s">
        <v>964</v>
      </c>
      <c r="X1125" s="150" t="s">
        <v>964</v>
      </c>
      <c r="Y1125" s="150" t="s">
        <v>964</v>
      </c>
      <c r="Z1125" s="150">
        <v>4096</v>
      </c>
      <c r="AA1125" s="59" t="s">
        <v>371</v>
      </c>
    </row>
    <row r="1126" spans="1:27" s="295" customFormat="1" ht="11.25" customHeight="1">
      <c r="A1126" s="292" t="s">
        <v>2392</v>
      </c>
      <c r="B1126" s="309" t="s">
        <v>18</v>
      </c>
      <c r="C1126" s="309" t="s">
        <v>378</v>
      </c>
      <c r="D1126" s="291" t="s">
        <v>2393</v>
      </c>
      <c r="E1126" s="309" t="s">
        <v>378</v>
      </c>
      <c r="F1126" s="310" t="s">
        <v>27</v>
      </c>
      <c r="G1126" s="310" t="s">
        <v>24</v>
      </c>
      <c r="H1126" s="310" t="s">
        <v>354</v>
      </c>
      <c r="I1126" s="311">
        <v>0</v>
      </c>
      <c r="J1126" s="310">
        <v>42005</v>
      </c>
      <c r="K1126" s="310" t="s">
        <v>9096</v>
      </c>
      <c r="L1126" s="310" t="s">
        <v>13</v>
      </c>
      <c r="M1126" s="312" t="s">
        <v>698</v>
      </c>
      <c r="N1126" s="312" t="s">
        <v>7640</v>
      </c>
      <c r="O1126" s="313"/>
      <c r="P1126" s="294" t="s">
        <v>4010</v>
      </c>
      <c r="Q1126" s="294" t="s">
        <v>4011</v>
      </c>
      <c r="R1126" s="293" t="s">
        <v>328</v>
      </c>
      <c r="S1126" s="293" t="s">
        <v>820</v>
      </c>
      <c r="T1126" s="293" t="s">
        <v>820</v>
      </c>
      <c r="U1126" s="293" t="s">
        <v>820</v>
      </c>
      <c r="V1126" s="293" t="s">
        <v>820</v>
      </c>
      <c r="W1126" s="293" t="s">
        <v>820</v>
      </c>
      <c r="X1126" s="293" t="s">
        <v>820</v>
      </c>
      <c r="Y1126" s="293" t="s">
        <v>820</v>
      </c>
      <c r="Z1126" s="293">
        <v>2048</v>
      </c>
      <c r="AA1126" s="314" t="s">
        <v>371</v>
      </c>
    </row>
    <row r="1127" spans="1:27" s="295" customFormat="1" ht="11.25" customHeight="1">
      <c r="A1127" s="292" t="s">
        <v>2394</v>
      </c>
      <c r="B1127" s="309" t="s">
        <v>18</v>
      </c>
      <c r="C1127" s="309" t="s">
        <v>378</v>
      </c>
      <c r="D1127" s="291" t="s">
        <v>2340</v>
      </c>
      <c r="E1127" s="309" t="s">
        <v>378</v>
      </c>
      <c r="F1127" s="310" t="s">
        <v>20</v>
      </c>
      <c r="G1127" s="310" t="s">
        <v>21</v>
      </c>
      <c r="H1127" s="310" t="s">
        <v>354</v>
      </c>
      <c r="I1127" s="311">
        <v>0</v>
      </c>
      <c r="J1127" s="310">
        <v>42186</v>
      </c>
      <c r="K1127" s="310" t="s">
        <v>9094</v>
      </c>
      <c r="L1127" s="310" t="s">
        <v>596</v>
      </c>
      <c r="M1127" s="312" t="s">
        <v>597</v>
      </c>
      <c r="N1127" s="312" t="s">
        <v>7637</v>
      </c>
      <c r="O1127" s="313"/>
      <c r="P1127" s="294" t="s">
        <v>3949</v>
      </c>
      <c r="Q1127" s="294" t="s">
        <v>3950</v>
      </c>
      <c r="R1127" s="293" t="s">
        <v>345</v>
      </c>
      <c r="S1127" s="293" t="s">
        <v>820</v>
      </c>
      <c r="T1127" s="293" t="s">
        <v>820</v>
      </c>
      <c r="U1127" s="293" t="s">
        <v>820</v>
      </c>
      <c r="V1127" s="293" t="s">
        <v>820</v>
      </c>
      <c r="W1127" s="293" t="s">
        <v>820</v>
      </c>
      <c r="X1127" s="293" t="s">
        <v>820</v>
      </c>
      <c r="Y1127" s="293" t="s">
        <v>820</v>
      </c>
      <c r="Z1127" s="293">
        <v>2048</v>
      </c>
      <c r="AA1127" s="314" t="s">
        <v>371</v>
      </c>
    </row>
    <row r="1128" spans="1:27" s="295" customFormat="1" ht="11.25" customHeight="1">
      <c r="A1128" s="292" t="s">
        <v>2395</v>
      </c>
      <c r="B1128" s="309" t="s">
        <v>18</v>
      </c>
      <c r="C1128" s="309" t="s">
        <v>378</v>
      </c>
      <c r="D1128" s="291" t="s">
        <v>2340</v>
      </c>
      <c r="E1128" s="309" t="s">
        <v>378</v>
      </c>
      <c r="F1128" s="310" t="s">
        <v>27</v>
      </c>
      <c r="G1128" s="310" t="s">
        <v>21</v>
      </c>
      <c r="H1128" s="310" t="s">
        <v>354</v>
      </c>
      <c r="I1128" s="311">
        <v>0</v>
      </c>
      <c r="J1128" s="310">
        <v>42186</v>
      </c>
      <c r="K1128" s="310" t="s">
        <v>9094</v>
      </c>
      <c r="L1128" s="310" t="s">
        <v>596</v>
      </c>
      <c r="M1128" s="312" t="s">
        <v>597</v>
      </c>
      <c r="N1128" s="312" t="s">
        <v>7637</v>
      </c>
      <c r="O1128" s="313"/>
      <c r="P1128" s="294" t="s">
        <v>3949</v>
      </c>
      <c r="Q1128" s="294" t="s">
        <v>3950</v>
      </c>
      <c r="R1128" s="293" t="s">
        <v>345</v>
      </c>
      <c r="S1128" s="293" t="s">
        <v>820</v>
      </c>
      <c r="T1128" s="293" t="s">
        <v>820</v>
      </c>
      <c r="U1128" s="293" t="s">
        <v>820</v>
      </c>
      <c r="V1128" s="293" t="s">
        <v>820</v>
      </c>
      <c r="W1128" s="293" t="s">
        <v>820</v>
      </c>
      <c r="X1128" s="293" t="s">
        <v>820</v>
      </c>
      <c r="Y1128" s="293" t="s">
        <v>820</v>
      </c>
      <c r="Z1128" s="293">
        <v>2048</v>
      </c>
      <c r="AA1128" s="314" t="s">
        <v>371</v>
      </c>
    </row>
    <row r="1129" spans="1:27" s="295" customFormat="1" ht="11.25" customHeight="1">
      <c r="A1129" s="292" t="s">
        <v>2396</v>
      </c>
      <c r="B1129" s="309" t="s">
        <v>18</v>
      </c>
      <c r="C1129" s="309" t="s">
        <v>378</v>
      </c>
      <c r="D1129" s="291" t="s">
        <v>2340</v>
      </c>
      <c r="E1129" s="309" t="s">
        <v>378</v>
      </c>
      <c r="F1129" s="310" t="s">
        <v>373</v>
      </c>
      <c r="G1129" s="310" t="s">
        <v>21</v>
      </c>
      <c r="H1129" s="310" t="s">
        <v>188</v>
      </c>
      <c r="I1129" s="311">
        <v>0</v>
      </c>
      <c r="J1129" s="310">
        <v>43587</v>
      </c>
      <c r="K1129" s="310" t="s">
        <v>418</v>
      </c>
      <c r="L1129" s="310" t="s">
        <v>13</v>
      </c>
      <c r="M1129" s="312" t="s">
        <v>597</v>
      </c>
      <c r="N1129" s="312" t="s">
        <v>7637</v>
      </c>
      <c r="O1129" s="313"/>
      <c r="P1129" s="294" t="s">
        <v>3949</v>
      </c>
      <c r="Q1129" s="294" t="s">
        <v>3950</v>
      </c>
      <c r="R1129" s="293" t="s">
        <v>328</v>
      </c>
      <c r="S1129" s="293" t="s">
        <v>820</v>
      </c>
      <c r="T1129" s="293" t="s">
        <v>820</v>
      </c>
      <c r="U1129" s="293" t="s">
        <v>820</v>
      </c>
      <c r="V1129" s="293" t="s">
        <v>820</v>
      </c>
      <c r="W1129" s="293" t="s">
        <v>820</v>
      </c>
      <c r="X1129" s="293" t="s">
        <v>820</v>
      </c>
      <c r="Y1129" s="293" t="s">
        <v>820</v>
      </c>
      <c r="Z1129" s="293">
        <v>4096</v>
      </c>
      <c r="AA1129" s="314" t="s">
        <v>371</v>
      </c>
    </row>
    <row r="1130" spans="1:27" s="295" customFormat="1" ht="11.25" customHeight="1">
      <c r="A1130" s="292" t="s">
        <v>2398</v>
      </c>
      <c r="B1130" s="309" t="s">
        <v>18</v>
      </c>
      <c r="C1130" s="309" t="s">
        <v>378</v>
      </c>
      <c r="D1130" s="291" t="s">
        <v>2362</v>
      </c>
      <c r="E1130" s="309" t="s">
        <v>378</v>
      </c>
      <c r="F1130" s="310" t="s">
        <v>20</v>
      </c>
      <c r="G1130" s="310" t="s">
        <v>21</v>
      </c>
      <c r="H1130" s="310" t="s">
        <v>188</v>
      </c>
      <c r="I1130" s="311">
        <v>0</v>
      </c>
      <c r="J1130" s="310">
        <v>43600</v>
      </c>
      <c r="K1130" s="310" t="s">
        <v>418</v>
      </c>
      <c r="L1130" s="310" t="s">
        <v>13</v>
      </c>
      <c r="M1130" s="312" t="s">
        <v>3977</v>
      </c>
      <c r="N1130" s="312" t="s">
        <v>7639</v>
      </c>
      <c r="O1130" s="313"/>
      <c r="P1130" s="294" t="s">
        <v>5493</v>
      </c>
      <c r="Q1130" s="294" t="s">
        <v>5494</v>
      </c>
      <c r="R1130" s="293" t="s">
        <v>328</v>
      </c>
      <c r="S1130" s="293" t="s">
        <v>964</v>
      </c>
      <c r="T1130" s="293" t="s">
        <v>964</v>
      </c>
      <c r="U1130" s="293" t="s">
        <v>964</v>
      </c>
      <c r="V1130" s="293" t="s">
        <v>964</v>
      </c>
      <c r="W1130" s="293" t="s">
        <v>964</v>
      </c>
      <c r="X1130" s="293" t="s">
        <v>964</v>
      </c>
      <c r="Y1130" s="293" t="s">
        <v>964</v>
      </c>
      <c r="Z1130" s="293">
        <v>4096</v>
      </c>
      <c r="AA1130" s="314" t="s">
        <v>371</v>
      </c>
    </row>
    <row r="1131" spans="1:27" s="295" customFormat="1" ht="11.25" customHeight="1">
      <c r="A1131" s="292" t="s">
        <v>2400</v>
      </c>
      <c r="B1131" s="309" t="s">
        <v>18</v>
      </c>
      <c r="C1131" s="309" t="s">
        <v>378</v>
      </c>
      <c r="D1131" s="291" t="s">
        <v>2340</v>
      </c>
      <c r="E1131" s="309" t="s">
        <v>378</v>
      </c>
      <c r="F1131" s="310" t="s">
        <v>373</v>
      </c>
      <c r="G1131" s="310" t="s">
        <v>21</v>
      </c>
      <c r="H1131" s="310" t="s">
        <v>188</v>
      </c>
      <c r="I1131" s="311">
        <v>0</v>
      </c>
      <c r="J1131" s="310">
        <v>43600</v>
      </c>
      <c r="K1131" s="310" t="s">
        <v>418</v>
      </c>
      <c r="L1131" s="310" t="s">
        <v>13</v>
      </c>
      <c r="M1131" s="312" t="s">
        <v>597</v>
      </c>
      <c r="N1131" s="312" t="s">
        <v>7637</v>
      </c>
      <c r="O1131" s="313"/>
      <c r="P1131" s="294" t="s">
        <v>3949</v>
      </c>
      <c r="Q1131" s="294" t="s">
        <v>3950</v>
      </c>
      <c r="R1131" s="293" t="s">
        <v>328</v>
      </c>
      <c r="S1131" s="293" t="s">
        <v>820</v>
      </c>
      <c r="T1131" s="293" t="s">
        <v>820</v>
      </c>
      <c r="U1131" s="293" t="s">
        <v>820</v>
      </c>
      <c r="V1131" s="293" t="s">
        <v>820</v>
      </c>
      <c r="W1131" s="293" t="s">
        <v>820</v>
      </c>
      <c r="X1131" s="293" t="s">
        <v>820</v>
      </c>
      <c r="Y1131" s="293" t="s">
        <v>820</v>
      </c>
      <c r="Z1131" s="293">
        <v>4096</v>
      </c>
      <c r="AA1131" s="314" t="s">
        <v>371</v>
      </c>
    </row>
    <row r="1132" spans="1:27" s="186" customFormat="1" ht="11.25" customHeight="1">
      <c r="A1132" s="292" t="s">
        <v>2402</v>
      </c>
      <c r="B1132" s="309" t="s">
        <v>18</v>
      </c>
      <c r="C1132" s="309" t="s">
        <v>378</v>
      </c>
      <c r="D1132" s="291" t="s">
        <v>7037</v>
      </c>
      <c r="E1132" s="309" t="s">
        <v>378</v>
      </c>
      <c r="F1132" s="310" t="s">
        <v>373</v>
      </c>
      <c r="G1132" s="310" t="s">
        <v>21</v>
      </c>
      <c r="H1132" s="310" t="s">
        <v>188</v>
      </c>
      <c r="I1132" s="311">
        <v>0</v>
      </c>
      <c r="J1132" s="310">
        <v>43600</v>
      </c>
      <c r="K1132" s="310" t="s">
        <v>418</v>
      </c>
      <c r="L1132" s="310" t="s">
        <v>13</v>
      </c>
      <c r="M1132" s="312" t="s">
        <v>4012</v>
      </c>
      <c r="N1132" s="312" t="s">
        <v>7637</v>
      </c>
      <c r="O1132" s="313"/>
      <c r="P1132" s="294" t="s">
        <v>4013</v>
      </c>
      <c r="Q1132" s="294" t="s">
        <v>4014</v>
      </c>
      <c r="R1132" s="293" t="s">
        <v>328</v>
      </c>
      <c r="S1132" s="293" t="s">
        <v>820</v>
      </c>
      <c r="T1132" s="293" t="s">
        <v>820</v>
      </c>
      <c r="U1132" s="293" t="s">
        <v>820</v>
      </c>
      <c r="V1132" s="293" t="s">
        <v>820</v>
      </c>
      <c r="W1132" s="293" t="s">
        <v>820</v>
      </c>
      <c r="X1132" s="293" t="s">
        <v>820</v>
      </c>
      <c r="Y1132" s="293" t="s">
        <v>820</v>
      </c>
      <c r="Z1132" s="293">
        <v>4096</v>
      </c>
      <c r="AA1132" s="314" t="s">
        <v>371</v>
      </c>
    </row>
    <row r="1133" spans="1:27" s="186" customFormat="1" ht="11.25" customHeight="1">
      <c r="A1133" s="292" t="s">
        <v>2404</v>
      </c>
      <c r="B1133" s="309" t="s">
        <v>18</v>
      </c>
      <c r="C1133" s="309" t="s">
        <v>378</v>
      </c>
      <c r="D1133" s="291" t="s">
        <v>2406</v>
      </c>
      <c r="E1133" s="309" t="s">
        <v>378</v>
      </c>
      <c r="F1133" s="310" t="s">
        <v>373</v>
      </c>
      <c r="G1133" s="310" t="s">
        <v>21</v>
      </c>
      <c r="H1133" s="310" t="s">
        <v>188</v>
      </c>
      <c r="I1133" s="311">
        <v>0</v>
      </c>
      <c r="J1133" s="310">
        <v>43633</v>
      </c>
      <c r="K1133" s="310" t="s">
        <v>418</v>
      </c>
      <c r="L1133" s="310" t="s">
        <v>13</v>
      </c>
      <c r="M1133" s="312" t="s">
        <v>6571</v>
      </c>
      <c r="N1133" s="312" t="s">
        <v>7637</v>
      </c>
      <c r="O1133" s="313"/>
      <c r="P1133" s="294" t="s">
        <v>4015</v>
      </c>
      <c r="Q1133" s="294" t="s">
        <v>4016</v>
      </c>
      <c r="R1133" s="293" t="s">
        <v>328</v>
      </c>
      <c r="S1133" s="293" t="s">
        <v>3116</v>
      </c>
      <c r="T1133" s="293" t="s">
        <v>3116</v>
      </c>
      <c r="U1133" s="293" t="s">
        <v>3116</v>
      </c>
      <c r="V1133" s="293" t="s">
        <v>3116</v>
      </c>
      <c r="W1133" s="293" t="s">
        <v>3116</v>
      </c>
      <c r="X1133" s="293" t="s">
        <v>3116</v>
      </c>
      <c r="Y1133" s="293" t="s">
        <v>3116</v>
      </c>
      <c r="Z1133" s="293">
        <v>4096</v>
      </c>
      <c r="AA1133" s="314" t="s">
        <v>371</v>
      </c>
    </row>
    <row r="1134" spans="1:27" s="186" customFormat="1" ht="11.25" customHeight="1">
      <c r="A1134" s="292" t="s">
        <v>2407</v>
      </c>
      <c r="B1134" s="309" t="s">
        <v>18</v>
      </c>
      <c r="C1134" s="309" t="s">
        <v>378</v>
      </c>
      <c r="D1134" s="291" t="s">
        <v>6436</v>
      </c>
      <c r="E1134" s="309" t="s">
        <v>378</v>
      </c>
      <c r="F1134" s="310" t="s">
        <v>20</v>
      </c>
      <c r="G1134" s="310" t="s">
        <v>21</v>
      </c>
      <c r="H1134" s="310" t="s">
        <v>188</v>
      </c>
      <c r="I1134" s="311">
        <v>0</v>
      </c>
      <c r="J1134" s="310">
        <v>43633</v>
      </c>
      <c r="K1134" s="310" t="s">
        <v>418</v>
      </c>
      <c r="L1134" s="310" t="s">
        <v>13</v>
      </c>
      <c r="M1134" s="312" t="s">
        <v>6437</v>
      </c>
      <c r="N1134" s="312" t="s">
        <v>7639</v>
      </c>
      <c r="O1134" s="313"/>
      <c r="P1134" s="294" t="s">
        <v>3960</v>
      </c>
      <c r="Q1134" s="294" t="s">
        <v>5502</v>
      </c>
      <c r="R1134" s="293" t="s">
        <v>328</v>
      </c>
      <c r="S1134" s="293" t="s">
        <v>964</v>
      </c>
      <c r="T1134" s="293" t="s">
        <v>964</v>
      </c>
      <c r="U1134" s="293" t="s">
        <v>964</v>
      </c>
      <c r="V1134" s="293" t="s">
        <v>964</v>
      </c>
      <c r="W1134" s="293" t="s">
        <v>964</v>
      </c>
      <c r="X1134" s="293" t="s">
        <v>964</v>
      </c>
      <c r="Y1134" s="293" t="s">
        <v>964</v>
      </c>
      <c r="Z1134" s="293">
        <v>4096</v>
      </c>
      <c r="AA1134" s="314" t="s">
        <v>371</v>
      </c>
    </row>
    <row r="1135" spans="1:27" s="186" customFormat="1" ht="11.25" customHeight="1">
      <c r="A1135" s="57" t="s">
        <v>5742</v>
      </c>
      <c r="B1135" s="58" t="s">
        <v>18</v>
      </c>
      <c r="C1135" s="58" t="s">
        <v>378</v>
      </c>
      <c r="D1135" s="222" t="s">
        <v>8802</v>
      </c>
      <c r="E1135" s="58" t="s">
        <v>378</v>
      </c>
      <c r="F1135" s="60" t="s">
        <v>20</v>
      </c>
      <c r="G1135" s="60" t="s">
        <v>21</v>
      </c>
      <c r="H1135" s="60" t="s">
        <v>188</v>
      </c>
      <c r="I1135" s="61">
        <v>0</v>
      </c>
      <c r="J1135" s="60">
        <v>44236</v>
      </c>
      <c r="K1135" s="60" t="s">
        <v>5935</v>
      </c>
      <c r="L1135" s="60" t="s">
        <v>13</v>
      </c>
      <c r="M1135" s="225" t="s">
        <v>8801</v>
      </c>
      <c r="N1135" s="312" t="s">
        <v>7639</v>
      </c>
      <c r="O1135" s="91"/>
      <c r="P1135" s="85" t="s">
        <v>5744</v>
      </c>
      <c r="Q1135" s="85" t="s">
        <v>5745</v>
      </c>
      <c r="R1135" s="150" t="s">
        <v>328</v>
      </c>
      <c r="S1135" s="150" t="s">
        <v>5105</v>
      </c>
      <c r="T1135" s="150" t="s">
        <v>5105</v>
      </c>
      <c r="U1135" s="150" t="s">
        <v>5105</v>
      </c>
      <c r="V1135" s="150" t="s">
        <v>5105</v>
      </c>
      <c r="W1135" s="150" t="s">
        <v>5105</v>
      </c>
      <c r="X1135" s="150" t="s">
        <v>5105</v>
      </c>
      <c r="Y1135" s="150" t="s">
        <v>5105</v>
      </c>
      <c r="Z1135" s="150">
        <v>4096</v>
      </c>
      <c r="AA1135" s="59" t="s">
        <v>371</v>
      </c>
    </row>
    <row r="1136" spans="1:27" s="186" customFormat="1" ht="11.25" customHeight="1">
      <c r="A1136" s="57" t="s">
        <v>5741</v>
      </c>
      <c r="B1136" s="58" t="s">
        <v>18</v>
      </c>
      <c r="C1136" s="58" t="s">
        <v>378</v>
      </c>
      <c r="D1136" s="222" t="s">
        <v>5746</v>
      </c>
      <c r="E1136" s="58" t="s">
        <v>378</v>
      </c>
      <c r="F1136" s="60" t="s">
        <v>20</v>
      </c>
      <c r="G1136" s="60" t="s">
        <v>21</v>
      </c>
      <c r="H1136" s="60" t="s">
        <v>188</v>
      </c>
      <c r="I1136" s="61">
        <v>0</v>
      </c>
      <c r="J1136" s="60">
        <v>44236</v>
      </c>
      <c r="K1136" s="60" t="s">
        <v>5935</v>
      </c>
      <c r="L1136" s="60" t="s">
        <v>13</v>
      </c>
      <c r="M1136" s="225" t="s">
        <v>3971</v>
      </c>
      <c r="N1136" s="225" t="s">
        <v>7635</v>
      </c>
      <c r="O1136" s="91"/>
      <c r="P1136" s="85" t="s">
        <v>5747</v>
      </c>
      <c r="Q1136" s="85" t="s">
        <v>5748</v>
      </c>
      <c r="R1136" s="150" t="s">
        <v>328</v>
      </c>
      <c r="S1136" s="150" t="s">
        <v>964</v>
      </c>
      <c r="T1136" s="150" t="s">
        <v>964</v>
      </c>
      <c r="U1136" s="150" t="s">
        <v>964</v>
      </c>
      <c r="V1136" s="150" t="s">
        <v>964</v>
      </c>
      <c r="W1136" s="150" t="s">
        <v>964</v>
      </c>
      <c r="X1136" s="150" t="s">
        <v>964</v>
      </c>
      <c r="Y1136" s="150" t="s">
        <v>964</v>
      </c>
      <c r="Z1136" s="150">
        <v>4096</v>
      </c>
      <c r="AA1136" s="59" t="s">
        <v>371</v>
      </c>
    </row>
    <row r="1137" spans="1:27" s="186" customFormat="1" ht="11.25" customHeight="1">
      <c r="A1137" s="57" t="s">
        <v>5740</v>
      </c>
      <c r="B1137" s="58" t="s">
        <v>18</v>
      </c>
      <c r="C1137" s="58" t="s">
        <v>378</v>
      </c>
      <c r="D1137" s="222" t="s">
        <v>2388</v>
      </c>
      <c r="E1137" s="58" t="s">
        <v>378</v>
      </c>
      <c r="F1137" s="60" t="s">
        <v>20</v>
      </c>
      <c r="G1137" s="60" t="s">
        <v>21</v>
      </c>
      <c r="H1137" s="60" t="s">
        <v>188</v>
      </c>
      <c r="I1137" s="61">
        <v>0</v>
      </c>
      <c r="J1137" s="60">
        <v>44236</v>
      </c>
      <c r="K1137" s="60" t="s">
        <v>5935</v>
      </c>
      <c r="L1137" s="60" t="s">
        <v>13</v>
      </c>
      <c r="M1137" s="225" t="s">
        <v>4007</v>
      </c>
      <c r="N1137" s="225" t="s">
        <v>7639</v>
      </c>
      <c r="O1137" s="91"/>
      <c r="P1137" s="85" t="s">
        <v>5749</v>
      </c>
      <c r="Q1137" s="85" t="s">
        <v>5750</v>
      </c>
      <c r="R1137" s="150" t="s">
        <v>328</v>
      </c>
      <c r="S1137" s="150" t="s">
        <v>820</v>
      </c>
      <c r="T1137" s="150" t="s">
        <v>820</v>
      </c>
      <c r="U1137" s="150" t="s">
        <v>820</v>
      </c>
      <c r="V1137" s="150" t="s">
        <v>820</v>
      </c>
      <c r="W1137" s="150" t="s">
        <v>820</v>
      </c>
      <c r="X1137" s="150" t="s">
        <v>820</v>
      </c>
      <c r="Y1137" s="150" t="s">
        <v>820</v>
      </c>
      <c r="Z1137" s="150">
        <v>4096</v>
      </c>
      <c r="AA1137" s="59" t="s">
        <v>371</v>
      </c>
    </row>
    <row r="1138" spans="1:27" s="186" customFormat="1" ht="11.25" customHeight="1">
      <c r="A1138" s="57" t="s">
        <v>5605</v>
      </c>
      <c r="B1138" s="58" t="s">
        <v>18</v>
      </c>
      <c r="C1138" s="58" t="s">
        <v>378</v>
      </c>
      <c r="D1138" s="222" t="s">
        <v>5606</v>
      </c>
      <c r="E1138" s="58" t="s">
        <v>378</v>
      </c>
      <c r="F1138" s="60" t="s">
        <v>20</v>
      </c>
      <c r="G1138" s="60" t="s">
        <v>21</v>
      </c>
      <c r="H1138" s="60" t="s">
        <v>188</v>
      </c>
      <c r="I1138" s="61">
        <v>0</v>
      </c>
      <c r="J1138" s="60">
        <v>44236</v>
      </c>
      <c r="K1138" s="60" t="s">
        <v>5935</v>
      </c>
      <c r="L1138" s="60" t="s">
        <v>13</v>
      </c>
      <c r="M1138" s="225" t="s">
        <v>3962</v>
      </c>
      <c r="N1138" s="225" t="s">
        <v>7640</v>
      </c>
      <c r="O1138" s="91"/>
      <c r="P1138" s="85" t="s">
        <v>5607</v>
      </c>
      <c r="Q1138" s="85" t="s">
        <v>5492</v>
      </c>
      <c r="R1138" s="150" t="s">
        <v>328</v>
      </c>
      <c r="S1138" s="150" t="s">
        <v>964</v>
      </c>
      <c r="T1138" s="150" t="s">
        <v>964</v>
      </c>
      <c r="U1138" s="150" t="s">
        <v>964</v>
      </c>
      <c r="V1138" s="150" t="s">
        <v>964</v>
      </c>
      <c r="W1138" s="150" t="s">
        <v>964</v>
      </c>
      <c r="X1138" s="150" t="s">
        <v>964</v>
      </c>
      <c r="Y1138" s="150" t="s">
        <v>964</v>
      </c>
      <c r="Z1138" s="150">
        <v>4096</v>
      </c>
      <c r="AA1138" s="59" t="s">
        <v>371</v>
      </c>
    </row>
    <row r="1139" spans="1:27" s="186" customFormat="1" ht="11.25" customHeight="1">
      <c r="A1139" s="57" t="s">
        <v>5734</v>
      </c>
      <c r="B1139" s="58" t="s">
        <v>18</v>
      </c>
      <c r="C1139" s="58" t="s">
        <v>378</v>
      </c>
      <c r="D1139" s="222" t="s">
        <v>2377</v>
      </c>
      <c r="E1139" s="58" t="s">
        <v>378</v>
      </c>
      <c r="F1139" s="60" t="s">
        <v>20</v>
      </c>
      <c r="G1139" s="60" t="s">
        <v>21</v>
      </c>
      <c r="H1139" s="60" t="s">
        <v>188</v>
      </c>
      <c r="I1139" s="61">
        <v>0</v>
      </c>
      <c r="J1139" s="60">
        <v>44236</v>
      </c>
      <c r="K1139" s="60" t="s">
        <v>5935</v>
      </c>
      <c r="L1139" s="60" t="s">
        <v>13</v>
      </c>
      <c r="M1139" s="225" t="s">
        <v>3990</v>
      </c>
      <c r="N1139" s="225" t="s">
        <v>7639</v>
      </c>
      <c r="O1139" s="91"/>
      <c r="P1139" s="85" t="s">
        <v>5735</v>
      </c>
      <c r="Q1139" s="85" t="s">
        <v>3992</v>
      </c>
      <c r="R1139" s="150" t="s">
        <v>328</v>
      </c>
      <c r="S1139" s="150" t="s">
        <v>964</v>
      </c>
      <c r="T1139" s="150" t="s">
        <v>964</v>
      </c>
      <c r="U1139" s="150" t="s">
        <v>964</v>
      </c>
      <c r="V1139" s="150" t="s">
        <v>964</v>
      </c>
      <c r="W1139" s="150" t="s">
        <v>964</v>
      </c>
      <c r="X1139" s="150" t="s">
        <v>964</v>
      </c>
      <c r="Y1139" s="150" t="s">
        <v>964</v>
      </c>
      <c r="Z1139" s="150">
        <v>4096</v>
      </c>
      <c r="AA1139" s="59" t="s">
        <v>371</v>
      </c>
    </row>
    <row r="1140" spans="1:27" s="186" customFormat="1" ht="11.25" customHeight="1">
      <c r="A1140" s="57" t="s">
        <v>8775</v>
      </c>
      <c r="B1140" s="58" t="s">
        <v>18</v>
      </c>
      <c r="C1140" s="58" t="s">
        <v>378</v>
      </c>
      <c r="D1140" s="267" t="s">
        <v>2406</v>
      </c>
      <c r="E1140" s="58" t="s">
        <v>378</v>
      </c>
      <c r="F1140" s="60" t="s">
        <v>20</v>
      </c>
      <c r="G1140" s="60" t="s">
        <v>21</v>
      </c>
      <c r="H1140" s="60" t="s">
        <v>188</v>
      </c>
      <c r="I1140" s="61">
        <v>0</v>
      </c>
      <c r="J1140" s="60">
        <v>44236</v>
      </c>
      <c r="K1140" s="60" t="s">
        <v>5935</v>
      </c>
      <c r="L1140" s="273" t="s">
        <v>13</v>
      </c>
      <c r="M1140" s="267" t="s">
        <v>8803</v>
      </c>
      <c r="N1140" s="225" t="s">
        <v>7640</v>
      </c>
      <c r="O1140" s="91"/>
      <c r="P1140" s="85" t="s">
        <v>5607</v>
      </c>
      <c r="Q1140" s="85" t="s">
        <v>5492</v>
      </c>
      <c r="R1140" s="150" t="s">
        <v>328</v>
      </c>
      <c r="S1140" s="150" t="s">
        <v>840</v>
      </c>
      <c r="T1140" s="150" t="s">
        <v>840</v>
      </c>
      <c r="U1140" s="150" t="s">
        <v>840</v>
      </c>
      <c r="V1140" s="150" t="s">
        <v>840</v>
      </c>
      <c r="W1140" s="150" t="s">
        <v>840</v>
      </c>
      <c r="X1140" s="150" t="s">
        <v>840</v>
      </c>
      <c r="Y1140" s="150" t="s">
        <v>840</v>
      </c>
      <c r="Z1140" s="150">
        <v>4096</v>
      </c>
      <c r="AA1140" s="59" t="s">
        <v>371</v>
      </c>
    </row>
    <row r="1141" spans="1:27" s="186" customFormat="1" ht="11.25" customHeight="1">
      <c r="A1141" s="57" t="s">
        <v>8843</v>
      </c>
      <c r="B1141" s="58" t="s">
        <v>18</v>
      </c>
      <c r="C1141" s="58" t="s">
        <v>378</v>
      </c>
      <c r="D1141" s="267" t="s">
        <v>8845</v>
      </c>
      <c r="E1141" s="58" t="s">
        <v>378</v>
      </c>
      <c r="F1141" s="60" t="s">
        <v>20</v>
      </c>
      <c r="G1141" s="60" t="s">
        <v>21</v>
      </c>
      <c r="H1141" s="60" t="s">
        <v>188</v>
      </c>
      <c r="I1141" s="61">
        <v>0</v>
      </c>
      <c r="J1141" s="60">
        <v>44236</v>
      </c>
      <c r="K1141" s="60" t="s">
        <v>5935</v>
      </c>
      <c r="L1141" s="273" t="s">
        <v>13</v>
      </c>
      <c r="M1141" s="267" t="s">
        <v>8847</v>
      </c>
      <c r="N1141" s="225" t="s">
        <v>7639</v>
      </c>
      <c r="O1141" s="91"/>
      <c r="P1141" s="85" t="s">
        <v>8848</v>
      </c>
      <c r="Q1141" s="85" t="s">
        <v>8849</v>
      </c>
      <c r="R1141" s="150" t="s">
        <v>328</v>
      </c>
      <c r="S1141" s="150" t="s">
        <v>873</v>
      </c>
      <c r="T1141" s="150" t="s">
        <v>873</v>
      </c>
      <c r="U1141" s="150" t="s">
        <v>873</v>
      </c>
      <c r="V1141" s="150" t="s">
        <v>873</v>
      </c>
      <c r="W1141" s="150" t="s">
        <v>873</v>
      </c>
      <c r="X1141" s="150" t="s">
        <v>873</v>
      </c>
      <c r="Y1141" s="150" t="s">
        <v>873</v>
      </c>
      <c r="Z1141" s="150">
        <v>4096</v>
      </c>
      <c r="AA1141" s="59" t="s">
        <v>371</v>
      </c>
    </row>
    <row r="1142" spans="1:27" s="186" customFormat="1" ht="11.25" customHeight="1">
      <c r="A1142" s="57" t="s">
        <v>8776</v>
      </c>
      <c r="B1142" s="58" t="s">
        <v>18</v>
      </c>
      <c r="C1142" s="58" t="s">
        <v>378</v>
      </c>
      <c r="D1142" s="267" t="s">
        <v>8804</v>
      </c>
      <c r="E1142" s="58" t="s">
        <v>378</v>
      </c>
      <c r="F1142" s="60" t="s">
        <v>20</v>
      </c>
      <c r="G1142" s="60" t="s">
        <v>21</v>
      </c>
      <c r="H1142" s="60" t="s">
        <v>188</v>
      </c>
      <c r="I1142" s="61">
        <v>0</v>
      </c>
      <c r="J1142" s="60">
        <v>44236</v>
      </c>
      <c r="K1142" s="60" t="s">
        <v>5935</v>
      </c>
      <c r="L1142" s="60" t="s">
        <v>13</v>
      </c>
      <c r="M1142" s="225" t="s">
        <v>5743</v>
      </c>
      <c r="N1142" s="225" t="s">
        <v>7640</v>
      </c>
      <c r="O1142" s="91"/>
      <c r="P1142" s="85" t="s">
        <v>5607</v>
      </c>
      <c r="Q1142" s="85" t="s">
        <v>5492</v>
      </c>
      <c r="R1142" s="150" t="s">
        <v>328</v>
      </c>
      <c r="S1142" s="150" t="s">
        <v>2899</v>
      </c>
      <c r="T1142" s="150" t="s">
        <v>2899</v>
      </c>
      <c r="U1142" s="150" t="s">
        <v>2899</v>
      </c>
      <c r="V1142" s="150" t="s">
        <v>2899</v>
      </c>
      <c r="W1142" s="150" t="s">
        <v>2899</v>
      </c>
      <c r="X1142" s="150" t="s">
        <v>2899</v>
      </c>
      <c r="Y1142" s="150" t="s">
        <v>2899</v>
      </c>
      <c r="Z1142" s="150">
        <v>4096</v>
      </c>
      <c r="AA1142" s="59" t="s">
        <v>371</v>
      </c>
    </row>
    <row r="1143" spans="1:27" s="186" customFormat="1" ht="11.25" customHeight="1">
      <c r="A1143" s="57" t="s">
        <v>8844</v>
      </c>
      <c r="B1143" s="58" t="s">
        <v>18</v>
      </c>
      <c r="C1143" s="58" t="s">
        <v>378</v>
      </c>
      <c r="D1143" s="267" t="s">
        <v>8846</v>
      </c>
      <c r="E1143" s="58" t="s">
        <v>378</v>
      </c>
      <c r="F1143" s="60" t="s">
        <v>20</v>
      </c>
      <c r="G1143" s="60" t="s">
        <v>21</v>
      </c>
      <c r="H1143" s="60" t="s">
        <v>188</v>
      </c>
      <c r="I1143" s="61">
        <v>0</v>
      </c>
      <c r="J1143" s="60">
        <v>44236</v>
      </c>
      <c r="K1143" s="60" t="s">
        <v>5935</v>
      </c>
      <c r="L1143" s="273" t="s">
        <v>13</v>
      </c>
      <c r="M1143" s="267" t="s">
        <v>3978</v>
      </c>
      <c r="N1143" s="225" t="s">
        <v>7635</v>
      </c>
      <c r="O1143" s="91"/>
      <c r="P1143" s="85" t="s">
        <v>5770</v>
      </c>
      <c r="Q1143" s="85" t="s">
        <v>5771</v>
      </c>
      <c r="R1143" s="150" t="s">
        <v>328</v>
      </c>
      <c r="S1143" s="150" t="s">
        <v>964</v>
      </c>
      <c r="T1143" s="150" t="s">
        <v>964</v>
      </c>
      <c r="U1143" s="150" t="s">
        <v>964</v>
      </c>
      <c r="V1143" s="150" t="s">
        <v>964</v>
      </c>
      <c r="W1143" s="150" t="s">
        <v>964</v>
      </c>
      <c r="X1143" s="150" t="s">
        <v>964</v>
      </c>
      <c r="Y1143" s="150" t="s">
        <v>964</v>
      </c>
      <c r="Z1143" s="150">
        <v>4096</v>
      </c>
      <c r="AA1143" s="59" t="s">
        <v>371</v>
      </c>
    </row>
    <row r="1144" spans="1:27" s="186" customFormat="1" ht="11.25" customHeight="1">
      <c r="A1144" s="57" t="s">
        <v>8876</v>
      </c>
      <c r="B1144" s="58" t="s">
        <v>18</v>
      </c>
      <c r="C1144" s="58" t="s">
        <v>378</v>
      </c>
      <c r="D1144" s="317" t="s">
        <v>8878</v>
      </c>
      <c r="E1144" s="58" t="s">
        <v>378</v>
      </c>
      <c r="F1144" s="60" t="s">
        <v>20</v>
      </c>
      <c r="G1144" s="60" t="s">
        <v>21</v>
      </c>
      <c r="H1144" s="60" t="s">
        <v>188</v>
      </c>
      <c r="I1144" s="61">
        <v>0</v>
      </c>
      <c r="J1144" s="60">
        <v>44236</v>
      </c>
      <c r="K1144" s="60" t="s">
        <v>5935</v>
      </c>
      <c r="L1144" s="273" t="s">
        <v>13</v>
      </c>
      <c r="M1144" s="267" t="s">
        <v>3978</v>
      </c>
      <c r="N1144" s="225" t="s">
        <v>7639</v>
      </c>
      <c r="O1144" s="91"/>
      <c r="P1144" s="261" t="s">
        <v>8879</v>
      </c>
      <c r="Q1144" s="261" t="s">
        <v>8880</v>
      </c>
      <c r="R1144" s="150" t="s">
        <v>328</v>
      </c>
      <c r="S1144" s="150" t="s">
        <v>964</v>
      </c>
      <c r="T1144" s="150" t="s">
        <v>964</v>
      </c>
      <c r="U1144" s="150" t="s">
        <v>964</v>
      </c>
      <c r="V1144" s="150" t="s">
        <v>964</v>
      </c>
      <c r="W1144" s="150" t="s">
        <v>964</v>
      </c>
      <c r="X1144" s="150" t="s">
        <v>964</v>
      </c>
      <c r="Y1144" s="150" t="s">
        <v>964</v>
      </c>
      <c r="Z1144" s="150">
        <v>4096</v>
      </c>
      <c r="AA1144" s="59" t="s">
        <v>371</v>
      </c>
    </row>
    <row r="1145" spans="1:27" s="186" customFormat="1" ht="11.25" customHeight="1">
      <c r="A1145" s="57" t="s">
        <v>8777</v>
      </c>
      <c r="B1145" s="58" t="s">
        <v>18</v>
      </c>
      <c r="C1145" s="58" t="s">
        <v>378</v>
      </c>
      <c r="D1145" s="267" t="s">
        <v>8805</v>
      </c>
      <c r="E1145" s="58" t="s">
        <v>378</v>
      </c>
      <c r="F1145" s="60" t="s">
        <v>373</v>
      </c>
      <c r="G1145" s="60" t="s">
        <v>21</v>
      </c>
      <c r="H1145" s="60" t="s">
        <v>188</v>
      </c>
      <c r="I1145" s="61">
        <v>0</v>
      </c>
      <c r="J1145" s="60">
        <v>44236</v>
      </c>
      <c r="K1145" s="60" t="s">
        <v>5935</v>
      </c>
      <c r="L1145" s="60" t="s">
        <v>13</v>
      </c>
      <c r="M1145" s="225" t="s">
        <v>8778</v>
      </c>
      <c r="N1145" s="312" t="s">
        <v>7637</v>
      </c>
      <c r="O1145" s="91"/>
      <c r="P1145" s="85" t="s">
        <v>5607</v>
      </c>
      <c r="Q1145" s="85" t="s">
        <v>5492</v>
      </c>
      <c r="R1145" s="150" t="s">
        <v>328</v>
      </c>
      <c r="S1145" s="150" t="s">
        <v>868</v>
      </c>
      <c r="T1145" s="150" t="s">
        <v>868</v>
      </c>
      <c r="U1145" s="150" t="s">
        <v>868</v>
      </c>
      <c r="V1145" s="150" t="s">
        <v>868</v>
      </c>
      <c r="W1145" s="150" t="s">
        <v>868</v>
      </c>
      <c r="X1145" s="150" t="s">
        <v>868</v>
      </c>
      <c r="Y1145" s="150" t="s">
        <v>868</v>
      </c>
      <c r="Z1145" s="150">
        <v>4096</v>
      </c>
      <c r="AA1145" s="59" t="s">
        <v>371</v>
      </c>
    </row>
    <row r="1146" spans="1:27" s="295" customFormat="1" ht="11.25" customHeight="1">
      <c r="A1146" s="57" t="s">
        <v>8877</v>
      </c>
      <c r="B1146" s="58" t="s">
        <v>18</v>
      </c>
      <c r="C1146" s="58" t="s">
        <v>378</v>
      </c>
      <c r="D1146" s="267" t="s">
        <v>8881</v>
      </c>
      <c r="E1146" s="58" t="s">
        <v>378</v>
      </c>
      <c r="F1146" s="60" t="s">
        <v>20</v>
      </c>
      <c r="G1146" s="60" t="s">
        <v>21</v>
      </c>
      <c r="H1146" s="60" t="s">
        <v>188</v>
      </c>
      <c r="I1146" s="61">
        <v>0</v>
      </c>
      <c r="J1146" s="60">
        <v>44236</v>
      </c>
      <c r="K1146" s="60" t="s">
        <v>5935</v>
      </c>
      <c r="L1146" s="273" t="s">
        <v>13</v>
      </c>
      <c r="M1146" s="267" t="s">
        <v>3978</v>
      </c>
      <c r="N1146" s="225" t="s">
        <v>7639</v>
      </c>
      <c r="O1146" s="91"/>
      <c r="P1146" s="261" t="s">
        <v>8882</v>
      </c>
      <c r="Q1146" s="261" t="s">
        <v>8883</v>
      </c>
      <c r="R1146" s="150" t="s">
        <v>328</v>
      </c>
      <c r="S1146" s="150" t="s">
        <v>964</v>
      </c>
      <c r="T1146" s="150" t="s">
        <v>964</v>
      </c>
      <c r="U1146" s="150" t="s">
        <v>964</v>
      </c>
      <c r="V1146" s="150" t="s">
        <v>964</v>
      </c>
      <c r="W1146" s="150" t="s">
        <v>964</v>
      </c>
      <c r="X1146" s="150" t="s">
        <v>964</v>
      </c>
      <c r="Y1146" s="150" t="s">
        <v>964</v>
      </c>
      <c r="Z1146" s="150">
        <v>4096</v>
      </c>
      <c r="AA1146" s="59" t="s">
        <v>371</v>
      </c>
    </row>
    <row r="1147" spans="1:27" s="295" customFormat="1" ht="11.25" customHeight="1">
      <c r="A1147" s="57" t="s">
        <v>9081</v>
      </c>
      <c r="B1147" s="58" t="s">
        <v>18</v>
      </c>
      <c r="C1147" s="58" t="s">
        <v>378</v>
      </c>
      <c r="D1147" s="267" t="s">
        <v>9083</v>
      </c>
      <c r="E1147" s="58" t="s">
        <v>378</v>
      </c>
      <c r="F1147" s="60" t="s">
        <v>20</v>
      </c>
      <c r="G1147" s="60" t="s">
        <v>21</v>
      </c>
      <c r="H1147" s="60" t="s">
        <v>188</v>
      </c>
      <c r="I1147" s="61">
        <v>0</v>
      </c>
      <c r="J1147" s="60">
        <v>44236</v>
      </c>
      <c r="K1147" s="60" t="s">
        <v>5935</v>
      </c>
      <c r="L1147" s="273" t="s">
        <v>13</v>
      </c>
      <c r="M1147" s="267" t="s">
        <v>4008</v>
      </c>
      <c r="N1147" s="225" t="s">
        <v>7639</v>
      </c>
      <c r="O1147" s="91"/>
      <c r="P1147" s="273" t="s">
        <v>9084</v>
      </c>
      <c r="Q1147" s="273" t="s">
        <v>9085</v>
      </c>
      <c r="R1147" s="150" t="s">
        <v>328</v>
      </c>
      <c r="S1147" s="150" t="s">
        <v>874</v>
      </c>
      <c r="T1147" s="150" t="s">
        <v>874</v>
      </c>
      <c r="U1147" s="150" t="s">
        <v>874</v>
      </c>
      <c r="V1147" s="150" t="s">
        <v>874</v>
      </c>
      <c r="W1147" s="150" t="s">
        <v>874</v>
      </c>
      <c r="X1147" s="150" t="s">
        <v>874</v>
      </c>
      <c r="Y1147" s="150" t="s">
        <v>874</v>
      </c>
      <c r="Z1147" s="150">
        <v>4096</v>
      </c>
      <c r="AA1147" s="59" t="s">
        <v>371</v>
      </c>
    </row>
    <row r="1148" spans="1:27" s="295" customFormat="1" ht="11.25" customHeight="1">
      <c r="A1148" s="57" t="s">
        <v>9082</v>
      </c>
      <c r="B1148" s="58" t="s">
        <v>18</v>
      </c>
      <c r="C1148" s="58" t="s">
        <v>378</v>
      </c>
      <c r="D1148" s="267" t="s">
        <v>9086</v>
      </c>
      <c r="E1148" s="58" t="s">
        <v>378</v>
      </c>
      <c r="F1148" s="60" t="s">
        <v>20</v>
      </c>
      <c r="G1148" s="60" t="s">
        <v>21</v>
      </c>
      <c r="H1148" s="60" t="s">
        <v>188</v>
      </c>
      <c r="I1148" s="61">
        <v>0</v>
      </c>
      <c r="J1148" s="60">
        <v>44236</v>
      </c>
      <c r="K1148" s="60" t="s">
        <v>5935</v>
      </c>
      <c r="L1148" s="273" t="s">
        <v>13</v>
      </c>
      <c r="M1148" s="267" t="s">
        <v>3954</v>
      </c>
      <c r="N1148" s="225" t="s">
        <v>7636</v>
      </c>
      <c r="O1148" s="91"/>
      <c r="P1148" s="273" t="s">
        <v>9087</v>
      </c>
      <c r="Q1148" s="273" t="s">
        <v>9088</v>
      </c>
      <c r="R1148" s="150" t="s">
        <v>328</v>
      </c>
      <c r="S1148" s="150" t="s">
        <v>874</v>
      </c>
      <c r="T1148" s="150" t="s">
        <v>874</v>
      </c>
      <c r="U1148" s="150" t="s">
        <v>874</v>
      </c>
      <c r="V1148" s="150" t="s">
        <v>874</v>
      </c>
      <c r="W1148" s="150" t="s">
        <v>874</v>
      </c>
      <c r="X1148" s="150" t="s">
        <v>874</v>
      </c>
      <c r="Y1148" s="150" t="s">
        <v>874</v>
      </c>
      <c r="Z1148" s="150">
        <v>4096</v>
      </c>
      <c r="AA1148" s="59" t="s">
        <v>371</v>
      </c>
    </row>
    <row r="1149" spans="1:27" s="295" customFormat="1" ht="11.25" customHeight="1">
      <c r="A1149" s="292" t="s">
        <v>876</v>
      </c>
      <c r="B1149" s="309" t="s">
        <v>18</v>
      </c>
      <c r="C1149" s="309" t="s">
        <v>389</v>
      </c>
      <c r="D1149" s="291" t="s">
        <v>878</v>
      </c>
      <c r="E1149" s="309" t="s">
        <v>389</v>
      </c>
      <c r="F1149" s="310" t="s">
        <v>373</v>
      </c>
      <c r="G1149" s="310" t="s">
        <v>21</v>
      </c>
      <c r="H1149" s="310" t="s">
        <v>188</v>
      </c>
      <c r="I1149" s="311">
        <v>0</v>
      </c>
      <c r="J1149" s="310">
        <v>43615</v>
      </c>
      <c r="K1149" s="310" t="s">
        <v>418</v>
      </c>
      <c r="L1149" s="310" t="s">
        <v>13</v>
      </c>
      <c r="M1149" s="312" t="s">
        <v>597</v>
      </c>
      <c r="N1149" s="312" t="s">
        <v>7637</v>
      </c>
      <c r="O1149" s="313"/>
      <c r="P1149" s="294" t="s">
        <v>879</v>
      </c>
      <c r="Q1149" s="294" t="s">
        <v>880</v>
      </c>
      <c r="R1149" s="293" t="s">
        <v>328</v>
      </c>
      <c r="S1149" s="293" t="s">
        <v>820</v>
      </c>
      <c r="T1149" s="293" t="s">
        <v>820</v>
      </c>
      <c r="U1149" s="293" t="s">
        <v>820</v>
      </c>
      <c r="V1149" s="293" t="s">
        <v>820</v>
      </c>
      <c r="W1149" s="293" t="s">
        <v>820</v>
      </c>
      <c r="X1149" s="293" t="s">
        <v>357</v>
      </c>
      <c r="Y1149" s="293" t="s">
        <v>357</v>
      </c>
      <c r="Z1149" s="293">
        <v>4096</v>
      </c>
      <c r="AA1149" s="314" t="s">
        <v>370</v>
      </c>
    </row>
    <row r="1150" spans="1:27" s="295" customFormat="1" ht="11.25" customHeight="1">
      <c r="A1150" s="292" t="s">
        <v>883</v>
      </c>
      <c r="B1150" s="309" t="s">
        <v>18</v>
      </c>
      <c r="C1150" s="309" t="s">
        <v>389</v>
      </c>
      <c r="D1150" s="291" t="s">
        <v>9056</v>
      </c>
      <c r="E1150" s="309" t="s">
        <v>389</v>
      </c>
      <c r="F1150" s="310" t="s">
        <v>20</v>
      </c>
      <c r="G1150" s="310" t="s">
        <v>24</v>
      </c>
      <c r="H1150" s="310" t="s">
        <v>354</v>
      </c>
      <c r="I1150" s="311">
        <v>0</v>
      </c>
      <c r="J1150" s="310">
        <v>39505</v>
      </c>
      <c r="K1150" s="310" t="s">
        <v>280</v>
      </c>
      <c r="L1150" s="310" t="s">
        <v>600</v>
      </c>
      <c r="M1150" s="312" t="s">
        <v>884</v>
      </c>
      <c r="N1150" s="312" t="s">
        <v>7636</v>
      </c>
      <c r="O1150" s="313" t="s">
        <v>5215</v>
      </c>
      <c r="P1150" s="294" t="s">
        <v>885</v>
      </c>
      <c r="Q1150" s="294" t="s">
        <v>886</v>
      </c>
      <c r="R1150" s="293" t="s">
        <v>328</v>
      </c>
      <c r="S1150" s="293" t="s">
        <v>820</v>
      </c>
      <c r="T1150" s="293" t="s">
        <v>820</v>
      </c>
      <c r="U1150" s="293" t="s">
        <v>820</v>
      </c>
      <c r="V1150" s="293" t="s">
        <v>820</v>
      </c>
      <c r="W1150" s="293" t="s">
        <v>820</v>
      </c>
      <c r="X1150" s="293" t="s">
        <v>820</v>
      </c>
      <c r="Y1150" s="293" t="s">
        <v>820</v>
      </c>
      <c r="Z1150" s="293">
        <v>768</v>
      </c>
      <c r="AA1150" s="314" t="s">
        <v>370</v>
      </c>
    </row>
    <row r="1151" spans="1:27" s="295" customFormat="1" ht="11.25" customHeight="1">
      <c r="A1151" s="292" t="s">
        <v>900</v>
      </c>
      <c r="B1151" s="309" t="s">
        <v>18</v>
      </c>
      <c r="C1151" s="309" t="s">
        <v>389</v>
      </c>
      <c r="D1151" s="291" t="s">
        <v>893</v>
      </c>
      <c r="E1151" s="309" t="s">
        <v>389</v>
      </c>
      <c r="F1151" s="310" t="s">
        <v>373</v>
      </c>
      <c r="G1151" s="310" t="s">
        <v>21</v>
      </c>
      <c r="H1151" s="310" t="s">
        <v>188</v>
      </c>
      <c r="I1151" s="311">
        <v>0</v>
      </c>
      <c r="J1151" s="310">
        <v>43600</v>
      </c>
      <c r="K1151" s="310" t="s">
        <v>418</v>
      </c>
      <c r="L1151" s="310" t="s">
        <v>13</v>
      </c>
      <c r="M1151" s="312" t="s">
        <v>597</v>
      </c>
      <c r="N1151" s="312" t="s">
        <v>7637</v>
      </c>
      <c r="O1151" s="313"/>
      <c r="P1151" s="294" t="s">
        <v>879</v>
      </c>
      <c r="Q1151" s="294" t="s">
        <v>880</v>
      </c>
      <c r="R1151" s="293" t="s">
        <v>328</v>
      </c>
      <c r="S1151" s="293" t="s">
        <v>820</v>
      </c>
      <c r="T1151" s="293" t="s">
        <v>820</v>
      </c>
      <c r="U1151" s="293" t="s">
        <v>820</v>
      </c>
      <c r="V1151" s="293" t="s">
        <v>820</v>
      </c>
      <c r="W1151" s="293" t="s">
        <v>820</v>
      </c>
      <c r="X1151" s="293" t="s">
        <v>357</v>
      </c>
      <c r="Y1151" s="293" t="s">
        <v>357</v>
      </c>
      <c r="Z1151" s="293">
        <v>4096</v>
      </c>
      <c r="AA1151" s="314" t="s">
        <v>370</v>
      </c>
    </row>
    <row r="1152" spans="1:27" s="295" customFormat="1" ht="11.25" customHeight="1">
      <c r="A1152" s="292" t="s">
        <v>905</v>
      </c>
      <c r="B1152" s="309" t="s">
        <v>18</v>
      </c>
      <c r="C1152" s="309" t="s">
        <v>389</v>
      </c>
      <c r="D1152" s="291" t="s">
        <v>9059</v>
      </c>
      <c r="E1152" s="309" t="s">
        <v>7628</v>
      </c>
      <c r="F1152" s="309" t="s">
        <v>20</v>
      </c>
      <c r="G1152" s="310" t="s">
        <v>21</v>
      </c>
      <c r="H1152" s="310" t="s">
        <v>354</v>
      </c>
      <c r="I1152" s="311">
        <v>0</v>
      </c>
      <c r="J1152" s="310">
        <v>41031</v>
      </c>
      <c r="K1152" s="310" t="s">
        <v>405</v>
      </c>
      <c r="L1152" s="310" t="s">
        <v>596</v>
      </c>
      <c r="M1152" s="312" t="s">
        <v>6547</v>
      </c>
      <c r="N1152" s="312" t="s">
        <v>7636</v>
      </c>
      <c r="O1152" s="313" t="s">
        <v>906</v>
      </c>
      <c r="P1152" s="294" t="s">
        <v>6548</v>
      </c>
      <c r="Q1152" s="294" t="s">
        <v>6549</v>
      </c>
      <c r="R1152" s="293" t="s">
        <v>328</v>
      </c>
      <c r="S1152" s="293" t="s">
        <v>356</v>
      </c>
      <c r="T1152" s="293" t="s">
        <v>356</v>
      </c>
      <c r="U1152" s="293" t="s">
        <v>356</v>
      </c>
      <c r="V1152" s="293" t="s">
        <v>356</v>
      </c>
      <c r="W1152" s="293" t="s">
        <v>356</v>
      </c>
      <c r="X1152" s="293" t="s">
        <v>356</v>
      </c>
      <c r="Y1152" s="293" t="s">
        <v>356</v>
      </c>
      <c r="Z1152" s="293">
        <v>1024</v>
      </c>
      <c r="AA1152" s="314" t="s">
        <v>370</v>
      </c>
    </row>
    <row r="1153" spans="1:27" s="295" customFormat="1" ht="11.25" customHeight="1">
      <c r="A1153" s="292" t="s">
        <v>909</v>
      </c>
      <c r="B1153" s="309" t="s">
        <v>18</v>
      </c>
      <c r="C1153" s="309" t="s">
        <v>389</v>
      </c>
      <c r="D1153" s="291" t="s">
        <v>1342</v>
      </c>
      <c r="E1153" s="309" t="s">
        <v>389</v>
      </c>
      <c r="F1153" s="310" t="s">
        <v>20</v>
      </c>
      <c r="G1153" s="310" t="s">
        <v>21</v>
      </c>
      <c r="H1153" s="310" t="s">
        <v>354</v>
      </c>
      <c r="I1153" s="311">
        <v>0</v>
      </c>
      <c r="J1153" s="310">
        <v>41031</v>
      </c>
      <c r="K1153" s="310" t="s">
        <v>405</v>
      </c>
      <c r="L1153" s="310" t="s">
        <v>596</v>
      </c>
      <c r="M1153" s="312" t="s">
        <v>3462</v>
      </c>
      <c r="N1153" s="312" t="s">
        <v>7639</v>
      </c>
      <c r="O1153" s="313"/>
      <c r="P1153" s="294" t="s">
        <v>4716</v>
      </c>
      <c r="Q1153" s="294" t="s">
        <v>1344</v>
      </c>
      <c r="R1153" s="293" t="s">
        <v>328</v>
      </c>
      <c r="S1153" s="293" t="s">
        <v>874</v>
      </c>
      <c r="T1153" s="293" t="s">
        <v>874</v>
      </c>
      <c r="U1153" s="293" t="s">
        <v>874</v>
      </c>
      <c r="V1153" s="293" t="s">
        <v>874</v>
      </c>
      <c r="W1153" s="293" t="s">
        <v>874</v>
      </c>
      <c r="X1153" s="293" t="s">
        <v>357</v>
      </c>
      <c r="Y1153" s="293" t="s">
        <v>357</v>
      </c>
      <c r="Z1153" s="293">
        <v>1024</v>
      </c>
      <c r="AA1153" s="314" t="s">
        <v>370</v>
      </c>
    </row>
    <row r="1154" spans="1:27" s="295" customFormat="1" ht="11.25" customHeight="1">
      <c r="A1154" s="292" t="s">
        <v>910</v>
      </c>
      <c r="B1154" s="309" t="s">
        <v>18</v>
      </c>
      <c r="C1154" s="309" t="s">
        <v>389</v>
      </c>
      <c r="D1154" s="291" t="s">
        <v>911</v>
      </c>
      <c r="E1154" s="309" t="s">
        <v>1358</v>
      </c>
      <c r="F1154" s="310" t="s">
        <v>373</v>
      </c>
      <c r="G1154" s="310" t="s">
        <v>21</v>
      </c>
      <c r="H1154" s="310" t="s">
        <v>354</v>
      </c>
      <c r="I1154" s="311">
        <v>0</v>
      </c>
      <c r="J1154" s="310">
        <v>41512</v>
      </c>
      <c r="K1154" s="310" t="s">
        <v>405</v>
      </c>
      <c r="L1154" s="310" t="s">
        <v>13</v>
      </c>
      <c r="M1154" s="312" t="s">
        <v>912</v>
      </c>
      <c r="N1154" s="312" t="s">
        <v>7637</v>
      </c>
      <c r="O1154" s="313"/>
      <c r="P1154" s="294" t="s">
        <v>913</v>
      </c>
      <c r="Q1154" s="294" t="s">
        <v>914</v>
      </c>
      <c r="R1154" s="293" t="s">
        <v>328</v>
      </c>
      <c r="S1154" s="293" t="s">
        <v>820</v>
      </c>
      <c r="T1154" s="293" t="s">
        <v>820</v>
      </c>
      <c r="U1154" s="293" t="s">
        <v>820</v>
      </c>
      <c r="V1154" s="293" t="s">
        <v>820</v>
      </c>
      <c r="W1154" s="293" t="s">
        <v>820</v>
      </c>
      <c r="X1154" s="293" t="s">
        <v>820</v>
      </c>
      <c r="Y1154" s="293" t="s">
        <v>820</v>
      </c>
      <c r="Z1154" s="293">
        <v>1024</v>
      </c>
      <c r="AA1154" s="314" t="s">
        <v>370</v>
      </c>
    </row>
    <row r="1155" spans="1:27" s="295" customFormat="1" ht="11.25" customHeight="1">
      <c r="A1155" s="292" t="s">
        <v>832</v>
      </c>
      <c r="B1155" s="309" t="s">
        <v>18</v>
      </c>
      <c r="C1155" s="309" t="s">
        <v>389</v>
      </c>
      <c r="D1155" s="291" t="s">
        <v>6492</v>
      </c>
      <c r="E1155" s="309" t="s">
        <v>4267</v>
      </c>
      <c r="F1155" s="310" t="s">
        <v>20</v>
      </c>
      <c r="G1155" s="310" t="s">
        <v>24</v>
      </c>
      <c r="H1155" s="310" t="s">
        <v>354</v>
      </c>
      <c r="I1155" s="311">
        <v>0</v>
      </c>
      <c r="J1155" s="310">
        <v>41362</v>
      </c>
      <c r="K1155" s="310" t="s">
        <v>424</v>
      </c>
      <c r="L1155" s="310" t="s">
        <v>13</v>
      </c>
      <c r="M1155" s="312" t="s">
        <v>833</v>
      </c>
      <c r="N1155" s="312" t="s">
        <v>7636</v>
      </c>
      <c r="O1155" s="313"/>
      <c r="P1155" s="294" t="s">
        <v>834</v>
      </c>
      <c r="Q1155" s="294" t="s">
        <v>835</v>
      </c>
      <c r="R1155" s="293" t="s">
        <v>328</v>
      </c>
      <c r="S1155" s="293" t="s">
        <v>820</v>
      </c>
      <c r="T1155" s="293" t="s">
        <v>820</v>
      </c>
      <c r="U1155" s="293" t="s">
        <v>820</v>
      </c>
      <c r="V1155" s="293" t="s">
        <v>820</v>
      </c>
      <c r="W1155" s="293" t="s">
        <v>820</v>
      </c>
      <c r="X1155" s="293" t="s">
        <v>820</v>
      </c>
      <c r="Y1155" s="293" t="s">
        <v>820</v>
      </c>
      <c r="Z1155" s="293">
        <v>1024</v>
      </c>
      <c r="AA1155" s="314" t="s">
        <v>370</v>
      </c>
    </row>
    <row r="1156" spans="1:27" s="295" customFormat="1" ht="11.25" customHeight="1">
      <c r="A1156" s="292" t="s">
        <v>915</v>
      </c>
      <c r="B1156" s="309" t="s">
        <v>18</v>
      </c>
      <c r="C1156" s="309" t="s">
        <v>389</v>
      </c>
      <c r="D1156" s="291" t="s">
        <v>916</v>
      </c>
      <c r="E1156" s="309" t="s">
        <v>389</v>
      </c>
      <c r="F1156" s="310" t="s">
        <v>27</v>
      </c>
      <c r="G1156" s="310" t="s">
        <v>21</v>
      </c>
      <c r="H1156" s="310" t="s">
        <v>354</v>
      </c>
      <c r="I1156" s="311">
        <v>0</v>
      </c>
      <c r="J1156" s="310">
        <v>41512</v>
      </c>
      <c r="K1156" s="310" t="s">
        <v>405</v>
      </c>
      <c r="L1156" s="310" t="s">
        <v>13</v>
      </c>
      <c r="M1156" s="312" t="s">
        <v>917</v>
      </c>
      <c r="N1156" s="312" t="s">
        <v>7640</v>
      </c>
      <c r="O1156" s="313"/>
      <c r="P1156" s="294" t="s">
        <v>918</v>
      </c>
      <c r="Q1156" s="294" t="s">
        <v>919</v>
      </c>
      <c r="R1156" s="293" t="s">
        <v>328</v>
      </c>
      <c r="S1156" s="293" t="s">
        <v>356</v>
      </c>
      <c r="T1156" s="293" t="s">
        <v>356</v>
      </c>
      <c r="U1156" s="293" t="s">
        <v>356</v>
      </c>
      <c r="V1156" s="293" t="s">
        <v>356</v>
      </c>
      <c r="W1156" s="293" t="s">
        <v>356</v>
      </c>
      <c r="X1156" s="293" t="s">
        <v>358</v>
      </c>
      <c r="Y1156" s="293" t="s">
        <v>357</v>
      </c>
      <c r="Z1156" s="293">
        <v>1024</v>
      </c>
      <c r="AA1156" s="314" t="s">
        <v>371</v>
      </c>
    </row>
    <row r="1157" spans="1:27" s="295" customFormat="1" ht="11.25" customHeight="1">
      <c r="A1157" s="292" t="s">
        <v>920</v>
      </c>
      <c r="B1157" s="309" t="s">
        <v>18</v>
      </c>
      <c r="C1157" s="309" t="s">
        <v>389</v>
      </c>
      <c r="D1157" s="291" t="s">
        <v>4431</v>
      </c>
      <c r="E1157" s="309" t="s">
        <v>389</v>
      </c>
      <c r="F1157" s="310" t="s">
        <v>20</v>
      </c>
      <c r="G1157" s="310" t="s">
        <v>24</v>
      </c>
      <c r="H1157" s="310" t="s">
        <v>354</v>
      </c>
      <c r="I1157" s="311">
        <v>0</v>
      </c>
      <c r="J1157" s="310">
        <v>41512</v>
      </c>
      <c r="K1157" s="310" t="s">
        <v>424</v>
      </c>
      <c r="L1157" s="310" t="s">
        <v>13</v>
      </c>
      <c r="M1157" s="312" t="s">
        <v>921</v>
      </c>
      <c r="N1157" s="312" t="s">
        <v>7636</v>
      </c>
      <c r="O1157" s="313"/>
      <c r="P1157" s="294" t="s">
        <v>922</v>
      </c>
      <c r="Q1157" s="294" t="s">
        <v>923</v>
      </c>
      <c r="R1157" s="293" t="s">
        <v>328</v>
      </c>
      <c r="S1157" s="293" t="s">
        <v>820</v>
      </c>
      <c r="T1157" s="293" t="s">
        <v>820</v>
      </c>
      <c r="U1157" s="293" t="s">
        <v>820</v>
      </c>
      <c r="V1157" s="293" t="s">
        <v>820</v>
      </c>
      <c r="W1157" s="293" t="s">
        <v>820</v>
      </c>
      <c r="X1157" s="293" t="s">
        <v>820</v>
      </c>
      <c r="Y1157" s="293" t="s">
        <v>820</v>
      </c>
      <c r="Z1157" s="293">
        <v>1024</v>
      </c>
      <c r="AA1157" s="314" t="s">
        <v>370</v>
      </c>
    </row>
    <row r="1158" spans="1:27" s="295" customFormat="1" ht="11.25" customHeight="1">
      <c r="A1158" s="292" t="s">
        <v>924</v>
      </c>
      <c r="B1158" s="309" t="s">
        <v>18</v>
      </c>
      <c r="C1158" s="309" t="s">
        <v>389</v>
      </c>
      <c r="D1158" s="291" t="s">
        <v>8806</v>
      </c>
      <c r="E1158" s="309" t="s">
        <v>389</v>
      </c>
      <c r="F1158" s="310" t="s">
        <v>20</v>
      </c>
      <c r="G1158" s="310" t="s">
        <v>21</v>
      </c>
      <c r="H1158" s="310" t="s">
        <v>353</v>
      </c>
      <c r="I1158" s="311">
        <v>0</v>
      </c>
      <c r="J1158" s="310">
        <v>41464</v>
      </c>
      <c r="K1158" s="310" t="s">
        <v>396</v>
      </c>
      <c r="L1158" s="310" t="s">
        <v>13</v>
      </c>
      <c r="M1158" s="312" t="s">
        <v>8692</v>
      </c>
      <c r="N1158" s="312" t="s">
        <v>7636</v>
      </c>
      <c r="O1158" s="313"/>
      <c r="P1158" s="294" t="s">
        <v>8693</v>
      </c>
      <c r="Q1158" s="294" t="s">
        <v>8694</v>
      </c>
      <c r="R1158" s="293" t="s">
        <v>328</v>
      </c>
      <c r="S1158" s="293" t="s">
        <v>820</v>
      </c>
      <c r="T1158" s="293" t="s">
        <v>820</v>
      </c>
      <c r="U1158" s="293" t="s">
        <v>820</v>
      </c>
      <c r="V1158" s="293" t="s">
        <v>820</v>
      </c>
      <c r="W1158" s="293" t="s">
        <v>820</v>
      </c>
      <c r="X1158" s="293" t="s">
        <v>820</v>
      </c>
      <c r="Y1158" s="293" t="s">
        <v>820</v>
      </c>
      <c r="Z1158" s="293">
        <v>2048</v>
      </c>
      <c r="AA1158" s="314" t="s">
        <v>370</v>
      </c>
    </row>
    <row r="1159" spans="1:27" s="295" customFormat="1" ht="11.25" customHeight="1">
      <c r="A1159" s="292" t="s">
        <v>837</v>
      </c>
      <c r="B1159" s="309" t="s">
        <v>18</v>
      </c>
      <c r="C1159" s="309" t="s">
        <v>389</v>
      </c>
      <c r="D1159" s="291" t="s">
        <v>893</v>
      </c>
      <c r="E1159" s="309" t="s">
        <v>389</v>
      </c>
      <c r="F1159" s="310" t="s">
        <v>373</v>
      </c>
      <c r="G1159" s="310" t="s">
        <v>21</v>
      </c>
      <c r="H1159" s="310" t="s">
        <v>353</v>
      </c>
      <c r="I1159" s="311">
        <v>0</v>
      </c>
      <c r="J1159" s="310">
        <v>41031</v>
      </c>
      <c r="K1159" s="310" t="s">
        <v>461</v>
      </c>
      <c r="L1159" s="310" t="s">
        <v>596</v>
      </c>
      <c r="M1159" s="312" t="s">
        <v>597</v>
      </c>
      <c r="N1159" s="312" t="s">
        <v>7637</v>
      </c>
      <c r="O1159" s="313"/>
      <c r="P1159" s="294" t="s">
        <v>879</v>
      </c>
      <c r="Q1159" s="294" t="s">
        <v>880</v>
      </c>
      <c r="R1159" s="293" t="s">
        <v>328</v>
      </c>
      <c r="S1159" s="293" t="s">
        <v>820</v>
      </c>
      <c r="T1159" s="293" t="s">
        <v>820</v>
      </c>
      <c r="U1159" s="293" t="s">
        <v>820</v>
      </c>
      <c r="V1159" s="293" t="s">
        <v>820</v>
      </c>
      <c r="W1159" s="293" t="s">
        <v>820</v>
      </c>
      <c r="X1159" s="293" t="s">
        <v>357</v>
      </c>
      <c r="Y1159" s="293" t="s">
        <v>357</v>
      </c>
      <c r="Z1159" s="293">
        <v>1024</v>
      </c>
      <c r="AA1159" s="314" t="s">
        <v>370</v>
      </c>
    </row>
    <row r="1160" spans="1:27" s="295" customFormat="1" ht="11.25" customHeight="1">
      <c r="A1160" s="292" t="s">
        <v>927</v>
      </c>
      <c r="B1160" s="309" t="s">
        <v>18</v>
      </c>
      <c r="C1160" s="309" t="s">
        <v>389</v>
      </c>
      <c r="D1160" s="291" t="s">
        <v>911</v>
      </c>
      <c r="E1160" s="309" t="s">
        <v>1358</v>
      </c>
      <c r="F1160" s="310" t="s">
        <v>373</v>
      </c>
      <c r="G1160" s="310" t="s">
        <v>21</v>
      </c>
      <c r="H1160" s="310" t="s">
        <v>188</v>
      </c>
      <c r="I1160" s="311">
        <v>0</v>
      </c>
      <c r="J1160" s="310">
        <v>43600</v>
      </c>
      <c r="K1160" s="310" t="s">
        <v>418</v>
      </c>
      <c r="L1160" s="310" t="s">
        <v>13</v>
      </c>
      <c r="M1160" s="312" t="s">
        <v>912</v>
      </c>
      <c r="N1160" s="312" t="s">
        <v>7637</v>
      </c>
      <c r="O1160" s="313"/>
      <c r="P1160" s="294" t="s">
        <v>913</v>
      </c>
      <c r="Q1160" s="294" t="s">
        <v>914</v>
      </c>
      <c r="R1160" s="293" t="s">
        <v>328</v>
      </c>
      <c r="S1160" s="293" t="s">
        <v>820</v>
      </c>
      <c r="T1160" s="293" t="s">
        <v>820</v>
      </c>
      <c r="U1160" s="293" t="s">
        <v>820</v>
      </c>
      <c r="V1160" s="293" t="s">
        <v>820</v>
      </c>
      <c r="W1160" s="293" t="s">
        <v>820</v>
      </c>
      <c r="X1160" s="293" t="s">
        <v>820</v>
      </c>
      <c r="Y1160" s="293" t="s">
        <v>820</v>
      </c>
      <c r="Z1160" s="293">
        <v>4096</v>
      </c>
      <c r="AA1160" s="314" t="s">
        <v>371</v>
      </c>
    </row>
    <row r="1161" spans="1:27" s="295" customFormat="1" ht="11.25" customHeight="1">
      <c r="A1161" s="292" t="s">
        <v>841</v>
      </c>
      <c r="B1161" s="309" t="s">
        <v>18</v>
      </c>
      <c r="C1161" s="309" t="s">
        <v>389</v>
      </c>
      <c r="D1161" s="291" t="s">
        <v>842</v>
      </c>
      <c r="E1161" s="309" t="s">
        <v>828</v>
      </c>
      <c r="F1161" s="310" t="s">
        <v>20</v>
      </c>
      <c r="G1161" s="310" t="s">
        <v>24</v>
      </c>
      <c r="H1161" s="310" t="s">
        <v>354</v>
      </c>
      <c r="I1161" s="311">
        <v>0</v>
      </c>
      <c r="J1161" s="310">
        <v>40745</v>
      </c>
      <c r="K1161" s="310" t="s">
        <v>424</v>
      </c>
      <c r="L1161" s="310" t="s">
        <v>596</v>
      </c>
      <c r="M1161" s="312" t="s">
        <v>843</v>
      </c>
      <c r="N1161" s="312" t="s">
        <v>7636</v>
      </c>
      <c r="O1161" s="313"/>
      <c r="P1161" s="294" t="s">
        <v>844</v>
      </c>
      <c r="Q1161" s="294" t="s">
        <v>845</v>
      </c>
      <c r="R1161" s="293" t="s">
        <v>328</v>
      </c>
      <c r="S1161" s="293" t="s">
        <v>820</v>
      </c>
      <c r="T1161" s="293" t="s">
        <v>820</v>
      </c>
      <c r="U1161" s="293" t="s">
        <v>820</v>
      </c>
      <c r="V1161" s="293" t="s">
        <v>820</v>
      </c>
      <c r="W1161" s="293" t="s">
        <v>820</v>
      </c>
      <c r="X1161" s="293" t="s">
        <v>820</v>
      </c>
      <c r="Y1161" s="293" t="s">
        <v>820</v>
      </c>
      <c r="Z1161" s="293">
        <v>1024</v>
      </c>
      <c r="AA1161" s="314" t="s">
        <v>370</v>
      </c>
    </row>
    <row r="1162" spans="1:27" s="295" customFormat="1" ht="11.25" customHeight="1">
      <c r="A1162" s="292" t="s">
        <v>846</v>
      </c>
      <c r="B1162" s="309" t="s">
        <v>18</v>
      </c>
      <c r="C1162" s="309" t="s">
        <v>389</v>
      </c>
      <c r="D1162" s="291" t="s">
        <v>847</v>
      </c>
      <c r="E1162" s="309" t="s">
        <v>1358</v>
      </c>
      <c r="F1162" s="310" t="s">
        <v>20</v>
      </c>
      <c r="G1162" s="310" t="s">
        <v>24</v>
      </c>
      <c r="H1162" s="310" t="s">
        <v>354</v>
      </c>
      <c r="I1162" s="311">
        <v>0</v>
      </c>
      <c r="J1162" s="310">
        <v>41362</v>
      </c>
      <c r="K1162" s="310" t="s">
        <v>424</v>
      </c>
      <c r="L1162" s="310" t="s">
        <v>13</v>
      </c>
      <c r="M1162" s="312" t="s">
        <v>848</v>
      </c>
      <c r="N1162" s="312" t="s">
        <v>7636</v>
      </c>
      <c r="O1162" s="313" t="s">
        <v>5410</v>
      </c>
      <c r="P1162" s="294" t="s">
        <v>849</v>
      </c>
      <c r="Q1162" s="294" t="s">
        <v>850</v>
      </c>
      <c r="R1162" s="293" t="s">
        <v>328</v>
      </c>
      <c r="S1162" s="293" t="s">
        <v>820</v>
      </c>
      <c r="T1162" s="293" t="s">
        <v>820</v>
      </c>
      <c r="U1162" s="293" t="s">
        <v>820</v>
      </c>
      <c r="V1162" s="293" t="s">
        <v>820</v>
      </c>
      <c r="W1162" s="293" t="s">
        <v>820</v>
      </c>
      <c r="X1162" s="293" t="s">
        <v>820</v>
      </c>
      <c r="Y1162" s="293" t="s">
        <v>820</v>
      </c>
      <c r="Z1162" s="293">
        <v>1024</v>
      </c>
      <c r="AA1162" s="314" t="s">
        <v>370</v>
      </c>
    </row>
    <row r="1163" spans="1:27" s="295" customFormat="1" ht="11.25" customHeight="1">
      <c r="A1163" s="292" t="s">
        <v>929</v>
      </c>
      <c r="B1163" s="309" t="s">
        <v>18</v>
      </c>
      <c r="C1163" s="309" t="s">
        <v>389</v>
      </c>
      <c r="D1163" s="291" t="s">
        <v>9057</v>
      </c>
      <c r="E1163" s="309" t="s">
        <v>1356</v>
      </c>
      <c r="F1163" s="310" t="s">
        <v>20</v>
      </c>
      <c r="G1163" s="310" t="s">
        <v>21</v>
      </c>
      <c r="H1163" s="310" t="s">
        <v>354</v>
      </c>
      <c r="I1163" s="311">
        <v>0</v>
      </c>
      <c r="J1163" s="310">
        <v>42005</v>
      </c>
      <c r="K1163" s="310" t="s">
        <v>400</v>
      </c>
      <c r="L1163" s="310" t="s">
        <v>13</v>
      </c>
      <c r="M1163" s="312" t="s">
        <v>930</v>
      </c>
      <c r="N1163" s="312" t="s">
        <v>7636</v>
      </c>
      <c r="O1163" s="313"/>
      <c r="P1163" s="294" t="s">
        <v>931</v>
      </c>
      <c r="Q1163" s="294" t="s">
        <v>932</v>
      </c>
      <c r="R1163" s="293" t="s">
        <v>328</v>
      </c>
      <c r="S1163" s="293" t="s">
        <v>874</v>
      </c>
      <c r="T1163" s="293" t="s">
        <v>874</v>
      </c>
      <c r="U1163" s="293" t="s">
        <v>874</v>
      </c>
      <c r="V1163" s="293" t="s">
        <v>874</v>
      </c>
      <c r="W1163" s="293" t="s">
        <v>874</v>
      </c>
      <c r="X1163" s="293" t="s">
        <v>358</v>
      </c>
      <c r="Y1163" s="293" t="s">
        <v>874</v>
      </c>
      <c r="Z1163" s="293">
        <v>4096</v>
      </c>
      <c r="AA1163" s="314" t="s">
        <v>370</v>
      </c>
    </row>
    <row r="1164" spans="1:27" s="295" customFormat="1" ht="11.25" customHeight="1">
      <c r="A1164" s="292" t="s">
        <v>933</v>
      </c>
      <c r="B1164" s="309" t="s">
        <v>18</v>
      </c>
      <c r="C1164" s="309" t="s">
        <v>389</v>
      </c>
      <c r="D1164" s="291" t="s">
        <v>9058</v>
      </c>
      <c r="E1164" s="309" t="s">
        <v>7628</v>
      </c>
      <c r="F1164" s="310" t="s">
        <v>20</v>
      </c>
      <c r="G1164" s="310" t="s">
        <v>21</v>
      </c>
      <c r="H1164" s="310" t="s">
        <v>354</v>
      </c>
      <c r="I1164" s="311">
        <v>0</v>
      </c>
      <c r="J1164" s="310">
        <v>42005</v>
      </c>
      <c r="K1164" s="310" t="s">
        <v>400</v>
      </c>
      <c r="L1164" s="310" t="s">
        <v>13</v>
      </c>
      <c r="M1164" s="312" t="s">
        <v>5294</v>
      </c>
      <c r="N1164" s="312" t="s">
        <v>7636</v>
      </c>
      <c r="O1164" s="313"/>
      <c r="P1164" s="294" t="s">
        <v>934</v>
      </c>
      <c r="Q1164" s="294" t="s">
        <v>935</v>
      </c>
      <c r="R1164" s="293" t="s">
        <v>328</v>
      </c>
      <c r="S1164" s="293" t="s">
        <v>361</v>
      </c>
      <c r="T1164" s="293" t="s">
        <v>361</v>
      </c>
      <c r="U1164" s="293" t="s">
        <v>361</v>
      </c>
      <c r="V1164" s="293" t="s">
        <v>361</v>
      </c>
      <c r="W1164" s="293" t="s">
        <v>361</v>
      </c>
      <c r="X1164" s="293" t="s">
        <v>361</v>
      </c>
      <c r="Y1164" s="293" t="s">
        <v>361</v>
      </c>
      <c r="Z1164" s="293">
        <v>4096</v>
      </c>
      <c r="AA1164" s="314" t="s">
        <v>371</v>
      </c>
    </row>
    <row r="1165" spans="1:27" s="295" customFormat="1" ht="11.25" customHeight="1">
      <c r="A1165" s="292" t="s">
        <v>936</v>
      </c>
      <c r="B1165" s="309" t="s">
        <v>18</v>
      </c>
      <c r="C1165" s="309" t="s">
        <v>389</v>
      </c>
      <c r="D1165" s="291" t="s">
        <v>937</v>
      </c>
      <c r="E1165" s="309" t="s">
        <v>389</v>
      </c>
      <c r="F1165" s="310" t="s">
        <v>20</v>
      </c>
      <c r="G1165" s="310" t="s">
        <v>24</v>
      </c>
      <c r="H1165" s="310" t="s">
        <v>354</v>
      </c>
      <c r="I1165" s="311">
        <v>0</v>
      </c>
      <c r="J1165" s="310">
        <v>42005</v>
      </c>
      <c r="K1165" s="310" t="s">
        <v>9096</v>
      </c>
      <c r="L1165" s="310" t="s">
        <v>13</v>
      </c>
      <c r="M1165" s="312" t="s">
        <v>938</v>
      </c>
      <c r="N1165" s="312" t="s">
        <v>7639</v>
      </c>
      <c r="O1165" s="313" t="s">
        <v>939</v>
      </c>
      <c r="P1165" s="294" t="s">
        <v>940</v>
      </c>
      <c r="Q1165" s="294" t="s">
        <v>941</v>
      </c>
      <c r="R1165" s="293" t="s">
        <v>328</v>
      </c>
      <c r="S1165" s="293" t="s">
        <v>820</v>
      </c>
      <c r="T1165" s="293" t="s">
        <v>820</v>
      </c>
      <c r="U1165" s="293" t="s">
        <v>820</v>
      </c>
      <c r="V1165" s="293" t="s">
        <v>820</v>
      </c>
      <c r="W1165" s="293" t="s">
        <v>820</v>
      </c>
      <c r="X1165" s="293" t="s">
        <v>357</v>
      </c>
      <c r="Y1165" s="293" t="s">
        <v>357</v>
      </c>
      <c r="Z1165" s="293">
        <v>2048</v>
      </c>
      <c r="AA1165" s="314" t="s">
        <v>371</v>
      </c>
    </row>
    <row r="1166" spans="1:27" s="295" customFormat="1" ht="11.25" customHeight="1">
      <c r="A1166" s="292" t="s">
        <v>942</v>
      </c>
      <c r="B1166" s="309" t="s">
        <v>18</v>
      </c>
      <c r="C1166" s="309" t="s">
        <v>389</v>
      </c>
      <c r="D1166" s="291" t="s">
        <v>7331</v>
      </c>
      <c r="E1166" s="309" t="s">
        <v>389</v>
      </c>
      <c r="F1166" s="310" t="s">
        <v>20</v>
      </c>
      <c r="G1166" s="310" t="s">
        <v>21</v>
      </c>
      <c r="H1166" s="310" t="s">
        <v>354</v>
      </c>
      <c r="I1166" s="311">
        <v>0</v>
      </c>
      <c r="J1166" s="310">
        <v>42005</v>
      </c>
      <c r="K1166" s="310" t="s">
        <v>9094</v>
      </c>
      <c r="L1166" s="310" t="s">
        <v>13</v>
      </c>
      <c r="M1166" s="312" t="s">
        <v>1275</v>
      </c>
      <c r="N1166" s="312" t="s">
        <v>7640</v>
      </c>
      <c r="O1166" s="313"/>
      <c r="P1166" s="294" t="s">
        <v>7332</v>
      </c>
      <c r="Q1166" s="294" t="s">
        <v>7333</v>
      </c>
      <c r="R1166" s="293" t="s">
        <v>328</v>
      </c>
      <c r="S1166" s="293" t="s">
        <v>867</v>
      </c>
      <c r="T1166" s="293" t="s">
        <v>867</v>
      </c>
      <c r="U1166" s="293" t="s">
        <v>867</v>
      </c>
      <c r="V1166" s="293" t="s">
        <v>867</v>
      </c>
      <c r="W1166" s="293" t="s">
        <v>867</v>
      </c>
      <c r="X1166" s="293" t="s">
        <v>867</v>
      </c>
      <c r="Y1166" s="293" t="s">
        <v>867</v>
      </c>
      <c r="Z1166" s="293">
        <v>2048</v>
      </c>
      <c r="AA1166" s="314" t="s">
        <v>371</v>
      </c>
    </row>
    <row r="1167" spans="1:27" s="295" customFormat="1" ht="11.25" customHeight="1">
      <c r="A1167" s="292" t="s">
        <v>943</v>
      </c>
      <c r="B1167" s="309" t="s">
        <v>18</v>
      </c>
      <c r="C1167" s="309" t="s">
        <v>389</v>
      </c>
      <c r="D1167" s="291" t="s">
        <v>944</v>
      </c>
      <c r="E1167" s="309" t="s">
        <v>389</v>
      </c>
      <c r="F1167" s="310" t="s">
        <v>20</v>
      </c>
      <c r="G1167" s="310" t="s">
        <v>24</v>
      </c>
      <c r="H1167" s="310" t="s">
        <v>354</v>
      </c>
      <c r="I1167" s="311">
        <v>0</v>
      </c>
      <c r="J1167" s="310">
        <v>42005</v>
      </c>
      <c r="K1167" s="310" t="s">
        <v>9096</v>
      </c>
      <c r="L1167" s="310" t="s">
        <v>13</v>
      </c>
      <c r="M1167" s="312" t="s">
        <v>945</v>
      </c>
      <c r="N1167" s="312" t="s">
        <v>7636</v>
      </c>
      <c r="O1167" s="313"/>
      <c r="P1167" s="294" t="s">
        <v>946</v>
      </c>
      <c r="Q1167" s="294" t="s">
        <v>947</v>
      </c>
      <c r="R1167" s="293" t="s">
        <v>328</v>
      </c>
      <c r="S1167" s="293" t="s">
        <v>820</v>
      </c>
      <c r="T1167" s="293" t="s">
        <v>820</v>
      </c>
      <c r="U1167" s="293" t="s">
        <v>820</v>
      </c>
      <c r="V1167" s="293" t="s">
        <v>820</v>
      </c>
      <c r="W1167" s="293" t="s">
        <v>820</v>
      </c>
      <c r="X1167" s="293" t="s">
        <v>820</v>
      </c>
      <c r="Y1167" s="293" t="s">
        <v>820</v>
      </c>
      <c r="Z1167" s="293">
        <v>2048</v>
      </c>
      <c r="AA1167" s="314" t="s">
        <v>371</v>
      </c>
    </row>
    <row r="1168" spans="1:27" s="295" customFormat="1" ht="11.25" customHeight="1">
      <c r="A1168" s="292" t="s">
        <v>948</v>
      </c>
      <c r="B1168" s="309" t="s">
        <v>18</v>
      </c>
      <c r="C1168" s="309" t="s">
        <v>389</v>
      </c>
      <c r="D1168" s="291" t="s">
        <v>6805</v>
      </c>
      <c r="E1168" s="309" t="s">
        <v>1359</v>
      </c>
      <c r="F1168" s="310" t="s">
        <v>20</v>
      </c>
      <c r="G1168" s="310" t="s">
        <v>21</v>
      </c>
      <c r="H1168" s="310" t="s">
        <v>354</v>
      </c>
      <c r="I1168" s="311">
        <v>0</v>
      </c>
      <c r="J1168" s="310">
        <v>42198</v>
      </c>
      <c r="K1168" s="310" t="s">
        <v>949</v>
      </c>
      <c r="L1168" s="310" t="s">
        <v>13</v>
      </c>
      <c r="M1168" s="312" t="s">
        <v>950</v>
      </c>
      <c r="N1168" s="312" t="s">
        <v>7640</v>
      </c>
      <c r="O1168" s="313"/>
      <c r="P1168" s="294" t="s">
        <v>951</v>
      </c>
      <c r="Q1168" s="294" t="s">
        <v>952</v>
      </c>
      <c r="R1168" s="293" t="s">
        <v>328</v>
      </c>
      <c r="S1168" s="293" t="s">
        <v>356</v>
      </c>
      <c r="T1168" s="293" t="s">
        <v>356</v>
      </c>
      <c r="U1168" s="293" t="s">
        <v>356</v>
      </c>
      <c r="V1168" s="293" t="s">
        <v>356</v>
      </c>
      <c r="W1168" s="293" t="s">
        <v>356</v>
      </c>
      <c r="X1168" s="293" t="s">
        <v>358</v>
      </c>
      <c r="Y1168" s="293" t="s">
        <v>356</v>
      </c>
      <c r="Z1168" s="293">
        <v>4096</v>
      </c>
      <c r="AA1168" s="314" t="s">
        <v>371</v>
      </c>
    </row>
    <row r="1169" spans="1:27" s="295" customFormat="1" ht="11.25" customHeight="1">
      <c r="A1169" s="299" t="s">
        <v>953</v>
      </c>
      <c r="B1169" s="300" t="s">
        <v>18</v>
      </c>
      <c r="C1169" s="300" t="s">
        <v>389</v>
      </c>
      <c r="D1169" s="301" t="s">
        <v>878</v>
      </c>
      <c r="E1169" s="300" t="s">
        <v>389</v>
      </c>
      <c r="F1169" s="302" t="s">
        <v>20</v>
      </c>
      <c r="G1169" s="302" t="s">
        <v>21</v>
      </c>
      <c r="H1169" s="302" t="s">
        <v>354</v>
      </c>
      <c r="I1169" s="303">
        <v>1</v>
      </c>
      <c r="J1169" s="302">
        <v>42198</v>
      </c>
      <c r="K1169" s="302" t="s">
        <v>949</v>
      </c>
      <c r="L1169" s="302" t="s">
        <v>600</v>
      </c>
      <c r="M1169" s="305" t="s">
        <v>6782</v>
      </c>
      <c r="N1169" s="305" t="s">
        <v>7633</v>
      </c>
      <c r="O1169" s="306" t="s">
        <v>5539</v>
      </c>
      <c r="P1169" s="307" t="s">
        <v>879</v>
      </c>
      <c r="Q1169" s="307" t="s">
        <v>880</v>
      </c>
      <c r="R1169" s="304" t="s">
        <v>328</v>
      </c>
      <c r="S1169" s="304" t="s">
        <v>357</v>
      </c>
      <c r="T1169" s="304" t="s">
        <v>357</v>
      </c>
      <c r="U1169" s="304" t="s">
        <v>357</v>
      </c>
      <c r="V1169" s="304" t="s">
        <v>357</v>
      </c>
      <c r="W1169" s="304" t="s">
        <v>357</v>
      </c>
      <c r="X1169" s="304" t="s">
        <v>357</v>
      </c>
      <c r="Y1169" s="304" t="s">
        <v>357</v>
      </c>
      <c r="Z1169" s="304">
        <v>4096</v>
      </c>
      <c r="AA1169" s="308" t="s">
        <v>371</v>
      </c>
    </row>
    <row r="1170" spans="1:27" s="295" customFormat="1" ht="11.25" customHeight="1">
      <c r="A1170" s="292" t="s">
        <v>954</v>
      </c>
      <c r="B1170" s="309" t="s">
        <v>18</v>
      </c>
      <c r="C1170" s="309" t="s">
        <v>389</v>
      </c>
      <c r="D1170" s="291" t="s">
        <v>955</v>
      </c>
      <c r="E1170" s="309" t="s">
        <v>389</v>
      </c>
      <c r="F1170" s="310" t="s">
        <v>20</v>
      </c>
      <c r="G1170" s="310" t="s">
        <v>24</v>
      </c>
      <c r="H1170" s="310" t="s">
        <v>354</v>
      </c>
      <c r="I1170" s="311">
        <v>0</v>
      </c>
      <c r="J1170" s="310">
        <v>40107</v>
      </c>
      <c r="K1170" s="310" t="s">
        <v>280</v>
      </c>
      <c r="L1170" s="310" t="s">
        <v>600</v>
      </c>
      <c r="M1170" s="312" t="s">
        <v>956</v>
      </c>
      <c r="N1170" s="312" t="s">
        <v>7636</v>
      </c>
      <c r="O1170" s="313"/>
      <c r="P1170" s="294" t="s">
        <v>957</v>
      </c>
      <c r="Q1170" s="294" t="s">
        <v>958</v>
      </c>
      <c r="R1170" s="293" t="s">
        <v>328</v>
      </c>
      <c r="S1170" s="293" t="s">
        <v>820</v>
      </c>
      <c r="T1170" s="293" t="s">
        <v>820</v>
      </c>
      <c r="U1170" s="293" t="s">
        <v>820</v>
      </c>
      <c r="V1170" s="293" t="s">
        <v>820</v>
      </c>
      <c r="W1170" s="293" t="s">
        <v>820</v>
      </c>
      <c r="X1170" s="293" t="s">
        <v>820</v>
      </c>
      <c r="Y1170" s="293" t="s">
        <v>820</v>
      </c>
      <c r="Z1170" s="293">
        <v>1024</v>
      </c>
      <c r="AA1170" s="314" t="s">
        <v>370</v>
      </c>
    </row>
    <row r="1171" spans="1:27" s="295" customFormat="1" ht="11.25" customHeight="1">
      <c r="A1171" s="292" t="s">
        <v>959</v>
      </c>
      <c r="B1171" s="309" t="s">
        <v>18</v>
      </c>
      <c r="C1171" s="309" t="s">
        <v>389</v>
      </c>
      <c r="D1171" s="291" t="s">
        <v>960</v>
      </c>
      <c r="E1171" s="309" t="s">
        <v>389</v>
      </c>
      <c r="F1171" s="310" t="s">
        <v>20</v>
      </c>
      <c r="G1171" s="310" t="s">
        <v>21</v>
      </c>
      <c r="H1171" s="310" t="s">
        <v>354</v>
      </c>
      <c r="I1171" s="311">
        <v>0</v>
      </c>
      <c r="J1171" s="310">
        <v>42198</v>
      </c>
      <c r="K1171" s="310" t="s">
        <v>400</v>
      </c>
      <c r="L1171" s="310" t="s">
        <v>13</v>
      </c>
      <c r="M1171" s="312" t="s">
        <v>961</v>
      </c>
      <c r="N1171" s="312" t="s">
        <v>7642</v>
      </c>
      <c r="O1171" s="313" t="s">
        <v>5219</v>
      </c>
      <c r="P1171" s="294" t="s">
        <v>962</v>
      </c>
      <c r="Q1171" s="294" t="s">
        <v>963</v>
      </c>
      <c r="R1171" s="293" t="s">
        <v>328</v>
      </c>
      <c r="S1171" s="293" t="s">
        <v>964</v>
      </c>
      <c r="T1171" s="293" t="s">
        <v>964</v>
      </c>
      <c r="U1171" s="293" t="s">
        <v>964</v>
      </c>
      <c r="V1171" s="293" t="s">
        <v>964</v>
      </c>
      <c r="W1171" s="293" t="s">
        <v>964</v>
      </c>
      <c r="X1171" s="293" t="s">
        <v>358</v>
      </c>
      <c r="Y1171" s="293" t="s">
        <v>964</v>
      </c>
      <c r="Z1171" s="293">
        <v>4096</v>
      </c>
      <c r="AA1171" s="314" t="s">
        <v>370</v>
      </c>
    </row>
    <row r="1172" spans="1:27" s="186" customFormat="1" ht="11.25" customHeight="1">
      <c r="A1172" s="292" t="s">
        <v>965</v>
      </c>
      <c r="B1172" s="309" t="s">
        <v>18</v>
      </c>
      <c r="C1172" s="309" t="s">
        <v>389</v>
      </c>
      <c r="D1172" s="291" t="s">
        <v>896</v>
      </c>
      <c r="E1172" s="309" t="s">
        <v>389</v>
      </c>
      <c r="F1172" s="310" t="s">
        <v>20</v>
      </c>
      <c r="G1172" s="310" t="s">
        <v>24</v>
      </c>
      <c r="H1172" s="310" t="s">
        <v>353</v>
      </c>
      <c r="I1172" s="311">
        <v>0</v>
      </c>
      <c r="J1172" s="310">
        <v>42005</v>
      </c>
      <c r="K1172" s="310" t="s">
        <v>535</v>
      </c>
      <c r="L1172" s="310" t="s">
        <v>13</v>
      </c>
      <c r="M1172" s="312" t="s">
        <v>897</v>
      </c>
      <c r="N1172" s="312" t="s">
        <v>7639</v>
      </c>
      <c r="O1172" s="91" t="s">
        <v>4752</v>
      </c>
      <c r="P1172" s="85" t="s">
        <v>898</v>
      </c>
      <c r="Q1172" s="85" t="s">
        <v>899</v>
      </c>
      <c r="R1172" s="293" t="s">
        <v>328</v>
      </c>
      <c r="S1172" s="293" t="s">
        <v>820</v>
      </c>
      <c r="T1172" s="293" t="s">
        <v>820</v>
      </c>
      <c r="U1172" s="293" t="s">
        <v>820</v>
      </c>
      <c r="V1172" s="293" t="s">
        <v>820</v>
      </c>
      <c r="W1172" s="293" t="s">
        <v>820</v>
      </c>
      <c r="X1172" s="293" t="s">
        <v>357</v>
      </c>
      <c r="Y1172" s="293" t="s">
        <v>357</v>
      </c>
      <c r="Z1172" s="293">
        <v>4096</v>
      </c>
      <c r="AA1172" s="314" t="s">
        <v>370</v>
      </c>
    </row>
    <row r="1173" spans="1:27" s="295" customFormat="1" ht="11.25" customHeight="1">
      <c r="A1173" s="292" t="s">
        <v>5250</v>
      </c>
      <c r="B1173" s="309" t="s">
        <v>18</v>
      </c>
      <c r="C1173" s="309" t="s">
        <v>389</v>
      </c>
      <c r="D1173" s="291" t="s">
        <v>6668</v>
      </c>
      <c r="E1173" s="309" t="s">
        <v>1358</v>
      </c>
      <c r="F1173" s="310" t="s">
        <v>20</v>
      </c>
      <c r="G1173" s="310" t="s">
        <v>21</v>
      </c>
      <c r="H1173" s="310" t="s">
        <v>188</v>
      </c>
      <c r="I1173" s="311">
        <v>0</v>
      </c>
      <c r="J1173" s="310">
        <v>44063</v>
      </c>
      <c r="K1173" s="310" t="s">
        <v>418</v>
      </c>
      <c r="L1173" s="310" t="s">
        <v>13</v>
      </c>
      <c r="M1173" s="312" t="s">
        <v>5251</v>
      </c>
      <c r="N1173" s="312" t="s">
        <v>7639</v>
      </c>
      <c r="O1173" s="313" t="s">
        <v>5490</v>
      </c>
      <c r="P1173" s="294" t="s">
        <v>5252</v>
      </c>
      <c r="Q1173" s="294" t="s">
        <v>5253</v>
      </c>
      <c r="R1173" s="293" t="s">
        <v>328</v>
      </c>
      <c r="S1173" s="293" t="s">
        <v>867</v>
      </c>
      <c r="T1173" s="293" t="s">
        <v>867</v>
      </c>
      <c r="U1173" s="293" t="s">
        <v>867</v>
      </c>
      <c r="V1173" s="293" t="s">
        <v>867</v>
      </c>
      <c r="W1173" s="293" t="s">
        <v>867</v>
      </c>
      <c r="X1173" s="293" t="s">
        <v>357</v>
      </c>
      <c r="Y1173" s="293" t="s">
        <v>357</v>
      </c>
      <c r="Z1173" s="293">
        <v>4096</v>
      </c>
      <c r="AA1173" s="314" t="s">
        <v>370</v>
      </c>
    </row>
    <row r="1174" spans="1:27" s="295" customFormat="1" ht="11.25" customHeight="1">
      <c r="A1174" s="292" t="s">
        <v>5575</v>
      </c>
      <c r="B1174" s="309" t="s">
        <v>18</v>
      </c>
      <c r="C1174" s="309" t="s">
        <v>389</v>
      </c>
      <c r="D1174" s="291" t="s">
        <v>889</v>
      </c>
      <c r="E1174" s="309" t="s">
        <v>389</v>
      </c>
      <c r="F1174" s="310" t="s">
        <v>20</v>
      </c>
      <c r="G1174" s="310" t="s">
        <v>21</v>
      </c>
      <c r="H1174" s="310" t="s">
        <v>188</v>
      </c>
      <c r="I1174" s="311">
        <v>0</v>
      </c>
      <c r="J1174" s="310">
        <v>44236</v>
      </c>
      <c r="K1174" s="310" t="s">
        <v>5935</v>
      </c>
      <c r="L1174" s="310" t="s">
        <v>13</v>
      </c>
      <c r="M1174" s="312" t="s">
        <v>890</v>
      </c>
      <c r="N1174" s="312" t="s">
        <v>7639</v>
      </c>
      <c r="O1174" s="313" t="s">
        <v>5490</v>
      </c>
      <c r="P1174" s="294" t="s">
        <v>891</v>
      </c>
      <c r="Q1174" s="294" t="s">
        <v>892</v>
      </c>
      <c r="R1174" s="293" t="s">
        <v>328</v>
      </c>
      <c r="S1174" s="293" t="s">
        <v>820</v>
      </c>
      <c r="T1174" s="293" t="s">
        <v>820</v>
      </c>
      <c r="U1174" s="293" t="s">
        <v>820</v>
      </c>
      <c r="V1174" s="293" t="s">
        <v>820</v>
      </c>
      <c r="W1174" s="293" t="s">
        <v>820</v>
      </c>
      <c r="X1174" s="293" t="s">
        <v>357</v>
      </c>
      <c r="Y1174" s="293" t="s">
        <v>357</v>
      </c>
      <c r="Z1174" s="293">
        <v>4096</v>
      </c>
      <c r="AA1174" s="314" t="s">
        <v>370</v>
      </c>
    </row>
    <row r="1175" spans="1:27" s="295" customFormat="1" ht="10.9" customHeight="1">
      <c r="A1175" s="57" t="s">
        <v>5576</v>
      </c>
      <c r="B1175" s="58" t="s">
        <v>18</v>
      </c>
      <c r="C1175" s="58" t="s">
        <v>389</v>
      </c>
      <c r="D1175" s="267" t="s">
        <v>8798</v>
      </c>
      <c r="E1175" s="58" t="s">
        <v>389</v>
      </c>
      <c r="F1175" s="60" t="s">
        <v>20</v>
      </c>
      <c r="G1175" s="60" t="s">
        <v>21</v>
      </c>
      <c r="H1175" s="60" t="s">
        <v>188</v>
      </c>
      <c r="I1175" s="61">
        <v>0</v>
      </c>
      <c r="J1175" s="60">
        <v>44236</v>
      </c>
      <c r="K1175" s="60" t="s">
        <v>5935</v>
      </c>
      <c r="L1175" s="60" t="s">
        <v>13</v>
      </c>
      <c r="M1175" s="225" t="s">
        <v>8796</v>
      </c>
      <c r="N1175" s="225" t="s">
        <v>7639</v>
      </c>
      <c r="O1175" s="91"/>
      <c r="P1175" s="85" t="s">
        <v>885</v>
      </c>
      <c r="Q1175" s="85" t="s">
        <v>886</v>
      </c>
      <c r="R1175" s="150" t="s">
        <v>328</v>
      </c>
      <c r="S1175" s="150" t="s">
        <v>840</v>
      </c>
      <c r="T1175" s="150" t="s">
        <v>840</v>
      </c>
      <c r="U1175" s="150" t="s">
        <v>840</v>
      </c>
      <c r="V1175" s="150" t="s">
        <v>840</v>
      </c>
      <c r="W1175" s="150" t="s">
        <v>840</v>
      </c>
      <c r="X1175" s="150" t="s">
        <v>840</v>
      </c>
      <c r="Y1175" s="150" t="s">
        <v>840</v>
      </c>
      <c r="Z1175" s="150">
        <v>4096</v>
      </c>
      <c r="AA1175" s="59" t="s">
        <v>370</v>
      </c>
    </row>
    <row r="1176" spans="1:27" s="186" customFormat="1" ht="11.25" customHeight="1">
      <c r="A1176" s="292" t="s">
        <v>5608</v>
      </c>
      <c r="B1176" s="309" t="s">
        <v>18</v>
      </c>
      <c r="C1176" s="309" t="s">
        <v>389</v>
      </c>
      <c r="D1176" s="291" t="s">
        <v>6748</v>
      </c>
      <c r="E1176" s="309" t="s">
        <v>389</v>
      </c>
      <c r="F1176" s="310" t="s">
        <v>20</v>
      </c>
      <c r="G1176" s="310" t="s">
        <v>21</v>
      </c>
      <c r="H1176" s="310" t="s">
        <v>188</v>
      </c>
      <c r="I1176" s="311">
        <v>1</v>
      </c>
      <c r="J1176" s="310">
        <v>44236</v>
      </c>
      <c r="K1176" s="310" t="s">
        <v>5935</v>
      </c>
      <c r="L1176" s="310" t="s">
        <v>13</v>
      </c>
      <c r="M1176" s="312" t="s">
        <v>5609</v>
      </c>
      <c r="N1176" s="312" t="s">
        <v>7639</v>
      </c>
      <c r="O1176" s="313" t="s">
        <v>5490</v>
      </c>
      <c r="P1176" s="294" t="s">
        <v>925</v>
      </c>
      <c r="Q1176" s="294" t="s">
        <v>926</v>
      </c>
      <c r="R1176" s="293" t="s">
        <v>328</v>
      </c>
      <c r="S1176" s="293" t="s">
        <v>840</v>
      </c>
      <c r="T1176" s="293" t="s">
        <v>840</v>
      </c>
      <c r="U1176" s="293" t="s">
        <v>840</v>
      </c>
      <c r="V1176" s="293" t="s">
        <v>840</v>
      </c>
      <c r="W1176" s="293" t="s">
        <v>840</v>
      </c>
      <c r="X1176" s="293" t="s">
        <v>840</v>
      </c>
      <c r="Y1176" s="293" t="s">
        <v>840</v>
      </c>
      <c r="Z1176" s="293">
        <v>4096</v>
      </c>
      <c r="AA1176" s="314" t="s">
        <v>370</v>
      </c>
    </row>
    <row r="1177" spans="1:27" s="295" customFormat="1" ht="11.25" customHeight="1">
      <c r="A1177" s="292" t="s">
        <v>6135</v>
      </c>
      <c r="B1177" s="309" t="s">
        <v>18</v>
      </c>
      <c r="C1177" s="309" t="s">
        <v>389</v>
      </c>
      <c r="D1177" s="291" t="s">
        <v>6447</v>
      </c>
      <c r="E1177" s="309" t="s">
        <v>1357</v>
      </c>
      <c r="F1177" s="310" t="s">
        <v>20</v>
      </c>
      <c r="G1177" s="310" t="s">
        <v>21</v>
      </c>
      <c r="H1177" s="310" t="s">
        <v>188</v>
      </c>
      <c r="I1177" s="311">
        <v>0</v>
      </c>
      <c r="J1177" s="310">
        <v>44236</v>
      </c>
      <c r="K1177" s="310" t="s">
        <v>5935</v>
      </c>
      <c r="L1177" s="310" t="s">
        <v>13</v>
      </c>
      <c r="M1177" s="312" t="s">
        <v>401</v>
      </c>
      <c r="N1177" s="312" t="s">
        <v>7638</v>
      </c>
      <c r="O1177" s="313"/>
      <c r="P1177" s="294" t="s">
        <v>907</v>
      </c>
      <c r="Q1177" s="294" t="s">
        <v>908</v>
      </c>
      <c r="R1177" s="293" t="s">
        <v>328</v>
      </c>
      <c r="S1177" s="293" t="s">
        <v>820</v>
      </c>
      <c r="T1177" s="293" t="s">
        <v>820</v>
      </c>
      <c r="U1177" s="293" t="s">
        <v>820</v>
      </c>
      <c r="V1177" s="293" t="s">
        <v>820</v>
      </c>
      <c r="W1177" s="293" t="s">
        <v>820</v>
      </c>
      <c r="X1177" s="293" t="s">
        <v>820</v>
      </c>
      <c r="Y1177" s="293" t="s">
        <v>820</v>
      </c>
      <c r="Z1177" s="293">
        <v>4096</v>
      </c>
      <c r="AA1177" s="314" t="s">
        <v>370</v>
      </c>
    </row>
    <row r="1178" spans="1:27" s="295" customFormat="1" ht="11.25" customHeight="1">
      <c r="A1178" s="292" t="s">
        <v>6132</v>
      </c>
      <c r="B1178" s="309" t="s">
        <v>18</v>
      </c>
      <c r="C1178" s="309" t="s">
        <v>389</v>
      </c>
      <c r="D1178" s="291" t="s">
        <v>6138</v>
      </c>
      <c r="E1178" s="309" t="s">
        <v>4267</v>
      </c>
      <c r="F1178" s="310" t="s">
        <v>20</v>
      </c>
      <c r="G1178" s="310" t="s">
        <v>21</v>
      </c>
      <c r="H1178" s="310" t="s">
        <v>188</v>
      </c>
      <c r="I1178" s="311">
        <v>0</v>
      </c>
      <c r="J1178" s="310">
        <v>44236</v>
      </c>
      <c r="K1178" s="310" t="s">
        <v>5935</v>
      </c>
      <c r="L1178" s="310" t="s">
        <v>13</v>
      </c>
      <c r="M1178" s="312" t="s">
        <v>5609</v>
      </c>
      <c r="N1178" s="312" t="s">
        <v>7639</v>
      </c>
      <c r="O1178" s="313"/>
      <c r="P1178" s="294" t="s">
        <v>838</v>
      </c>
      <c r="Q1178" s="294" t="s">
        <v>839</v>
      </c>
      <c r="R1178" s="293" t="s">
        <v>328</v>
      </c>
      <c r="S1178" s="293" t="s">
        <v>840</v>
      </c>
      <c r="T1178" s="293" t="s">
        <v>840</v>
      </c>
      <c r="U1178" s="293" t="s">
        <v>840</v>
      </c>
      <c r="V1178" s="293" t="s">
        <v>840</v>
      </c>
      <c r="W1178" s="293" t="s">
        <v>840</v>
      </c>
      <c r="X1178" s="293" t="s">
        <v>840</v>
      </c>
      <c r="Y1178" s="293" t="s">
        <v>840</v>
      </c>
      <c r="Z1178" s="293">
        <v>4096</v>
      </c>
      <c r="AA1178" s="314" t="s">
        <v>370</v>
      </c>
    </row>
    <row r="1179" spans="1:27" s="295" customFormat="1" ht="11.25" customHeight="1">
      <c r="A1179" s="57" t="s">
        <v>6133</v>
      </c>
      <c r="B1179" s="58" t="s">
        <v>18</v>
      </c>
      <c r="C1179" s="58" t="s">
        <v>389</v>
      </c>
      <c r="D1179" s="222" t="s">
        <v>8807</v>
      </c>
      <c r="E1179" s="58" t="s">
        <v>389</v>
      </c>
      <c r="F1179" s="60" t="s">
        <v>20</v>
      </c>
      <c r="G1179" s="60" t="s">
        <v>21</v>
      </c>
      <c r="H1179" s="60" t="s">
        <v>188</v>
      </c>
      <c r="I1179" s="61">
        <v>0</v>
      </c>
      <c r="J1179" s="60">
        <v>44236</v>
      </c>
      <c r="K1179" s="60" t="s">
        <v>5935</v>
      </c>
      <c r="L1179" s="60" t="s">
        <v>13</v>
      </c>
      <c r="M1179" s="225" t="s">
        <v>8797</v>
      </c>
      <c r="N1179" s="225" t="s">
        <v>7639</v>
      </c>
      <c r="O1179" s="91"/>
      <c r="P1179" s="85" t="s">
        <v>6139</v>
      </c>
      <c r="Q1179" s="85" t="s">
        <v>1337</v>
      </c>
      <c r="R1179" s="150" t="s">
        <v>328</v>
      </c>
      <c r="S1179" s="150" t="s">
        <v>840</v>
      </c>
      <c r="T1179" s="150" t="s">
        <v>840</v>
      </c>
      <c r="U1179" s="150" t="s">
        <v>840</v>
      </c>
      <c r="V1179" s="150" t="s">
        <v>840</v>
      </c>
      <c r="W1179" s="150" t="s">
        <v>840</v>
      </c>
      <c r="X1179" s="150" t="s">
        <v>840</v>
      </c>
      <c r="Y1179" s="150" t="s">
        <v>840</v>
      </c>
      <c r="Z1179" s="150">
        <v>4096</v>
      </c>
      <c r="AA1179" s="59" t="s">
        <v>370</v>
      </c>
    </row>
    <row r="1180" spans="1:27" s="295" customFormat="1" ht="11.25" customHeight="1">
      <c r="A1180" s="292" t="s">
        <v>6134</v>
      </c>
      <c r="B1180" s="309" t="s">
        <v>18</v>
      </c>
      <c r="C1180" s="309" t="s">
        <v>389</v>
      </c>
      <c r="D1180" s="291" t="s">
        <v>6140</v>
      </c>
      <c r="E1180" s="309" t="s">
        <v>389</v>
      </c>
      <c r="F1180" s="310" t="s">
        <v>20</v>
      </c>
      <c r="G1180" s="310" t="s">
        <v>21</v>
      </c>
      <c r="H1180" s="310" t="s">
        <v>354</v>
      </c>
      <c r="I1180" s="311">
        <v>0</v>
      </c>
      <c r="J1180" s="310">
        <v>41031</v>
      </c>
      <c r="K1180" s="310" t="s">
        <v>405</v>
      </c>
      <c r="L1180" s="310" t="s">
        <v>596</v>
      </c>
      <c r="M1180" s="312" t="s">
        <v>6141</v>
      </c>
      <c r="N1180" s="312" t="s">
        <v>7639</v>
      </c>
      <c r="O1180" s="91" t="s">
        <v>4752</v>
      </c>
      <c r="P1180" s="85" t="s">
        <v>6142</v>
      </c>
      <c r="Q1180" s="85" t="s">
        <v>6143</v>
      </c>
      <c r="R1180" s="293" t="s">
        <v>328</v>
      </c>
      <c r="S1180" s="293" t="s">
        <v>3654</v>
      </c>
      <c r="T1180" s="293" t="s">
        <v>3654</v>
      </c>
      <c r="U1180" s="293" t="s">
        <v>3654</v>
      </c>
      <c r="V1180" s="293" t="s">
        <v>3654</v>
      </c>
      <c r="W1180" s="293" t="s">
        <v>3654</v>
      </c>
      <c r="X1180" s="293" t="s">
        <v>357</v>
      </c>
      <c r="Y1180" s="293" t="s">
        <v>357</v>
      </c>
      <c r="Z1180" s="293">
        <v>1024</v>
      </c>
      <c r="AA1180" s="314" t="s">
        <v>370</v>
      </c>
    </row>
    <row r="1181" spans="1:27" s="295" customFormat="1" ht="11.25" customHeight="1">
      <c r="A1181" s="292" t="s">
        <v>6328</v>
      </c>
      <c r="B1181" s="309" t="s">
        <v>18</v>
      </c>
      <c r="C1181" s="309" t="s">
        <v>389</v>
      </c>
      <c r="D1181" s="291" t="s">
        <v>893</v>
      </c>
      <c r="E1181" s="309" t="s">
        <v>389</v>
      </c>
      <c r="F1181" s="310" t="s">
        <v>373</v>
      </c>
      <c r="G1181" s="310" t="s">
        <v>21</v>
      </c>
      <c r="H1181" s="310" t="s">
        <v>353</v>
      </c>
      <c r="I1181" s="311">
        <v>0</v>
      </c>
      <c r="J1181" s="310">
        <v>42992</v>
      </c>
      <c r="K1181" s="310" t="s">
        <v>550</v>
      </c>
      <c r="L1181" s="310" t="s">
        <v>13</v>
      </c>
      <c r="M1181" s="312" t="s">
        <v>597</v>
      </c>
      <c r="N1181" s="312" t="s">
        <v>7637</v>
      </c>
      <c r="O1181" s="313"/>
      <c r="P1181" s="294" t="s">
        <v>879</v>
      </c>
      <c r="Q1181" s="294" t="s">
        <v>879</v>
      </c>
      <c r="R1181" s="293" t="s">
        <v>328</v>
      </c>
      <c r="S1181" s="293" t="s">
        <v>356</v>
      </c>
      <c r="T1181" s="293" t="s">
        <v>356</v>
      </c>
      <c r="U1181" s="293" t="s">
        <v>356</v>
      </c>
      <c r="V1181" s="293" t="s">
        <v>356</v>
      </c>
      <c r="W1181" s="293" t="s">
        <v>356</v>
      </c>
      <c r="X1181" s="293" t="s">
        <v>357</v>
      </c>
      <c r="Y1181" s="293" t="s">
        <v>357</v>
      </c>
      <c r="Z1181" s="293">
        <v>1024</v>
      </c>
      <c r="AA1181" s="314" t="s">
        <v>370</v>
      </c>
    </row>
    <row r="1182" spans="1:27" s="295" customFormat="1" ht="11.25" customHeight="1">
      <c r="A1182" s="292" t="s">
        <v>6390</v>
      </c>
      <c r="B1182" s="309" t="s">
        <v>18</v>
      </c>
      <c r="C1182" s="309" t="s">
        <v>389</v>
      </c>
      <c r="D1182" s="291" t="s">
        <v>7130</v>
      </c>
      <c r="E1182" s="309" t="s">
        <v>389</v>
      </c>
      <c r="F1182" s="310" t="s">
        <v>27</v>
      </c>
      <c r="G1182" s="310" t="s">
        <v>21</v>
      </c>
      <c r="H1182" s="310" t="s">
        <v>354</v>
      </c>
      <c r="I1182" s="311">
        <v>0</v>
      </c>
      <c r="J1182" s="310">
        <v>42186</v>
      </c>
      <c r="K1182" s="310" t="s">
        <v>9094</v>
      </c>
      <c r="L1182" s="310" t="s">
        <v>13</v>
      </c>
      <c r="M1182" s="312" t="s">
        <v>6391</v>
      </c>
      <c r="N1182" s="312" t="s">
        <v>7640</v>
      </c>
      <c r="O1182" s="91" t="s">
        <v>4752</v>
      </c>
      <c r="P1182" s="85" t="s">
        <v>7129</v>
      </c>
      <c r="Q1182" s="85" t="s">
        <v>7128</v>
      </c>
      <c r="R1182" s="293" t="s">
        <v>328</v>
      </c>
      <c r="S1182" s="293" t="s">
        <v>6392</v>
      </c>
      <c r="T1182" s="293" t="s">
        <v>6392</v>
      </c>
      <c r="U1182" s="293" t="s">
        <v>6392</v>
      </c>
      <c r="V1182" s="293" t="s">
        <v>6392</v>
      </c>
      <c r="W1182" s="293" t="s">
        <v>6392</v>
      </c>
      <c r="X1182" s="293" t="s">
        <v>6392</v>
      </c>
      <c r="Y1182" s="293" t="s">
        <v>6392</v>
      </c>
      <c r="Z1182" s="293">
        <v>512</v>
      </c>
      <c r="AA1182" s="314" t="s">
        <v>370</v>
      </c>
    </row>
    <row r="1183" spans="1:27" s="295" customFormat="1" ht="11.25" customHeight="1">
      <c r="A1183" s="292" t="s">
        <v>7179</v>
      </c>
      <c r="B1183" s="309" t="s">
        <v>18</v>
      </c>
      <c r="C1183" s="309" t="s">
        <v>389</v>
      </c>
      <c r="D1183" s="291" t="s">
        <v>7178</v>
      </c>
      <c r="E1183" s="309" t="s">
        <v>389</v>
      </c>
      <c r="F1183" s="310" t="s">
        <v>20</v>
      </c>
      <c r="G1183" s="310" t="s">
        <v>21</v>
      </c>
      <c r="H1183" s="310" t="s">
        <v>353</v>
      </c>
      <c r="I1183" s="311">
        <v>0</v>
      </c>
      <c r="J1183" s="310">
        <v>41031</v>
      </c>
      <c r="K1183" s="310" t="s">
        <v>461</v>
      </c>
      <c r="L1183" s="310" t="s">
        <v>596</v>
      </c>
      <c r="M1183" s="312" t="s">
        <v>7176</v>
      </c>
      <c r="N1183" s="312" t="s">
        <v>7635</v>
      </c>
      <c r="O1183" s="313"/>
      <c r="P1183" s="294" t="s">
        <v>7587</v>
      </c>
      <c r="Q1183" s="294" t="s">
        <v>7588</v>
      </c>
      <c r="R1183" s="293" t="s">
        <v>328</v>
      </c>
      <c r="S1183" s="293" t="s">
        <v>7177</v>
      </c>
      <c r="T1183" s="293" t="s">
        <v>7177</v>
      </c>
      <c r="U1183" s="293" t="s">
        <v>7177</v>
      </c>
      <c r="V1183" s="293" t="s">
        <v>7177</v>
      </c>
      <c r="W1183" s="293" t="s">
        <v>7177</v>
      </c>
      <c r="X1183" s="293" t="s">
        <v>7177</v>
      </c>
      <c r="Y1183" s="293" t="s">
        <v>7177</v>
      </c>
      <c r="Z1183" s="293">
        <v>1024</v>
      </c>
      <c r="AA1183" s="314" t="s">
        <v>370</v>
      </c>
    </row>
    <row r="1184" spans="1:27" s="295" customFormat="1" ht="11.25" customHeight="1">
      <c r="A1184" s="292" t="s">
        <v>9072</v>
      </c>
      <c r="B1184" s="309" t="s">
        <v>18</v>
      </c>
      <c r="C1184" s="309" t="s">
        <v>389</v>
      </c>
      <c r="D1184" s="291" t="s">
        <v>6748</v>
      </c>
      <c r="E1184" s="309" t="s">
        <v>389</v>
      </c>
      <c r="F1184" s="310" t="s">
        <v>20</v>
      </c>
      <c r="G1184" s="310" t="s">
        <v>21</v>
      </c>
      <c r="H1184" s="310" t="s">
        <v>353</v>
      </c>
      <c r="I1184" s="311">
        <v>0</v>
      </c>
      <c r="J1184" s="310">
        <v>44236</v>
      </c>
      <c r="K1184" s="310" t="s">
        <v>550</v>
      </c>
      <c r="L1184" s="310" t="s">
        <v>13</v>
      </c>
      <c r="M1184" s="312" t="s">
        <v>5609</v>
      </c>
      <c r="N1184" s="225" t="s">
        <v>7639</v>
      </c>
      <c r="O1184" s="313"/>
      <c r="P1184" s="294" t="s">
        <v>879</v>
      </c>
      <c r="Q1184" s="294" t="s">
        <v>879</v>
      </c>
      <c r="R1184" s="293" t="s">
        <v>328</v>
      </c>
      <c r="S1184" s="293" t="s">
        <v>5798</v>
      </c>
      <c r="T1184" s="293" t="s">
        <v>5798</v>
      </c>
      <c r="U1184" s="293" t="s">
        <v>5798</v>
      </c>
      <c r="V1184" s="293" t="s">
        <v>5798</v>
      </c>
      <c r="W1184" s="293" t="s">
        <v>5798</v>
      </c>
      <c r="X1184" s="293" t="s">
        <v>5798</v>
      </c>
      <c r="Y1184" s="293" t="s">
        <v>5798</v>
      </c>
      <c r="Z1184" s="293">
        <v>1024</v>
      </c>
      <c r="AA1184" s="314" t="s">
        <v>370</v>
      </c>
    </row>
    <row r="1185" spans="1:27" s="295" customFormat="1" ht="11.25" customHeight="1">
      <c r="A1185" s="292" t="s">
        <v>966</v>
      </c>
      <c r="B1185" s="309" t="s">
        <v>18</v>
      </c>
      <c r="C1185" s="309" t="s">
        <v>421</v>
      </c>
      <c r="D1185" s="291" t="s">
        <v>6781</v>
      </c>
      <c r="E1185" s="309" t="s">
        <v>1360</v>
      </c>
      <c r="F1185" s="310" t="s">
        <v>27</v>
      </c>
      <c r="G1185" s="310" t="s">
        <v>21</v>
      </c>
      <c r="H1185" s="310" t="s">
        <v>353</v>
      </c>
      <c r="I1185" s="311">
        <v>0</v>
      </c>
      <c r="J1185" s="310">
        <v>41464</v>
      </c>
      <c r="K1185" s="310" t="s">
        <v>396</v>
      </c>
      <c r="L1185" s="310" t="s">
        <v>13</v>
      </c>
      <c r="M1185" s="312" t="s">
        <v>967</v>
      </c>
      <c r="N1185" s="312" t="s">
        <v>7642</v>
      </c>
      <c r="O1185" s="313"/>
      <c r="P1185" s="294" t="s">
        <v>6892</v>
      </c>
      <c r="Q1185" s="294" t="s">
        <v>6935</v>
      </c>
      <c r="R1185" s="293" t="s">
        <v>328</v>
      </c>
      <c r="S1185" s="293" t="s">
        <v>360</v>
      </c>
      <c r="T1185" s="293" t="s">
        <v>360</v>
      </c>
      <c r="U1185" s="293" t="s">
        <v>360</v>
      </c>
      <c r="V1185" s="293" t="s">
        <v>360</v>
      </c>
      <c r="W1185" s="293" t="s">
        <v>360</v>
      </c>
      <c r="X1185" s="293" t="s">
        <v>360</v>
      </c>
      <c r="Y1185" s="293" t="s">
        <v>360</v>
      </c>
      <c r="Z1185" s="293">
        <v>2048</v>
      </c>
      <c r="AA1185" s="314" t="s">
        <v>370</v>
      </c>
    </row>
    <row r="1186" spans="1:27" s="295" customFormat="1" ht="11.25" customHeight="1">
      <c r="A1186" s="292" t="s">
        <v>969</v>
      </c>
      <c r="B1186" s="309" t="s">
        <v>18</v>
      </c>
      <c r="C1186" s="309" t="s">
        <v>421</v>
      </c>
      <c r="D1186" s="291" t="s">
        <v>6616</v>
      </c>
      <c r="E1186" s="309" t="s">
        <v>421</v>
      </c>
      <c r="F1186" s="310" t="s">
        <v>20</v>
      </c>
      <c r="G1186" s="310" t="s">
        <v>21</v>
      </c>
      <c r="H1186" s="310" t="s">
        <v>354</v>
      </c>
      <c r="I1186" s="311">
        <v>0</v>
      </c>
      <c r="J1186" s="310">
        <v>41512</v>
      </c>
      <c r="K1186" s="310" t="s">
        <v>405</v>
      </c>
      <c r="L1186" s="310" t="s">
        <v>13</v>
      </c>
      <c r="M1186" s="312" t="s">
        <v>5324</v>
      </c>
      <c r="N1186" s="312" t="s">
        <v>7635</v>
      </c>
      <c r="O1186" s="323" t="s">
        <v>5325</v>
      </c>
      <c r="P1186" s="324" t="s">
        <v>6617</v>
      </c>
      <c r="Q1186" s="324" t="s">
        <v>6618</v>
      </c>
      <c r="R1186" s="293" t="s">
        <v>328</v>
      </c>
      <c r="S1186" s="293" t="s">
        <v>1098</v>
      </c>
      <c r="T1186" s="293" t="s">
        <v>1098</v>
      </c>
      <c r="U1186" s="293" t="s">
        <v>1098</v>
      </c>
      <c r="V1186" s="293" t="s">
        <v>1098</v>
      </c>
      <c r="W1186" s="293" t="s">
        <v>1098</v>
      </c>
      <c r="X1186" s="293" t="s">
        <v>1098</v>
      </c>
      <c r="Y1186" s="293" t="s">
        <v>1098</v>
      </c>
      <c r="Z1186" s="293">
        <v>1024</v>
      </c>
      <c r="AA1186" s="314" t="s">
        <v>370</v>
      </c>
    </row>
    <row r="1187" spans="1:27" s="295" customFormat="1" ht="11.25" customHeight="1">
      <c r="A1187" s="292" t="s">
        <v>972</v>
      </c>
      <c r="B1187" s="309" t="s">
        <v>18</v>
      </c>
      <c r="C1187" s="309" t="s">
        <v>421</v>
      </c>
      <c r="D1187" s="291" t="s">
        <v>6613</v>
      </c>
      <c r="E1187" s="309" t="s">
        <v>421</v>
      </c>
      <c r="F1187" s="310" t="s">
        <v>20</v>
      </c>
      <c r="G1187" s="310" t="s">
        <v>21</v>
      </c>
      <c r="H1187" s="310" t="s">
        <v>353</v>
      </c>
      <c r="I1187" s="311">
        <v>0</v>
      </c>
      <c r="J1187" s="310">
        <v>42005</v>
      </c>
      <c r="K1187" s="310" t="s">
        <v>461</v>
      </c>
      <c r="L1187" s="310" t="s">
        <v>596</v>
      </c>
      <c r="M1187" s="312" t="s">
        <v>5324</v>
      </c>
      <c r="N1187" s="312" t="s">
        <v>7635</v>
      </c>
      <c r="O1187" s="323" t="s">
        <v>5326</v>
      </c>
      <c r="P1187" s="324" t="s">
        <v>6614</v>
      </c>
      <c r="Q1187" s="324" t="s">
        <v>6615</v>
      </c>
      <c r="R1187" s="293" t="s">
        <v>328</v>
      </c>
      <c r="S1187" s="293" t="s">
        <v>1098</v>
      </c>
      <c r="T1187" s="293" t="s">
        <v>1098</v>
      </c>
      <c r="U1187" s="293" t="s">
        <v>1098</v>
      </c>
      <c r="V1187" s="293" t="s">
        <v>1098</v>
      </c>
      <c r="W1187" s="293" t="s">
        <v>1098</v>
      </c>
      <c r="X1187" s="293" t="s">
        <v>1098</v>
      </c>
      <c r="Y1187" s="293" t="s">
        <v>1098</v>
      </c>
      <c r="Z1187" s="293">
        <v>1024</v>
      </c>
      <c r="AA1187" s="314" t="s">
        <v>370</v>
      </c>
    </row>
    <row r="1188" spans="1:27" s="295" customFormat="1" ht="11.25" customHeight="1">
      <c r="A1188" s="292" t="s">
        <v>974</v>
      </c>
      <c r="B1188" s="309" t="s">
        <v>18</v>
      </c>
      <c r="C1188" s="309" t="s">
        <v>421</v>
      </c>
      <c r="D1188" s="291" t="s">
        <v>975</v>
      </c>
      <c r="E1188" s="309" t="s">
        <v>1361</v>
      </c>
      <c r="F1188" s="310" t="s">
        <v>27</v>
      </c>
      <c r="G1188" s="310" t="s">
        <v>21</v>
      </c>
      <c r="H1188" s="310" t="s">
        <v>354</v>
      </c>
      <c r="I1188" s="311">
        <v>0</v>
      </c>
      <c r="J1188" s="310">
        <v>42005</v>
      </c>
      <c r="K1188" s="310" t="s">
        <v>405</v>
      </c>
      <c r="L1188" s="310" t="s">
        <v>13</v>
      </c>
      <c r="M1188" s="312" t="s">
        <v>7065</v>
      </c>
      <c r="N1188" s="312" t="s">
        <v>7640</v>
      </c>
      <c r="O1188" s="313"/>
      <c r="P1188" s="294" t="s">
        <v>7117</v>
      </c>
      <c r="Q1188" s="294" t="s">
        <v>7118</v>
      </c>
      <c r="R1188" s="293" t="s">
        <v>328</v>
      </c>
      <c r="S1188" s="293" t="s">
        <v>356</v>
      </c>
      <c r="T1188" s="293" t="s">
        <v>356</v>
      </c>
      <c r="U1188" s="293" t="s">
        <v>356</v>
      </c>
      <c r="V1188" s="293" t="s">
        <v>356</v>
      </c>
      <c r="W1188" s="293" t="s">
        <v>356</v>
      </c>
      <c r="X1188" s="293" t="s">
        <v>358</v>
      </c>
      <c r="Y1188" s="293" t="s">
        <v>357</v>
      </c>
      <c r="Z1188" s="293">
        <v>1024</v>
      </c>
      <c r="AA1188" s="314" t="s">
        <v>370</v>
      </c>
    </row>
    <row r="1189" spans="1:27" s="295" customFormat="1" ht="11.25" customHeight="1">
      <c r="A1189" s="292" t="s">
        <v>976</v>
      </c>
      <c r="B1189" s="309" t="s">
        <v>18</v>
      </c>
      <c r="C1189" s="309" t="s">
        <v>421</v>
      </c>
      <c r="D1189" s="291" t="s">
        <v>8699</v>
      </c>
      <c r="E1189" s="309" t="s">
        <v>1366</v>
      </c>
      <c r="F1189" s="310" t="s">
        <v>20</v>
      </c>
      <c r="G1189" s="310" t="s">
        <v>24</v>
      </c>
      <c r="H1189" s="310" t="s">
        <v>354</v>
      </c>
      <c r="I1189" s="311">
        <v>0</v>
      </c>
      <c r="J1189" s="310">
        <v>41512</v>
      </c>
      <c r="K1189" s="310" t="s">
        <v>424</v>
      </c>
      <c r="L1189" s="310" t="s">
        <v>13</v>
      </c>
      <c r="M1189" s="312" t="s">
        <v>8700</v>
      </c>
      <c r="N1189" s="312" t="s">
        <v>7640</v>
      </c>
      <c r="O1189" s="313"/>
      <c r="P1189" s="294" t="s">
        <v>8701</v>
      </c>
      <c r="Q1189" s="294" t="s">
        <v>8702</v>
      </c>
      <c r="R1189" s="293" t="s">
        <v>328</v>
      </c>
      <c r="S1189" s="293" t="s">
        <v>360</v>
      </c>
      <c r="T1189" s="293" t="s">
        <v>360</v>
      </c>
      <c r="U1189" s="293" t="s">
        <v>360</v>
      </c>
      <c r="V1189" s="293" t="s">
        <v>360</v>
      </c>
      <c r="W1189" s="293" t="s">
        <v>360</v>
      </c>
      <c r="X1189" s="293" t="s">
        <v>360</v>
      </c>
      <c r="Y1189" s="293" t="s">
        <v>360</v>
      </c>
      <c r="Z1189" s="293">
        <v>1024</v>
      </c>
      <c r="AA1189" s="314" t="s">
        <v>370</v>
      </c>
    </row>
    <row r="1190" spans="1:27" s="295" customFormat="1" ht="11.25" customHeight="1">
      <c r="A1190" s="292" t="s">
        <v>977</v>
      </c>
      <c r="B1190" s="309" t="s">
        <v>18</v>
      </c>
      <c r="C1190" s="309" t="s">
        <v>421</v>
      </c>
      <c r="D1190" s="291" t="s">
        <v>6599</v>
      </c>
      <c r="E1190" s="309" t="s">
        <v>421</v>
      </c>
      <c r="F1190" s="310" t="s">
        <v>20</v>
      </c>
      <c r="G1190" s="310" t="s">
        <v>21</v>
      </c>
      <c r="H1190" s="310" t="s">
        <v>354</v>
      </c>
      <c r="I1190" s="311">
        <v>0</v>
      </c>
      <c r="J1190" s="310">
        <v>41512</v>
      </c>
      <c r="K1190" s="310" t="s">
        <v>405</v>
      </c>
      <c r="L1190" s="310" t="s">
        <v>13</v>
      </c>
      <c r="M1190" s="312" t="s">
        <v>3551</v>
      </c>
      <c r="N1190" s="312" t="s">
        <v>7635</v>
      </c>
      <c r="O1190" s="313" t="s">
        <v>5337</v>
      </c>
      <c r="P1190" s="294" t="s">
        <v>6600</v>
      </c>
      <c r="Q1190" s="294" t="s">
        <v>6601</v>
      </c>
      <c r="R1190" s="293" t="s">
        <v>328</v>
      </c>
      <c r="S1190" s="293" t="s">
        <v>1098</v>
      </c>
      <c r="T1190" s="293" t="s">
        <v>1098</v>
      </c>
      <c r="U1190" s="293" t="s">
        <v>1098</v>
      </c>
      <c r="V1190" s="293" t="s">
        <v>1098</v>
      </c>
      <c r="W1190" s="293" t="s">
        <v>1098</v>
      </c>
      <c r="X1190" s="293" t="s">
        <v>1098</v>
      </c>
      <c r="Y1190" s="293" t="s">
        <v>1098</v>
      </c>
      <c r="Z1190" s="293">
        <v>1024</v>
      </c>
      <c r="AA1190" s="314" t="s">
        <v>371</v>
      </c>
    </row>
    <row r="1191" spans="1:27" s="295" customFormat="1" ht="11.25" customHeight="1">
      <c r="A1191" s="292" t="s">
        <v>978</v>
      </c>
      <c r="B1191" s="309" t="s">
        <v>18</v>
      </c>
      <c r="C1191" s="309" t="s">
        <v>421</v>
      </c>
      <c r="D1191" s="291" t="s">
        <v>8674</v>
      </c>
      <c r="E1191" s="309" t="s">
        <v>421</v>
      </c>
      <c r="F1191" s="310" t="s">
        <v>20</v>
      </c>
      <c r="G1191" s="310" t="s">
        <v>24</v>
      </c>
      <c r="H1191" s="310" t="s">
        <v>353</v>
      </c>
      <c r="I1191" s="311">
        <v>0</v>
      </c>
      <c r="J1191" s="310">
        <v>42005</v>
      </c>
      <c r="K1191" s="310" t="s">
        <v>535</v>
      </c>
      <c r="L1191" s="310" t="s">
        <v>13</v>
      </c>
      <c r="M1191" s="312" t="s">
        <v>8675</v>
      </c>
      <c r="N1191" s="312" t="s">
        <v>7639</v>
      </c>
      <c r="O1191" s="313"/>
      <c r="P1191" s="294" t="s">
        <v>8676</v>
      </c>
      <c r="Q1191" s="294" t="s">
        <v>8677</v>
      </c>
      <c r="R1191" s="293" t="s">
        <v>328</v>
      </c>
      <c r="S1191" s="293" t="s">
        <v>360</v>
      </c>
      <c r="T1191" s="293" t="s">
        <v>360</v>
      </c>
      <c r="U1191" s="293" t="s">
        <v>360</v>
      </c>
      <c r="V1191" s="293" t="s">
        <v>360</v>
      </c>
      <c r="W1191" s="293" t="s">
        <v>360</v>
      </c>
      <c r="X1191" s="293" t="s">
        <v>360</v>
      </c>
      <c r="Y1191" s="293" t="s">
        <v>360</v>
      </c>
      <c r="Z1191" s="293">
        <v>4096</v>
      </c>
      <c r="AA1191" s="314" t="s">
        <v>370</v>
      </c>
    </row>
    <row r="1192" spans="1:27" s="295" customFormat="1" ht="11.25" customHeight="1">
      <c r="A1192" s="292" t="s">
        <v>979</v>
      </c>
      <c r="B1192" s="309" t="s">
        <v>18</v>
      </c>
      <c r="C1192" s="309" t="s">
        <v>421</v>
      </c>
      <c r="D1192" s="291" t="s">
        <v>4721</v>
      </c>
      <c r="E1192" s="309" t="s">
        <v>421</v>
      </c>
      <c r="F1192" s="310" t="s">
        <v>20</v>
      </c>
      <c r="G1192" s="310" t="s">
        <v>24</v>
      </c>
      <c r="H1192" s="310" t="s">
        <v>353</v>
      </c>
      <c r="I1192" s="311">
        <v>0</v>
      </c>
      <c r="J1192" s="310">
        <v>42005</v>
      </c>
      <c r="K1192" s="310" t="s">
        <v>535</v>
      </c>
      <c r="L1192" s="310" t="s">
        <v>13</v>
      </c>
      <c r="M1192" s="312" t="s">
        <v>980</v>
      </c>
      <c r="N1192" s="312" t="s">
        <v>7636</v>
      </c>
      <c r="O1192" s="313" t="s">
        <v>981</v>
      </c>
      <c r="P1192" s="294" t="s">
        <v>7119</v>
      </c>
      <c r="Q1192" s="294" t="s">
        <v>7120</v>
      </c>
      <c r="R1192" s="293" t="s">
        <v>328</v>
      </c>
      <c r="S1192" s="293" t="s">
        <v>1098</v>
      </c>
      <c r="T1192" s="293" t="s">
        <v>1098</v>
      </c>
      <c r="U1192" s="293" t="s">
        <v>1098</v>
      </c>
      <c r="V1192" s="293" t="s">
        <v>1098</v>
      </c>
      <c r="W1192" s="293" t="s">
        <v>1098</v>
      </c>
      <c r="X1192" s="293" t="s">
        <v>1098</v>
      </c>
      <c r="Y1192" s="293" t="s">
        <v>1098</v>
      </c>
      <c r="Z1192" s="293">
        <v>4096</v>
      </c>
      <c r="AA1192" s="314" t="s">
        <v>370</v>
      </c>
    </row>
    <row r="1193" spans="1:27" s="295" customFormat="1" ht="11.25" customHeight="1">
      <c r="A1193" s="292" t="s">
        <v>982</v>
      </c>
      <c r="B1193" s="309" t="s">
        <v>18</v>
      </c>
      <c r="C1193" s="309" t="s">
        <v>421</v>
      </c>
      <c r="D1193" s="291" t="s">
        <v>4689</v>
      </c>
      <c r="E1193" s="309" t="s">
        <v>1362</v>
      </c>
      <c r="F1193" s="310" t="s">
        <v>20</v>
      </c>
      <c r="G1193" s="310" t="s">
        <v>24</v>
      </c>
      <c r="H1193" s="310" t="s">
        <v>353</v>
      </c>
      <c r="I1193" s="311">
        <v>0</v>
      </c>
      <c r="J1193" s="310">
        <v>42005</v>
      </c>
      <c r="K1193" s="310" t="s">
        <v>535</v>
      </c>
      <c r="L1193" s="310" t="s">
        <v>13</v>
      </c>
      <c r="M1193" s="312" t="s">
        <v>4690</v>
      </c>
      <c r="N1193" s="312" t="s">
        <v>7636</v>
      </c>
      <c r="O1193" s="313"/>
      <c r="P1193" s="294" t="s">
        <v>7122</v>
      </c>
      <c r="Q1193" s="294" t="s">
        <v>7121</v>
      </c>
      <c r="R1193" s="293" t="s">
        <v>328</v>
      </c>
      <c r="S1193" s="293" t="s">
        <v>1098</v>
      </c>
      <c r="T1193" s="293" t="s">
        <v>1098</v>
      </c>
      <c r="U1193" s="293" t="s">
        <v>1098</v>
      </c>
      <c r="V1193" s="293" t="s">
        <v>1098</v>
      </c>
      <c r="W1193" s="293" t="s">
        <v>1098</v>
      </c>
      <c r="X1193" s="293" t="s">
        <v>1098</v>
      </c>
      <c r="Y1193" s="293" t="s">
        <v>1098</v>
      </c>
      <c r="Z1193" s="293">
        <v>4096</v>
      </c>
      <c r="AA1193" s="314" t="s">
        <v>370</v>
      </c>
    </row>
    <row r="1194" spans="1:27" s="295" customFormat="1" ht="11.25" customHeight="1">
      <c r="A1194" s="292" t="s">
        <v>983</v>
      </c>
      <c r="B1194" s="309" t="s">
        <v>18</v>
      </c>
      <c r="C1194" s="309" t="s">
        <v>421</v>
      </c>
      <c r="D1194" s="291" t="s">
        <v>6491</v>
      </c>
      <c r="E1194" s="309" t="s">
        <v>1363</v>
      </c>
      <c r="F1194" s="310" t="s">
        <v>20</v>
      </c>
      <c r="G1194" s="310" t="s">
        <v>21</v>
      </c>
      <c r="H1194" s="310" t="s">
        <v>354</v>
      </c>
      <c r="I1194" s="311">
        <v>0</v>
      </c>
      <c r="J1194" s="310">
        <v>42005</v>
      </c>
      <c r="K1194" s="310" t="s">
        <v>400</v>
      </c>
      <c r="L1194" s="310" t="s">
        <v>13</v>
      </c>
      <c r="M1194" s="312" t="s">
        <v>984</v>
      </c>
      <c r="N1194" s="312" t="s">
        <v>7636</v>
      </c>
      <c r="O1194" s="313"/>
      <c r="P1194" s="294" t="s">
        <v>7115</v>
      </c>
      <c r="Q1194" s="294" t="s">
        <v>7116</v>
      </c>
      <c r="R1194" s="293" t="s">
        <v>328</v>
      </c>
      <c r="S1194" s="293" t="s">
        <v>1098</v>
      </c>
      <c r="T1194" s="293" t="s">
        <v>1098</v>
      </c>
      <c r="U1194" s="293" t="s">
        <v>1098</v>
      </c>
      <c r="V1194" s="293" t="s">
        <v>1098</v>
      </c>
      <c r="W1194" s="293" t="s">
        <v>1098</v>
      </c>
      <c r="X1194" s="293" t="s">
        <v>1098</v>
      </c>
      <c r="Y1194" s="293" t="s">
        <v>1098</v>
      </c>
      <c r="Z1194" s="293">
        <v>4096</v>
      </c>
      <c r="AA1194" s="314" t="s">
        <v>370</v>
      </c>
    </row>
    <row r="1195" spans="1:27" s="295" customFormat="1" ht="11.25" customHeight="1">
      <c r="A1195" s="403" t="s">
        <v>9452</v>
      </c>
      <c r="B1195" s="309" t="s">
        <v>18</v>
      </c>
      <c r="C1195" s="309" t="s">
        <v>421</v>
      </c>
      <c r="D1195" s="291" t="s">
        <v>7007</v>
      </c>
      <c r="E1195" s="309" t="s">
        <v>1364</v>
      </c>
      <c r="F1195" s="310" t="s">
        <v>27</v>
      </c>
      <c r="G1195" s="310" t="s">
        <v>21</v>
      </c>
      <c r="H1195" s="310" t="s">
        <v>354</v>
      </c>
      <c r="I1195" s="311">
        <v>0</v>
      </c>
      <c r="J1195" s="310">
        <v>42005</v>
      </c>
      <c r="K1195" s="310" t="s">
        <v>400</v>
      </c>
      <c r="L1195" s="310" t="s">
        <v>13</v>
      </c>
      <c r="M1195" s="312" t="s">
        <v>985</v>
      </c>
      <c r="N1195" s="312" t="s">
        <v>7640</v>
      </c>
      <c r="O1195" s="313"/>
      <c r="P1195" s="294" t="s">
        <v>7111</v>
      </c>
      <c r="Q1195" s="294" t="s">
        <v>7112</v>
      </c>
      <c r="R1195" s="293" t="s">
        <v>328</v>
      </c>
      <c r="S1195" s="293" t="s">
        <v>356</v>
      </c>
      <c r="T1195" s="293" t="s">
        <v>356</v>
      </c>
      <c r="U1195" s="293" t="s">
        <v>356</v>
      </c>
      <c r="V1195" s="293" t="s">
        <v>356</v>
      </c>
      <c r="W1195" s="293" t="s">
        <v>356</v>
      </c>
      <c r="X1195" s="293" t="s">
        <v>358</v>
      </c>
      <c r="Y1195" s="293" t="s">
        <v>357</v>
      </c>
      <c r="Z1195" s="293">
        <v>4096</v>
      </c>
      <c r="AA1195" s="314" t="s">
        <v>370</v>
      </c>
    </row>
    <row r="1196" spans="1:27" s="295" customFormat="1" ht="11.25" customHeight="1">
      <c r="A1196" s="292" t="s">
        <v>986</v>
      </c>
      <c r="B1196" s="309" t="s">
        <v>18</v>
      </c>
      <c r="C1196" s="309" t="s">
        <v>421</v>
      </c>
      <c r="D1196" s="291" t="s">
        <v>6619</v>
      </c>
      <c r="E1196" s="309" t="s">
        <v>421</v>
      </c>
      <c r="F1196" s="310" t="s">
        <v>20</v>
      </c>
      <c r="G1196" s="310" t="s">
        <v>21</v>
      </c>
      <c r="H1196" s="310" t="s">
        <v>353</v>
      </c>
      <c r="I1196" s="311">
        <v>0</v>
      </c>
      <c r="J1196" s="310">
        <v>42005</v>
      </c>
      <c r="K1196" s="310" t="s">
        <v>396</v>
      </c>
      <c r="L1196" s="310" t="s">
        <v>13</v>
      </c>
      <c r="M1196" s="312" t="s">
        <v>5324</v>
      </c>
      <c r="N1196" s="312" t="s">
        <v>7635</v>
      </c>
      <c r="O1196" s="313"/>
      <c r="P1196" s="294" t="s">
        <v>6617</v>
      </c>
      <c r="Q1196" s="294" t="s">
        <v>6618</v>
      </c>
      <c r="R1196" s="293" t="s">
        <v>328</v>
      </c>
      <c r="S1196" s="293" t="s">
        <v>1098</v>
      </c>
      <c r="T1196" s="293" t="s">
        <v>1098</v>
      </c>
      <c r="U1196" s="293" t="s">
        <v>1098</v>
      </c>
      <c r="V1196" s="293" t="s">
        <v>1098</v>
      </c>
      <c r="W1196" s="293" t="s">
        <v>1098</v>
      </c>
      <c r="X1196" s="293" t="s">
        <v>1098</v>
      </c>
      <c r="Y1196" s="293" t="s">
        <v>1098</v>
      </c>
      <c r="Z1196" s="293">
        <v>4096</v>
      </c>
      <c r="AA1196" s="314" t="s">
        <v>371</v>
      </c>
    </row>
    <row r="1197" spans="1:27" s="295" customFormat="1" ht="11.25" customHeight="1">
      <c r="A1197" s="292" t="s">
        <v>987</v>
      </c>
      <c r="B1197" s="309" t="s">
        <v>18</v>
      </c>
      <c r="C1197" s="309" t="s">
        <v>421</v>
      </c>
      <c r="D1197" s="291" t="s">
        <v>988</v>
      </c>
      <c r="E1197" s="309" t="s">
        <v>421</v>
      </c>
      <c r="F1197" s="310" t="s">
        <v>20</v>
      </c>
      <c r="G1197" s="310" t="s">
        <v>24</v>
      </c>
      <c r="H1197" s="310" t="s">
        <v>354</v>
      </c>
      <c r="I1197" s="311">
        <v>1</v>
      </c>
      <c r="J1197" s="310">
        <v>42005</v>
      </c>
      <c r="K1197" s="310" t="s">
        <v>9096</v>
      </c>
      <c r="L1197" s="310" t="s">
        <v>596</v>
      </c>
      <c r="M1197" s="312" t="s">
        <v>989</v>
      </c>
      <c r="N1197" s="312" t="s">
        <v>7636</v>
      </c>
      <c r="O1197" s="313"/>
      <c r="P1197" s="294" t="s">
        <v>7061</v>
      </c>
      <c r="Q1197" s="294" t="s">
        <v>7062</v>
      </c>
      <c r="R1197" s="293" t="s">
        <v>328</v>
      </c>
      <c r="S1197" s="293" t="s">
        <v>356</v>
      </c>
      <c r="T1197" s="293" t="s">
        <v>356</v>
      </c>
      <c r="U1197" s="293" t="s">
        <v>356</v>
      </c>
      <c r="V1197" s="293" t="s">
        <v>356</v>
      </c>
      <c r="W1197" s="293" t="s">
        <v>356</v>
      </c>
      <c r="X1197" s="293" t="s">
        <v>356</v>
      </c>
      <c r="Y1197" s="293" t="s">
        <v>356</v>
      </c>
      <c r="Z1197" s="293">
        <v>2048</v>
      </c>
      <c r="AA1197" s="314" t="s">
        <v>371</v>
      </c>
    </row>
    <row r="1198" spans="1:27" s="295" customFormat="1" ht="11.25" customHeight="1">
      <c r="A1198" s="292" t="s">
        <v>990</v>
      </c>
      <c r="B1198" s="309" t="s">
        <v>18</v>
      </c>
      <c r="C1198" s="309" t="s">
        <v>421</v>
      </c>
      <c r="D1198" s="291" t="s">
        <v>991</v>
      </c>
      <c r="E1198" s="309" t="s">
        <v>1365</v>
      </c>
      <c r="F1198" s="310" t="s">
        <v>399</v>
      </c>
      <c r="G1198" s="310" t="s">
        <v>21</v>
      </c>
      <c r="H1198" s="310" t="s">
        <v>353</v>
      </c>
      <c r="I1198" s="311">
        <v>0</v>
      </c>
      <c r="J1198" s="310">
        <v>42005</v>
      </c>
      <c r="K1198" s="310" t="s">
        <v>396</v>
      </c>
      <c r="L1198" s="310" t="s">
        <v>13</v>
      </c>
      <c r="M1198" s="312" t="s">
        <v>401</v>
      </c>
      <c r="N1198" s="312" t="s">
        <v>7638</v>
      </c>
      <c r="O1198" s="313"/>
      <c r="P1198" s="294" t="s">
        <v>7113</v>
      </c>
      <c r="Q1198" s="294" t="s">
        <v>7114</v>
      </c>
      <c r="R1198" s="293" t="s">
        <v>328</v>
      </c>
      <c r="S1198" s="293" t="s">
        <v>1098</v>
      </c>
      <c r="T1198" s="293" t="s">
        <v>1098</v>
      </c>
      <c r="U1198" s="293" t="s">
        <v>1098</v>
      </c>
      <c r="V1198" s="293" t="s">
        <v>1098</v>
      </c>
      <c r="W1198" s="293" t="s">
        <v>1098</v>
      </c>
      <c r="X1198" s="293" t="s">
        <v>1098</v>
      </c>
      <c r="Y1198" s="293" t="s">
        <v>1098</v>
      </c>
      <c r="Z1198" s="293">
        <v>4096</v>
      </c>
      <c r="AA1198" s="314" t="s">
        <v>370</v>
      </c>
    </row>
    <row r="1199" spans="1:27" s="295" customFormat="1" ht="11.25" customHeight="1">
      <c r="A1199" s="292" t="s">
        <v>992</v>
      </c>
      <c r="B1199" s="309" t="s">
        <v>18</v>
      </c>
      <c r="C1199" s="309" t="s">
        <v>421</v>
      </c>
      <c r="D1199" s="291" t="s">
        <v>993</v>
      </c>
      <c r="E1199" s="309" t="s">
        <v>421</v>
      </c>
      <c r="F1199" s="310" t="s">
        <v>20</v>
      </c>
      <c r="G1199" s="310" t="s">
        <v>24</v>
      </c>
      <c r="H1199" s="310" t="s">
        <v>354</v>
      </c>
      <c r="I1199" s="311">
        <v>0</v>
      </c>
      <c r="J1199" s="310">
        <v>42005</v>
      </c>
      <c r="K1199" s="310" t="s">
        <v>9096</v>
      </c>
      <c r="L1199" s="310" t="s">
        <v>13</v>
      </c>
      <c r="M1199" s="312" t="s">
        <v>994</v>
      </c>
      <c r="N1199" s="312" t="s">
        <v>7642</v>
      </c>
      <c r="O1199" s="313"/>
      <c r="P1199" s="294" t="s">
        <v>1346</v>
      </c>
      <c r="Q1199" s="294" t="s">
        <v>1347</v>
      </c>
      <c r="R1199" s="293" t="s">
        <v>328</v>
      </c>
      <c r="S1199" s="293" t="s">
        <v>356</v>
      </c>
      <c r="T1199" s="293" t="s">
        <v>356</v>
      </c>
      <c r="U1199" s="293" t="s">
        <v>356</v>
      </c>
      <c r="V1199" s="293" t="s">
        <v>356</v>
      </c>
      <c r="W1199" s="293" t="s">
        <v>356</v>
      </c>
      <c r="X1199" s="293" t="s">
        <v>356</v>
      </c>
      <c r="Y1199" s="293" t="s">
        <v>356</v>
      </c>
      <c r="Z1199" s="293">
        <v>2048</v>
      </c>
      <c r="AA1199" s="314" t="s">
        <v>371</v>
      </c>
    </row>
    <row r="1200" spans="1:27" s="295" customFormat="1" ht="11.25" customHeight="1">
      <c r="A1200" s="292" t="s">
        <v>995</v>
      </c>
      <c r="B1200" s="309" t="s">
        <v>18</v>
      </c>
      <c r="C1200" s="309" t="s">
        <v>421</v>
      </c>
      <c r="D1200" s="291" t="s">
        <v>996</v>
      </c>
      <c r="E1200" s="309" t="s">
        <v>421</v>
      </c>
      <c r="F1200" s="310" t="s">
        <v>20</v>
      </c>
      <c r="G1200" s="310" t="s">
        <v>24</v>
      </c>
      <c r="H1200" s="310" t="s">
        <v>354</v>
      </c>
      <c r="I1200" s="311">
        <v>0</v>
      </c>
      <c r="J1200" s="310">
        <v>42186</v>
      </c>
      <c r="K1200" s="310" t="s">
        <v>9096</v>
      </c>
      <c r="L1200" s="310" t="s">
        <v>13</v>
      </c>
      <c r="M1200" s="312" t="s">
        <v>997</v>
      </c>
      <c r="N1200" s="312" t="s">
        <v>7636</v>
      </c>
      <c r="O1200" s="313"/>
      <c r="P1200" s="294" t="s">
        <v>998</v>
      </c>
      <c r="Q1200" s="294" t="s">
        <v>999</v>
      </c>
      <c r="R1200" s="293" t="s">
        <v>328</v>
      </c>
      <c r="S1200" s="293" t="s">
        <v>1098</v>
      </c>
      <c r="T1200" s="293" t="s">
        <v>1098</v>
      </c>
      <c r="U1200" s="293" t="s">
        <v>1098</v>
      </c>
      <c r="V1200" s="293" t="s">
        <v>1098</v>
      </c>
      <c r="W1200" s="293" t="s">
        <v>1098</v>
      </c>
      <c r="X1200" s="293" t="s">
        <v>1098</v>
      </c>
      <c r="Y1200" s="293" t="s">
        <v>1098</v>
      </c>
      <c r="Z1200" s="293">
        <v>2048</v>
      </c>
      <c r="AA1200" s="314" t="s">
        <v>371</v>
      </c>
    </row>
    <row r="1201" spans="1:27" s="295" customFormat="1" ht="11.25" customHeight="1">
      <c r="A1201" s="292" t="s">
        <v>1000</v>
      </c>
      <c r="B1201" s="309" t="s">
        <v>18</v>
      </c>
      <c r="C1201" s="309" t="s">
        <v>421</v>
      </c>
      <c r="D1201" s="291" t="s">
        <v>1001</v>
      </c>
      <c r="E1201" s="309" t="s">
        <v>421</v>
      </c>
      <c r="F1201" s="310" t="s">
        <v>20</v>
      </c>
      <c r="G1201" s="310" t="s">
        <v>21</v>
      </c>
      <c r="H1201" s="310" t="s">
        <v>354</v>
      </c>
      <c r="I1201" s="311">
        <v>0</v>
      </c>
      <c r="J1201" s="310">
        <v>42005</v>
      </c>
      <c r="K1201" s="310" t="s">
        <v>949</v>
      </c>
      <c r="L1201" s="310" t="s">
        <v>600</v>
      </c>
      <c r="M1201" s="312" t="s">
        <v>1002</v>
      </c>
      <c r="N1201" s="312" t="s">
        <v>7639</v>
      </c>
      <c r="O1201" s="313"/>
      <c r="P1201" s="294" t="s">
        <v>1003</v>
      </c>
      <c r="Q1201" s="294" t="s">
        <v>1004</v>
      </c>
      <c r="R1201" s="293" t="s">
        <v>328</v>
      </c>
      <c r="S1201" s="293" t="s">
        <v>1098</v>
      </c>
      <c r="T1201" s="293" t="s">
        <v>1098</v>
      </c>
      <c r="U1201" s="293" t="s">
        <v>1098</v>
      </c>
      <c r="V1201" s="293" t="s">
        <v>1098</v>
      </c>
      <c r="W1201" s="293" t="s">
        <v>1098</v>
      </c>
      <c r="X1201" s="293" t="s">
        <v>357</v>
      </c>
      <c r="Y1201" s="293" t="s">
        <v>357</v>
      </c>
      <c r="Z1201" s="293">
        <v>4096</v>
      </c>
      <c r="AA1201" s="314" t="s">
        <v>371</v>
      </c>
    </row>
    <row r="1202" spans="1:27" s="295" customFormat="1" ht="11.25" customHeight="1">
      <c r="A1202" s="292" t="s">
        <v>1005</v>
      </c>
      <c r="B1202" s="309" t="s">
        <v>18</v>
      </c>
      <c r="C1202" s="309" t="s">
        <v>421</v>
      </c>
      <c r="D1202" s="291" t="s">
        <v>1006</v>
      </c>
      <c r="E1202" s="309" t="s">
        <v>421</v>
      </c>
      <c r="F1202" s="310" t="s">
        <v>20</v>
      </c>
      <c r="G1202" s="310" t="s">
        <v>24</v>
      </c>
      <c r="H1202" s="310" t="s">
        <v>353</v>
      </c>
      <c r="I1202" s="311">
        <v>0</v>
      </c>
      <c r="J1202" s="310">
        <v>42198</v>
      </c>
      <c r="K1202" s="310" t="s">
        <v>535</v>
      </c>
      <c r="L1202" s="310" t="s">
        <v>13</v>
      </c>
      <c r="M1202" s="312" t="s">
        <v>1007</v>
      </c>
      <c r="N1202" s="312" t="s">
        <v>7636</v>
      </c>
      <c r="O1202" s="313"/>
      <c r="P1202" s="294" t="s">
        <v>1008</v>
      </c>
      <c r="Q1202" s="294" t="s">
        <v>1009</v>
      </c>
      <c r="R1202" s="293" t="s">
        <v>328</v>
      </c>
      <c r="S1202" s="293" t="s">
        <v>1098</v>
      </c>
      <c r="T1202" s="293" t="s">
        <v>1098</v>
      </c>
      <c r="U1202" s="293" t="s">
        <v>1098</v>
      </c>
      <c r="V1202" s="293" t="s">
        <v>1098</v>
      </c>
      <c r="W1202" s="293" t="s">
        <v>1098</v>
      </c>
      <c r="X1202" s="293" t="s">
        <v>1098</v>
      </c>
      <c r="Y1202" s="293" t="s">
        <v>1098</v>
      </c>
      <c r="Z1202" s="293">
        <v>1024</v>
      </c>
      <c r="AA1202" s="314" t="s">
        <v>370</v>
      </c>
    </row>
    <row r="1203" spans="1:27" s="295" customFormat="1" ht="11.25" customHeight="1">
      <c r="A1203" s="292" t="s">
        <v>1010</v>
      </c>
      <c r="B1203" s="309" t="s">
        <v>18</v>
      </c>
      <c r="C1203" s="309" t="s">
        <v>421</v>
      </c>
      <c r="D1203" s="291" t="s">
        <v>1011</v>
      </c>
      <c r="E1203" s="309" t="s">
        <v>1363</v>
      </c>
      <c r="F1203" s="310" t="s">
        <v>20</v>
      </c>
      <c r="G1203" s="310" t="s">
        <v>24</v>
      </c>
      <c r="H1203" s="310" t="s">
        <v>353</v>
      </c>
      <c r="I1203" s="311">
        <v>0</v>
      </c>
      <c r="J1203" s="310">
        <v>42198</v>
      </c>
      <c r="K1203" s="310" t="s">
        <v>535</v>
      </c>
      <c r="L1203" s="310" t="s">
        <v>13</v>
      </c>
      <c r="M1203" s="312" t="s">
        <v>1012</v>
      </c>
      <c r="N1203" s="312" t="s">
        <v>7636</v>
      </c>
      <c r="O1203" s="313"/>
      <c r="P1203" s="294" t="s">
        <v>1013</v>
      </c>
      <c r="Q1203" s="294" t="s">
        <v>1014</v>
      </c>
      <c r="R1203" s="293" t="s">
        <v>328</v>
      </c>
      <c r="S1203" s="293" t="s">
        <v>1098</v>
      </c>
      <c r="T1203" s="293" t="s">
        <v>1098</v>
      </c>
      <c r="U1203" s="293" t="s">
        <v>1098</v>
      </c>
      <c r="V1203" s="293" t="s">
        <v>1098</v>
      </c>
      <c r="W1203" s="293" t="s">
        <v>1098</v>
      </c>
      <c r="X1203" s="293" t="s">
        <v>1098</v>
      </c>
      <c r="Y1203" s="293" t="s">
        <v>1098</v>
      </c>
      <c r="Z1203" s="293">
        <v>4096</v>
      </c>
      <c r="AA1203" s="314" t="s">
        <v>370</v>
      </c>
    </row>
    <row r="1204" spans="1:27" s="295" customFormat="1" ht="11.25" customHeight="1">
      <c r="A1204" s="292" t="s">
        <v>1015</v>
      </c>
      <c r="B1204" s="309" t="s">
        <v>18</v>
      </c>
      <c r="C1204" s="309" t="s">
        <v>421</v>
      </c>
      <c r="D1204" s="291" t="s">
        <v>1016</v>
      </c>
      <c r="E1204" s="309" t="s">
        <v>1360</v>
      </c>
      <c r="F1204" s="310" t="s">
        <v>20</v>
      </c>
      <c r="G1204" s="310" t="s">
        <v>24</v>
      </c>
      <c r="H1204" s="310" t="s">
        <v>354</v>
      </c>
      <c r="I1204" s="311">
        <v>0</v>
      </c>
      <c r="J1204" s="310">
        <v>42186</v>
      </c>
      <c r="K1204" s="310" t="s">
        <v>9096</v>
      </c>
      <c r="L1204" s="310" t="s">
        <v>13</v>
      </c>
      <c r="M1204" s="312" t="s">
        <v>1017</v>
      </c>
      <c r="N1204" s="312" t="s">
        <v>7636</v>
      </c>
      <c r="O1204" s="313"/>
      <c r="P1204" s="294" t="s">
        <v>1018</v>
      </c>
      <c r="Q1204" s="294" t="s">
        <v>1019</v>
      </c>
      <c r="R1204" s="293" t="s">
        <v>328</v>
      </c>
      <c r="S1204" s="293" t="s">
        <v>1098</v>
      </c>
      <c r="T1204" s="293" t="s">
        <v>1098</v>
      </c>
      <c r="U1204" s="293" t="s">
        <v>1098</v>
      </c>
      <c r="V1204" s="293" t="s">
        <v>1098</v>
      </c>
      <c r="W1204" s="293" t="s">
        <v>1098</v>
      </c>
      <c r="X1204" s="293" t="s">
        <v>1098</v>
      </c>
      <c r="Y1204" s="293" t="s">
        <v>1098</v>
      </c>
      <c r="Z1204" s="293">
        <v>2048</v>
      </c>
      <c r="AA1204" s="314" t="s">
        <v>371</v>
      </c>
    </row>
    <row r="1205" spans="1:27" s="295" customFormat="1" ht="11.25" customHeight="1">
      <c r="A1205" s="292" t="s">
        <v>1020</v>
      </c>
      <c r="B1205" s="309" t="s">
        <v>18</v>
      </c>
      <c r="C1205" s="309" t="s">
        <v>421</v>
      </c>
      <c r="D1205" s="291" t="s">
        <v>6503</v>
      </c>
      <c r="E1205" s="309" t="s">
        <v>421</v>
      </c>
      <c r="F1205" s="310" t="s">
        <v>20</v>
      </c>
      <c r="G1205" s="310" t="s">
        <v>24</v>
      </c>
      <c r="H1205" s="310" t="s">
        <v>354</v>
      </c>
      <c r="I1205" s="311">
        <v>0</v>
      </c>
      <c r="J1205" s="310">
        <v>42186</v>
      </c>
      <c r="K1205" s="310" t="s">
        <v>9096</v>
      </c>
      <c r="L1205" s="310" t="s">
        <v>13</v>
      </c>
      <c r="M1205" s="312" t="s">
        <v>4686</v>
      </c>
      <c r="N1205" s="312" t="s">
        <v>7636</v>
      </c>
      <c r="O1205" s="313"/>
      <c r="P1205" s="294" t="s">
        <v>4687</v>
      </c>
      <c r="Q1205" s="294" t="s">
        <v>4688</v>
      </c>
      <c r="R1205" s="293" t="s">
        <v>328</v>
      </c>
      <c r="S1205" s="293" t="s">
        <v>1098</v>
      </c>
      <c r="T1205" s="293" t="s">
        <v>1098</v>
      </c>
      <c r="U1205" s="293" t="s">
        <v>1098</v>
      </c>
      <c r="V1205" s="293" t="s">
        <v>1098</v>
      </c>
      <c r="W1205" s="293" t="s">
        <v>1098</v>
      </c>
      <c r="X1205" s="293" t="s">
        <v>1098</v>
      </c>
      <c r="Y1205" s="293" t="s">
        <v>1098</v>
      </c>
      <c r="Z1205" s="293">
        <v>2048</v>
      </c>
      <c r="AA1205" s="314" t="s">
        <v>371</v>
      </c>
    </row>
    <row r="1206" spans="1:27" s="295" customFormat="1" ht="11.25" customHeight="1">
      <c r="A1206" s="292" t="s">
        <v>1022</v>
      </c>
      <c r="B1206" s="309" t="s">
        <v>18</v>
      </c>
      <c r="C1206" s="309" t="s">
        <v>421</v>
      </c>
      <c r="D1206" s="291" t="s">
        <v>1023</v>
      </c>
      <c r="E1206" s="309" t="s">
        <v>1361</v>
      </c>
      <c r="F1206" s="310" t="s">
        <v>20</v>
      </c>
      <c r="G1206" s="310" t="s">
        <v>24</v>
      </c>
      <c r="H1206" s="310" t="s">
        <v>354</v>
      </c>
      <c r="I1206" s="311">
        <v>0</v>
      </c>
      <c r="J1206" s="310">
        <v>42186</v>
      </c>
      <c r="K1206" s="310" t="s">
        <v>9096</v>
      </c>
      <c r="L1206" s="310" t="s">
        <v>13</v>
      </c>
      <c r="M1206" s="312" t="s">
        <v>1024</v>
      </c>
      <c r="N1206" s="312" t="s">
        <v>7640</v>
      </c>
      <c r="O1206" s="313"/>
      <c r="P1206" s="294" t="s">
        <v>1025</v>
      </c>
      <c r="Q1206" s="294" t="s">
        <v>1026</v>
      </c>
      <c r="R1206" s="293" t="s">
        <v>328</v>
      </c>
      <c r="S1206" s="293" t="s">
        <v>1098</v>
      </c>
      <c r="T1206" s="293" t="s">
        <v>1098</v>
      </c>
      <c r="U1206" s="293" t="s">
        <v>1098</v>
      </c>
      <c r="V1206" s="293" t="s">
        <v>1098</v>
      </c>
      <c r="W1206" s="293" t="s">
        <v>1098</v>
      </c>
      <c r="X1206" s="293" t="s">
        <v>1098</v>
      </c>
      <c r="Y1206" s="293" t="s">
        <v>1098</v>
      </c>
      <c r="Z1206" s="293">
        <v>2048</v>
      </c>
      <c r="AA1206" s="314" t="s">
        <v>371</v>
      </c>
    </row>
    <row r="1207" spans="1:27" s="295" customFormat="1" ht="11.25" customHeight="1">
      <c r="A1207" s="292" t="s">
        <v>1027</v>
      </c>
      <c r="B1207" s="309" t="s">
        <v>18</v>
      </c>
      <c r="C1207" s="309" t="s">
        <v>421</v>
      </c>
      <c r="D1207" s="291" t="s">
        <v>1021</v>
      </c>
      <c r="E1207" s="309" t="s">
        <v>421</v>
      </c>
      <c r="F1207" s="310" t="s">
        <v>373</v>
      </c>
      <c r="G1207" s="310" t="s">
        <v>444</v>
      </c>
      <c r="H1207" s="310" t="s">
        <v>353</v>
      </c>
      <c r="I1207" s="311">
        <v>0</v>
      </c>
      <c r="J1207" s="310">
        <v>42201</v>
      </c>
      <c r="K1207" s="310" t="s">
        <v>537</v>
      </c>
      <c r="L1207" s="310" t="s">
        <v>13</v>
      </c>
      <c r="M1207" s="312" t="s">
        <v>597</v>
      </c>
      <c r="N1207" s="312" t="s">
        <v>7637</v>
      </c>
      <c r="O1207" s="313"/>
      <c r="P1207" s="294" t="s">
        <v>1028</v>
      </c>
      <c r="Q1207" s="294" t="s">
        <v>1029</v>
      </c>
      <c r="R1207" s="293" t="s">
        <v>328</v>
      </c>
      <c r="S1207" s="293" t="s">
        <v>820</v>
      </c>
      <c r="T1207" s="293" t="s">
        <v>820</v>
      </c>
      <c r="U1207" s="293" t="s">
        <v>820</v>
      </c>
      <c r="V1207" s="293" t="s">
        <v>820</v>
      </c>
      <c r="W1207" s="293" t="s">
        <v>820</v>
      </c>
      <c r="X1207" s="293" t="s">
        <v>820</v>
      </c>
      <c r="Y1207" s="293" t="s">
        <v>820</v>
      </c>
      <c r="Z1207" s="293">
        <v>4096</v>
      </c>
      <c r="AA1207" s="314" t="s">
        <v>370</v>
      </c>
    </row>
    <row r="1208" spans="1:27" s="295" customFormat="1" ht="11.25" customHeight="1">
      <c r="A1208" s="292" t="s">
        <v>1030</v>
      </c>
      <c r="B1208" s="309" t="s">
        <v>18</v>
      </c>
      <c r="C1208" s="309" t="s">
        <v>421</v>
      </c>
      <c r="D1208" s="291" t="s">
        <v>1021</v>
      </c>
      <c r="E1208" s="309" t="s">
        <v>421</v>
      </c>
      <c r="F1208" s="310" t="s">
        <v>373</v>
      </c>
      <c r="G1208" s="310" t="s">
        <v>444</v>
      </c>
      <c r="H1208" s="310" t="s">
        <v>353</v>
      </c>
      <c r="I1208" s="311">
        <v>0</v>
      </c>
      <c r="J1208" s="310">
        <v>42201</v>
      </c>
      <c r="K1208" s="310" t="s">
        <v>537</v>
      </c>
      <c r="L1208" s="310" t="s">
        <v>13</v>
      </c>
      <c r="M1208" s="312" t="s">
        <v>597</v>
      </c>
      <c r="N1208" s="312" t="s">
        <v>7637</v>
      </c>
      <c r="O1208" s="313"/>
      <c r="P1208" s="294" t="s">
        <v>1028</v>
      </c>
      <c r="Q1208" s="294" t="s">
        <v>1029</v>
      </c>
      <c r="R1208" s="293" t="s">
        <v>328</v>
      </c>
      <c r="S1208" s="293" t="s">
        <v>820</v>
      </c>
      <c r="T1208" s="293" t="s">
        <v>820</v>
      </c>
      <c r="U1208" s="293" t="s">
        <v>820</v>
      </c>
      <c r="V1208" s="293" t="s">
        <v>820</v>
      </c>
      <c r="W1208" s="293" t="s">
        <v>820</v>
      </c>
      <c r="X1208" s="293" t="s">
        <v>820</v>
      </c>
      <c r="Y1208" s="293" t="s">
        <v>820</v>
      </c>
      <c r="Z1208" s="293">
        <v>4096</v>
      </c>
      <c r="AA1208" s="314" t="s">
        <v>370</v>
      </c>
    </row>
    <row r="1209" spans="1:27" s="295" customFormat="1" ht="11.25" customHeight="1">
      <c r="A1209" s="292" t="s">
        <v>1031</v>
      </c>
      <c r="B1209" s="309" t="s">
        <v>18</v>
      </c>
      <c r="C1209" s="309" t="s">
        <v>421</v>
      </c>
      <c r="D1209" s="291" t="s">
        <v>1032</v>
      </c>
      <c r="E1209" s="309" t="s">
        <v>421</v>
      </c>
      <c r="F1209" s="310" t="s">
        <v>20</v>
      </c>
      <c r="G1209" s="310" t="s">
        <v>24</v>
      </c>
      <c r="H1209" s="310" t="s">
        <v>354</v>
      </c>
      <c r="I1209" s="311">
        <v>0</v>
      </c>
      <c r="J1209" s="310">
        <v>41031</v>
      </c>
      <c r="K1209" s="310" t="s">
        <v>9092</v>
      </c>
      <c r="L1209" s="310" t="s">
        <v>596</v>
      </c>
      <c r="M1209" s="312" t="s">
        <v>989</v>
      </c>
      <c r="N1209" s="312" t="s">
        <v>7636</v>
      </c>
      <c r="O1209" s="313" t="s">
        <v>1033</v>
      </c>
      <c r="P1209" s="294" t="s">
        <v>1034</v>
      </c>
      <c r="Q1209" s="294" t="s">
        <v>1035</v>
      </c>
      <c r="R1209" s="293" t="s">
        <v>328</v>
      </c>
      <c r="S1209" s="293" t="s">
        <v>1098</v>
      </c>
      <c r="T1209" s="293" t="s">
        <v>1098</v>
      </c>
      <c r="U1209" s="293" t="s">
        <v>1098</v>
      </c>
      <c r="V1209" s="293" t="s">
        <v>1098</v>
      </c>
      <c r="W1209" s="293" t="s">
        <v>1098</v>
      </c>
      <c r="X1209" s="293" t="s">
        <v>1098</v>
      </c>
      <c r="Y1209" s="293" t="s">
        <v>1098</v>
      </c>
      <c r="Z1209" s="293">
        <v>1024</v>
      </c>
      <c r="AA1209" s="314" t="s">
        <v>370</v>
      </c>
    </row>
    <row r="1210" spans="1:27" s="295" customFormat="1" ht="11.25" customHeight="1">
      <c r="A1210" s="292" t="s">
        <v>1036</v>
      </c>
      <c r="B1210" s="309" t="s">
        <v>18</v>
      </c>
      <c r="C1210" s="309" t="s">
        <v>421</v>
      </c>
      <c r="D1210" s="291" t="s">
        <v>1037</v>
      </c>
      <c r="E1210" s="309" t="s">
        <v>421</v>
      </c>
      <c r="F1210" s="310" t="s">
        <v>20</v>
      </c>
      <c r="G1210" s="310" t="s">
        <v>24</v>
      </c>
      <c r="H1210" s="310" t="s">
        <v>354</v>
      </c>
      <c r="I1210" s="311">
        <v>0</v>
      </c>
      <c r="J1210" s="310">
        <v>41191</v>
      </c>
      <c r="K1210" s="310" t="s">
        <v>424</v>
      </c>
      <c r="L1210" s="310" t="s">
        <v>596</v>
      </c>
      <c r="M1210" s="312" t="s">
        <v>1038</v>
      </c>
      <c r="N1210" s="312" t="s">
        <v>7636</v>
      </c>
      <c r="O1210" s="313"/>
      <c r="P1210" s="294" t="s">
        <v>1039</v>
      </c>
      <c r="Q1210" s="294" t="s">
        <v>1040</v>
      </c>
      <c r="R1210" s="293" t="s">
        <v>328</v>
      </c>
      <c r="S1210" s="293" t="s">
        <v>357</v>
      </c>
      <c r="T1210" s="293" t="s">
        <v>356</v>
      </c>
      <c r="U1210" s="293" t="s">
        <v>356</v>
      </c>
      <c r="V1210" s="293" t="s">
        <v>356</v>
      </c>
      <c r="W1210" s="293" t="s">
        <v>356</v>
      </c>
      <c r="X1210" s="293" t="s">
        <v>356</v>
      </c>
      <c r="Y1210" s="293" t="s">
        <v>356</v>
      </c>
      <c r="Z1210" s="293">
        <v>1024</v>
      </c>
      <c r="AA1210" s="314" t="s">
        <v>370</v>
      </c>
    </row>
    <row r="1211" spans="1:27" s="295" customFormat="1" ht="11.25" customHeight="1">
      <c r="A1211" s="292" t="s">
        <v>1041</v>
      </c>
      <c r="B1211" s="309" t="s">
        <v>18</v>
      </c>
      <c r="C1211" s="309" t="s">
        <v>421</v>
      </c>
      <c r="D1211" s="291" t="s">
        <v>6603</v>
      </c>
      <c r="E1211" s="309" t="s">
        <v>1366</v>
      </c>
      <c r="F1211" s="310" t="s">
        <v>20</v>
      </c>
      <c r="G1211" s="310" t="s">
        <v>24</v>
      </c>
      <c r="H1211" s="310" t="s">
        <v>354</v>
      </c>
      <c r="I1211" s="311">
        <v>1</v>
      </c>
      <c r="J1211" s="310">
        <v>40745</v>
      </c>
      <c r="K1211" s="310" t="s">
        <v>9099</v>
      </c>
      <c r="L1211" s="310" t="s">
        <v>596</v>
      </c>
      <c r="M1211" s="312" t="s">
        <v>1042</v>
      </c>
      <c r="N1211" s="312" t="s">
        <v>7636</v>
      </c>
      <c r="O1211" s="313"/>
      <c r="P1211" s="294" t="s">
        <v>1043</v>
      </c>
      <c r="Q1211" s="294" t="s">
        <v>1044</v>
      </c>
      <c r="R1211" s="293" t="s">
        <v>328</v>
      </c>
      <c r="S1211" s="293" t="s">
        <v>1098</v>
      </c>
      <c r="T1211" s="293" t="s">
        <v>1098</v>
      </c>
      <c r="U1211" s="293" t="s">
        <v>1098</v>
      </c>
      <c r="V1211" s="293" t="s">
        <v>1098</v>
      </c>
      <c r="W1211" s="293" t="s">
        <v>1098</v>
      </c>
      <c r="X1211" s="293" t="s">
        <v>1098</v>
      </c>
      <c r="Y1211" s="293" t="s">
        <v>1098</v>
      </c>
      <c r="Z1211" s="293">
        <v>1024</v>
      </c>
      <c r="AA1211" s="314" t="s">
        <v>370</v>
      </c>
    </row>
    <row r="1212" spans="1:27" s="295" customFormat="1" ht="11.25" customHeight="1">
      <c r="A1212" s="292" t="s">
        <v>1045</v>
      </c>
      <c r="B1212" s="309" t="s">
        <v>18</v>
      </c>
      <c r="C1212" s="309" t="s">
        <v>421</v>
      </c>
      <c r="D1212" s="291" t="s">
        <v>7300</v>
      </c>
      <c r="E1212" s="309" t="s">
        <v>421</v>
      </c>
      <c r="F1212" s="310" t="s">
        <v>20</v>
      </c>
      <c r="G1212" s="310" t="s">
        <v>21</v>
      </c>
      <c r="H1212" s="310" t="s">
        <v>188</v>
      </c>
      <c r="I1212" s="311">
        <v>0</v>
      </c>
      <c r="J1212" s="310">
        <v>43587</v>
      </c>
      <c r="K1212" s="310" t="s">
        <v>418</v>
      </c>
      <c r="L1212" s="310" t="s">
        <v>13</v>
      </c>
      <c r="M1212" s="312" t="s">
        <v>6018</v>
      </c>
      <c r="N1212" s="312" t="s">
        <v>7635</v>
      </c>
      <c r="O1212" s="313"/>
      <c r="P1212" s="294" t="s">
        <v>7301</v>
      </c>
      <c r="Q1212" s="294" t="s">
        <v>7302</v>
      </c>
      <c r="R1212" s="293" t="s">
        <v>328</v>
      </c>
      <c r="S1212" s="293" t="s">
        <v>1098</v>
      </c>
      <c r="T1212" s="293" t="s">
        <v>1098</v>
      </c>
      <c r="U1212" s="293" t="s">
        <v>1098</v>
      </c>
      <c r="V1212" s="293" t="s">
        <v>1098</v>
      </c>
      <c r="W1212" s="293" t="s">
        <v>1098</v>
      </c>
      <c r="X1212" s="293" t="s">
        <v>1098</v>
      </c>
      <c r="Y1212" s="293" t="s">
        <v>1098</v>
      </c>
      <c r="Z1212" s="293">
        <v>4096</v>
      </c>
      <c r="AA1212" s="314" t="s">
        <v>371</v>
      </c>
    </row>
    <row r="1213" spans="1:27" s="295" customFormat="1" ht="11.25" customHeight="1">
      <c r="A1213" s="292" t="s">
        <v>1047</v>
      </c>
      <c r="B1213" s="309" t="s">
        <v>18</v>
      </c>
      <c r="C1213" s="309" t="s">
        <v>421</v>
      </c>
      <c r="D1213" s="291" t="s">
        <v>1049</v>
      </c>
      <c r="E1213" s="309" t="s">
        <v>421</v>
      </c>
      <c r="F1213" s="310" t="s">
        <v>373</v>
      </c>
      <c r="G1213" s="310" t="s">
        <v>21</v>
      </c>
      <c r="H1213" s="310" t="s">
        <v>188</v>
      </c>
      <c r="I1213" s="311">
        <v>0</v>
      </c>
      <c r="J1213" s="310">
        <v>43587</v>
      </c>
      <c r="K1213" s="310" t="s">
        <v>418</v>
      </c>
      <c r="L1213" s="310" t="s">
        <v>13</v>
      </c>
      <c r="M1213" s="312" t="s">
        <v>1050</v>
      </c>
      <c r="N1213" s="312" t="s">
        <v>7637</v>
      </c>
      <c r="O1213" s="313"/>
      <c r="P1213" s="294" t="s">
        <v>1051</v>
      </c>
      <c r="Q1213" s="294" t="s">
        <v>1052</v>
      </c>
      <c r="R1213" s="293" t="s">
        <v>328</v>
      </c>
      <c r="S1213" s="293" t="s">
        <v>820</v>
      </c>
      <c r="T1213" s="293" t="s">
        <v>820</v>
      </c>
      <c r="U1213" s="293" t="s">
        <v>820</v>
      </c>
      <c r="V1213" s="293" t="s">
        <v>820</v>
      </c>
      <c r="W1213" s="293" t="s">
        <v>820</v>
      </c>
      <c r="X1213" s="293" t="s">
        <v>820</v>
      </c>
      <c r="Y1213" s="293" t="s">
        <v>820</v>
      </c>
      <c r="Z1213" s="293">
        <v>4096</v>
      </c>
      <c r="AA1213" s="314" t="s">
        <v>371</v>
      </c>
    </row>
    <row r="1214" spans="1:27" s="295" customFormat="1" ht="11.25" customHeight="1">
      <c r="A1214" s="292" t="s">
        <v>5202</v>
      </c>
      <c r="B1214" s="309" t="s">
        <v>18</v>
      </c>
      <c r="C1214" s="309" t="s">
        <v>421</v>
      </c>
      <c r="D1214" s="291" t="s">
        <v>9141</v>
      </c>
      <c r="E1214" s="309" t="s">
        <v>421</v>
      </c>
      <c r="F1214" s="310" t="s">
        <v>20</v>
      </c>
      <c r="G1214" s="310" t="s">
        <v>21</v>
      </c>
      <c r="H1214" s="310" t="s">
        <v>188</v>
      </c>
      <c r="I1214" s="311">
        <v>0</v>
      </c>
      <c r="J1214" s="310">
        <v>44057</v>
      </c>
      <c r="K1214" s="310" t="s">
        <v>418</v>
      </c>
      <c r="L1214" s="310" t="s">
        <v>13</v>
      </c>
      <c r="M1214" s="312" t="s">
        <v>973</v>
      </c>
      <c r="N1214" s="312" t="s">
        <v>7639</v>
      </c>
      <c r="O1214" s="313"/>
      <c r="P1214" s="294" t="s">
        <v>5204</v>
      </c>
      <c r="Q1214" s="294" t="s">
        <v>5205</v>
      </c>
      <c r="R1214" s="293" t="s">
        <v>328</v>
      </c>
      <c r="S1214" s="293" t="s">
        <v>1098</v>
      </c>
      <c r="T1214" s="293" t="s">
        <v>1098</v>
      </c>
      <c r="U1214" s="293" t="s">
        <v>1098</v>
      </c>
      <c r="V1214" s="293" t="s">
        <v>1098</v>
      </c>
      <c r="W1214" s="293" t="s">
        <v>1098</v>
      </c>
      <c r="X1214" s="293" t="s">
        <v>357</v>
      </c>
      <c r="Y1214" s="293" t="s">
        <v>357</v>
      </c>
      <c r="Z1214" s="293">
        <v>4096</v>
      </c>
      <c r="AA1214" s="314" t="s">
        <v>371</v>
      </c>
    </row>
    <row r="1215" spans="1:27" s="295" customFormat="1" ht="11.25" customHeight="1">
      <c r="A1215" s="292" t="s">
        <v>1053</v>
      </c>
      <c r="B1215" s="309" t="s">
        <v>18</v>
      </c>
      <c r="C1215" s="309" t="s">
        <v>421</v>
      </c>
      <c r="D1215" s="291" t="s">
        <v>1049</v>
      </c>
      <c r="E1215" s="309" t="s">
        <v>421</v>
      </c>
      <c r="F1215" s="310" t="s">
        <v>373</v>
      </c>
      <c r="G1215" s="310" t="s">
        <v>21</v>
      </c>
      <c r="H1215" s="310" t="s">
        <v>188</v>
      </c>
      <c r="I1215" s="311">
        <v>0</v>
      </c>
      <c r="J1215" s="310">
        <v>43587</v>
      </c>
      <c r="K1215" s="310" t="s">
        <v>418</v>
      </c>
      <c r="L1215" s="310" t="s">
        <v>13</v>
      </c>
      <c r="M1215" s="312" t="s">
        <v>1050</v>
      </c>
      <c r="N1215" s="312" t="s">
        <v>7637</v>
      </c>
      <c r="O1215" s="313"/>
      <c r="P1215" s="294" t="s">
        <v>1051</v>
      </c>
      <c r="Q1215" s="294" t="s">
        <v>1052</v>
      </c>
      <c r="R1215" s="293" t="s">
        <v>328</v>
      </c>
      <c r="S1215" s="293" t="s">
        <v>820</v>
      </c>
      <c r="T1215" s="293" t="s">
        <v>820</v>
      </c>
      <c r="U1215" s="293" t="s">
        <v>820</v>
      </c>
      <c r="V1215" s="293" t="s">
        <v>820</v>
      </c>
      <c r="W1215" s="293" t="s">
        <v>820</v>
      </c>
      <c r="X1215" s="293" t="s">
        <v>820</v>
      </c>
      <c r="Y1215" s="293" t="s">
        <v>820</v>
      </c>
      <c r="Z1215" s="293">
        <v>4096</v>
      </c>
      <c r="AA1215" s="314" t="s">
        <v>371</v>
      </c>
    </row>
    <row r="1216" spans="1:27" s="295" customFormat="1" ht="11.25" customHeight="1">
      <c r="A1216" s="292" t="s">
        <v>5203</v>
      </c>
      <c r="B1216" s="309" t="s">
        <v>18</v>
      </c>
      <c r="C1216" s="309" t="s">
        <v>421</v>
      </c>
      <c r="D1216" s="291" t="s">
        <v>970</v>
      </c>
      <c r="E1216" s="309" t="s">
        <v>421</v>
      </c>
      <c r="F1216" s="310" t="s">
        <v>20</v>
      </c>
      <c r="G1216" s="310" t="s">
        <v>21</v>
      </c>
      <c r="H1216" s="310" t="s">
        <v>188</v>
      </c>
      <c r="I1216" s="311">
        <v>0</v>
      </c>
      <c r="J1216" s="310">
        <v>44057</v>
      </c>
      <c r="K1216" s="310" t="s">
        <v>418</v>
      </c>
      <c r="L1216" s="310" t="s">
        <v>13</v>
      </c>
      <c r="M1216" s="312" t="s">
        <v>971</v>
      </c>
      <c r="N1216" s="312" t="s">
        <v>7639</v>
      </c>
      <c r="O1216" s="313"/>
      <c r="P1216" s="294" t="s">
        <v>5206</v>
      </c>
      <c r="Q1216" s="294" t="s">
        <v>5207</v>
      </c>
      <c r="R1216" s="293" t="s">
        <v>328</v>
      </c>
      <c r="S1216" s="293" t="s">
        <v>1098</v>
      </c>
      <c r="T1216" s="293" t="s">
        <v>1098</v>
      </c>
      <c r="U1216" s="293" t="s">
        <v>1098</v>
      </c>
      <c r="V1216" s="293" t="s">
        <v>1098</v>
      </c>
      <c r="W1216" s="293" t="s">
        <v>1098</v>
      </c>
      <c r="X1216" s="293" t="s">
        <v>357</v>
      </c>
      <c r="Y1216" s="293" t="s">
        <v>357</v>
      </c>
      <c r="Z1216" s="293">
        <v>4096</v>
      </c>
      <c r="AA1216" s="314" t="s">
        <v>371</v>
      </c>
    </row>
    <row r="1217" spans="1:27" s="295" customFormat="1" ht="11.25" customHeight="1">
      <c r="A1217" s="292" t="s">
        <v>5293</v>
      </c>
      <c r="B1217" s="309" t="s">
        <v>18</v>
      </c>
      <c r="C1217" s="309" t="s">
        <v>421</v>
      </c>
      <c r="D1217" s="291" t="s">
        <v>6476</v>
      </c>
      <c r="E1217" s="309" t="s">
        <v>421</v>
      </c>
      <c r="F1217" s="310" t="s">
        <v>20</v>
      </c>
      <c r="G1217" s="310" t="s">
        <v>21</v>
      </c>
      <c r="H1217" s="310" t="s">
        <v>188</v>
      </c>
      <c r="I1217" s="311">
        <v>0</v>
      </c>
      <c r="J1217" s="310">
        <v>44057</v>
      </c>
      <c r="K1217" s="310" t="s">
        <v>418</v>
      </c>
      <c r="L1217" s="310" t="s">
        <v>13</v>
      </c>
      <c r="M1217" s="312" t="s">
        <v>5294</v>
      </c>
      <c r="N1217" s="312" t="s">
        <v>7636</v>
      </c>
      <c r="O1217" s="313"/>
      <c r="P1217" s="294" t="s">
        <v>6876</v>
      </c>
      <c r="Q1217" s="294" t="s">
        <v>6921</v>
      </c>
      <c r="R1217" s="293" t="s">
        <v>328</v>
      </c>
      <c r="S1217" s="293" t="s">
        <v>1098</v>
      </c>
      <c r="T1217" s="293" t="s">
        <v>1098</v>
      </c>
      <c r="U1217" s="293" t="s">
        <v>1098</v>
      </c>
      <c r="V1217" s="293" t="s">
        <v>1098</v>
      </c>
      <c r="W1217" s="293" t="s">
        <v>1098</v>
      </c>
      <c r="X1217" s="293" t="s">
        <v>1098</v>
      </c>
      <c r="Y1217" s="293" t="s">
        <v>1098</v>
      </c>
      <c r="Z1217" s="293">
        <v>4096</v>
      </c>
      <c r="AA1217" s="314" t="s">
        <v>371</v>
      </c>
    </row>
    <row r="1218" spans="1:27" s="295" customFormat="1" ht="11.25" customHeight="1">
      <c r="A1218" s="292" t="s">
        <v>5585</v>
      </c>
      <c r="B1218" s="309" t="s">
        <v>18</v>
      </c>
      <c r="C1218" s="309" t="s">
        <v>421</v>
      </c>
      <c r="D1218" s="291" t="s">
        <v>8651</v>
      </c>
      <c r="E1218" s="309" t="s">
        <v>421</v>
      </c>
      <c r="F1218" s="310" t="s">
        <v>20</v>
      </c>
      <c r="G1218" s="310" t="s">
        <v>21</v>
      </c>
      <c r="H1218" s="310" t="s">
        <v>188</v>
      </c>
      <c r="I1218" s="311">
        <v>0</v>
      </c>
      <c r="J1218" s="310">
        <v>44057</v>
      </c>
      <c r="K1218" s="310" t="s">
        <v>418</v>
      </c>
      <c r="L1218" s="310" t="s">
        <v>13</v>
      </c>
      <c r="M1218" s="312" t="s">
        <v>8652</v>
      </c>
      <c r="N1218" s="312" t="s">
        <v>7636</v>
      </c>
      <c r="O1218" s="313"/>
      <c r="P1218" s="294" t="s">
        <v>8653</v>
      </c>
      <c r="Q1218" s="294" t="s">
        <v>8654</v>
      </c>
      <c r="R1218" s="293" t="s">
        <v>328</v>
      </c>
      <c r="S1218" s="293" t="s">
        <v>356</v>
      </c>
      <c r="T1218" s="293" t="s">
        <v>356</v>
      </c>
      <c r="U1218" s="293" t="s">
        <v>356</v>
      </c>
      <c r="V1218" s="293" t="s">
        <v>356</v>
      </c>
      <c r="W1218" s="293" t="s">
        <v>356</v>
      </c>
      <c r="X1218" s="293" t="s">
        <v>356</v>
      </c>
      <c r="Y1218" s="293" t="s">
        <v>356</v>
      </c>
      <c r="Z1218" s="293">
        <v>4096</v>
      </c>
      <c r="AA1218" s="314" t="s">
        <v>371</v>
      </c>
    </row>
    <row r="1219" spans="1:27" s="295" customFormat="1" ht="11.25" customHeight="1">
      <c r="A1219" s="292" t="s">
        <v>5727</v>
      </c>
      <c r="B1219" s="309" t="s">
        <v>18</v>
      </c>
      <c r="C1219" s="309" t="s">
        <v>421</v>
      </c>
      <c r="D1219" s="291" t="s">
        <v>6654</v>
      </c>
      <c r="E1219" s="309" t="s">
        <v>421</v>
      </c>
      <c r="F1219" s="310" t="s">
        <v>20</v>
      </c>
      <c r="G1219" s="310" t="s">
        <v>21</v>
      </c>
      <c r="H1219" s="310" t="s">
        <v>188</v>
      </c>
      <c r="I1219" s="311">
        <v>0</v>
      </c>
      <c r="J1219" s="310">
        <v>44236</v>
      </c>
      <c r="K1219" s="310" t="s">
        <v>5935</v>
      </c>
      <c r="L1219" s="310" t="s">
        <v>13</v>
      </c>
      <c r="M1219" s="312" t="s">
        <v>6018</v>
      </c>
      <c r="N1219" s="312" t="s">
        <v>7635</v>
      </c>
      <c r="O1219" s="313"/>
      <c r="P1219" s="294" t="s">
        <v>5728</v>
      </c>
      <c r="Q1219" s="294" t="s">
        <v>5729</v>
      </c>
      <c r="R1219" s="293" t="s">
        <v>328</v>
      </c>
      <c r="S1219" s="293" t="s">
        <v>1098</v>
      </c>
      <c r="T1219" s="293" t="s">
        <v>1098</v>
      </c>
      <c r="U1219" s="293" t="s">
        <v>1098</v>
      </c>
      <c r="V1219" s="293" t="s">
        <v>1098</v>
      </c>
      <c r="W1219" s="293" t="s">
        <v>1098</v>
      </c>
      <c r="X1219" s="293" t="s">
        <v>1098</v>
      </c>
      <c r="Y1219" s="293" t="s">
        <v>1098</v>
      </c>
      <c r="Z1219" s="293">
        <v>4096</v>
      </c>
      <c r="AA1219" s="314" t="s">
        <v>371</v>
      </c>
    </row>
    <row r="1220" spans="1:27" s="295" customFormat="1" ht="11.25" customHeight="1">
      <c r="A1220" s="292" t="s">
        <v>5730</v>
      </c>
      <c r="B1220" s="309" t="s">
        <v>18</v>
      </c>
      <c r="C1220" s="309" t="s">
        <v>421</v>
      </c>
      <c r="D1220" s="291" t="s">
        <v>9073</v>
      </c>
      <c r="E1220" s="309" t="s">
        <v>421</v>
      </c>
      <c r="F1220" s="310" t="s">
        <v>20</v>
      </c>
      <c r="G1220" s="310" t="s">
        <v>21</v>
      </c>
      <c r="H1220" s="310" t="s">
        <v>188</v>
      </c>
      <c r="I1220" s="311">
        <v>0</v>
      </c>
      <c r="J1220" s="310">
        <v>44236</v>
      </c>
      <c r="K1220" s="310" t="s">
        <v>5935</v>
      </c>
      <c r="L1220" s="310" t="s">
        <v>13</v>
      </c>
      <c r="M1220" s="225" t="s">
        <v>9074</v>
      </c>
      <c r="N1220" s="312" t="s">
        <v>7639</v>
      </c>
      <c r="O1220" s="313"/>
      <c r="P1220" s="294" t="s">
        <v>9075</v>
      </c>
      <c r="Q1220" s="294" t="s">
        <v>9076</v>
      </c>
      <c r="R1220" s="293" t="s">
        <v>328</v>
      </c>
      <c r="S1220" s="293" t="s">
        <v>359</v>
      </c>
      <c r="T1220" s="293" t="s">
        <v>359</v>
      </c>
      <c r="U1220" s="293" t="s">
        <v>359</v>
      </c>
      <c r="V1220" s="293" t="s">
        <v>359</v>
      </c>
      <c r="W1220" s="293" t="s">
        <v>359</v>
      </c>
      <c r="X1220" s="293" t="s">
        <v>359</v>
      </c>
      <c r="Y1220" s="293" t="s">
        <v>359</v>
      </c>
      <c r="Z1220" s="293">
        <v>4096</v>
      </c>
      <c r="AA1220" s="314" t="s">
        <v>371</v>
      </c>
    </row>
    <row r="1221" spans="1:27" s="295" customFormat="1" ht="11.25" customHeight="1">
      <c r="A1221" s="292" t="s">
        <v>5731</v>
      </c>
      <c r="B1221" s="309" t="s">
        <v>18</v>
      </c>
      <c r="C1221" s="309" t="s">
        <v>421</v>
      </c>
      <c r="D1221" s="291" t="s">
        <v>1021</v>
      </c>
      <c r="E1221" s="309" t="s">
        <v>421</v>
      </c>
      <c r="F1221" s="310" t="s">
        <v>373</v>
      </c>
      <c r="G1221" s="310" t="s">
        <v>21</v>
      </c>
      <c r="H1221" s="310" t="s">
        <v>188</v>
      </c>
      <c r="I1221" s="311">
        <v>0</v>
      </c>
      <c r="J1221" s="310">
        <v>44236</v>
      </c>
      <c r="K1221" s="310" t="s">
        <v>5935</v>
      </c>
      <c r="L1221" s="310" t="s">
        <v>13</v>
      </c>
      <c r="M1221" s="312" t="s">
        <v>597</v>
      </c>
      <c r="N1221" s="312" t="s">
        <v>7637</v>
      </c>
      <c r="O1221" s="313"/>
      <c r="P1221" s="294" t="s">
        <v>1028</v>
      </c>
      <c r="Q1221" s="294" t="s">
        <v>1029</v>
      </c>
      <c r="R1221" s="293" t="s">
        <v>328</v>
      </c>
      <c r="S1221" s="293" t="s">
        <v>356</v>
      </c>
      <c r="T1221" s="293" t="s">
        <v>356</v>
      </c>
      <c r="U1221" s="293" t="s">
        <v>356</v>
      </c>
      <c r="V1221" s="293" t="s">
        <v>356</v>
      </c>
      <c r="W1221" s="293" t="s">
        <v>356</v>
      </c>
      <c r="X1221" s="293" t="s">
        <v>762</v>
      </c>
      <c r="Y1221" s="293" t="s">
        <v>357</v>
      </c>
      <c r="Z1221" s="293">
        <v>4096</v>
      </c>
      <c r="AA1221" s="314" t="s">
        <v>371</v>
      </c>
    </row>
    <row r="1222" spans="1:27" s="295" customFormat="1" ht="11.25" customHeight="1">
      <c r="A1222" s="292" t="s">
        <v>5732</v>
      </c>
      <c r="B1222" s="309" t="s">
        <v>18</v>
      </c>
      <c r="C1222" s="309" t="s">
        <v>421</v>
      </c>
      <c r="D1222" s="291" t="s">
        <v>6652</v>
      </c>
      <c r="E1222" s="309" t="s">
        <v>421</v>
      </c>
      <c r="F1222" s="310" t="s">
        <v>20</v>
      </c>
      <c r="G1222" s="310" t="s">
        <v>21</v>
      </c>
      <c r="H1222" s="310" t="s">
        <v>188</v>
      </c>
      <c r="I1222" s="311">
        <v>0</v>
      </c>
      <c r="J1222" s="310">
        <v>44236</v>
      </c>
      <c r="K1222" s="310" t="s">
        <v>5935</v>
      </c>
      <c r="L1222" s="310" t="s">
        <v>13</v>
      </c>
      <c r="M1222" s="312" t="s">
        <v>6018</v>
      </c>
      <c r="N1222" s="312" t="s">
        <v>7635</v>
      </c>
      <c r="O1222" s="313"/>
      <c r="P1222" s="294" t="s">
        <v>6650</v>
      </c>
      <c r="Q1222" s="294" t="s">
        <v>6651</v>
      </c>
      <c r="R1222" s="293" t="s">
        <v>328</v>
      </c>
      <c r="S1222" s="293" t="s">
        <v>1098</v>
      </c>
      <c r="T1222" s="293" t="s">
        <v>1098</v>
      </c>
      <c r="U1222" s="293" t="s">
        <v>1098</v>
      </c>
      <c r="V1222" s="293" t="s">
        <v>1098</v>
      </c>
      <c r="W1222" s="293" t="s">
        <v>1098</v>
      </c>
      <c r="X1222" s="293" t="s">
        <v>1098</v>
      </c>
      <c r="Y1222" s="293" t="s">
        <v>1098</v>
      </c>
      <c r="Z1222" s="293">
        <v>4096</v>
      </c>
      <c r="AA1222" s="314" t="s">
        <v>371</v>
      </c>
    </row>
    <row r="1223" spans="1:27" s="295" customFormat="1" ht="11.25" customHeight="1">
      <c r="A1223" s="292" t="s">
        <v>5733</v>
      </c>
      <c r="B1223" s="309" t="s">
        <v>18</v>
      </c>
      <c r="C1223" s="309" t="s">
        <v>421</v>
      </c>
      <c r="D1223" s="291" t="s">
        <v>7549</v>
      </c>
      <c r="E1223" s="309" t="s">
        <v>421</v>
      </c>
      <c r="F1223" s="310" t="s">
        <v>20</v>
      </c>
      <c r="G1223" s="310" t="s">
        <v>21</v>
      </c>
      <c r="H1223" s="310" t="s">
        <v>188</v>
      </c>
      <c r="I1223" s="311">
        <v>0</v>
      </c>
      <c r="J1223" s="310">
        <v>44236</v>
      </c>
      <c r="K1223" s="310" t="s">
        <v>5935</v>
      </c>
      <c r="L1223" s="310" t="s">
        <v>13</v>
      </c>
      <c r="M1223" s="312" t="s">
        <v>6018</v>
      </c>
      <c r="N1223" s="312" t="s">
        <v>7635</v>
      </c>
      <c r="O1223" s="313"/>
      <c r="P1223" s="294" t="s">
        <v>6650</v>
      </c>
      <c r="Q1223" s="294" t="s">
        <v>6651</v>
      </c>
      <c r="R1223" s="293" t="s">
        <v>328</v>
      </c>
      <c r="S1223" s="293" t="s">
        <v>1098</v>
      </c>
      <c r="T1223" s="293" t="s">
        <v>1098</v>
      </c>
      <c r="U1223" s="293" t="s">
        <v>1098</v>
      </c>
      <c r="V1223" s="293" t="s">
        <v>1098</v>
      </c>
      <c r="W1223" s="293" t="s">
        <v>1098</v>
      </c>
      <c r="X1223" s="293" t="s">
        <v>1098</v>
      </c>
      <c r="Y1223" s="293" t="s">
        <v>1098</v>
      </c>
      <c r="Z1223" s="293">
        <v>4096</v>
      </c>
      <c r="AA1223" s="314" t="s">
        <v>371</v>
      </c>
    </row>
    <row r="1224" spans="1:27" s="295" customFormat="1" ht="11.25" customHeight="1">
      <c r="A1224" s="292" t="s">
        <v>6397</v>
      </c>
      <c r="B1224" s="309" t="s">
        <v>18</v>
      </c>
      <c r="C1224" s="309" t="s">
        <v>421</v>
      </c>
      <c r="D1224" s="291" t="s">
        <v>7012</v>
      </c>
      <c r="E1224" s="309" t="s">
        <v>1361</v>
      </c>
      <c r="F1224" s="310" t="s">
        <v>20</v>
      </c>
      <c r="G1224" s="310" t="s">
        <v>21</v>
      </c>
      <c r="H1224" s="310" t="s">
        <v>353</v>
      </c>
      <c r="I1224" s="311">
        <v>0</v>
      </c>
      <c r="J1224" s="310">
        <v>42005</v>
      </c>
      <c r="K1224" s="310" t="s">
        <v>396</v>
      </c>
      <c r="L1224" s="310" t="s">
        <v>13</v>
      </c>
      <c r="M1224" s="312" t="s">
        <v>6018</v>
      </c>
      <c r="N1224" s="312" t="s">
        <v>7635</v>
      </c>
      <c r="O1224" s="313" t="s">
        <v>4752</v>
      </c>
      <c r="P1224" s="294" t="s">
        <v>7013</v>
      </c>
      <c r="Q1224" s="294" t="s">
        <v>7014</v>
      </c>
      <c r="R1224" s="293" t="s">
        <v>328</v>
      </c>
      <c r="S1224" s="293" t="s">
        <v>1098</v>
      </c>
      <c r="T1224" s="293" t="s">
        <v>1098</v>
      </c>
      <c r="U1224" s="293" t="s">
        <v>1098</v>
      </c>
      <c r="V1224" s="293" t="s">
        <v>1098</v>
      </c>
      <c r="W1224" s="293" t="s">
        <v>1098</v>
      </c>
      <c r="X1224" s="293" t="s">
        <v>1098</v>
      </c>
      <c r="Y1224" s="293" t="s">
        <v>1098</v>
      </c>
      <c r="Z1224" s="293" t="s">
        <v>601</v>
      </c>
      <c r="AA1224" s="314" t="s">
        <v>370</v>
      </c>
    </row>
    <row r="1225" spans="1:27" s="295" customFormat="1" ht="11.25" customHeight="1">
      <c r="A1225" s="292" t="s">
        <v>6387</v>
      </c>
      <c r="B1225" s="309" t="s">
        <v>18</v>
      </c>
      <c r="C1225" s="309" t="s">
        <v>421</v>
      </c>
      <c r="D1225" s="291" t="s">
        <v>7665</v>
      </c>
      <c r="E1225" s="309" t="s">
        <v>421</v>
      </c>
      <c r="F1225" s="310" t="s">
        <v>20</v>
      </c>
      <c r="G1225" s="310" t="s">
        <v>21</v>
      </c>
      <c r="H1225" s="310" t="s">
        <v>353</v>
      </c>
      <c r="I1225" s="311">
        <v>0</v>
      </c>
      <c r="J1225" s="310">
        <v>42198</v>
      </c>
      <c r="K1225" s="310" t="s">
        <v>396</v>
      </c>
      <c r="L1225" s="310" t="s">
        <v>13</v>
      </c>
      <c r="M1225" s="312" t="s">
        <v>5324</v>
      </c>
      <c r="N1225" s="312" t="s">
        <v>7635</v>
      </c>
      <c r="O1225" s="313"/>
      <c r="P1225" s="294" t="s">
        <v>6388</v>
      </c>
      <c r="Q1225" s="294" t="s">
        <v>6389</v>
      </c>
      <c r="R1225" s="293" t="s">
        <v>328</v>
      </c>
      <c r="S1225" s="293" t="s">
        <v>1098</v>
      </c>
      <c r="T1225" s="293" t="s">
        <v>1098</v>
      </c>
      <c r="U1225" s="293" t="s">
        <v>1098</v>
      </c>
      <c r="V1225" s="293" t="s">
        <v>1098</v>
      </c>
      <c r="W1225" s="293" t="s">
        <v>1098</v>
      </c>
      <c r="X1225" s="293" t="s">
        <v>1098</v>
      </c>
      <c r="Y1225" s="293" t="s">
        <v>1098</v>
      </c>
      <c r="Z1225" s="293">
        <v>1024</v>
      </c>
      <c r="AA1225" s="314" t="s">
        <v>370</v>
      </c>
    </row>
    <row r="1226" spans="1:27" s="295" customFormat="1" ht="11.25" customHeight="1">
      <c r="A1226" s="292" t="s">
        <v>7158</v>
      </c>
      <c r="B1226" s="309" t="s">
        <v>18</v>
      </c>
      <c r="C1226" s="309" t="s">
        <v>421</v>
      </c>
      <c r="D1226" s="291" t="s">
        <v>7195</v>
      </c>
      <c r="E1226" s="309" t="s">
        <v>421</v>
      </c>
      <c r="F1226" s="310" t="s">
        <v>20</v>
      </c>
      <c r="G1226" s="310" t="s">
        <v>21</v>
      </c>
      <c r="H1226" s="310" t="s">
        <v>354</v>
      </c>
      <c r="I1226" s="311">
        <v>0</v>
      </c>
      <c r="J1226" s="310">
        <v>42186</v>
      </c>
      <c r="K1226" s="310" t="s">
        <v>9094</v>
      </c>
      <c r="L1226" s="310" t="s">
        <v>13</v>
      </c>
      <c r="M1226" s="312" t="s">
        <v>7196</v>
      </c>
      <c r="N1226" s="312" t="s">
        <v>7636</v>
      </c>
      <c r="O1226" s="313" t="s">
        <v>4752</v>
      </c>
      <c r="P1226" s="294" t="s">
        <v>7197</v>
      </c>
      <c r="Q1226" s="294" t="s">
        <v>7198</v>
      </c>
      <c r="R1226" s="293" t="s">
        <v>328</v>
      </c>
      <c r="S1226" s="293" t="s">
        <v>360</v>
      </c>
      <c r="T1226" s="293" t="s">
        <v>360</v>
      </c>
      <c r="U1226" s="293" t="s">
        <v>360</v>
      </c>
      <c r="V1226" s="293" t="s">
        <v>360</v>
      </c>
      <c r="W1226" s="293" t="s">
        <v>360</v>
      </c>
      <c r="X1226" s="293" t="s">
        <v>357</v>
      </c>
      <c r="Y1226" s="293" t="s">
        <v>360</v>
      </c>
      <c r="Z1226" s="293" t="s">
        <v>616</v>
      </c>
      <c r="AA1226" s="314" t="s">
        <v>370</v>
      </c>
    </row>
    <row r="1227" spans="1:27" s="295" customFormat="1" ht="11.25" customHeight="1">
      <c r="A1227" s="292" t="s">
        <v>4455</v>
      </c>
      <c r="B1227" s="309" t="s">
        <v>18</v>
      </c>
      <c r="C1227" s="309" t="s">
        <v>414</v>
      </c>
      <c r="D1227" s="291" t="s">
        <v>8713</v>
      </c>
      <c r="E1227" s="309" t="s">
        <v>414</v>
      </c>
      <c r="F1227" s="310" t="s">
        <v>20</v>
      </c>
      <c r="G1227" s="310" t="s">
        <v>21</v>
      </c>
      <c r="H1227" s="310" t="s">
        <v>354</v>
      </c>
      <c r="I1227" s="311">
        <v>0</v>
      </c>
      <c r="J1227" s="310">
        <v>41380</v>
      </c>
      <c r="K1227" s="310" t="s">
        <v>400</v>
      </c>
      <c r="L1227" s="310" t="s">
        <v>13</v>
      </c>
      <c r="M1227" s="312" t="s">
        <v>6464</v>
      </c>
      <c r="N1227" s="312" t="s">
        <v>7640</v>
      </c>
      <c r="O1227" s="313">
        <v>51.241461000000001</v>
      </c>
      <c r="P1227" s="294" t="s">
        <v>4456</v>
      </c>
      <c r="Q1227" s="294" t="s">
        <v>6465</v>
      </c>
      <c r="R1227" s="293" t="s">
        <v>328</v>
      </c>
      <c r="S1227" s="293" t="s">
        <v>868</v>
      </c>
      <c r="T1227" s="293" t="s">
        <v>868</v>
      </c>
      <c r="U1227" s="293" t="s">
        <v>868</v>
      </c>
      <c r="V1227" s="293" t="s">
        <v>868</v>
      </c>
      <c r="W1227" s="293" t="s">
        <v>868</v>
      </c>
      <c r="X1227" s="293" t="s">
        <v>357</v>
      </c>
      <c r="Y1227" s="293" t="s">
        <v>357</v>
      </c>
      <c r="Z1227" s="293">
        <v>2048</v>
      </c>
      <c r="AA1227" s="314" t="s">
        <v>370</v>
      </c>
    </row>
    <row r="1228" spans="1:27" s="295" customFormat="1" ht="11.25" customHeight="1">
      <c r="A1228" s="292" t="s">
        <v>4479</v>
      </c>
      <c r="B1228" s="309" t="s">
        <v>18</v>
      </c>
      <c r="C1228" s="309" t="s">
        <v>414</v>
      </c>
      <c r="D1228" s="291" t="s">
        <v>4480</v>
      </c>
      <c r="E1228" s="309" t="s">
        <v>414</v>
      </c>
      <c r="F1228" s="310" t="s">
        <v>20</v>
      </c>
      <c r="G1228" s="310" t="s">
        <v>24</v>
      </c>
      <c r="H1228" s="310" t="s">
        <v>354</v>
      </c>
      <c r="I1228" s="311">
        <v>0</v>
      </c>
      <c r="J1228" s="310">
        <v>40626</v>
      </c>
      <c r="K1228" s="310" t="s">
        <v>424</v>
      </c>
      <c r="L1228" s="310" t="s">
        <v>596</v>
      </c>
      <c r="M1228" s="312" t="s">
        <v>4481</v>
      </c>
      <c r="N1228" s="312" t="s">
        <v>7636</v>
      </c>
      <c r="O1228" s="313"/>
      <c r="P1228" s="294" t="s">
        <v>4482</v>
      </c>
      <c r="Q1228" s="294" t="s">
        <v>4483</v>
      </c>
      <c r="R1228" s="293" t="s">
        <v>328</v>
      </c>
      <c r="S1228" s="293" t="s">
        <v>820</v>
      </c>
      <c r="T1228" s="293" t="s">
        <v>820</v>
      </c>
      <c r="U1228" s="293" t="s">
        <v>820</v>
      </c>
      <c r="V1228" s="293" t="s">
        <v>820</v>
      </c>
      <c r="W1228" s="293" t="s">
        <v>820</v>
      </c>
      <c r="X1228" s="293" t="s">
        <v>820</v>
      </c>
      <c r="Y1228" s="293" t="s">
        <v>820</v>
      </c>
      <c r="Z1228" s="293">
        <v>1024</v>
      </c>
      <c r="AA1228" s="314" t="s">
        <v>370</v>
      </c>
    </row>
    <row r="1229" spans="1:27" s="295" customFormat="1" ht="11.25" customHeight="1">
      <c r="A1229" s="292" t="s">
        <v>4484</v>
      </c>
      <c r="B1229" s="309" t="s">
        <v>18</v>
      </c>
      <c r="C1229" s="309" t="s">
        <v>414</v>
      </c>
      <c r="D1229" s="291" t="s">
        <v>4485</v>
      </c>
      <c r="E1229" s="309" t="s">
        <v>414</v>
      </c>
      <c r="F1229" s="310" t="s">
        <v>20</v>
      </c>
      <c r="G1229" s="310" t="s">
        <v>24</v>
      </c>
      <c r="H1229" s="310" t="s">
        <v>354</v>
      </c>
      <c r="I1229" s="311">
        <v>0</v>
      </c>
      <c r="J1229" s="310">
        <v>40626</v>
      </c>
      <c r="K1229" s="310" t="s">
        <v>424</v>
      </c>
      <c r="L1229" s="310" t="s">
        <v>596</v>
      </c>
      <c r="M1229" s="312" t="s">
        <v>4486</v>
      </c>
      <c r="N1229" s="312" t="s">
        <v>7636</v>
      </c>
      <c r="O1229" s="313"/>
      <c r="P1229" s="294" t="s">
        <v>4487</v>
      </c>
      <c r="Q1229" s="294" t="s">
        <v>4488</v>
      </c>
      <c r="R1229" s="293" t="s">
        <v>328</v>
      </c>
      <c r="S1229" s="293" t="s">
        <v>820</v>
      </c>
      <c r="T1229" s="293" t="s">
        <v>820</v>
      </c>
      <c r="U1229" s="293" t="s">
        <v>820</v>
      </c>
      <c r="V1229" s="293" t="s">
        <v>820</v>
      </c>
      <c r="W1229" s="293" t="s">
        <v>820</v>
      </c>
      <c r="X1229" s="293" t="s">
        <v>820</v>
      </c>
      <c r="Y1229" s="293" t="s">
        <v>820</v>
      </c>
      <c r="Z1229" s="293">
        <v>1024</v>
      </c>
      <c r="AA1229" s="314" t="s">
        <v>370</v>
      </c>
    </row>
    <row r="1230" spans="1:27" s="295" customFormat="1" ht="11.25" customHeight="1">
      <c r="A1230" s="292" t="s">
        <v>4489</v>
      </c>
      <c r="B1230" s="309" t="s">
        <v>18</v>
      </c>
      <c r="C1230" s="309" t="s">
        <v>414</v>
      </c>
      <c r="D1230" s="291" t="s">
        <v>4490</v>
      </c>
      <c r="E1230" s="309" t="s">
        <v>414</v>
      </c>
      <c r="F1230" s="310" t="s">
        <v>20</v>
      </c>
      <c r="G1230" s="310" t="s">
        <v>24</v>
      </c>
      <c r="H1230" s="310" t="s">
        <v>354</v>
      </c>
      <c r="I1230" s="311">
        <v>0</v>
      </c>
      <c r="J1230" s="310">
        <v>40626</v>
      </c>
      <c r="K1230" s="310" t="s">
        <v>424</v>
      </c>
      <c r="L1230" s="310" t="s">
        <v>596</v>
      </c>
      <c r="M1230" s="312" t="s">
        <v>4491</v>
      </c>
      <c r="N1230" s="312" t="s">
        <v>7639</v>
      </c>
      <c r="O1230" s="313"/>
      <c r="P1230" s="294" t="s">
        <v>4492</v>
      </c>
      <c r="Q1230" s="294" t="s">
        <v>4493</v>
      </c>
      <c r="R1230" s="293" t="s">
        <v>328</v>
      </c>
      <c r="S1230" s="293" t="s">
        <v>820</v>
      </c>
      <c r="T1230" s="293" t="s">
        <v>820</v>
      </c>
      <c r="U1230" s="293" t="s">
        <v>820</v>
      </c>
      <c r="V1230" s="293" t="s">
        <v>820</v>
      </c>
      <c r="W1230" s="293" t="s">
        <v>820</v>
      </c>
      <c r="X1230" s="293" t="s">
        <v>357</v>
      </c>
      <c r="Y1230" s="293" t="s">
        <v>357</v>
      </c>
      <c r="Z1230" s="293">
        <v>1024</v>
      </c>
      <c r="AA1230" s="314" t="s">
        <v>370</v>
      </c>
    </row>
    <row r="1231" spans="1:27" s="295" customFormat="1" ht="11.25" customHeight="1">
      <c r="A1231" s="292" t="s">
        <v>4494</v>
      </c>
      <c r="B1231" s="309" t="s">
        <v>18</v>
      </c>
      <c r="C1231" s="309" t="s">
        <v>414</v>
      </c>
      <c r="D1231" s="291" t="s">
        <v>8661</v>
      </c>
      <c r="E1231" s="309" t="s">
        <v>4465</v>
      </c>
      <c r="F1231" s="310" t="s">
        <v>20</v>
      </c>
      <c r="G1231" s="310" t="s">
        <v>24</v>
      </c>
      <c r="H1231" s="310" t="s">
        <v>354</v>
      </c>
      <c r="I1231" s="311">
        <v>0</v>
      </c>
      <c r="J1231" s="310">
        <v>40626</v>
      </c>
      <c r="K1231" s="310" t="s">
        <v>424</v>
      </c>
      <c r="L1231" s="310" t="s">
        <v>596</v>
      </c>
      <c r="M1231" s="312" t="s">
        <v>8662</v>
      </c>
      <c r="N1231" s="312" t="s">
        <v>7636</v>
      </c>
      <c r="O1231" s="313"/>
      <c r="P1231" s="294" t="s">
        <v>8663</v>
      </c>
      <c r="Q1231" s="294" t="s">
        <v>6342</v>
      </c>
      <c r="R1231" s="293" t="s">
        <v>328</v>
      </c>
      <c r="S1231" s="293" t="s">
        <v>820</v>
      </c>
      <c r="T1231" s="293" t="s">
        <v>820</v>
      </c>
      <c r="U1231" s="293" t="s">
        <v>820</v>
      </c>
      <c r="V1231" s="293" t="s">
        <v>820</v>
      </c>
      <c r="W1231" s="293" t="s">
        <v>820</v>
      </c>
      <c r="X1231" s="293" t="s">
        <v>820</v>
      </c>
      <c r="Y1231" s="293" t="s">
        <v>820</v>
      </c>
      <c r="Z1231" s="293">
        <v>512</v>
      </c>
      <c r="AA1231" s="314" t="s">
        <v>370</v>
      </c>
    </row>
    <row r="1232" spans="1:27" s="295" customFormat="1" ht="11.25" customHeight="1">
      <c r="A1232" s="292" t="s">
        <v>4495</v>
      </c>
      <c r="B1232" s="309" t="s">
        <v>18</v>
      </c>
      <c r="C1232" s="309" t="s">
        <v>414</v>
      </c>
      <c r="D1232" s="291" t="s">
        <v>4650</v>
      </c>
      <c r="E1232" s="309" t="s">
        <v>414</v>
      </c>
      <c r="F1232" s="310" t="s">
        <v>27</v>
      </c>
      <c r="G1232" s="310" t="s">
        <v>24</v>
      </c>
      <c r="H1232" s="310" t="s">
        <v>354</v>
      </c>
      <c r="I1232" s="311">
        <v>0</v>
      </c>
      <c r="J1232" s="310">
        <v>40626</v>
      </c>
      <c r="K1232" s="310" t="s">
        <v>424</v>
      </c>
      <c r="L1232" s="310" t="s">
        <v>596</v>
      </c>
      <c r="M1232" s="312" t="s">
        <v>4651</v>
      </c>
      <c r="N1232" s="312" t="s">
        <v>7639</v>
      </c>
      <c r="O1232" s="313"/>
      <c r="P1232" s="294" t="s">
        <v>6690</v>
      </c>
      <c r="Q1232" s="294" t="s">
        <v>6691</v>
      </c>
      <c r="R1232" s="293" t="s">
        <v>328</v>
      </c>
      <c r="S1232" s="293" t="s">
        <v>820</v>
      </c>
      <c r="T1232" s="293" t="s">
        <v>820</v>
      </c>
      <c r="U1232" s="293" t="s">
        <v>820</v>
      </c>
      <c r="V1232" s="293" t="s">
        <v>820</v>
      </c>
      <c r="W1232" s="293" t="s">
        <v>820</v>
      </c>
      <c r="X1232" s="293" t="s">
        <v>357</v>
      </c>
      <c r="Y1232" s="293" t="s">
        <v>357</v>
      </c>
      <c r="Z1232" s="293">
        <v>1024</v>
      </c>
      <c r="AA1232" s="314" t="s">
        <v>370</v>
      </c>
    </row>
    <row r="1233" spans="1:27" s="295" customFormat="1" ht="11.25" customHeight="1">
      <c r="A1233" s="292" t="s">
        <v>4496</v>
      </c>
      <c r="B1233" s="309" t="s">
        <v>18</v>
      </c>
      <c r="C1233" s="309" t="s">
        <v>414</v>
      </c>
      <c r="D1233" s="291" t="s">
        <v>6707</v>
      </c>
      <c r="E1233" s="309" t="s">
        <v>414</v>
      </c>
      <c r="F1233" s="310" t="s">
        <v>20</v>
      </c>
      <c r="G1233" s="310" t="s">
        <v>24</v>
      </c>
      <c r="H1233" s="310" t="s">
        <v>354</v>
      </c>
      <c r="I1233" s="311">
        <v>0</v>
      </c>
      <c r="J1233" s="310">
        <v>41191</v>
      </c>
      <c r="K1233" s="310" t="s">
        <v>424</v>
      </c>
      <c r="L1233" s="310" t="s">
        <v>596</v>
      </c>
      <c r="M1233" s="312" t="s">
        <v>5413</v>
      </c>
      <c r="N1233" s="312" t="s">
        <v>7639</v>
      </c>
      <c r="O1233" s="313" t="s">
        <v>5414</v>
      </c>
      <c r="P1233" s="294" t="s">
        <v>5417</v>
      </c>
      <c r="Q1233" s="294" t="s">
        <v>5418</v>
      </c>
      <c r="R1233" s="293" t="s">
        <v>328</v>
      </c>
      <c r="S1233" s="293" t="s">
        <v>820</v>
      </c>
      <c r="T1233" s="293" t="s">
        <v>820</v>
      </c>
      <c r="U1233" s="293" t="s">
        <v>820</v>
      </c>
      <c r="V1233" s="293" t="s">
        <v>820</v>
      </c>
      <c r="W1233" s="293" t="s">
        <v>820</v>
      </c>
      <c r="X1233" s="293" t="s">
        <v>357</v>
      </c>
      <c r="Y1233" s="293" t="s">
        <v>357</v>
      </c>
      <c r="Z1233" s="293">
        <v>1024</v>
      </c>
      <c r="AA1233" s="314" t="s">
        <v>370</v>
      </c>
    </row>
    <row r="1234" spans="1:27" s="295" customFormat="1" ht="11.25" customHeight="1">
      <c r="A1234" s="292" t="s">
        <v>4517</v>
      </c>
      <c r="B1234" s="309" t="s">
        <v>18</v>
      </c>
      <c r="C1234" s="309" t="s">
        <v>414</v>
      </c>
      <c r="D1234" s="291" t="s">
        <v>4518</v>
      </c>
      <c r="E1234" s="309" t="s">
        <v>4519</v>
      </c>
      <c r="F1234" s="310" t="s">
        <v>20</v>
      </c>
      <c r="G1234" s="310" t="s">
        <v>21</v>
      </c>
      <c r="H1234" s="310" t="s">
        <v>354</v>
      </c>
      <c r="I1234" s="311">
        <v>1</v>
      </c>
      <c r="J1234" s="310">
        <v>41031</v>
      </c>
      <c r="K1234" s="310" t="s">
        <v>405</v>
      </c>
      <c r="L1234" s="310" t="s">
        <v>596</v>
      </c>
      <c r="M1234" s="312" t="s">
        <v>4520</v>
      </c>
      <c r="N1234" s="312" t="s">
        <v>7641</v>
      </c>
      <c r="O1234" s="313"/>
      <c r="P1234" s="294" t="s">
        <v>4521</v>
      </c>
      <c r="Q1234" s="294" t="s">
        <v>4522</v>
      </c>
      <c r="R1234" s="293" t="s">
        <v>328</v>
      </c>
      <c r="S1234" s="293" t="s">
        <v>820</v>
      </c>
      <c r="T1234" s="293" t="s">
        <v>820</v>
      </c>
      <c r="U1234" s="293" t="s">
        <v>820</v>
      </c>
      <c r="V1234" s="293" t="s">
        <v>820</v>
      </c>
      <c r="W1234" s="293" t="s">
        <v>820</v>
      </c>
      <c r="X1234" s="293" t="s">
        <v>820</v>
      </c>
      <c r="Y1234" s="293" t="s">
        <v>820</v>
      </c>
      <c r="Z1234" s="293">
        <v>1024</v>
      </c>
      <c r="AA1234" s="314" t="s">
        <v>370</v>
      </c>
    </row>
    <row r="1235" spans="1:27" s="295" customFormat="1" ht="11.25" customHeight="1">
      <c r="A1235" s="299" t="s">
        <v>4523</v>
      </c>
      <c r="B1235" s="300" t="s">
        <v>18</v>
      </c>
      <c r="C1235" s="300" t="s">
        <v>414</v>
      </c>
      <c r="D1235" s="301" t="s">
        <v>699</v>
      </c>
      <c r="E1235" s="300" t="s">
        <v>414</v>
      </c>
      <c r="F1235" s="302" t="s">
        <v>27</v>
      </c>
      <c r="G1235" s="302" t="s">
        <v>21</v>
      </c>
      <c r="H1235" s="302" t="s">
        <v>354</v>
      </c>
      <c r="I1235" s="303">
        <v>1</v>
      </c>
      <c r="J1235" s="302">
        <v>41031</v>
      </c>
      <c r="K1235" s="302" t="s">
        <v>405</v>
      </c>
      <c r="L1235" s="302" t="s">
        <v>596</v>
      </c>
      <c r="M1235" s="305" t="s">
        <v>6782</v>
      </c>
      <c r="N1235" s="305" t="s">
        <v>7633</v>
      </c>
      <c r="O1235" s="306"/>
      <c r="P1235" s="307" t="s">
        <v>5809</v>
      </c>
      <c r="Q1235" s="307" t="s">
        <v>5810</v>
      </c>
      <c r="R1235" s="304" t="s">
        <v>328</v>
      </c>
      <c r="S1235" s="304" t="s">
        <v>357</v>
      </c>
      <c r="T1235" s="304" t="s">
        <v>357</v>
      </c>
      <c r="U1235" s="304" t="s">
        <v>357</v>
      </c>
      <c r="V1235" s="304" t="s">
        <v>357</v>
      </c>
      <c r="W1235" s="304" t="s">
        <v>357</v>
      </c>
      <c r="X1235" s="304" t="s">
        <v>357</v>
      </c>
      <c r="Y1235" s="304" t="s">
        <v>357</v>
      </c>
      <c r="Z1235" s="304">
        <v>1024</v>
      </c>
      <c r="AA1235" s="308" t="s">
        <v>370</v>
      </c>
    </row>
    <row r="1236" spans="1:27" s="295" customFormat="1" ht="11.25" customHeight="1">
      <c r="A1236" s="292" t="s">
        <v>4524</v>
      </c>
      <c r="B1236" s="309" t="s">
        <v>18</v>
      </c>
      <c r="C1236" s="309" t="s">
        <v>414</v>
      </c>
      <c r="D1236" s="291" t="s">
        <v>4525</v>
      </c>
      <c r="E1236" s="309" t="s">
        <v>414</v>
      </c>
      <c r="F1236" s="310" t="s">
        <v>20</v>
      </c>
      <c r="G1236" s="310" t="s">
        <v>24</v>
      </c>
      <c r="H1236" s="310" t="s">
        <v>354</v>
      </c>
      <c r="I1236" s="311">
        <v>0</v>
      </c>
      <c r="J1236" s="310">
        <v>41031</v>
      </c>
      <c r="K1236" s="310" t="s">
        <v>424</v>
      </c>
      <c r="L1236" s="310" t="s">
        <v>596</v>
      </c>
      <c r="M1236" s="312" t="s">
        <v>4526</v>
      </c>
      <c r="N1236" s="312" t="s">
        <v>7636</v>
      </c>
      <c r="O1236" s="313" t="s">
        <v>5222</v>
      </c>
      <c r="P1236" s="294" t="s">
        <v>4527</v>
      </c>
      <c r="Q1236" s="294" t="s">
        <v>4528</v>
      </c>
      <c r="R1236" s="293" t="s">
        <v>328</v>
      </c>
      <c r="S1236" s="293" t="s">
        <v>820</v>
      </c>
      <c r="T1236" s="293" t="s">
        <v>820</v>
      </c>
      <c r="U1236" s="293" t="s">
        <v>820</v>
      </c>
      <c r="V1236" s="293" t="s">
        <v>820</v>
      </c>
      <c r="W1236" s="293" t="s">
        <v>820</v>
      </c>
      <c r="X1236" s="293" t="s">
        <v>820</v>
      </c>
      <c r="Y1236" s="293" t="s">
        <v>820</v>
      </c>
      <c r="Z1236" s="293">
        <v>1024</v>
      </c>
      <c r="AA1236" s="314" t="s">
        <v>370</v>
      </c>
    </row>
    <row r="1237" spans="1:27" s="295" customFormat="1" ht="11.25" customHeight="1">
      <c r="A1237" s="292" t="s">
        <v>4529</v>
      </c>
      <c r="B1237" s="309" t="s">
        <v>18</v>
      </c>
      <c r="C1237" s="309" t="s">
        <v>414</v>
      </c>
      <c r="D1237" s="291" t="s">
        <v>6505</v>
      </c>
      <c r="E1237" s="309" t="s">
        <v>414</v>
      </c>
      <c r="F1237" s="310" t="s">
        <v>20</v>
      </c>
      <c r="G1237" s="310" t="s">
        <v>24</v>
      </c>
      <c r="H1237" s="310" t="s">
        <v>354</v>
      </c>
      <c r="I1237" s="311">
        <v>0</v>
      </c>
      <c r="J1237" s="310">
        <v>41031</v>
      </c>
      <c r="K1237" s="310" t="s">
        <v>424</v>
      </c>
      <c r="L1237" s="310" t="s">
        <v>596</v>
      </c>
      <c r="M1237" s="312" t="s">
        <v>5467</v>
      </c>
      <c r="N1237" s="312" t="s">
        <v>7636</v>
      </c>
      <c r="O1237" s="313"/>
      <c r="P1237" s="294" t="s">
        <v>5468</v>
      </c>
      <c r="Q1237" s="294" t="s">
        <v>5469</v>
      </c>
      <c r="R1237" s="293" t="s">
        <v>345</v>
      </c>
      <c r="S1237" s="293" t="s">
        <v>820</v>
      </c>
      <c r="T1237" s="293" t="s">
        <v>820</v>
      </c>
      <c r="U1237" s="293" t="s">
        <v>820</v>
      </c>
      <c r="V1237" s="293" t="s">
        <v>820</v>
      </c>
      <c r="W1237" s="293" t="s">
        <v>820</v>
      </c>
      <c r="X1237" s="293" t="s">
        <v>820</v>
      </c>
      <c r="Y1237" s="293" t="s">
        <v>820</v>
      </c>
      <c r="Z1237" s="293">
        <v>1024</v>
      </c>
      <c r="AA1237" s="314" t="s">
        <v>370</v>
      </c>
    </row>
    <row r="1238" spans="1:27" s="295" customFormat="1" ht="11.25" customHeight="1">
      <c r="A1238" s="292" t="s">
        <v>4530</v>
      </c>
      <c r="B1238" s="309" t="s">
        <v>18</v>
      </c>
      <c r="C1238" s="309" t="s">
        <v>414</v>
      </c>
      <c r="D1238" s="291" t="s">
        <v>6611</v>
      </c>
      <c r="E1238" s="309" t="s">
        <v>4465</v>
      </c>
      <c r="F1238" s="310" t="s">
        <v>20</v>
      </c>
      <c r="G1238" s="310" t="s">
        <v>24</v>
      </c>
      <c r="H1238" s="310" t="s">
        <v>354</v>
      </c>
      <c r="I1238" s="311">
        <v>0</v>
      </c>
      <c r="J1238" s="310">
        <v>41031</v>
      </c>
      <c r="K1238" s="310" t="s">
        <v>424</v>
      </c>
      <c r="L1238" s="310" t="s">
        <v>596</v>
      </c>
      <c r="M1238" s="312" t="s">
        <v>3322</v>
      </c>
      <c r="N1238" s="312" t="s">
        <v>7635</v>
      </c>
      <c r="O1238" s="313" t="s">
        <v>5424</v>
      </c>
      <c r="P1238" s="294" t="s">
        <v>5425</v>
      </c>
      <c r="Q1238" s="294" t="s">
        <v>5426</v>
      </c>
      <c r="R1238" s="293" t="s">
        <v>345</v>
      </c>
      <c r="S1238" s="293" t="s">
        <v>820</v>
      </c>
      <c r="T1238" s="293" t="s">
        <v>820</v>
      </c>
      <c r="U1238" s="293" t="s">
        <v>820</v>
      </c>
      <c r="V1238" s="293" t="s">
        <v>820</v>
      </c>
      <c r="W1238" s="293" t="s">
        <v>820</v>
      </c>
      <c r="X1238" s="293" t="s">
        <v>820</v>
      </c>
      <c r="Y1238" s="293" t="s">
        <v>820</v>
      </c>
      <c r="Z1238" s="293">
        <v>1024</v>
      </c>
      <c r="AA1238" s="314" t="s">
        <v>370</v>
      </c>
    </row>
    <row r="1239" spans="1:27" s="295" customFormat="1" ht="11.25" customHeight="1">
      <c r="A1239" s="292" t="s">
        <v>4533</v>
      </c>
      <c r="B1239" s="309" t="s">
        <v>18</v>
      </c>
      <c r="C1239" s="309" t="s">
        <v>414</v>
      </c>
      <c r="D1239" s="291" t="s">
        <v>7229</v>
      </c>
      <c r="E1239" s="309" t="s">
        <v>414</v>
      </c>
      <c r="F1239" s="310" t="s">
        <v>20</v>
      </c>
      <c r="G1239" s="310" t="s">
        <v>24</v>
      </c>
      <c r="H1239" s="310" t="s">
        <v>354</v>
      </c>
      <c r="I1239" s="311">
        <v>0</v>
      </c>
      <c r="J1239" s="310">
        <v>41031</v>
      </c>
      <c r="K1239" s="310" t="s">
        <v>424</v>
      </c>
      <c r="L1239" s="310" t="s">
        <v>596</v>
      </c>
      <c r="M1239" s="312" t="s">
        <v>7228</v>
      </c>
      <c r="N1239" s="312" t="s">
        <v>7639</v>
      </c>
      <c r="O1239" s="313"/>
      <c r="P1239" s="294" t="s">
        <v>4534</v>
      </c>
      <c r="Q1239" s="294" t="s">
        <v>4535</v>
      </c>
      <c r="R1239" s="293" t="s">
        <v>328</v>
      </c>
      <c r="S1239" s="293" t="s">
        <v>820</v>
      </c>
      <c r="T1239" s="293" t="s">
        <v>820</v>
      </c>
      <c r="U1239" s="293" t="s">
        <v>820</v>
      </c>
      <c r="V1239" s="293" t="s">
        <v>820</v>
      </c>
      <c r="W1239" s="293" t="s">
        <v>820</v>
      </c>
      <c r="X1239" s="293" t="s">
        <v>357</v>
      </c>
      <c r="Y1239" s="293" t="s">
        <v>357</v>
      </c>
      <c r="Z1239" s="293">
        <v>1024</v>
      </c>
      <c r="AA1239" s="314" t="s">
        <v>370</v>
      </c>
    </row>
    <row r="1240" spans="1:27" s="295" customFormat="1" ht="11.25" customHeight="1">
      <c r="A1240" s="292" t="s">
        <v>4536</v>
      </c>
      <c r="B1240" s="309" t="s">
        <v>18</v>
      </c>
      <c r="C1240" s="309" t="s">
        <v>414</v>
      </c>
      <c r="D1240" s="291" t="s">
        <v>6428</v>
      </c>
      <c r="E1240" s="309" t="s">
        <v>4465</v>
      </c>
      <c r="F1240" s="310" t="s">
        <v>20</v>
      </c>
      <c r="G1240" s="310" t="s">
        <v>21</v>
      </c>
      <c r="H1240" s="310" t="s">
        <v>354</v>
      </c>
      <c r="I1240" s="311">
        <v>1</v>
      </c>
      <c r="J1240" s="310">
        <v>41066</v>
      </c>
      <c r="K1240" s="310" t="s">
        <v>400</v>
      </c>
      <c r="L1240" s="310" t="s">
        <v>600</v>
      </c>
      <c r="M1240" s="312" t="s">
        <v>4537</v>
      </c>
      <c r="N1240" s="312" t="s">
        <v>7642</v>
      </c>
      <c r="O1240" s="313"/>
      <c r="P1240" s="294" t="s">
        <v>4538</v>
      </c>
      <c r="Q1240" s="294" t="s">
        <v>4539</v>
      </c>
      <c r="R1240" s="293" t="s">
        <v>328</v>
      </c>
      <c r="S1240" s="293" t="s">
        <v>356</v>
      </c>
      <c r="T1240" s="293" t="s">
        <v>356</v>
      </c>
      <c r="U1240" s="293" t="s">
        <v>356</v>
      </c>
      <c r="V1240" s="293" t="s">
        <v>356</v>
      </c>
      <c r="W1240" s="293" t="s">
        <v>356</v>
      </c>
      <c r="X1240" s="293" t="s">
        <v>358</v>
      </c>
      <c r="Y1240" s="293" t="s">
        <v>357</v>
      </c>
      <c r="Z1240" s="293">
        <v>1024</v>
      </c>
      <c r="AA1240" s="314" t="s">
        <v>370</v>
      </c>
    </row>
    <row r="1241" spans="1:27" s="295" customFormat="1" ht="11.25" customHeight="1">
      <c r="A1241" s="292" t="s">
        <v>4540</v>
      </c>
      <c r="B1241" s="309" t="s">
        <v>18</v>
      </c>
      <c r="C1241" s="309" t="s">
        <v>414</v>
      </c>
      <c r="D1241" s="291" t="s">
        <v>6508</v>
      </c>
      <c r="E1241" s="309" t="s">
        <v>414</v>
      </c>
      <c r="F1241" s="310" t="s">
        <v>20</v>
      </c>
      <c r="G1241" s="310" t="s">
        <v>24</v>
      </c>
      <c r="H1241" s="310" t="s">
        <v>354</v>
      </c>
      <c r="I1241" s="311">
        <v>0</v>
      </c>
      <c r="J1241" s="310">
        <v>41191</v>
      </c>
      <c r="K1241" s="310" t="s">
        <v>424</v>
      </c>
      <c r="L1241" s="310" t="s">
        <v>596</v>
      </c>
      <c r="M1241" s="312" t="s">
        <v>4472</v>
      </c>
      <c r="N1241" s="312" t="s">
        <v>7636</v>
      </c>
      <c r="O1241" s="313"/>
      <c r="P1241" s="294" t="s">
        <v>6509</v>
      </c>
      <c r="Q1241" s="294" t="s">
        <v>6509</v>
      </c>
      <c r="R1241" s="293" t="s">
        <v>328</v>
      </c>
      <c r="S1241" s="293" t="s">
        <v>820</v>
      </c>
      <c r="T1241" s="293" t="s">
        <v>356</v>
      </c>
      <c r="U1241" s="293" t="s">
        <v>356</v>
      </c>
      <c r="V1241" s="293" t="s">
        <v>356</v>
      </c>
      <c r="W1241" s="293" t="s">
        <v>356</v>
      </c>
      <c r="X1241" s="293" t="s">
        <v>358</v>
      </c>
      <c r="Y1241" s="293" t="s">
        <v>357</v>
      </c>
      <c r="Z1241" s="293">
        <v>1024</v>
      </c>
      <c r="AA1241" s="314" t="s">
        <v>370</v>
      </c>
    </row>
    <row r="1242" spans="1:27" s="295" customFormat="1" ht="11.25" customHeight="1">
      <c r="A1242" s="292" t="s">
        <v>4541</v>
      </c>
      <c r="B1242" s="309" t="s">
        <v>18</v>
      </c>
      <c r="C1242" s="309" t="s">
        <v>414</v>
      </c>
      <c r="D1242" s="291" t="s">
        <v>4542</v>
      </c>
      <c r="E1242" s="309" t="s">
        <v>414</v>
      </c>
      <c r="F1242" s="310" t="s">
        <v>27</v>
      </c>
      <c r="G1242" s="310" t="s">
        <v>24</v>
      </c>
      <c r="H1242" s="310" t="s">
        <v>354</v>
      </c>
      <c r="I1242" s="311">
        <v>0</v>
      </c>
      <c r="J1242" s="310">
        <v>41191</v>
      </c>
      <c r="K1242" s="310" t="s">
        <v>424</v>
      </c>
      <c r="L1242" s="310" t="s">
        <v>596</v>
      </c>
      <c r="M1242" s="312" t="s">
        <v>4543</v>
      </c>
      <c r="N1242" s="312" t="s">
        <v>7640</v>
      </c>
      <c r="O1242" s="313"/>
      <c r="P1242" s="294" t="s">
        <v>4544</v>
      </c>
      <c r="Q1242" s="294" t="s">
        <v>4545</v>
      </c>
      <c r="R1242" s="293" t="s">
        <v>328</v>
      </c>
      <c r="S1242" s="293" t="s">
        <v>820</v>
      </c>
      <c r="T1242" s="293" t="s">
        <v>820</v>
      </c>
      <c r="U1242" s="293" t="s">
        <v>820</v>
      </c>
      <c r="V1242" s="293" t="s">
        <v>820</v>
      </c>
      <c r="W1242" s="293" t="s">
        <v>820</v>
      </c>
      <c r="X1242" s="293" t="s">
        <v>820</v>
      </c>
      <c r="Y1242" s="293" t="s">
        <v>820</v>
      </c>
      <c r="Z1242" s="293">
        <v>1024</v>
      </c>
      <c r="AA1242" s="314" t="s">
        <v>370</v>
      </c>
    </row>
    <row r="1243" spans="1:27" s="295" customFormat="1" ht="11.25" customHeight="1">
      <c r="A1243" s="292" t="s">
        <v>4546</v>
      </c>
      <c r="B1243" s="309" t="s">
        <v>18</v>
      </c>
      <c r="C1243" s="309" t="s">
        <v>414</v>
      </c>
      <c r="D1243" s="366" t="s">
        <v>9387</v>
      </c>
      <c r="E1243" s="309" t="s">
        <v>414</v>
      </c>
      <c r="F1243" s="310" t="s">
        <v>20</v>
      </c>
      <c r="G1243" s="310" t="s">
        <v>21</v>
      </c>
      <c r="H1243" s="310" t="s">
        <v>354</v>
      </c>
      <c r="I1243" s="311">
        <v>0</v>
      </c>
      <c r="J1243" s="310">
        <v>41380</v>
      </c>
      <c r="K1243" s="310" t="s">
        <v>400</v>
      </c>
      <c r="L1243" s="310" t="s">
        <v>13</v>
      </c>
      <c r="M1243" s="312" t="s">
        <v>8673</v>
      </c>
      <c r="N1243" s="312" t="s">
        <v>7639</v>
      </c>
      <c r="O1243" s="313"/>
      <c r="P1243" s="294" t="s">
        <v>6523</v>
      </c>
      <c r="Q1243" s="294" t="s">
        <v>6524</v>
      </c>
      <c r="R1243" s="293" t="s">
        <v>328</v>
      </c>
      <c r="S1243" s="293" t="s">
        <v>2899</v>
      </c>
      <c r="T1243" s="293" t="s">
        <v>2899</v>
      </c>
      <c r="U1243" s="293" t="s">
        <v>2899</v>
      </c>
      <c r="V1243" s="293" t="s">
        <v>2899</v>
      </c>
      <c r="W1243" s="293" t="s">
        <v>2899</v>
      </c>
      <c r="X1243" s="293" t="s">
        <v>2899</v>
      </c>
      <c r="Y1243" s="293" t="s">
        <v>2899</v>
      </c>
      <c r="Z1243" s="293">
        <v>2048</v>
      </c>
      <c r="AA1243" s="314" t="s">
        <v>370</v>
      </c>
    </row>
    <row r="1244" spans="1:27" s="295" customFormat="1" ht="11.25" customHeight="1">
      <c r="A1244" s="292" t="s">
        <v>4547</v>
      </c>
      <c r="B1244" s="309" t="s">
        <v>18</v>
      </c>
      <c r="C1244" s="309" t="s">
        <v>414</v>
      </c>
      <c r="D1244" s="291" t="s">
        <v>6774</v>
      </c>
      <c r="E1244" s="309" t="s">
        <v>414</v>
      </c>
      <c r="F1244" s="310" t="s">
        <v>27</v>
      </c>
      <c r="G1244" s="310" t="s">
        <v>21</v>
      </c>
      <c r="H1244" s="310" t="s">
        <v>354</v>
      </c>
      <c r="I1244" s="311">
        <v>0</v>
      </c>
      <c r="J1244" s="310">
        <v>41380</v>
      </c>
      <c r="K1244" s="310" t="s">
        <v>400</v>
      </c>
      <c r="L1244" s="310" t="s">
        <v>13</v>
      </c>
      <c r="M1244" s="312" t="s">
        <v>3482</v>
      </c>
      <c r="N1244" s="312" t="s">
        <v>7640</v>
      </c>
      <c r="O1244" s="313"/>
      <c r="P1244" s="294" t="s">
        <v>4548</v>
      </c>
      <c r="Q1244" s="294" t="s">
        <v>4549</v>
      </c>
      <c r="R1244" s="293" t="s">
        <v>328</v>
      </c>
      <c r="S1244" s="293" t="s">
        <v>356</v>
      </c>
      <c r="T1244" s="293" t="s">
        <v>356</v>
      </c>
      <c r="U1244" s="293" t="s">
        <v>356</v>
      </c>
      <c r="V1244" s="293" t="s">
        <v>356</v>
      </c>
      <c r="W1244" s="293" t="s">
        <v>356</v>
      </c>
      <c r="X1244" s="293" t="s">
        <v>358</v>
      </c>
      <c r="Y1244" s="293" t="s">
        <v>357</v>
      </c>
      <c r="Z1244" s="293">
        <v>2048</v>
      </c>
      <c r="AA1244" s="314" t="s">
        <v>370</v>
      </c>
    </row>
    <row r="1245" spans="1:27" s="295" customFormat="1" ht="11.25" customHeight="1">
      <c r="A1245" s="292" t="s">
        <v>4550</v>
      </c>
      <c r="B1245" s="309" t="s">
        <v>18</v>
      </c>
      <c r="C1245" s="309" t="s">
        <v>414</v>
      </c>
      <c r="D1245" s="291" t="s">
        <v>6713</v>
      </c>
      <c r="E1245" s="309" t="s">
        <v>4551</v>
      </c>
      <c r="F1245" s="310" t="s">
        <v>20</v>
      </c>
      <c r="G1245" s="310" t="s">
        <v>24</v>
      </c>
      <c r="H1245" s="310" t="s">
        <v>354</v>
      </c>
      <c r="I1245" s="311">
        <v>0</v>
      </c>
      <c r="J1245" s="310">
        <v>41191</v>
      </c>
      <c r="K1245" s="310" t="s">
        <v>424</v>
      </c>
      <c r="L1245" s="310" t="s">
        <v>596</v>
      </c>
      <c r="M1245" s="312" t="s">
        <v>4552</v>
      </c>
      <c r="N1245" s="312" t="s">
        <v>7639</v>
      </c>
      <c r="O1245" s="313"/>
      <c r="P1245" s="294" t="s">
        <v>4553</v>
      </c>
      <c r="Q1245" s="294" t="s">
        <v>4554</v>
      </c>
      <c r="R1245" s="293" t="s">
        <v>328</v>
      </c>
      <c r="S1245" s="293" t="s">
        <v>820</v>
      </c>
      <c r="T1245" s="293" t="s">
        <v>820</v>
      </c>
      <c r="U1245" s="293" t="s">
        <v>820</v>
      </c>
      <c r="V1245" s="293" t="s">
        <v>820</v>
      </c>
      <c r="W1245" s="293" t="s">
        <v>820</v>
      </c>
      <c r="X1245" s="293" t="s">
        <v>357</v>
      </c>
      <c r="Y1245" s="293" t="s">
        <v>357</v>
      </c>
      <c r="Z1245" s="293">
        <v>1024</v>
      </c>
      <c r="AA1245" s="314" t="s">
        <v>370</v>
      </c>
    </row>
    <row r="1246" spans="1:27" s="295" customFormat="1" ht="11.25" customHeight="1">
      <c r="A1246" s="292" t="s">
        <v>4555</v>
      </c>
      <c r="B1246" s="309" t="s">
        <v>18</v>
      </c>
      <c r="C1246" s="309" t="s">
        <v>414</v>
      </c>
      <c r="D1246" s="291" t="s">
        <v>4556</v>
      </c>
      <c r="E1246" s="309" t="s">
        <v>414</v>
      </c>
      <c r="F1246" s="310" t="s">
        <v>20</v>
      </c>
      <c r="G1246" s="310" t="s">
        <v>24</v>
      </c>
      <c r="H1246" s="310" t="s">
        <v>354</v>
      </c>
      <c r="I1246" s="311">
        <v>0</v>
      </c>
      <c r="J1246" s="310">
        <v>41031</v>
      </c>
      <c r="K1246" s="310" t="s">
        <v>424</v>
      </c>
      <c r="L1246" s="310" t="s">
        <v>596</v>
      </c>
      <c r="M1246" s="312" t="s">
        <v>4557</v>
      </c>
      <c r="N1246" s="312" t="s">
        <v>7636</v>
      </c>
      <c r="O1246" s="313"/>
      <c r="P1246" s="294" t="s">
        <v>4558</v>
      </c>
      <c r="Q1246" s="294" t="s">
        <v>4559</v>
      </c>
      <c r="R1246" s="293" t="s">
        <v>328</v>
      </c>
      <c r="S1246" s="293" t="s">
        <v>820</v>
      </c>
      <c r="T1246" s="293" t="s">
        <v>820</v>
      </c>
      <c r="U1246" s="293" t="s">
        <v>820</v>
      </c>
      <c r="V1246" s="293" t="s">
        <v>820</v>
      </c>
      <c r="W1246" s="293" t="s">
        <v>820</v>
      </c>
      <c r="X1246" s="293" t="s">
        <v>820</v>
      </c>
      <c r="Y1246" s="293" t="s">
        <v>820</v>
      </c>
      <c r="Z1246" s="293">
        <v>2048</v>
      </c>
      <c r="AA1246" s="314" t="s">
        <v>370</v>
      </c>
    </row>
    <row r="1247" spans="1:27" s="295" customFormat="1" ht="11.25" customHeight="1">
      <c r="A1247" s="292" t="s">
        <v>4560</v>
      </c>
      <c r="B1247" s="309" t="s">
        <v>18</v>
      </c>
      <c r="C1247" s="309" t="s">
        <v>414</v>
      </c>
      <c r="D1247" s="291" t="s">
        <v>4717</v>
      </c>
      <c r="E1247" s="309" t="s">
        <v>414</v>
      </c>
      <c r="F1247" s="310" t="s">
        <v>20</v>
      </c>
      <c r="G1247" s="310" t="s">
        <v>24</v>
      </c>
      <c r="H1247" s="310" t="s">
        <v>354</v>
      </c>
      <c r="I1247" s="311">
        <v>0</v>
      </c>
      <c r="J1247" s="310">
        <v>41191</v>
      </c>
      <c r="K1247" s="310" t="s">
        <v>424</v>
      </c>
      <c r="L1247" s="310" t="s">
        <v>596</v>
      </c>
      <c r="M1247" s="312" t="s">
        <v>4561</v>
      </c>
      <c r="N1247" s="312" t="s">
        <v>7642</v>
      </c>
      <c r="O1247" s="313"/>
      <c r="P1247" s="294" t="s">
        <v>4562</v>
      </c>
      <c r="Q1247" s="294" t="s">
        <v>4563</v>
      </c>
      <c r="R1247" s="293" t="s">
        <v>328</v>
      </c>
      <c r="S1247" s="293" t="s">
        <v>820</v>
      </c>
      <c r="T1247" s="293" t="s">
        <v>820</v>
      </c>
      <c r="U1247" s="293" t="s">
        <v>820</v>
      </c>
      <c r="V1247" s="293" t="s">
        <v>820</v>
      </c>
      <c r="W1247" s="293" t="s">
        <v>820</v>
      </c>
      <c r="X1247" s="293" t="s">
        <v>820</v>
      </c>
      <c r="Y1247" s="293" t="s">
        <v>820</v>
      </c>
      <c r="Z1247" s="293">
        <v>1024</v>
      </c>
      <c r="AA1247" s="314" t="s">
        <v>370</v>
      </c>
    </row>
    <row r="1248" spans="1:27" s="295" customFormat="1" ht="11.25" customHeight="1">
      <c r="A1248" s="292" t="s">
        <v>4567</v>
      </c>
      <c r="B1248" s="309" t="s">
        <v>18</v>
      </c>
      <c r="C1248" s="309" t="s">
        <v>414</v>
      </c>
      <c r="D1248" s="291" t="s">
        <v>6376</v>
      </c>
      <c r="E1248" s="309" t="s">
        <v>414</v>
      </c>
      <c r="F1248" s="310" t="s">
        <v>27</v>
      </c>
      <c r="G1248" s="310" t="s">
        <v>24</v>
      </c>
      <c r="H1248" s="310" t="s">
        <v>354</v>
      </c>
      <c r="I1248" s="311">
        <v>1</v>
      </c>
      <c r="J1248" s="310">
        <v>41191</v>
      </c>
      <c r="K1248" s="310" t="s">
        <v>424</v>
      </c>
      <c r="L1248" s="310" t="s">
        <v>596</v>
      </c>
      <c r="M1248" s="312" t="s">
        <v>6377</v>
      </c>
      <c r="N1248" s="312" t="s">
        <v>7640</v>
      </c>
      <c r="O1248" s="313"/>
      <c r="P1248" s="294" t="s">
        <v>6378</v>
      </c>
      <c r="Q1248" s="294" t="s">
        <v>6379</v>
      </c>
      <c r="R1248" s="293" t="s">
        <v>328</v>
      </c>
      <c r="S1248" s="293" t="s">
        <v>820</v>
      </c>
      <c r="T1248" s="293" t="s">
        <v>820</v>
      </c>
      <c r="U1248" s="293" t="s">
        <v>820</v>
      </c>
      <c r="V1248" s="293" t="s">
        <v>820</v>
      </c>
      <c r="W1248" s="293" t="s">
        <v>820</v>
      </c>
      <c r="X1248" s="293" t="s">
        <v>820</v>
      </c>
      <c r="Y1248" s="293" t="s">
        <v>820</v>
      </c>
      <c r="Z1248" s="293">
        <v>1024</v>
      </c>
      <c r="AA1248" s="314" t="s">
        <v>370</v>
      </c>
    </row>
    <row r="1249" spans="1:27" s="295" customFormat="1" ht="11.25" customHeight="1">
      <c r="A1249" s="292" t="s">
        <v>4568</v>
      </c>
      <c r="B1249" s="309" t="s">
        <v>18</v>
      </c>
      <c r="C1249" s="309" t="s">
        <v>414</v>
      </c>
      <c r="D1249" s="291" t="s">
        <v>4718</v>
      </c>
      <c r="E1249" s="309" t="s">
        <v>414</v>
      </c>
      <c r="F1249" s="310" t="s">
        <v>20</v>
      </c>
      <c r="G1249" s="310" t="s">
        <v>24</v>
      </c>
      <c r="H1249" s="310" t="s">
        <v>354</v>
      </c>
      <c r="I1249" s="311">
        <v>1</v>
      </c>
      <c r="J1249" s="310">
        <v>41191</v>
      </c>
      <c r="K1249" s="310" t="s">
        <v>424</v>
      </c>
      <c r="L1249" s="310" t="s">
        <v>596</v>
      </c>
      <c r="M1249" s="312" t="s">
        <v>4569</v>
      </c>
      <c r="N1249" s="312" t="s">
        <v>7642</v>
      </c>
      <c r="O1249" s="313" t="s">
        <v>7321</v>
      </c>
      <c r="P1249" s="294" t="s">
        <v>4570</v>
      </c>
      <c r="Q1249" s="294" t="s">
        <v>4571</v>
      </c>
      <c r="R1249" s="293" t="s">
        <v>328</v>
      </c>
      <c r="S1249" s="293" t="s">
        <v>820</v>
      </c>
      <c r="T1249" s="293" t="s">
        <v>820</v>
      </c>
      <c r="U1249" s="293" t="s">
        <v>820</v>
      </c>
      <c r="V1249" s="293" t="s">
        <v>820</v>
      </c>
      <c r="W1249" s="293" t="s">
        <v>820</v>
      </c>
      <c r="X1249" s="293" t="s">
        <v>820</v>
      </c>
      <c r="Y1249" s="293" t="s">
        <v>820</v>
      </c>
      <c r="Z1249" s="293">
        <v>1024</v>
      </c>
      <c r="AA1249" s="314" t="s">
        <v>370</v>
      </c>
    </row>
    <row r="1250" spans="1:27" s="295" customFormat="1" ht="11.25" customHeight="1">
      <c r="A1250" s="292" t="s">
        <v>4572</v>
      </c>
      <c r="B1250" s="309" t="s">
        <v>18</v>
      </c>
      <c r="C1250" s="309" t="s">
        <v>414</v>
      </c>
      <c r="D1250" s="291" t="s">
        <v>4573</v>
      </c>
      <c r="E1250" s="309" t="s">
        <v>4465</v>
      </c>
      <c r="F1250" s="310" t="s">
        <v>20</v>
      </c>
      <c r="G1250" s="310" t="s">
        <v>24</v>
      </c>
      <c r="H1250" s="310" t="s">
        <v>354</v>
      </c>
      <c r="I1250" s="311">
        <v>0</v>
      </c>
      <c r="J1250" s="310">
        <v>41512</v>
      </c>
      <c r="K1250" s="310" t="s">
        <v>424</v>
      </c>
      <c r="L1250" s="310" t="s">
        <v>13</v>
      </c>
      <c r="M1250" s="312" t="s">
        <v>3322</v>
      </c>
      <c r="N1250" s="312" t="s">
        <v>7635</v>
      </c>
      <c r="O1250" s="313"/>
      <c r="P1250" s="294" t="s">
        <v>4574</v>
      </c>
      <c r="Q1250" s="294" t="s">
        <v>4575</v>
      </c>
      <c r="R1250" s="293" t="s">
        <v>328</v>
      </c>
      <c r="S1250" s="293" t="s">
        <v>820</v>
      </c>
      <c r="T1250" s="293" t="s">
        <v>820</v>
      </c>
      <c r="U1250" s="293" t="s">
        <v>820</v>
      </c>
      <c r="V1250" s="293" t="s">
        <v>820</v>
      </c>
      <c r="W1250" s="293" t="s">
        <v>820</v>
      </c>
      <c r="X1250" s="293" t="s">
        <v>820</v>
      </c>
      <c r="Y1250" s="293" t="s">
        <v>820</v>
      </c>
      <c r="Z1250" s="293">
        <v>1024</v>
      </c>
      <c r="AA1250" s="314" t="s">
        <v>370</v>
      </c>
    </row>
    <row r="1251" spans="1:27" s="295" customFormat="1" ht="11.25" customHeight="1">
      <c r="A1251" s="292" t="s">
        <v>4576</v>
      </c>
      <c r="B1251" s="309" t="s">
        <v>18</v>
      </c>
      <c r="C1251" s="309" t="s">
        <v>414</v>
      </c>
      <c r="D1251" s="291" t="s">
        <v>4577</v>
      </c>
      <c r="E1251" s="309" t="s">
        <v>4465</v>
      </c>
      <c r="F1251" s="310" t="s">
        <v>20</v>
      </c>
      <c r="G1251" s="310" t="s">
        <v>21</v>
      </c>
      <c r="H1251" s="310" t="s">
        <v>354</v>
      </c>
      <c r="I1251" s="311">
        <v>1</v>
      </c>
      <c r="J1251" s="310">
        <v>41512</v>
      </c>
      <c r="K1251" s="310" t="s">
        <v>405</v>
      </c>
      <c r="L1251" s="310" t="s">
        <v>13</v>
      </c>
      <c r="M1251" s="312" t="s">
        <v>4578</v>
      </c>
      <c r="N1251" s="312" t="s">
        <v>7639</v>
      </c>
      <c r="O1251" s="313"/>
      <c r="P1251" s="294" t="s">
        <v>4579</v>
      </c>
      <c r="Q1251" s="294" t="s">
        <v>4580</v>
      </c>
      <c r="R1251" s="293" t="s">
        <v>328</v>
      </c>
      <c r="S1251" s="293" t="s">
        <v>1098</v>
      </c>
      <c r="T1251" s="293" t="s">
        <v>1098</v>
      </c>
      <c r="U1251" s="293" t="s">
        <v>1098</v>
      </c>
      <c r="V1251" s="293" t="s">
        <v>1098</v>
      </c>
      <c r="W1251" s="293" t="s">
        <v>1098</v>
      </c>
      <c r="X1251" s="293" t="s">
        <v>357</v>
      </c>
      <c r="Y1251" s="293" t="s">
        <v>357</v>
      </c>
      <c r="Z1251" s="293">
        <v>1024</v>
      </c>
      <c r="AA1251" s="314" t="s">
        <v>370</v>
      </c>
    </row>
    <row r="1252" spans="1:27" s="295" customFormat="1" ht="11.25" customHeight="1">
      <c r="A1252" s="292" t="s">
        <v>4581</v>
      </c>
      <c r="B1252" s="309" t="s">
        <v>18</v>
      </c>
      <c r="C1252" s="309" t="s">
        <v>414</v>
      </c>
      <c r="D1252" s="291" t="s">
        <v>5995</v>
      </c>
      <c r="E1252" s="309" t="s">
        <v>414</v>
      </c>
      <c r="F1252" s="310" t="s">
        <v>20</v>
      </c>
      <c r="G1252" s="310" t="s">
        <v>21</v>
      </c>
      <c r="H1252" s="310" t="s">
        <v>354</v>
      </c>
      <c r="I1252" s="311">
        <v>0</v>
      </c>
      <c r="J1252" s="310">
        <v>41512</v>
      </c>
      <c r="K1252" s="310" t="s">
        <v>405</v>
      </c>
      <c r="L1252" s="310" t="s">
        <v>13</v>
      </c>
      <c r="M1252" s="312" t="s">
        <v>7578</v>
      </c>
      <c r="N1252" s="312" t="s">
        <v>7641</v>
      </c>
      <c r="O1252" s="313" t="s">
        <v>4582</v>
      </c>
      <c r="P1252" s="294" t="s">
        <v>6399</v>
      </c>
      <c r="Q1252" s="294" t="s">
        <v>6400</v>
      </c>
      <c r="R1252" s="293" t="s">
        <v>328</v>
      </c>
      <c r="S1252" s="293" t="s">
        <v>820</v>
      </c>
      <c r="T1252" s="293" t="s">
        <v>820</v>
      </c>
      <c r="U1252" s="293" t="s">
        <v>820</v>
      </c>
      <c r="V1252" s="293" t="s">
        <v>820</v>
      </c>
      <c r="W1252" s="293" t="s">
        <v>820</v>
      </c>
      <c r="X1252" s="293" t="s">
        <v>820</v>
      </c>
      <c r="Y1252" s="293" t="s">
        <v>820</v>
      </c>
      <c r="Z1252" s="293">
        <v>1024</v>
      </c>
      <c r="AA1252" s="314" t="s">
        <v>370</v>
      </c>
    </row>
    <row r="1253" spans="1:27" s="295" customFormat="1" ht="11.25" customHeight="1">
      <c r="A1253" s="292" t="s">
        <v>4583</v>
      </c>
      <c r="B1253" s="309" t="s">
        <v>18</v>
      </c>
      <c r="C1253" s="309" t="s">
        <v>414</v>
      </c>
      <c r="D1253" s="291" t="s">
        <v>6485</v>
      </c>
      <c r="E1253" s="309" t="s">
        <v>414</v>
      </c>
      <c r="F1253" s="310" t="s">
        <v>20</v>
      </c>
      <c r="G1253" s="310" t="s">
        <v>24</v>
      </c>
      <c r="H1253" s="310" t="s">
        <v>354</v>
      </c>
      <c r="I1253" s="311">
        <v>0</v>
      </c>
      <c r="J1253" s="310">
        <v>41512</v>
      </c>
      <c r="K1253" s="310" t="s">
        <v>424</v>
      </c>
      <c r="L1253" s="310" t="s">
        <v>13</v>
      </c>
      <c r="M1253" s="312" t="s">
        <v>4584</v>
      </c>
      <c r="N1253" s="312" t="s">
        <v>7636</v>
      </c>
      <c r="O1253" s="313"/>
      <c r="P1253" s="294" t="s">
        <v>4585</v>
      </c>
      <c r="Q1253" s="294" t="s">
        <v>4586</v>
      </c>
      <c r="R1253" s="293" t="s">
        <v>328</v>
      </c>
      <c r="S1253" s="293" t="s">
        <v>820</v>
      </c>
      <c r="T1253" s="293" t="s">
        <v>820</v>
      </c>
      <c r="U1253" s="293" t="s">
        <v>820</v>
      </c>
      <c r="V1253" s="293" t="s">
        <v>820</v>
      </c>
      <c r="W1253" s="293" t="s">
        <v>820</v>
      </c>
      <c r="X1253" s="293" t="s">
        <v>820</v>
      </c>
      <c r="Y1253" s="293" t="s">
        <v>820</v>
      </c>
      <c r="Z1253" s="293">
        <v>1024</v>
      </c>
      <c r="AA1253" s="314" t="s">
        <v>370</v>
      </c>
    </row>
    <row r="1254" spans="1:27" s="295" customFormat="1" ht="11.25" customHeight="1">
      <c r="A1254" s="292" t="s">
        <v>4587</v>
      </c>
      <c r="B1254" s="309" t="s">
        <v>18</v>
      </c>
      <c r="C1254" s="309" t="s">
        <v>414</v>
      </c>
      <c r="D1254" s="291" t="s">
        <v>5751</v>
      </c>
      <c r="E1254" s="309" t="s">
        <v>414</v>
      </c>
      <c r="F1254" s="310" t="s">
        <v>20</v>
      </c>
      <c r="G1254" s="310" t="s">
        <v>21</v>
      </c>
      <c r="H1254" s="310" t="s">
        <v>353</v>
      </c>
      <c r="I1254" s="311">
        <v>0</v>
      </c>
      <c r="J1254" s="310">
        <v>41464</v>
      </c>
      <c r="K1254" s="310" t="s">
        <v>396</v>
      </c>
      <c r="L1254" s="310" t="s">
        <v>13</v>
      </c>
      <c r="M1254" s="312" t="s">
        <v>5752</v>
      </c>
      <c r="N1254" s="312" t="s">
        <v>7639</v>
      </c>
      <c r="O1254" s="313"/>
      <c r="P1254" s="294" t="s">
        <v>6768</v>
      </c>
      <c r="Q1254" s="294" t="s">
        <v>6769</v>
      </c>
      <c r="R1254" s="293" t="s">
        <v>328</v>
      </c>
      <c r="S1254" s="293" t="s">
        <v>868</v>
      </c>
      <c r="T1254" s="293" t="s">
        <v>868</v>
      </c>
      <c r="U1254" s="293" t="s">
        <v>868</v>
      </c>
      <c r="V1254" s="293" t="s">
        <v>868</v>
      </c>
      <c r="W1254" s="293" t="s">
        <v>868</v>
      </c>
      <c r="X1254" s="293" t="s">
        <v>868</v>
      </c>
      <c r="Y1254" s="293" t="s">
        <v>868</v>
      </c>
      <c r="Z1254" s="293">
        <v>2048</v>
      </c>
      <c r="AA1254" s="314" t="s">
        <v>371</v>
      </c>
    </row>
    <row r="1255" spans="1:27" s="295" customFormat="1" ht="11.25" customHeight="1">
      <c r="A1255" s="292" t="s">
        <v>4589</v>
      </c>
      <c r="B1255" s="309" t="s">
        <v>18</v>
      </c>
      <c r="C1255" s="309" t="s">
        <v>414</v>
      </c>
      <c r="D1255" s="291" t="s">
        <v>4590</v>
      </c>
      <c r="E1255" s="309" t="s">
        <v>414</v>
      </c>
      <c r="F1255" s="310" t="s">
        <v>27</v>
      </c>
      <c r="G1255" s="310" t="s">
        <v>24</v>
      </c>
      <c r="H1255" s="310" t="s">
        <v>354</v>
      </c>
      <c r="I1255" s="311">
        <v>0</v>
      </c>
      <c r="J1255" s="310">
        <v>41362</v>
      </c>
      <c r="K1255" s="310" t="s">
        <v>424</v>
      </c>
      <c r="L1255" s="310" t="s">
        <v>13</v>
      </c>
      <c r="M1255" s="312" t="s">
        <v>6522</v>
      </c>
      <c r="N1255" s="312" t="s">
        <v>7640</v>
      </c>
      <c r="O1255" s="313"/>
      <c r="P1255" s="294" t="s">
        <v>4591</v>
      </c>
      <c r="Q1255" s="294" t="s">
        <v>4592</v>
      </c>
      <c r="R1255" s="293" t="s">
        <v>328</v>
      </c>
      <c r="S1255" s="293" t="s">
        <v>820</v>
      </c>
      <c r="T1255" s="293" t="s">
        <v>820</v>
      </c>
      <c r="U1255" s="293" t="s">
        <v>820</v>
      </c>
      <c r="V1255" s="293" t="s">
        <v>820</v>
      </c>
      <c r="W1255" s="293" t="s">
        <v>820</v>
      </c>
      <c r="X1255" s="293" t="s">
        <v>820</v>
      </c>
      <c r="Y1255" s="293" t="s">
        <v>820</v>
      </c>
      <c r="Z1255" s="293">
        <v>1024</v>
      </c>
      <c r="AA1255" s="314" t="s">
        <v>370</v>
      </c>
    </row>
    <row r="1256" spans="1:27" s="295" customFormat="1" ht="11.25" customHeight="1">
      <c r="A1256" s="292" t="s">
        <v>4593</v>
      </c>
      <c r="B1256" s="309" t="s">
        <v>18</v>
      </c>
      <c r="C1256" s="309" t="s">
        <v>414</v>
      </c>
      <c r="D1256" s="291" t="s">
        <v>6468</v>
      </c>
      <c r="E1256" s="309" t="s">
        <v>414</v>
      </c>
      <c r="F1256" s="310" t="s">
        <v>27</v>
      </c>
      <c r="G1256" s="310" t="s">
        <v>24</v>
      </c>
      <c r="H1256" s="310" t="s">
        <v>354</v>
      </c>
      <c r="I1256" s="311">
        <v>0</v>
      </c>
      <c r="J1256" s="310">
        <v>41975</v>
      </c>
      <c r="K1256" s="310" t="s">
        <v>424</v>
      </c>
      <c r="L1256" s="310" t="s">
        <v>13</v>
      </c>
      <c r="M1256" s="312" t="s">
        <v>4564</v>
      </c>
      <c r="N1256" s="312" t="s">
        <v>7640</v>
      </c>
      <c r="O1256" s="313"/>
      <c r="P1256" s="294" t="s">
        <v>4565</v>
      </c>
      <c r="Q1256" s="294" t="s">
        <v>4566</v>
      </c>
      <c r="R1256" s="293" t="s">
        <v>328</v>
      </c>
      <c r="S1256" s="293" t="s">
        <v>820</v>
      </c>
      <c r="T1256" s="293" t="s">
        <v>820</v>
      </c>
      <c r="U1256" s="293" t="s">
        <v>820</v>
      </c>
      <c r="V1256" s="293" t="s">
        <v>820</v>
      </c>
      <c r="W1256" s="293" t="s">
        <v>820</v>
      </c>
      <c r="X1256" s="293" t="s">
        <v>820</v>
      </c>
      <c r="Y1256" s="293" t="s">
        <v>820</v>
      </c>
      <c r="Z1256" s="293">
        <v>2048</v>
      </c>
      <c r="AA1256" s="314" t="s">
        <v>370</v>
      </c>
    </row>
    <row r="1257" spans="1:27" s="295" customFormat="1" ht="11.25" customHeight="1">
      <c r="A1257" s="292" t="s">
        <v>4594</v>
      </c>
      <c r="B1257" s="309" t="s">
        <v>18</v>
      </c>
      <c r="C1257" s="309" t="s">
        <v>414</v>
      </c>
      <c r="D1257" s="291" t="s">
        <v>4595</v>
      </c>
      <c r="E1257" s="309" t="s">
        <v>414</v>
      </c>
      <c r="F1257" s="310" t="s">
        <v>27</v>
      </c>
      <c r="G1257" s="310" t="s">
        <v>21</v>
      </c>
      <c r="H1257" s="310" t="s">
        <v>354</v>
      </c>
      <c r="I1257" s="311">
        <v>0</v>
      </c>
      <c r="J1257" s="310">
        <v>42005</v>
      </c>
      <c r="K1257" s="310" t="s">
        <v>400</v>
      </c>
      <c r="L1257" s="310" t="s">
        <v>13</v>
      </c>
      <c r="M1257" s="312" t="s">
        <v>4596</v>
      </c>
      <c r="N1257" s="312" t="s">
        <v>7640</v>
      </c>
      <c r="O1257" s="313"/>
      <c r="P1257" s="294" t="s">
        <v>4597</v>
      </c>
      <c r="Q1257" s="294" t="s">
        <v>4598</v>
      </c>
      <c r="R1257" s="293" t="s">
        <v>328</v>
      </c>
      <c r="S1257" s="293" t="s">
        <v>356</v>
      </c>
      <c r="T1257" s="293" t="s">
        <v>356</v>
      </c>
      <c r="U1257" s="293" t="s">
        <v>356</v>
      </c>
      <c r="V1257" s="293" t="s">
        <v>356</v>
      </c>
      <c r="W1257" s="293" t="s">
        <v>356</v>
      </c>
      <c r="X1257" s="293" t="s">
        <v>358</v>
      </c>
      <c r="Y1257" s="293" t="s">
        <v>357</v>
      </c>
      <c r="Z1257" s="293">
        <v>4096</v>
      </c>
      <c r="AA1257" s="314" t="s">
        <v>371</v>
      </c>
    </row>
    <row r="1258" spans="1:27" s="295" customFormat="1" ht="11.25" customHeight="1">
      <c r="A1258" s="292" t="s">
        <v>4599</v>
      </c>
      <c r="B1258" s="309" t="s">
        <v>18</v>
      </c>
      <c r="C1258" s="309" t="s">
        <v>414</v>
      </c>
      <c r="D1258" s="291" t="s">
        <v>7214</v>
      </c>
      <c r="E1258" s="309" t="s">
        <v>414</v>
      </c>
      <c r="F1258" s="310" t="s">
        <v>27</v>
      </c>
      <c r="G1258" s="310" t="s">
        <v>21</v>
      </c>
      <c r="H1258" s="310" t="s">
        <v>354</v>
      </c>
      <c r="I1258" s="311">
        <v>0</v>
      </c>
      <c r="J1258" s="310">
        <v>42005</v>
      </c>
      <c r="K1258" s="310" t="s">
        <v>400</v>
      </c>
      <c r="L1258" s="310" t="s">
        <v>13</v>
      </c>
      <c r="M1258" s="312" t="s">
        <v>7215</v>
      </c>
      <c r="N1258" s="312" t="s">
        <v>7640</v>
      </c>
      <c r="O1258" s="313"/>
      <c r="P1258" s="294" t="s">
        <v>5403</v>
      </c>
      <c r="Q1258" s="294" t="s">
        <v>5404</v>
      </c>
      <c r="R1258" s="358" t="s">
        <v>328</v>
      </c>
      <c r="S1258" s="293" t="s">
        <v>356</v>
      </c>
      <c r="T1258" s="293" t="s">
        <v>356</v>
      </c>
      <c r="U1258" s="293" t="s">
        <v>356</v>
      </c>
      <c r="V1258" s="293" t="s">
        <v>356</v>
      </c>
      <c r="W1258" s="293" t="s">
        <v>356</v>
      </c>
      <c r="X1258" s="293" t="s">
        <v>356</v>
      </c>
      <c r="Y1258" s="293" t="s">
        <v>356</v>
      </c>
      <c r="Z1258" s="293">
        <v>4096</v>
      </c>
      <c r="AA1258" s="314" t="s">
        <v>371</v>
      </c>
    </row>
    <row r="1259" spans="1:27" s="295" customFormat="1" ht="11.25" customHeight="1">
      <c r="A1259" s="292" t="s">
        <v>4600</v>
      </c>
      <c r="B1259" s="309" t="s">
        <v>18</v>
      </c>
      <c r="C1259" s="309" t="s">
        <v>414</v>
      </c>
      <c r="D1259" s="291" t="s">
        <v>4601</v>
      </c>
      <c r="E1259" s="309" t="s">
        <v>414</v>
      </c>
      <c r="F1259" s="310" t="s">
        <v>20</v>
      </c>
      <c r="G1259" s="310" t="s">
        <v>21</v>
      </c>
      <c r="H1259" s="310" t="s">
        <v>353</v>
      </c>
      <c r="I1259" s="311">
        <v>0</v>
      </c>
      <c r="J1259" s="310">
        <v>42005</v>
      </c>
      <c r="K1259" s="310" t="s">
        <v>396</v>
      </c>
      <c r="L1259" s="310" t="s">
        <v>13</v>
      </c>
      <c r="M1259" s="312" t="s">
        <v>4602</v>
      </c>
      <c r="N1259" s="312" t="s">
        <v>7639</v>
      </c>
      <c r="O1259" s="313"/>
      <c r="P1259" s="294" t="s">
        <v>4603</v>
      </c>
      <c r="Q1259" s="294" t="s">
        <v>4604</v>
      </c>
      <c r="R1259" s="293" t="s">
        <v>328</v>
      </c>
      <c r="S1259" s="293" t="s">
        <v>359</v>
      </c>
      <c r="T1259" s="293" t="s">
        <v>359</v>
      </c>
      <c r="U1259" s="293" t="s">
        <v>359</v>
      </c>
      <c r="V1259" s="293" t="s">
        <v>359</v>
      </c>
      <c r="W1259" s="293" t="s">
        <v>359</v>
      </c>
      <c r="X1259" s="293" t="s">
        <v>357</v>
      </c>
      <c r="Y1259" s="293" t="s">
        <v>357</v>
      </c>
      <c r="Z1259" s="293">
        <v>4096</v>
      </c>
      <c r="AA1259" s="314" t="s">
        <v>370</v>
      </c>
    </row>
    <row r="1260" spans="1:27" s="295" customFormat="1" ht="11.25" customHeight="1">
      <c r="A1260" s="292" t="s">
        <v>4733</v>
      </c>
      <c r="B1260" s="309" t="s">
        <v>18</v>
      </c>
      <c r="C1260" s="309" t="s">
        <v>414</v>
      </c>
      <c r="D1260" s="291" t="s">
        <v>7072</v>
      </c>
      <c r="E1260" s="309" t="s">
        <v>7629</v>
      </c>
      <c r="F1260" s="310" t="s">
        <v>20</v>
      </c>
      <c r="G1260" s="310" t="s">
        <v>24</v>
      </c>
      <c r="H1260" s="310" t="s">
        <v>354</v>
      </c>
      <c r="I1260" s="311">
        <v>0</v>
      </c>
      <c r="J1260" s="310">
        <v>42005</v>
      </c>
      <c r="K1260" s="310" t="s">
        <v>424</v>
      </c>
      <c r="L1260" s="310" t="s">
        <v>13</v>
      </c>
      <c r="M1260" s="312" t="s">
        <v>4734</v>
      </c>
      <c r="N1260" s="312" t="s">
        <v>7639</v>
      </c>
      <c r="O1260" s="313"/>
      <c r="P1260" s="294" t="s">
        <v>4735</v>
      </c>
      <c r="Q1260" s="294" t="s">
        <v>4736</v>
      </c>
      <c r="R1260" s="293" t="s">
        <v>328</v>
      </c>
      <c r="S1260" s="293" t="s">
        <v>820</v>
      </c>
      <c r="T1260" s="293" t="s">
        <v>820</v>
      </c>
      <c r="U1260" s="293" t="s">
        <v>820</v>
      </c>
      <c r="V1260" s="293" t="s">
        <v>820</v>
      </c>
      <c r="W1260" s="293" t="s">
        <v>820</v>
      </c>
      <c r="X1260" s="293" t="s">
        <v>357</v>
      </c>
      <c r="Y1260" s="293" t="s">
        <v>357</v>
      </c>
      <c r="Z1260" s="293">
        <v>1024</v>
      </c>
      <c r="AA1260" s="314" t="s">
        <v>370</v>
      </c>
    </row>
    <row r="1261" spans="1:27" s="295" customFormat="1" ht="11.25" customHeight="1">
      <c r="A1261" s="292" t="s">
        <v>4605</v>
      </c>
      <c r="B1261" s="309" t="s">
        <v>18</v>
      </c>
      <c r="C1261" s="309" t="s">
        <v>414</v>
      </c>
      <c r="D1261" s="291" t="s">
        <v>7216</v>
      </c>
      <c r="E1261" s="309" t="s">
        <v>414</v>
      </c>
      <c r="F1261" s="310" t="s">
        <v>20</v>
      </c>
      <c r="G1261" s="310" t="s">
        <v>21</v>
      </c>
      <c r="H1261" s="310" t="s">
        <v>354</v>
      </c>
      <c r="I1261" s="311">
        <v>0</v>
      </c>
      <c r="J1261" s="310">
        <v>42186</v>
      </c>
      <c r="K1261" s="310" t="s">
        <v>9094</v>
      </c>
      <c r="L1261" s="310" t="s">
        <v>596</v>
      </c>
      <c r="M1261" s="312" t="s">
        <v>7217</v>
      </c>
      <c r="N1261" s="312" t="s">
        <v>7639</v>
      </c>
      <c r="O1261" s="313" t="s">
        <v>7227</v>
      </c>
      <c r="P1261" s="294" t="s">
        <v>4608</v>
      </c>
      <c r="Q1261" s="294" t="s">
        <v>4609</v>
      </c>
      <c r="R1261" s="358" t="s">
        <v>328</v>
      </c>
      <c r="S1261" s="293" t="s">
        <v>1098</v>
      </c>
      <c r="T1261" s="293" t="s">
        <v>1098</v>
      </c>
      <c r="U1261" s="293" t="s">
        <v>1098</v>
      </c>
      <c r="V1261" s="293" t="s">
        <v>1098</v>
      </c>
      <c r="W1261" s="293" t="s">
        <v>1098</v>
      </c>
      <c r="X1261" s="293" t="s">
        <v>1098</v>
      </c>
      <c r="Y1261" s="293" t="s">
        <v>1098</v>
      </c>
      <c r="Z1261" s="293">
        <v>2048</v>
      </c>
      <c r="AA1261" s="314" t="s">
        <v>371</v>
      </c>
    </row>
    <row r="1262" spans="1:27" s="295" customFormat="1" ht="11.25" customHeight="1">
      <c r="A1262" s="292" t="s">
        <v>4610</v>
      </c>
      <c r="B1262" s="309" t="s">
        <v>18</v>
      </c>
      <c r="C1262" s="309" t="s">
        <v>414</v>
      </c>
      <c r="D1262" s="291" t="s">
        <v>5811</v>
      </c>
      <c r="E1262" s="309" t="s">
        <v>414</v>
      </c>
      <c r="F1262" s="310" t="s">
        <v>20</v>
      </c>
      <c r="G1262" s="310" t="s">
        <v>21</v>
      </c>
      <c r="H1262" s="310" t="s">
        <v>354</v>
      </c>
      <c r="I1262" s="311">
        <v>0</v>
      </c>
      <c r="J1262" s="310">
        <v>42186</v>
      </c>
      <c r="K1262" s="310" t="s">
        <v>9094</v>
      </c>
      <c r="L1262" s="310" t="s">
        <v>596</v>
      </c>
      <c r="M1262" s="312" t="s">
        <v>5812</v>
      </c>
      <c r="N1262" s="312" t="s">
        <v>7639</v>
      </c>
      <c r="O1262" s="313"/>
      <c r="P1262" s="294" t="s">
        <v>5813</v>
      </c>
      <c r="Q1262" s="294" t="s">
        <v>5814</v>
      </c>
      <c r="R1262" s="293" t="s">
        <v>328</v>
      </c>
      <c r="S1262" s="293" t="s">
        <v>820</v>
      </c>
      <c r="T1262" s="293" t="s">
        <v>820</v>
      </c>
      <c r="U1262" s="293" t="s">
        <v>820</v>
      </c>
      <c r="V1262" s="293" t="s">
        <v>820</v>
      </c>
      <c r="W1262" s="293" t="s">
        <v>820</v>
      </c>
      <c r="X1262" s="293" t="s">
        <v>357</v>
      </c>
      <c r="Y1262" s="293" t="s">
        <v>357</v>
      </c>
      <c r="Z1262" s="293">
        <v>2048</v>
      </c>
      <c r="AA1262" s="314" t="s">
        <v>371</v>
      </c>
    </row>
    <row r="1263" spans="1:27" s="186" customFormat="1" ht="11.25" customHeight="1">
      <c r="A1263" s="292" t="s">
        <v>4611</v>
      </c>
      <c r="B1263" s="309" t="s">
        <v>18</v>
      </c>
      <c r="C1263" s="309" t="s">
        <v>414</v>
      </c>
      <c r="D1263" s="291" t="s">
        <v>6606</v>
      </c>
      <c r="E1263" s="309" t="s">
        <v>4465</v>
      </c>
      <c r="F1263" s="310" t="s">
        <v>20</v>
      </c>
      <c r="G1263" s="310" t="s">
        <v>24</v>
      </c>
      <c r="H1263" s="310" t="s">
        <v>354</v>
      </c>
      <c r="I1263" s="311">
        <v>0</v>
      </c>
      <c r="J1263" s="310">
        <v>42005</v>
      </c>
      <c r="K1263" s="310" t="s">
        <v>9096</v>
      </c>
      <c r="L1263" s="310" t="s">
        <v>13</v>
      </c>
      <c r="M1263" s="312" t="s">
        <v>4612</v>
      </c>
      <c r="N1263" s="312" t="s">
        <v>7636</v>
      </c>
      <c r="O1263" s="313" t="s">
        <v>5312</v>
      </c>
      <c r="P1263" s="294" t="s">
        <v>4753</v>
      </c>
      <c r="Q1263" s="294" t="s">
        <v>4754</v>
      </c>
      <c r="R1263" s="293" t="s">
        <v>328</v>
      </c>
      <c r="S1263" s="293" t="s">
        <v>820</v>
      </c>
      <c r="T1263" s="293" t="s">
        <v>820</v>
      </c>
      <c r="U1263" s="293" t="s">
        <v>820</v>
      </c>
      <c r="V1263" s="293" t="s">
        <v>820</v>
      </c>
      <c r="W1263" s="293" t="s">
        <v>820</v>
      </c>
      <c r="X1263" s="293" t="s">
        <v>820</v>
      </c>
      <c r="Y1263" s="293" t="s">
        <v>820</v>
      </c>
      <c r="Z1263" s="293">
        <v>2048</v>
      </c>
      <c r="AA1263" s="314" t="s">
        <v>371</v>
      </c>
    </row>
    <row r="1264" spans="1:27" s="295" customFormat="1" ht="11.25" customHeight="1">
      <c r="A1264" s="299" t="s">
        <v>4613</v>
      </c>
      <c r="B1264" s="300" t="s">
        <v>18</v>
      </c>
      <c r="C1264" s="300" t="s">
        <v>414</v>
      </c>
      <c r="D1264" s="301" t="s">
        <v>4614</v>
      </c>
      <c r="E1264" s="300" t="s">
        <v>4615</v>
      </c>
      <c r="F1264" s="302" t="s">
        <v>27</v>
      </c>
      <c r="G1264" s="302" t="s">
        <v>24</v>
      </c>
      <c r="H1264" s="302" t="s">
        <v>353</v>
      </c>
      <c r="I1264" s="303">
        <v>1</v>
      </c>
      <c r="J1264" s="302">
        <v>42201</v>
      </c>
      <c r="K1264" s="302" t="s">
        <v>535</v>
      </c>
      <c r="L1264" s="302" t="s">
        <v>600</v>
      </c>
      <c r="M1264" s="305" t="s">
        <v>6782</v>
      </c>
      <c r="N1264" s="305" t="s">
        <v>7633</v>
      </c>
      <c r="O1264" s="306"/>
      <c r="P1264" s="307" t="s">
        <v>4616</v>
      </c>
      <c r="Q1264" s="307" t="s">
        <v>4617</v>
      </c>
      <c r="R1264" s="304" t="s">
        <v>328</v>
      </c>
      <c r="S1264" s="304" t="s">
        <v>357</v>
      </c>
      <c r="T1264" s="304" t="s">
        <v>357</v>
      </c>
      <c r="U1264" s="304" t="s">
        <v>357</v>
      </c>
      <c r="V1264" s="304" t="s">
        <v>357</v>
      </c>
      <c r="W1264" s="304" t="s">
        <v>357</v>
      </c>
      <c r="X1264" s="304" t="s">
        <v>357</v>
      </c>
      <c r="Y1264" s="304" t="s">
        <v>357</v>
      </c>
      <c r="Z1264" s="304">
        <v>4096</v>
      </c>
      <c r="AA1264" s="308" t="s">
        <v>371</v>
      </c>
    </row>
    <row r="1265" spans="1:27" s="295" customFormat="1" ht="11.25" customHeight="1">
      <c r="A1265" s="292" t="s">
        <v>4618</v>
      </c>
      <c r="B1265" s="309" t="s">
        <v>18</v>
      </c>
      <c r="C1265" s="309" t="s">
        <v>414</v>
      </c>
      <c r="D1265" s="291" t="s">
        <v>4619</v>
      </c>
      <c r="E1265" s="309" t="s">
        <v>4508</v>
      </c>
      <c r="F1265" s="310" t="s">
        <v>20</v>
      </c>
      <c r="G1265" s="310" t="s">
        <v>24</v>
      </c>
      <c r="H1265" s="310" t="s">
        <v>353</v>
      </c>
      <c r="I1265" s="311">
        <v>0</v>
      </c>
      <c r="J1265" s="310">
        <v>42201</v>
      </c>
      <c r="K1265" s="310" t="s">
        <v>535</v>
      </c>
      <c r="L1265" s="310" t="s">
        <v>13</v>
      </c>
      <c r="M1265" s="312" t="s">
        <v>4620</v>
      </c>
      <c r="N1265" s="312" t="s">
        <v>7642</v>
      </c>
      <c r="O1265" s="313"/>
      <c r="P1265" s="294" t="s">
        <v>4621</v>
      </c>
      <c r="Q1265" s="294" t="s">
        <v>4622</v>
      </c>
      <c r="R1265" s="293" t="s">
        <v>328</v>
      </c>
      <c r="S1265" s="293" t="s">
        <v>1098</v>
      </c>
      <c r="T1265" s="293" t="s">
        <v>820</v>
      </c>
      <c r="U1265" s="293" t="s">
        <v>820</v>
      </c>
      <c r="V1265" s="293" t="s">
        <v>820</v>
      </c>
      <c r="W1265" s="293" t="s">
        <v>820</v>
      </c>
      <c r="X1265" s="293" t="s">
        <v>820</v>
      </c>
      <c r="Y1265" s="293" t="s">
        <v>1098</v>
      </c>
      <c r="Z1265" s="293">
        <v>4096</v>
      </c>
      <c r="AA1265" s="314" t="s">
        <v>371</v>
      </c>
    </row>
    <row r="1266" spans="1:27" s="295" customFormat="1" ht="11.25" customHeight="1">
      <c r="A1266" s="292" t="s">
        <v>4623</v>
      </c>
      <c r="B1266" s="309" t="s">
        <v>18</v>
      </c>
      <c r="C1266" s="309" t="s">
        <v>414</v>
      </c>
      <c r="D1266" s="291" t="s">
        <v>6423</v>
      </c>
      <c r="E1266" s="309" t="s">
        <v>414</v>
      </c>
      <c r="F1266" s="310" t="s">
        <v>20</v>
      </c>
      <c r="G1266" s="310" t="s">
        <v>24</v>
      </c>
      <c r="H1266" s="310" t="s">
        <v>353</v>
      </c>
      <c r="I1266" s="311">
        <v>0</v>
      </c>
      <c r="J1266" s="310">
        <v>42201</v>
      </c>
      <c r="K1266" s="310" t="s">
        <v>535</v>
      </c>
      <c r="L1266" s="310" t="s">
        <v>13</v>
      </c>
      <c r="M1266" s="312" t="s">
        <v>6424</v>
      </c>
      <c r="N1266" s="312" t="s">
        <v>7642</v>
      </c>
      <c r="O1266" s="313"/>
      <c r="P1266" s="294" t="s">
        <v>6425</v>
      </c>
      <c r="Q1266" s="294" t="s">
        <v>6426</v>
      </c>
      <c r="R1266" s="293" t="s">
        <v>328</v>
      </c>
      <c r="S1266" s="293" t="s">
        <v>360</v>
      </c>
      <c r="T1266" s="293" t="s">
        <v>360</v>
      </c>
      <c r="U1266" s="293" t="s">
        <v>360</v>
      </c>
      <c r="V1266" s="293" t="s">
        <v>360</v>
      </c>
      <c r="W1266" s="293" t="s">
        <v>360</v>
      </c>
      <c r="X1266" s="293" t="s">
        <v>360</v>
      </c>
      <c r="Y1266" s="293" t="s">
        <v>360</v>
      </c>
      <c r="Z1266" s="293">
        <v>4096</v>
      </c>
      <c r="AA1266" s="314" t="s">
        <v>371</v>
      </c>
    </row>
    <row r="1267" spans="1:27" s="295" customFormat="1" ht="11.25" customHeight="1">
      <c r="A1267" s="57" t="s">
        <v>4624</v>
      </c>
      <c r="B1267" s="58" t="s">
        <v>18</v>
      </c>
      <c r="C1267" s="58" t="s">
        <v>414</v>
      </c>
      <c r="D1267" s="222" t="s">
        <v>5564</v>
      </c>
      <c r="E1267" s="58" t="s">
        <v>414</v>
      </c>
      <c r="F1267" s="60" t="s">
        <v>20</v>
      </c>
      <c r="G1267" s="60" t="s">
        <v>21</v>
      </c>
      <c r="H1267" s="60" t="s">
        <v>188</v>
      </c>
      <c r="I1267" s="61">
        <v>1</v>
      </c>
      <c r="J1267" s="60">
        <v>43600</v>
      </c>
      <c r="K1267" s="60" t="s">
        <v>418</v>
      </c>
      <c r="L1267" s="60" t="s">
        <v>13</v>
      </c>
      <c r="M1267" s="225" t="s">
        <v>6743</v>
      </c>
      <c r="N1267" s="312" t="s">
        <v>7639</v>
      </c>
      <c r="O1267" s="91"/>
      <c r="P1267" s="85" t="s">
        <v>6744</v>
      </c>
      <c r="Q1267" s="85" t="s">
        <v>6745</v>
      </c>
      <c r="R1267" s="150" t="s">
        <v>328</v>
      </c>
      <c r="S1267" s="150" t="s">
        <v>868</v>
      </c>
      <c r="T1267" s="150" t="s">
        <v>868</v>
      </c>
      <c r="U1267" s="150" t="s">
        <v>868</v>
      </c>
      <c r="V1267" s="150" t="s">
        <v>868</v>
      </c>
      <c r="W1267" s="150" t="s">
        <v>868</v>
      </c>
      <c r="X1267" s="150" t="s">
        <v>868</v>
      </c>
      <c r="Y1267" s="150" t="s">
        <v>868</v>
      </c>
      <c r="Z1267" s="150">
        <v>4096</v>
      </c>
      <c r="AA1267" s="59" t="s">
        <v>371</v>
      </c>
    </row>
    <row r="1268" spans="1:27" s="295" customFormat="1" ht="11.25" customHeight="1">
      <c r="A1268" s="292" t="s">
        <v>4626</v>
      </c>
      <c r="B1268" s="309" t="s">
        <v>18</v>
      </c>
      <c r="C1268" s="309" t="s">
        <v>414</v>
      </c>
      <c r="D1268" s="291" t="s">
        <v>4606</v>
      </c>
      <c r="E1268" s="309" t="s">
        <v>414</v>
      </c>
      <c r="F1268" s="310" t="s">
        <v>373</v>
      </c>
      <c r="G1268" s="310" t="s">
        <v>21</v>
      </c>
      <c r="H1268" s="310" t="s">
        <v>188</v>
      </c>
      <c r="I1268" s="311">
        <v>0</v>
      </c>
      <c r="J1268" s="310">
        <v>43600</v>
      </c>
      <c r="K1268" s="310" t="s">
        <v>418</v>
      </c>
      <c r="L1268" s="310" t="s">
        <v>13</v>
      </c>
      <c r="M1268" s="312" t="s">
        <v>4607</v>
      </c>
      <c r="N1268" s="312" t="s">
        <v>7637</v>
      </c>
      <c r="O1268" s="313"/>
      <c r="P1268" s="294" t="s">
        <v>4608</v>
      </c>
      <c r="Q1268" s="294" t="s">
        <v>4609</v>
      </c>
      <c r="R1268" s="293" t="s">
        <v>328</v>
      </c>
      <c r="S1268" s="293" t="s">
        <v>5104</v>
      </c>
      <c r="T1268" s="293" t="s">
        <v>5104</v>
      </c>
      <c r="U1268" s="293" t="s">
        <v>5104</v>
      </c>
      <c r="V1268" s="293" t="s">
        <v>5104</v>
      </c>
      <c r="W1268" s="293" t="s">
        <v>5104</v>
      </c>
      <c r="X1268" s="293" t="s">
        <v>357</v>
      </c>
      <c r="Y1268" s="293" t="s">
        <v>357</v>
      </c>
      <c r="Z1268" s="293">
        <v>4096</v>
      </c>
      <c r="AA1268" s="314" t="s">
        <v>371</v>
      </c>
    </row>
    <row r="1269" spans="1:27" s="295" customFormat="1" ht="11.25" customHeight="1">
      <c r="A1269" s="292" t="s">
        <v>4628</v>
      </c>
      <c r="B1269" s="309" t="s">
        <v>18</v>
      </c>
      <c r="C1269" s="309" t="s">
        <v>414</v>
      </c>
      <c r="D1269" s="291" t="s">
        <v>4531</v>
      </c>
      <c r="E1269" s="309" t="s">
        <v>4465</v>
      </c>
      <c r="F1269" s="310" t="s">
        <v>373</v>
      </c>
      <c r="G1269" s="310" t="s">
        <v>21</v>
      </c>
      <c r="H1269" s="310" t="s">
        <v>188</v>
      </c>
      <c r="I1269" s="311">
        <v>0</v>
      </c>
      <c r="J1269" s="310">
        <v>43600</v>
      </c>
      <c r="K1269" s="310" t="s">
        <v>418</v>
      </c>
      <c r="L1269" s="310" t="s">
        <v>13</v>
      </c>
      <c r="M1269" s="312" t="s">
        <v>9055</v>
      </c>
      <c r="N1269" s="312" t="s">
        <v>7637</v>
      </c>
      <c r="O1269" s="313" t="s">
        <v>5176</v>
      </c>
      <c r="P1269" s="294" t="s">
        <v>4963</v>
      </c>
      <c r="Q1269" s="294" t="s">
        <v>4964</v>
      </c>
      <c r="R1269" s="293" t="s">
        <v>328</v>
      </c>
      <c r="S1269" s="293" t="s">
        <v>820</v>
      </c>
      <c r="T1269" s="293" t="s">
        <v>820</v>
      </c>
      <c r="U1269" s="293" t="s">
        <v>820</v>
      </c>
      <c r="V1269" s="293" t="s">
        <v>820</v>
      </c>
      <c r="W1269" s="293" t="s">
        <v>820</v>
      </c>
      <c r="X1269" s="293" t="s">
        <v>357</v>
      </c>
      <c r="Y1269" s="293" t="s">
        <v>357</v>
      </c>
      <c r="Z1269" s="293">
        <v>4096</v>
      </c>
      <c r="AA1269" s="314" t="s">
        <v>371</v>
      </c>
    </row>
    <row r="1270" spans="1:27" s="295" customFormat="1" ht="11.25" customHeight="1">
      <c r="A1270" s="292" t="s">
        <v>4630</v>
      </c>
      <c r="B1270" s="309" t="s">
        <v>18</v>
      </c>
      <c r="C1270" s="309" t="s">
        <v>414</v>
      </c>
      <c r="D1270" s="291" t="s">
        <v>7233</v>
      </c>
      <c r="E1270" s="309" t="s">
        <v>414</v>
      </c>
      <c r="F1270" s="310" t="s">
        <v>373</v>
      </c>
      <c r="G1270" s="310" t="s">
        <v>21</v>
      </c>
      <c r="H1270" s="310" t="s">
        <v>188</v>
      </c>
      <c r="I1270" s="311">
        <v>0</v>
      </c>
      <c r="J1270" s="310">
        <v>43600</v>
      </c>
      <c r="K1270" s="310" t="s">
        <v>418</v>
      </c>
      <c r="L1270" s="310" t="s">
        <v>13</v>
      </c>
      <c r="M1270" s="312" t="s">
        <v>4017</v>
      </c>
      <c r="N1270" s="312" t="s">
        <v>7637</v>
      </c>
      <c r="O1270" s="313"/>
      <c r="P1270" s="294" t="s">
        <v>5403</v>
      </c>
      <c r="Q1270" s="294" t="s">
        <v>5404</v>
      </c>
      <c r="R1270" s="293" t="s">
        <v>328</v>
      </c>
      <c r="S1270" s="293" t="s">
        <v>820</v>
      </c>
      <c r="T1270" s="293" t="s">
        <v>820</v>
      </c>
      <c r="U1270" s="293" t="s">
        <v>820</v>
      </c>
      <c r="V1270" s="293" t="s">
        <v>820</v>
      </c>
      <c r="W1270" s="293" t="s">
        <v>820</v>
      </c>
      <c r="X1270" s="293" t="s">
        <v>820</v>
      </c>
      <c r="Y1270" s="293" t="s">
        <v>820</v>
      </c>
      <c r="Z1270" s="293">
        <v>4096</v>
      </c>
      <c r="AA1270" s="314" t="s">
        <v>371</v>
      </c>
    </row>
    <row r="1271" spans="1:27" s="295" customFormat="1" ht="11.25" customHeight="1">
      <c r="A1271" s="292" t="s">
        <v>4632</v>
      </c>
      <c r="B1271" s="309" t="s">
        <v>18</v>
      </c>
      <c r="C1271" s="309" t="s">
        <v>414</v>
      </c>
      <c r="D1271" s="291" t="s">
        <v>7233</v>
      </c>
      <c r="E1271" s="309" t="s">
        <v>414</v>
      </c>
      <c r="F1271" s="310" t="s">
        <v>373</v>
      </c>
      <c r="G1271" s="310" t="s">
        <v>21</v>
      </c>
      <c r="H1271" s="310" t="s">
        <v>188</v>
      </c>
      <c r="I1271" s="311">
        <v>0</v>
      </c>
      <c r="J1271" s="310">
        <v>43600</v>
      </c>
      <c r="K1271" s="310" t="s">
        <v>418</v>
      </c>
      <c r="L1271" s="310" t="s">
        <v>13</v>
      </c>
      <c r="M1271" s="312" t="s">
        <v>4017</v>
      </c>
      <c r="N1271" s="312" t="s">
        <v>7637</v>
      </c>
      <c r="O1271" s="313"/>
      <c r="P1271" s="294" t="s">
        <v>5403</v>
      </c>
      <c r="Q1271" s="294" t="s">
        <v>5404</v>
      </c>
      <c r="R1271" s="293" t="s">
        <v>328</v>
      </c>
      <c r="S1271" s="293" t="s">
        <v>820</v>
      </c>
      <c r="T1271" s="293" t="s">
        <v>820</v>
      </c>
      <c r="U1271" s="293" t="s">
        <v>820</v>
      </c>
      <c r="V1271" s="293" t="s">
        <v>820</v>
      </c>
      <c r="W1271" s="293" t="s">
        <v>820</v>
      </c>
      <c r="X1271" s="293" t="s">
        <v>820</v>
      </c>
      <c r="Y1271" s="293" t="s">
        <v>820</v>
      </c>
      <c r="Z1271" s="293">
        <v>4096</v>
      </c>
      <c r="AA1271" s="314" t="s">
        <v>371</v>
      </c>
    </row>
    <row r="1272" spans="1:27" s="295" customFormat="1" ht="11.25" customHeight="1">
      <c r="A1272" s="292" t="s">
        <v>4962</v>
      </c>
      <c r="B1272" s="309" t="s">
        <v>18</v>
      </c>
      <c r="C1272" s="309" t="s">
        <v>414</v>
      </c>
      <c r="D1272" s="291" t="s">
        <v>4531</v>
      </c>
      <c r="E1272" s="309" t="s">
        <v>4465</v>
      </c>
      <c r="F1272" s="310" t="s">
        <v>20</v>
      </c>
      <c r="G1272" s="310" t="s">
        <v>21</v>
      </c>
      <c r="H1272" s="310" t="s">
        <v>188</v>
      </c>
      <c r="I1272" s="311">
        <v>0</v>
      </c>
      <c r="J1272" s="310">
        <v>44005</v>
      </c>
      <c r="K1272" s="310" t="s">
        <v>418</v>
      </c>
      <c r="L1272" s="310" t="s">
        <v>13</v>
      </c>
      <c r="M1272" s="312" t="s">
        <v>4532</v>
      </c>
      <c r="N1272" s="312" t="s">
        <v>7639</v>
      </c>
      <c r="O1272" s="313" t="s">
        <v>4965</v>
      </c>
      <c r="P1272" s="294" t="s">
        <v>4963</v>
      </c>
      <c r="Q1272" s="294" t="s">
        <v>4964</v>
      </c>
      <c r="R1272" s="293" t="s">
        <v>328</v>
      </c>
      <c r="S1272" s="293" t="s">
        <v>820</v>
      </c>
      <c r="T1272" s="293" t="s">
        <v>820</v>
      </c>
      <c r="U1272" s="293" t="s">
        <v>820</v>
      </c>
      <c r="V1272" s="293" t="s">
        <v>820</v>
      </c>
      <c r="W1272" s="293" t="s">
        <v>820</v>
      </c>
      <c r="X1272" s="293" t="s">
        <v>357</v>
      </c>
      <c r="Y1272" s="293" t="s">
        <v>357</v>
      </c>
      <c r="Z1272" s="293">
        <v>4096</v>
      </c>
      <c r="AA1272" s="314" t="s">
        <v>371</v>
      </c>
    </row>
    <row r="1273" spans="1:27" s="295" customFormat="1" ht="11.25" customHeight="1">
      <c r="A1273" s="292" t="s">
        <v>5586</v>
      </c>
      <c r="B1273" s="309" t="s">
        <v>18</v>
      </c>
      <c r="C1273" s="309" t="s">
        <v>414</v>
      </c>
      <c r="D1273" s="291" t="s">
        <v>6607</v>
      </c>
      <c r="E1273" s="309" t="s">
        <v>414</v>
      </c>
      <c r="F1273" s="310" t="s">
        <v>20</v>
      </c>
      <c r="G1273" s="310" t="s">
        <v>21</v>
      </c>
      <c r="H1273" s="310" t="s">
        <v>188</v>
      </c>
      <c r="I1273" s="311">
        <v>0</v>
      </c>
      <c r="J1273" s="310">
        <v>44236</v>
      </c>
      <c r="K1273" s="310" t="s">
        <v>5935</v>
      </c>
      <c r="L1273" s="310" t="s">
        <v>13</v>
      </c>
      <c r="M1273" s="312" t="s">
        <v>4612</v>
      </c>
      <c r="N1273" s="312" t="s">
        <v>7636</v>
      </c>
      <c r="O1273" s="313" t="s">
        <v>4965</v>
      </c>
      <c r="P1273" s="294" t="s">
        <v>4753</v>
      </c>
      <c r="Q1273" s="294" t="s">
        <v>4754</v>
      </c>
      <c r="R1273" s="293" t="s">
        <v>328</v>
      </c>
      <c r="S1273" s="293" t="s">
        <v>1098</v>
      </c>
      <c r="T1273" s="293" t="s">
        <v>1098</v>
      </c>
      <c r="U1273" s="293" t="s">
        <v>1098</v>
      </c>
      <c r="V1273" s="293" t="s">
        <v>1098</v>
      </c>
      <c r="W1273" s="293" t="s">
        <v>1098</v>
      </c>
      <c r="X1273" s="293" t="s">
        <v>1098</v>
      </c>
      <c r="Y1273" s="293" t="s">
        <v>1098</v>
      </c>
      <c r="Z1273" s="293">
        <v>4096</v>
      </c>
      <c r="AA1273" s="314" t="s">
        <v>371</v>
      </c>
    </row>
    <row r="1274" spans="1:27" s="295" customFormat="1" ht="11.25" customHeight="1">
      <c r="A1274" s="292" t="s">
        <v>5587</v>
      </c>
      <c r="B1274" s="309" t="s">
        <v>18</v>
      </c>
      <c r="C1274" s="309" t="s">
        <v>414</v>
      </c>
      <c r="D1274" s="291" t="s">
        <v>6608</v>
      </c>
      <c r="E1274" s="309" t="s">
        <v>414</v>
      </c>
      <c r="F1274" s="310" t="s">
        <v>20</v>
      </c>
      <c r="G1274" s="310" t="s">
        <v>21</v>
      </c>
      <c r="H1274" s="310" t="s">
        <v>188</v>
      </c>
      <c r="I1274" s="311">
        <v>0</v>
      </c>
      <c r="J1274" s="310">
        <v>44236</v>
      </c>
      <c r="K1274" s="310" t="s">
        <v>5935</v>
      </c>
      <c r="L1274" s="310" t="s">
        <v>13</v>
      </c>
      <c r="M1274" s="312" t="s">
        <v>4612</v>
      </c>
      <c r="N1274" s="312" t="s">
        <v>7636</v>
      </c>
      <c r="O1274" s="313" t="s">
        <v>4965</v>
      </c>
      <c r="P1274" s="294" t="s">
        <v>4753</v>
      </c>
      <c r="Q1274" s="294" t="s">
        <v>4754</v>
      </c>
      <c r="R1274" s="293" t="s">
        <v>328</v>
      </c>
      <c r="S1274" s="293" t="s">
        <v>1098</v>
      </c>
      <c r="T1274" s="293" t="s">
        <v>1098</v>
      </c>
      <c r="U1274" s="293" t="s">
        <v>1098</v>
      </c>
      <c r="V1274" s="293" t="s">
        <v>1098</v>
      </c>
      <c r="W1274" s="293" t="s">
        <v>1098</v>
      </c>
      <c r="X1274" s="293" t="s">
        <v>1098</v>
      </c>
      <c r="Y1274" s="293" t="s">
        <v>1098</v>
      </c>
      <c r="Z1274" s="293">
        <v>4096</v>
      </c>
      <c r="AA1274" s="314" t="s">
        <v>371</v>
      </c>
    </row>
    <row r="1275" spans="1:27" s="295" customFormat="1" ht="11.25" customHeight="1">
      <c r="A1275" s="292" t="s">
        <v>5626</v>
      </c>
      <c r="B1275" s="309" t="s">
        <v>18</v>
      </c>
      <c r="C1275" s="309" t="s">
        <v>414</v>
      </c>
      <c r="D1275" s="291" t="s">
        <v>2409</v>
      </c>
      <c r="E1275" s="309" t="s">
        <v>414</v>
      </c>
      <c r="F1275" s="310" t="s">
        <v>373</v>
      </c>
      <c r="G1275" s="310" t="s">
        <v>21</v>
      </c>
      <c r="H1275" s="310" t="s">
        <v>188</v>
      </c>
      <c r="I1275" s="311">
        <v>0</v>
      </c>
      <c r="J1275" s="310">
        <v>44236</v>
      </c>
      <c r="K1275" s="310" t="s">
        <v>5935</v>
      </c>
      <c r="L1275" s="310" t="s">
        <v>13</v>
      </c>
      <c r="M1275" s="312" t="s">
        <v>597</v>
      </c>
      <c r="N1275" s="312" t="s">
        <v>7637</v>
      </c>
      <c r="O1275" s="313" t="s">
        <v>4965</v>
      </c>
      <c r="P1275" s="294" t="s">
        <v>5809</v>
      </c>
      <c r="Q1275" s="294" t="s">
        <v>5810</v>
      </c>
      <c r="R1275" s="293" t="s">
        <v>328</v>
      </c>
      <c r="S1275" s="293" t="s">
        <v>820</v>
      </c>
      <c r="T1275" s="293" t="s">
        <v>820</v>
      </c>
      <c r="U1275" s="293" t="s">
        <v>820</v>
      </c>
      <c r="V1275" s="293" t="s">
        <v>820</v>
      </c>
      <c r="W1275" s="293" t="s">
        <v>820</v>
      </c>
      <c r="X1275" s="293" t="s">
        <v>357</v>
      </c>
      <c r="Y1275" s="293" t="s">
        <v>357</v>
      </c>
      <c r="Z1275" s="293">
        <v>4096</v>
      </c>
      <c r="AA1275" s="314" t="s">
        <v>371</v>
      </c>
    </row>
    <row r="1276" spans="1:27" s="295" customFormat="1" ht="11.25" customHeight="1">
      <c r="A1276" s="292" t="s">
        <v>5627</v>
      </c>
      <c r="B1276" s="309" t="s">
        <v>18</v>
      </c>
      <c r="C1276" s="309" t="s">
        <v>414</v>
      </c>
      <c r="D1276" s="291" t="s">
        <v>2409</v>
      </c>
      <c r="E1276" s="309" t="s">
        <v>414</v>
      </c>
      <c r="F1276" s="310" t="s">
        <v>373</v>
      </c>
      <c r="G1276" s="310" t="s">
        <v>21</v>
      </c>
      <c r="H1276" s="310" t="s">
        <v>188</v>
      </c>
      <c r="I1276" s="311">
        <v>0</v>
      </c>
      <c r="J1276" s="310">
        <v>44236</v>
      </c>
      <c r="K1276" s="310" t="s">
        <v>5935</v>
      </c>
      <c r="L1276" s="310" t="s">
        <v>13</v>
      </c>
      <c r="M1276" s="312" t="s">
        <v>597</v>
      </c>
      <c r="N1276" s="312" t="s">
        <v>7637</v>
      </c>
      <c r="O1276" s="313" t="s">
        <v>4965</v>
      </c>
      <c r="P1276" s="294" t="s">
        <v>5809</v>
      </c>
      <c r="Q1276" s="294" t="s">
        <v>5810</v>
      </c>
      <c r="R1276" s="293" t="s">
        <v>328</v>
      </c>
      <c r="S1276" s="293" t="s">
        <v>820</v>
      </c>
      <c r="T1276" s="293" t="s">
        <v>820</v>
      </c>
      <c r="U1276" s="293" t="s">
        <v>820</v>
      </c>
      <c r="V1276" s="293" t="s">
        <v>820</v>
      </c>
      <c r="W1276" s="293" t="s">
        <v>820</v>
      </c>
      <c r="X1276" s="293" t="s">
        <v>357</v>
      </c>
      <c r="Y1276" s="293" t="s">
        <v>357</v>
      </c>
      <c r="Z1276" s="293">
        <v>4096</v>
      </c>
      <c r="AA1276" s="314" t="s">
        <v>371</v>
      </c>
    </row>
    <row r="1277" spans="1:27" s="295" customFormat="1" ht="11.25" customHeight="1">
      <c r="A1277" s="292" t="s">
        <v>5630</v>
      </c>
      <c r="B1277" s="309" t="s">
        <v>18</v>
      </c>
      <c r="C1277" s="309" t="s">
        <v>414</v>
      </c>
      <c r="D1277" s="291" t="s">
        <v>6710</v>
      </c>
      <c r="E1277" s="309" t="s">
        <v>414</v>
      </c>
      <c r="F1277" s="310" t="s">
        <v>20</v>
      </c>
      <c r="G1277" s="310" t="s">
        <v>21</v>
      </c>
      <c r="H1277" s="310" t="s">
        <v>188</v>
      </c>
      <c r="I1277" s="311">
        <v>0</v>
      </c>
      <c r="J1277" s="310">
        <v>44236</v>
      </c>
      <c r="K1277" s="310" t="s">
        <v>5935</v>
      </c>
      <c r="L1277" s="310" t="s">
        <v>13</v>
      </c>
      <c r="M1277" s="312" t="s">
        <v>4464</v>
      </c>
      <c r="N1277" s="312" t="s">
        <v>7639</v>
      </c>
      <c r="O1277" s="313" t="s">
        <v>4965</v>
      </c>
      <c r="P1277" s="294" t="s">
        <v>5628</v>
      </c>
      <c r="Q1277" s="294" t="s">
        <v>5629</v>
      </c>
      <c r="R1277" s="293" t="s">
        <v>328</v>
      </c>
      <c r="S1277" s="293" t="s">
        <v>1098</v>
      </c>
      <c r="T1277" s="293" t="s">
        <v>1098</v>
      </c>
      <c r="U1277" s="293" t="s">
        <v>1098</v>
      </c>
      <c r="V1277" s="293" t="s">
        <v>1098</v>
      </c>
      <c r="W1277" s="293" t="s">
        <v>1098</v>
      </c>
      <c r="X1277" s="293" t="s">
        <v>357</v>
      </c>
      <c r="Y1277" s="293" t="s">
        <v>357</v>
      </c>
      <c r="Z1277" s="293">
        <v>4096</v>
      </c>
      <c r="AA1277" s="314" t="s">
        <v>371</v>
      </c>
    </row>
    <row r="1278" spans="1:27" s="295" customFormat="1" ht="11.25" customHeight="1">
      <c r="A1278" s="292" t="s">
        <v>5631</v>
      </c>
      <c r="B1278" s="309" t="s">
        <v>18</v>
      </c>
      <c r="C1278" s="309" t="s">
        <v>414</v>
      </c>
      <c r="D1278" s="291" t="s">
        <v>6451</v>
      </c>
      <c r="E1278" s="309" t="s">
        <v>414</v>
      </c>
      <c r="F1278" s="310" t="s">
        <v>20</v>
      </c>
      <c r="G1278" s="310" t="s">
        <v>21</v>
      </c>
      <c r="H1278" s="310" t="s">
        <v>188</v>
      </c>
      <c r="I1278" s="311">
        <v>0</v>
      </c>
      <c r="J1278" s="310">
        <v>44236</v>
      </c>
      <c r="K1278" s="310" t="s">
        <v>5935</v>
      </c>
      <c r="L1278" s="310" t="s">
        <v>13</v>
      </c>
      <c r="M1278" s="312" t="s">
        <v>401</v>
      </c>
      <c r="N1278" s="312" t="s">
        <v>7638</v>
      </c>
      <c r="O1278" s="313" t="s">
        <v>4965</v>
      </c>
      <c r="P1278" s="294" t="s">
        <v>5632</v>
      </c>
      <c r="Q1278" s="294" t="s">
        <v>5633</v>
      </c>
      <c r="R1278" s="293" t="s">
        <v>328</v>
      </c>
      <c r="S1278" s="293" t="s">
        <v>820</v>
      </c>
      <c r="T1278" s="293" t="s">
        <v>820</v>
      </c>
      <c r="U1278" s="293" t="s">
        <v>820</v>
      </c>
      <c r="V1278" s="293" t="s">
        <v>820</v>
      </c>
      <c r="W1278" s="293" t="s">
        <v>820</v>
      </c>
      <c r="X1278" s="293" t="s">
        <v>820</v>
      </c>
      <c r="Y1278" s="293" t="s">
        <v>820</v>
      </c>
      <c r="Z1278" s="293">
        <v>4096</v>
      </c>
      <c r="AA1278" s="314" t="s">
        <v>371</v>
      </c>
    </row>
    <row r="1279" spans="1:27" s="295" customFormat="1" ht="11.25" customHeight="1">
      <c r="A1279" s="292" t="s">
        <v>5634</v>
      </c>
      <c r="B1279" s="309" t="s">
        <v>18</v>
      </c>
      <c r="C1279" s="309" t="s">
        <v>414</v>
      </c>
      <c r="D1279" s="291" t="s">
        <v>9134</v>
      </c>
      <c r="E1279" s="309" t="s">
        <v>414</v>
      </c>
      <c r="F1279" s="310" t="s">
        <v>20</v>
      </c>
      <c r="G1279" s="310" t="s">
        <v>21</v>
      </c>
      <c r="H1279" s="310" t="s">
        <v>188</v>
      </c>
      <c r="I1279" s="311">
        <v>0</v>
      </c>
      <c r="J1279" s="310">
        <v>44236</v>
      </c>
      <c r="K1279" s="310" t="s">
        <v>5935</v>
      </c>
      <c r="L1279" s="310" t="s">
        <v>13</v>
      </c>
      <c r="M1279" s="312" t="s">
        <v>4612</v>
      </c>
      <c r="N1279" s="312" t="s">
        <v>7635</v>
      </c>
      <c r="O1279" s="313" t="s">
        <v>4965</v>
      </c>
      <c r="P1279" s="294" t="s">
        <v>9135</v>
      </c>
      <c r="Q1279" s="294" t="s">
        <v>9136</v>
      </c>
      <c r="R1279" s="293" t="s">
        <v>328</v>
      </c>
      <c r="S1279" s="293" t="s">
        <v>2899</v>
      </c>
      <c r="T1279" s="293" t="s">
        <v>2899</v>
      </c>
      <c r="U1279" s="293" t="s">
        <v>2899</v>
      </c>
      <c r="V1279" s="293" t="s">
        <v>2899</v>
      </c>
      <c r="W1279" s="293" t="s">
        <v>2899</v>
      </c>
      <c r="X1279" s="293" t="s">
        <v>2899</v>
      </c>
      <c r="Y1279" s="293" t="s">
        <v>2899</v>
      </c>
      <c r="Z1279" s="293">
        <v>4096</v>
      </c>
      <c r="AA1279" s="314" t="s">
        <v>371</v>
      </c>
    </row>
    <row r="1280" spans="1:27" s="295" customFormat="1" ht="11.25" customHeight="1">
      <c r="A1280" s="292" t="s">
        <v>5635</v>
      </c>
      <c r="B1280" s="309" t="s">
        <v>18</v>
      </c>
      <c r="C1280" s="309" t="s">
        <v>414</v>
      </c>
      <c r="D1280" s="291" t="s">
        <v>6435</v>
      </c>
      <c r="E1280" s="309" t="s">
        <v>414</v>
      </c>
      <c r="F1280" s="310" t="s">
        <v>20</v>
      </c>
      <c r="G1280" s="310" t="s">
        <v>21</v>
      </c>
      <c r="H1280" s="310" t="s">
        <v>188</v>
      </c>
      <c r="I1280" s="311">
        <v>0</v>
      </c>
      <c r="J1280" s="310">
        <v>44236</v>
      </c>
      <c r="K1280" s="310" t="s">
        <v>5935</v>
      </c>
      <c r="L1280" s="310" t="s">
        <v>13</v>
      </c>
      <c r="M1280" s="312" t="s">
        <v>2938</v>
      </c>
      <c r="N1280" s="312" t="s">
        <v>7639</v>
      </c>
      <c r="O1280" s="313" t="s">
        <v>4965</v>
      </c>
      <c r="P1280" s="294" t="s">
        <v>5639</v>
      </c>
      <c r="Q1280" s="294" t="s">
        <v>5640</v>
      </c>
      <c r="R1280" s="293" t="s">
        <v>328</v>
      </c>
      <c r="S1280" s="293" t="s">
        <v>1098</v>
      </c>
      <c r="T1280" s="293" t="s">
        <v>1098</v>
      </c>
      <c r="U1280" s="293" t="s">
        <v>1098</v>
      </c>
      <c r="V1280" s="293" t="s">
        <v>1098</v>
      </c>
      <c r="W1280" s="293" t="s">
        <v>1098</v>
      </c>
      <c r="X1280" s="293" t="s">
        <v>1098</v>
      </c>
      <c r="Y1280" s="293" t="s">
        <v>1098</v>
      </c>
      <c r="Z1280" s="293">
        <v>4096</v>
      </c>
      <c r="AA1280" s="314" t="s">
        <v>371</v>
      </c>
    </row>
    <row r="1281" spans="1:27" s="295" customFormat="1" ht="11.25" customHeight="1">
      <c r="A1281" s="292" t="s">
        <v>6307</v>
      </c>
      <c r="B1281" s="309" t="s">
        <v>18</v>
      </c>
      <c r="C1281" s="309" t="s">
        <v>414</v>
      </c>
      <c r="D1281" s="291" t="s">
        <v>6810</v>
      </c>
      <c r="E1281" s="309" t="s">
        <v>414</v>
      </c>
      <c r="F1281" s="310" t="s">
        <v>20</v>
      </c>
      <c r="G1281" s="310" t="s">
        <v>21</v>
      </c>
      <c r="H1281" s="310" t="s">
        <v>354</v>
      </c>
      <c r="I1281" s="311">
        <v>0</v>
      </c>
      <c r="J1281" s="310">
        <v>44005</v>
      </c>
      <c r="K1281" s="310" t="s">
        <v>9094</v>
      </c>
      <c r="L1281" s="310" t="s">
        <v>13</v>
      </c>
      <c r="M1281" s="312" t="s">
        <v>4497</v>
      </c>
      <c r="N1281" s="312" t="s">
        <v>7639</v>
      </c>
      <c r="O1281" s="313"/>
      <c r="P1281" s="294" t="s">
        <v>6811</v>
      </c>
      <c r="Q1281" s="294" t="s">
        <v>6812</v>
      </c>
      <c r="R1281" s="293" t="s">
        <v>328</v>
      </c>
      <c r="S1281" s="293" t="s">
        <v>3018</v>
      </c>
      <c r="T1281" s="293" t="s">
        <v>3018</v>
      </c>
      <c r="U1281" s="293" t="s">
        <v>3018</v>
      </c>
      <c r="V1281" s="293" t="s">
        <v>3018</v>
      </c>
      <c r="W1281" s="293" t="s">
        <v>3018</v>
      </c>
      <c r="X1281" s="293" t="s">
        <v>357</v>
      </c>
      <c r="Y1281" s="293" t="s">
        <v>357</v>
      </c>
      <c r="Z1281" s="293">
        <v>2048</v>
      </c>
      <c r="AA1281" s="314" t="s">
        <v>370</v>
      </c>
    </row>
    <row r="1282" spans="1:27" s="295" customFormat="1" ht="11.25" customHeight="1">
      <c r="A1282" s="292" t="s">
        <v>6308</v>
      </c>
      <c r="B1282" s="309" t="s">
        <v>18</v>
      </c>
      <c r="C1282" s="309" t="s">
        <v>414</v>
      </c>
      <c r="D1282" s="291" t="s">
        <v>6729</v>
      </c>
      <c r="E1282" s="309" t="s">
        <v>414</v>
      </c>
      <c r="F1282" s="310" t="s">
        <v>27</v>
      </c>
      <c r="G1282" s="310" t="s">
        <v>21</v>
      </c>
      <c r="H1282" s="310" t="s">
        <v>354</v>
      </c>
      <c r="I1282" s="311">
        <v>0</v>
      </c>
      <c r="J1282" s="310">
        <v>42186</v>
      </c>
      <c r="K1282" s="310" t="s">
        <v>400</v>
      </c>
      <c r="L1282" s="310" t="s">
        <v>13</v>
      </c>
      <c r="M1282" s="312" t="s">
        <v>6309</v>
      </c>
      <c r="N1282" s="312" t="s">
        <v>7640</v>
      </c>
      <c r="O1282" s="313"/>
      <c r="P1282" s="294" t="s">
        <v>6310</v>
      </c>
      <c r="Q1282" s="294" t="s">
        <v>6311</v>
      </c>
      <c r="R1282" s="293" t="s">
        <v>328</v>
      </c>
      <c r="S1282" s="293" t="s">
        <v>356</v>
      </c>
      <c r="T1282" s="293" t="s">
        <v>356</v>
      </c>
      <c r="U1282" s="293" t="s">
        <v>356</v>
      </c>
      <c r="V1282" s="293" t="s">
        <v>356</v>
      </c>
      <c r="W1282" s="293" t="s">
        <v>356</v>
      </c>
      <c r="X1282" s="293" t="s">
        <v>356</v>
      </c>
      <c r="Y1282" s="293" t="s">
        <v>356</v>
      </c>
      <c r="Z1282" s="293">
        <v>2048</v>
      </c>
      <c r="AA1282" s="314" t="s">
        <v>370</v>
      </c>
    </row>
    <row r="1283" spans="1:27" s="295" customFormat="1" ht="11.25" customHeight="1">
      <c r="A1283" s="292" t="s">
        <v>6348</v>
      </c>
      <c r="B1283" s="309" t="s">
        <v>18</v>
      </c>
      <c r="C1283" s="309" t="s">
        <v>414</v>
      </c>
      <c r="D1283" s="291" t="s">
        <v>2409</v>
      </c>
      <c r="E1283" s="309" t="s">
        <v>414</v>
      </c>
      <c r="F1283" s="310" t="s">
        <v>373</v>
      </c>
      <c r="G1283" s="310" t="s">
        <v>21</v>
      </c>
      <c r="H1283" s="310" t="s">
        <v>353</v>
      </c>
      <c r="I1283" s="311">
        <v>0</v>
      </c>
      <c r="J1283" s="310">
        <v>42186</v>
      </c>
      <c r="K1283" s="310" t="s">
        <v>550</v>
      </c>
      <c r="L1283" s="310" t="s">
        <v>13</v>
      </c>
      <c r="M1283" s="312" t="s">
        <v>597</v>
      </c>
      <c r="N1283" s="312" t="s">
        <v>7637</v>
      </c>
      <c r="O1283" s="313"/>
      <c r="P1283" s="294" t="s">
        <v>5809</v>
      </c>
      <c r="Q1283" s="294" t="s">
        <v>6813</v>
      </c>
      <c r="R1283" s="293" t="s">
        <v>345</v>
      </c>
      <c r="S1283" s="293" t="s">
        <v>356</v>
      </c>
      <c r="T1283" s="293" t="s">
        <v>356</v>
      </c>
      <c r="U1283" s="293" t="s">
        <v>356</v>
      </c>
      <c r="V1283" s="293" t="s">
        <v>356</v>
      </c>
      <c r="W1283" s="293" t="s">
        <v>356</v>
      </c>
      <c r="X1283" s="293" t="s">
        <v>357</v>
      </c>
      <c r="Y1283" s="293" t="s">
        <v>357</v>
      </c>
      <c r="Z1283" s="293">
        <v>2048</v>
      </c>
      <c r="AA1283" s="314" t="s">
        <v>371</v>
      </c>
    </row>
    <row r="1284" spans="1:27" s="186" customFormat="1" ht="11.25" customHeight="1">
      <c r="A1284" s="292" t="s">
        <v>6364</v>
      </c>
      <c r="B1284" s="309" t="s">
        <v>18</v>
      </c>
      <c r="C1284" s="309" t="s">
        <v>414</v>
      </c>
      <c r="D1284" s="291" t="s">
        <v>6694</v>
      </c>
      <c r="E1284" s="309" t="s">
        <v>4465</v>
      </c>
      <c r="F1284" s="310" t="s">
        <v>20</v>
      </c>
      <c r="G1284" s="310" t="s">
        <v>21</v>
      </c>
      <c r="H1284" s="310" t="s">
        <v>354</v>
      </c>
      <c r="I1284" s="311">
        <v>0</v>
      </c>
      <c r="J1284" s="310">
        <v>42186</v>
      </c>
      <c r="K1284" s="310" t="s">
        <v>400</v>
      </c>
      <c r="L1284" s="310" t="s">
        <v>13</v>
      </c>
      <c r="M1284" s="312" t="s">
        <v>4499</v>
      </c>
      <c r="N1284" s="312" t="s">
        <v>7639</v>
      </c>
      <c r="O1284" s="313"/>
      <c r="P1284" s="294" t="s">
        <v>6365</v>
      </c>
      <c r="Q1284" s="294" t="s">
        <v>6366</v>
      </c>
      <c r="R1284" s="293" t="s">
        <v>328</v>
      </c>
      <c r="S1284" s="293" t="s">
        <v>356</v>
      </c>
      <c r="T1284" s="293" t="s">
        <v>356</v>
      </c>
      <c r="U1284" s="293" t="s">
        <v>356</v>
      </c>
      <c r="V1284" s="293" t="s">
        <v>356</v>
      </c>
      <c r="W1284" s="293" t="s">
        <v>356</v>
      </c>
      <c r="X1284" s="293" t="s">
        <v>357</v>
      </c>
      <c r="Y1284" s="293" t="s">
        <v>357</v>
      </c>
      <c r="Z1284" s="293">
        <v>2048</v>
      </c>
      <c r="AA1284" s="314" t="s">
        <v>370</v>
      </c>
    </row>
    <row r="1285" spans="1:27" s="295" customFormat="1" ht="11.25" customHeight="1">
      <c r="A1285" s="292" t="s">
        <v>6367</v>
      </c>
      <c r="B1285" s="309" t="s">
        <v>18</v>
      </c>
      <c r="C1285" s="309" t="s">
        <v>414</v>
      </c>
      <c r="D1285" s="291" t="s">
        <v>6544</v>
      </c>
      <c r="E1285" s="309" t="s">
        <v>4465</v>
      </c>
      <c r="F1285" s="310" t="s">
        <v>20</v>
      </c>
      <c r="G1285" s="310" t="s">
        <v>21</v>
      </c>
      <c r="H1285" s="310" t="s">
        <v>354</v>
      </c>
      <c r="I1285" s="311">
        <v>0</v>
      </c>
      <c r="J1285" s="310">
        <v>42186</v>
      </c>
      <c r="K1285" s="310" t="s">
        <v>405</v>
      </c>
      <c r="L1285" s="310" t="s">
        <v>13</v>
      </c>
      <c r="M1285" s="312" t="s">
        <v>6370</v>
      </c>
      <c r="N1285" s="312" t="s">
        <v>7640</v>
      </c>
      <c r="O1285" s="313"/>
      <c r="P1285" s="294" t="s">
        <v>6368</v>
      </c>
      <c r="Q1285" s="294" t="s">
        <v>6369</v>
      </c>
      <c r="R1285" s="293" t="s">
        <v>328</v>
      </c>
      <c r="S1285" s="293" t="s">
        <v>356</v>
      </c>
      <c r="T1285" s="293" t="s">
        <v>356</v>
      </c>
      <c r="U1285" s="293" t="s">
        <v>356</v>
      </c>
      <c r="V1285" s="293" t="s">
        <v>356</v>
      </c>
      <c r="W1285" s="293" t="s">
        <v>356</v>
      </c>
      <c r="X1285" s="293" t="s">
        <v>356</v>
      </c>
      <c r="Y1285" s="293" t="s">
        <v>356</v>
      </c>
      <c r="Z1285" s="293">
        <v>2048</v>
      </c>
      <c r="AA1285" s="314" t="s">
        <v>370</v>
      </c>
    </row>
    <row r="1286" spans="1:27" s="295" customFormat="1" ht="11.25" customHeight="1">
      <c r="A1286" s="292" t="s">
        <v>6384</v>
      </c>
      <c r="B1286" s="309" t="s">
        <v>18</v>
      </c>
      <c r="C1286" s="309" t="s">
        <v>414</v>
      </c>
      <c r="D1286" s="291" t="s">
        <v>7006</v>
      </c>
      <c r="E1286" s="309" t="s">
        <v>414</v>
      </c>
      <c r="F1286" s="310" t="s">
        <v>20</v>
      </c>
      <c r="G1286" s="310" t="s">
        <v>21</v>
      </c>
      <c r="H1286" s="310" t="s">
        <v>354</v>
      </c>
      <c r="I1286" s="311">
        <v>0</v>
      </c>
      <c r="J1286" s="310">
        <v>41362</v>
      </c>
      <c r="K1286" s="310" t="s">
        <v>405</v>
      </c>
      <c r="L1286" s="310" t="s">
        <v>13</v>
      </c>
      <c r="M1286" s="312" t="s">
        <v>4460</v>
      </c>
      <c r="N1286" s="312" t="s">
        <v>7641</v>
      </c>
      <c r="O1286" s="313"/>
      <c r="P1286" s="294" t="s">
        <v>6385</v>
      </c>
      <c r="Q1286" s="294" t="s">
        <v>6386</v>
      </c>
      <c r="R1286" s="293" t="s">
        <v>328</v>
      </c>
      <c r="S1286" s="293" t="s">
        <v>1098</v>
      </c>
      <c r="T1286" s="293" t="s">
        <v>1098</v>
      </c>
      <c r="U1286" s="293" t="s">
        <v>1098</v>
      </c>
      <c r="V1286" s="293" t="s">
        <v>1098</v>
      </c>
      <c r="W1286" s="293" t="s">
        <v>1098</v>
      </c>
      <c r="X1286" s="293" t="s">
        <v>1098</v>
      </c>
      <c r="Y1286" s="293" t="s">
        <v>1098</v>
      </c>
      <c r="Z1286" s="293">
        <v>1024</v>
      </c>
      <c r="AA1286" s="314" t="s">
        <v>370</v>
      </c>
    </row>
    <row r="1287" spans="1:27" s="186" customFormat="1" ht="11.25" customHeight="1">
      <c r="A1287" s="292" t="s">
        <v>6380</v>
      </c>
      <c r="B1287" s="309" t="s">
        <v>18</v>
      </c>
      <c r="C1287" s="309" t="s">
        <v>414</v>
      </c>
      <c r="D1287" s="291" t="s">
        <v>6788</v>
      </c>
      <c r="E1287" s="309" t="s">
        <v>4508</v>
      </c>
      <c r="F1287" s="310" t="s">
        <v>20</v>
      </c>
      <c r="G1287" s="310" t="s">
        <v>21</v>
      </c>
      <c r="H1287" s="310" t="s">
        <v>354</v>
      </c>
      <c r="I1287" s="311">
        <v>0</v>
      </c>
      <c r="J1287" s="310">
        <v>41362</v>
      </c>
      <c r="K1287" s="310" t="s">
        <v>405</v>
      </c>
      <c r="L1287" s="310" t="s">
        <v>13</v>
      </c>
      <c r="M1287" s="312" t="s">
        <v>6381</v>
      </c>
      <c r="N1287" s="312" t="s">
        <v>7638</v>
      </c>
      <c r="O1287" s="313"/>
      <c r="P1287" s="294" t="s">
        <v>6382</v>
      </c>
      <c r="Q1287" s="294" t="s">
        <v>6383</v>
      </c>
      <c r="R1287" s="293" t="s">
        <v>328</v>
      </c>
      <c r="S1287" s="293" t="s">
        <v>1098</v>
      </c>
      <c r="T1287" s="293" t="s">
        <v>1098</v>
      </c>
      <c r="U1287" s="293" t="s">
        <v>1098</v>
      </c>
      <c r="V1287" s="293" t="s">
        <v>1098</v>
      </c>
      <c r="W1287" s="293" t="s">
        <v>1098</v>
      </c>
      <c r="X1287" s="293" t="s">
        <v>1098</v>
      </c>
      <c r="Y1287" s="293" t="s">
        <v>1098</v>
      </c>
      <c r="Z1287" s="293">
        <v>1024</v>
      </c>
      <c r="AA1287" s="314" t="s">
        <v>371</v>
      </c>
    </row>
    <row r="1288" spans="1:27" s="186" customFormat="1" ht="11.25" customHeight="1">
      <c r="A1288" s="57" t="s">
        <v>7234</v>
      </c>
      <c r="B1288" s="58" t="s">
        <v>18</v>
      </c>
      <c r="C1288" s="58" t="s">
        <v>414</v>
      </c>
      <c r="D1288" s="222" t="s">
        <v>4606</v>
      </c>
      <c r="E1288" s="58" t="s">
        <v>414</v>
      </c>
      <c r="F1288" s="60" t="s">
        <v>373</v>
      </c>
      <c r="G1288" s="60" t="s">
        <v>21</v>
      </c>
      <c r="H1288" s="60" t="s">
        <v>353</v>
      </c>
      <c r="I1288" s="61">
        <v>0</v>
      </c>
      <c r="J1288" s="60">
        <v>42992</v>
      </c>
      <c r="K1288" s="60" t="s">
        <v>550</v>
      </c>
      <c r="L1288" s="60" t="s">
        <v>13</v>
      </c>
      <c r="M1288" s="225" t="s">
        <v>4607</v>
      </c>
      <c r="N1288" s="225" t="s">
        <v>7637</v>
      </c>
      <c r="O1288" s="91" t="s">
        <v>5831</v>
      </c>
      <c r="P1288" s="85" t="s">
        <v>7235</v>
      </c>
      <c r="Q1288" s="85" t="s">
        <v>7236</v>
      </c>
      <c r="R1288" s="150" t="s">
        <v>345</v>
      </c>
      <c r="S1288" s="150" t="s">
        <v>356</v>
      </c>
      <c r="T1288" s="150" t="s">
        <v>356</v>
      </c>
      <c r="U1288" s="150" t="s">
        <v>356</v>
      </c>
      <c r="V1288" s="150" t="s">
        <v>356</v>
      </c>
      <c r="W1288" s="150" t="s">
        <v>356</v>
      </c>
      <c r="X1288" s="150" t="s">
        <v>357</v>
      </c>
      <c r="Y1288" s="150" t="s">
        <v>357</v>
      </c>
      <c r="Z1288" s="150">
        <v>2048</v>
      </c>
      <c r="AA1288" s="59" t="s">
        <v>370</v>
      </c>
    </row>
    <row r="1289" spans="1:27" s="186" customFormat="1" ht="11.25" customHeight="1">
      <c r="A1289" s="292" t="s">
        <v>7230</v>
      </c>
      <c r="B1289" s="309" t="s">
        <v>18</v>
      </c>
      <c r="C1289" s="309" t="s">
        <v>414</v>
      </c>
      <c r="D1289" s="291" t="s">
        <v>7233</v>
      </c>
      <c r="E1289" s="309" t="s">
        <v>414</v>
      </c>
      <c r="F1289" s="310" t="s">
        <v>373</v>
      </c>
      <c r="G1289" s="310" t="s">
        <v>21</v>
      </c>
      <c r="H1289" s="310" t="s">
        <v>353</v>
      </c>
      <c r="I1289" s="311">
        <v>0</v>
      </c>
      <c r="J1289" s="310">
        <v>42992</v>
      </c>
      <c r="K1289" s="310" t="s">
        <v>550</v>
      </c>
      <c r="L1289" s="310" t="s">
        <v>13</v>
      </c>
      <c r="M1289" s="312" t="s">
        <v>4017</v>
      </c>
      <c r="N1289" s="312" t="s">
        <v>7637</v>
      </c>
      <c r="O1289" s="313"/>
      <c r="P1289" s="294" t="s">
        <v>7231</v>
      </c>
      <c r="Q1289" s="294" t="s">
        <v>7232</v>
      </c>
      <c r="R1289" s="293" t="s">
        <v>345</v>
      </c>
      <c r="S1289" s="293" t="s">
        <v>820</v>
      </c>
      <c r="T1289" s="293" t="s">
        <v>820</v>
      </c>
      <c r="U1289" s="293" t="s">
        <v>820</v>
      </c>
      <c r="V1289" s="293" t="s">
        <v>820</v>
      </c>
      <c r="W1289" s="293" t="s">
        <v>820</v>
      </c>
      <c r="X1289" s="293" t="s">
        <v>820</v>
      </c>
      <c r="Y1289" s="293" t="s">
        <v>820</v>
      </c>
      <c r="Z1289" s="293">
        <v>2048</v>
      </c>
      <c r="AA1289" s="314" t="s">
        <v>370</v>
      </c>
    </row>
    <row r="1290" spans="1:27" s="186" customFormat="1" ht="11.25" customHeight="1">
      <c r="A1290" s="292" t="s">
        <v>7244</v>
      </c>
      <c r="B1290" s="309" t="s">
        <v>18</v>
      </c>
      <c r="C1290" s="309" t="s">
        <v>414</v>
      </c>
      <c r="D1290" s="291" t="s">
        <v>7245</v>
      </c>
      <c r="E1290" s="309" t="s">
        <v>4465</v>
      </c>
      <c r="F1290" s="310" t="s">
        <v>20</v>
      </c>
      <c r="G1290" s="310" t="s">
        <v>21</v>
      </c>
      <c r="H1290" s="310" t="s">
        <v>353</v>
      </c>
      <c r="I1290" s="311">
        <v>0</v>
      </c>
      <c r="J1290" s="310">
        <v>41464</v>
      </c>
      <c r="K1290" s="310" t="s">
        <v>396</v>
      </c>
      <c r="L1290" s="310" t="s">
        <v>13</v>
      </c>
      <c r="M1290" s="312" t="s">
        <v>3322</v>
      </c>
      <c r="N1290" s="312" t="s">
        <v>7635</v>
      </c>
      <c r="O1290" s="313" t="s">
        <v>5348</v>
      </c>
      <c r="P1290" s="294" t="s">
        <v>7246</v>
      </c>
      <c r="Q1290" s="294" t="s">
        <v>7247</v>
      </c>
      <c r="R1290" s="293" t="s">
        <v>328</v>
      </c>
      <c r="S1290" s="293" t="s">
        <v>1098</v>
      </c>
      <c r="T1290" s="293" t="s">
        <v>1098</v>
      </c>
      <c r="U1290" s="293" t="s">
        <v>1098</v>
      </c>
      <c r="V1290" s="293" t="s">
        <v>1098</v>
      </c>
      <c r="W1290" s="293" t="s">
        <v>1098</v>
      </c>
      <c r="X1290" s="293" t="s">
        <v>1098</v>
      </c>
      <c r="Y1290" s="293" t="s">
        <v>1098</v>
      </c>
      <c r="Z1290" s="293">
        <v>2048</v>
      </c>
      <c r="AA1290" s="314" t="s">
        <v>370</v>
      </c>
    </row>
    <row r="1291" spans="1:27" s="295" customFormat="1" ht="11.25" customHeight="1">
      <c r="A1291" s="57" t="s">
        <v>7334</v>
      </c>
      <c r="B1291" s="58" t="s">
        <v>18</v>
      </c>
      <c r="C1291" s="58" t="s">
        <v>414</v>
      </c>
      <c r="D1291" s="222" t="s">
        <v>6755</v>
      </c>
      <c r="E1291" s="58" t="s">
        <v>414</v>
      </c>
      <c r="F1291" s="60" t="s">
        <v>20</v>
      </c>
      <c r="G1291" s="60" t="s">
        <v>21</v>
      </c>
      <c r="H1291" s="60" t="s">
        <v>353</v>
      </c>
      <c r="I1291" s="61">
        <v>0</v>
      </c>
      <c r="J1291" s="60">
        <v>44441</v>
      </c>
      <c r="K1291" s="60" t="s">
        <v>418</v>
      </c>
      <c r="L1291" s="60" t="s">
        <v>13</v>
      </c>
      <c r="M1291" s="225" t="s">
        <v>5636</v>
      </c>
      <c r="N1291" s="225" t="s">
        <v>7639</v>
      </c>
      <c r="O1291" s="91"/>
      <c r="P1291" s="85" t="s">
        <v>5637</v>
      </c>
      <c r="Q1291" s="85" t="s">
        <v>5638</v>
      </c>
      <c r="R1291" s="150" t="s">
        <v>328</v>
      </c>
      <c r="S1291" s="150" t="s">
        <v>359</v>
      </c>
      <c r="T1291" s="150" t="s">
        <v>359</v>
      </c>
      <c r="U1291" s="150" t="s">
        <v>359</v>
      </c>
      <c r="V1291" s="150" t="s">
        <v>359</v>
      </c>
      <c r="W1291" s="150" t="s">
        <v>359</v>
      </c>
      <c r="X1291" s="150" t="s">
        <v>359</v>
      </c>
      <c r="Y1291" s="150" t="s">
        <v>359</v>
      </c>
      <c r="Z1291" s="150">
        <v>2048</v>
      </c>
      <c r="AA1291" s="59" t="s">
        <v>371</v>
      </c>
    </row>
    <row r="1292" spans="1:27" s="295" customFormat="1" ht="11.25" customHeight="1">
      <c r="A1292" s="57" t="s">
        <v>7335</v>
      </c>
      <c r="B1292" s="58" t="s">
        <v>18</v>
      </c>
      <c r="C1292" s="58" t="s">
        <v>414</v>
      </c>
      <c r="D1292" s="222" t="s">
        <v>5564</v>
      </c>
      <c r="E1292" s="58" t="s">
        <v>414</v>
      </c>
      <c r="F1292" s="60" t="s">
        <v>20</v>
      </c>
      <c r="G1292" s="60" t="s">
        <v>21</v>
      </c>
      <c r="H1292" s="60" t="s">
        <v>353</v>
      </c>
      <c r="I1292" s="61">
        <v>0</v>
      </c>
      <c r="J1292" s="60">
        <v>44441</v>
      </c>
      <c r="K1292" s="60" t="s">
        <v>418</v>
      </c>
      <c r="L1292" s="60" t="s">
        <v>13</v>
      </c>
      <c r="M1292" s="225" t="s">
        <v>6743</v>
      </c>
      <c r="N1292" s="225" t="s">
        <v>7639</v>
      </c>
      <c r="O1292" s="91"/>
      <c r="P1292" s="85" t="s">
        <v>6744</v>
      </c>
      <c r="Q1292" s="85" t="s">
        <v>6745</v>
      </c>
      <c r="R1292" s="150" t="s">
        <v>328</v>
      </c>
      <c r="S1292" s="150" t="s">
        <v>359</v>
      </c>
      <c r="T1292" s="150" t="s">
        <v>359</v>
      </c>
      <c r="U1292" s="150" t="s">
        <v>359</v>
      </c>
      <c r="V1292" s="150" t="s">
        <v>359</v>
      </c>
      <c r="W1292" s="150" t="s">
        <v>359</v>
      </c>
      <c r="X1292" s="150" t="s">
        <v>357</v>
      </c>
      <c r="Y1292" s="150" t="s">
        <v>357</v>
      </c>
      <c r="Z1292" s="150">
        <v>2048</v>
      </c>
      <c r="AA1292" s="59" t="s">
        <v>371</v>
      </c>
    </row>
    <row r="1293" spans="1:27" s="295" customFormat="1" ht="11.25" customHeight="1">
      <c r="A1293" s="57" t="s">
        <v>8862</v>
      </c>
      <c r="B1293" s="58" t="s">
        <v>18</v>
      </c>
      <c r="C1293" s="58" t="s">
        <v>414</v>
      </c>
      <c r="D1293" s="222" t="s">
        <v>9068</v>
      </c>
      <c r="E1293" s="58" t="s">
        <v>414</v>
      </c>
      <c r="F1293" s="60" t="s">
        <v>20</v>
      </c>
      <c r="G1293" s="60" t="s">
        <v>21</v>
      </c>
      <c r="H1293" s="60" t="s">
        <v>188</v>
      </c>
      <c r="I1293" s="61">
        <v>0</v>
      </c>
      <c r="J1293" s="60">
        <v>44441</v>
      </c>
      <c r="K1293" s="60" t="s">
        <v>5935</v>
      </c>
      <c r="L1293" s="60" t="s">
        <v>13</v>
      </c>
      <c r="M1293" s="225" t="s">
        <v>8865</v>
      </c>
      <c r="N1293" s="225" t="s">
        <v>7639</v>
      </c>
      <c r="O1293" s="85"/>
      <c r="P1293" s="85" t="s">
        <v>8867</v>
      </c>
      <c r="Q1293" s="85" t="s">
        <v>8868</v>
      </c>
      <c r="R1293" s="150" t="s">
        <v>328</v>
      </c>
      <c r="S1293" s="150" t="s">
        <v>872</v>
      </c>
      <c r="T1293" s="150" t="s">
        <v>872</v>
      </c>
      <c r="U1293" s="150" t="s">
        <v>872</v>
      </c>
      <c r="V1293" s="150" t="s">
        <v>872</v>
      </c>
      <c r="W1293" s="150" t="s">
        <v>872</v>
      </c>
      <c r="X1293" s="150" t="s">
        <v>872</v>
      </c>
      <c r="Y1293" s="150" t="s">
        <v>872</v>
      </c>
      <c r="Z1293" s="150">
        <v>4096</v>
      </c>
      <c r="AA1293" s="59" t="s">
        <v>371</v>
      </c>
    </row>
    <row r="1294" spans="1:27" s="295" customFormat="1" ht="11.25" customHeight="1">
      <c r="A1294" s="57" t="s">
        <v>8863</v>
      </c>
      <c r="B1294" s="58" t="s">
        <v>18</v>
      </c>
      <c r="C1294" s="58" t="s">
        <v>414</v>
      </c>
      <c r="D1294" s="222" t="s">
        <v>8866</v>
      </c>
      <c r="E1294" s="58" t="s">
        <v>414</v>
      </c>
      <c r="F1294" s="60" t="s">
        <v>20</v>
      </c>
      <c r="G1294" s="60" t="s">
        <v>21</v>
      </c>
      <c r="H1294" s="60" t="s">
        <v>188</v>
      </c>
      <c r="I1294" s="61">
        <v>0</v>
      </c>
      <c r="J1294" s="60">
        <v>44441</v>
      </c>
      <c r="K1294" s="60" t="s">
        <v>5935</v>
      </c>
      <c r="L1294" s="60" t="s">
        <v>13</v>
      </c>
      <c r="M1294" s="225" t="s">
        <v>7217</v>
      </c>
      <c r="N1294" s="225" t="s">
        <v>7635</v>
      </c>
      <c r="O1294" s="85"/>
      <c r="P1294" s="85" t="s">
        <v>8869</v>
      </c>
      <c r="Q1294" s="85" t="s">
        <v>8870</v>
      </c>
      <c r="R1294" s="150" t="s">
        <v>328</v>
      </c>
      <c r="S1294" s="150" t="s">
        <v>840</v>
      </c>
      <c r="T1294" s="150" t="s">
        <v>840</v>
      </c>
      <c r="U1294" s="150" t="s">
        <v>840</v>
      </c>
      <c r="V1294" s="150" t="s">
        <v>840</v>
      </c>
      <c r="W1294" s="150" t="s">
        <v>840</v>
      </c>
      <c r="X1294" s="150" t="s">
        <v>840</v>
      </c>
      <c r="Y1294" s="150" t="s">
        <v>840</v>
      </c>
      <c r="Z1294" s="150">
        <v>4096</v>
      </c>
      <c r="AA1294" s="59" t="s">
        <v>371</v>
      </c>
    </row>
    <row r="1295" spans="1:27" s="295" customFormat="1" ht="11.25" customHeight="1">
      <c r="A1295" s="292" t="s">
        <v>2410</v>
      </c>
      <c r="B1295" s="309" t="s">
        <v>18</v>
      </c>
      <c r="C1295" s="309" t="s">
        <v>195</v>
      </c>
      <c r="D1295" s="291" t="s">
        <v>2411</v>
      </c>
      <c r="E1295" s="309" t="s">
        <v>4252</v>
      </c>
      <c r="F1295" s="310" t="s">
        <v>20</v>
      </c>
      <c r="G1295" s="310" t="s">
        <v>21</v>
      </c>
      <c r="H1295" s="310" t="s">
        <v>353</v>
      </c>
      <c r="I1295" s="311">
        <v>0</v>
      </c>
      <c r="J1295" s="310">
        <v>42005</v>
      </c>
      <c r="K1295" s="310" t="s">
        <v>396</v>
      </c>
      <c r="L1295" s="315" t="s">
        <v>13</v>
      </c>
      <c r="M1295" s="326" t="s">
        <v>4018</v>
      </c>
      <c r="N1295" s="326" t="s">
        <v>7639</v>
      </c>
      <c r="O1295" s="313"/>
      <c r="P1295" s="294" t="s">
        <v>5111</v>
      </c>
      <c r="Q1295" s="294" t="s">
        <v>5112</v>
      </c>
      <c r="R1295" s="293" t="s">
        <v>328</v>
      </c>
      <c r="S1295" s="293" t="s">
        <v>360</v>
      </c>
      <c r="T1295" s="293" t="s">
        <v>360</v>
      </c>
      <c r="U1295" s="293" t="s">
        <v>360</v>
      </c>
      <c r="V1295" s="293" t="s">
        <v>360</v>
      </c>
      <c r="W1295" s="293" t="s">
        <v>360</v>
      </c>
      <c r="X1295" s="293" t="s">
        <v>357</v>
      </c>
      <c r="Y1295" s="293" t="s">
        <v>357</v>
      </c>
      <c r="Z1295" s="293">
        <v>4096</v>
      </c>
      <c r="AA1295" s="314" t="s">
        <v>370</v>
      </c>
    </row>
    <row r="1296" spans="1:27" s="295" customFormat="1" ht="11.25" customHeight="1">
      <c r="A1296" s="292" t="s">
        <v>2413</v>
      </c>
      <c r="B1296" s="309" t="s">
        <v>18</v>
      </c>
      <c r="C1296" s="309" t="s">
        <v>195</v>
      </c>
      <c r="D1296" s="291" t="s">
        <v>2414</v>
      </c>
      <c r="E1296" s="309" t="s">
        <v>4252</v>
      </c>
      <c r="F1296" s="310" t="s">
        <v>20</v>
      </c>
      <c r="G1296" s="310" t="s">
        <v>21</v>
      </c>
      <c r="H1296" s="310" t="s">
        <v>354</v>
      </c>
      <c r="I1296" s="311">
        <v>0</v>
      </c>
      <c r="J1296" s="310">
        <v>41380</v>
      </c>
      <c r="K1296" s="310" t="s">
        <v>400</v>
      </c>
      <c r="L1296" s="310" t="s">
        <v>13</v>
      </c>
      <c r="M1296" s="312" t="s">
        <v>3551</v>
      </c>
      <c r="N1296" s="312" t="s">
        <v>7635</v>
      </c>
      <c r="O1296" s="313"/>
      <c r="P1296" s="294" t="s">
        <v>4274</v>
      </c>
      <c r="Q1296" s="294" t="s">
        <v>4275</v>
      </c>
      <c r="R1296" s="293" t="s">
        <v>328</v>
      </c>
      <c r="S1296" s="293" t="s">
        <v>1070</v>
      </c>
      <c r="T1296" s="293" t="s">
        <v>1070</v>
      </c>
      <c r="U1296" s="293" t="s">
        <v>1070</v>
      </c>
      <c r="V1296" s="293" t="s">
        <v>1070</v>
      </c>
      <c r="W1296" s="293" t="s">
        <v>1070</v>
      </c>
      <c r="X1296" s="293" t="s">
        <v>1070</v>
      </c>
      <c r="Y1296" s="293" t="s">
        <v>1070</v>
      </c>
      <c r="Z1296" s="293">
        <v>3072</v>
      </c>
      <c r="AA1296" s="314" t="s">
        <v>370</v>
      </c>
    </row>
    <row r="1297" spans="1:27" s="295" customFormat="1" ht="11.25" customHeight="1">
      <c r="A1297" s="292" t="s">
        <v>2418</v>
      </c>
      <c r="B1297" s="309" t="s">
        <v>18</v>
      </c>
      <c r="C1297" s="309" t="s">
        <v>195</v>
      </c>
      <c r="D1297" s="291" t="s">
        <v>2419</v>
      </c>
      <c r="E1297" s="309" t="s">
        <v>195</v>
      </c>
      <c r="F1297" s="310" t="s">
        <v>20</v>
      </c>
      <c r="G1297" s="310" t="s">
        <v>21</v>
      </c>
      <c r="H1297" s="310" t="s">
        <v>353</v>
      </c>
      <c r="I1297" s="311">
        <v>0</v>
      </c>
      <c r="J1297" s="310">
        <v>41464</v>
      </c>
      <c r="K1297" s="310" t="s">
        <v>396</v>
      </c>
      <c r="L1297" s="315" t="s">
        <v>13</v>
      </c>
      <c r="M1297" s="326" t="s">
        <v>4022</v>
      </c>
      <c r="N1297" s="326" t="s">
        <v>7639</v>
      </c>
      <c r="O1297" s="313" t="s">
        <v>5224</v>
      </c>
      <c r="P1297" s="294" t="s">
        <v>4023</v>
      </c>
      <c r="Q1297" s="294" t="s">
        <v>4024</v>
      </c>
      <c r="R1297" s="293" t="s">
        <v>328</v>
      </c>
      <c r="S1297" s="293" t="s">
        <v>3018</v>
      </c>
      <c r="T1297" s="293" t="s">
        <v>3018</v>
      </c>
      <c r="U1297" s="293" t="s">
        <v>3018</v>
      </c>
      <c r="V1297" s="293" t="s">
        <v>3018</v>
      </c>
      <c r="W1297" s="293" t="s">
        <v>3018</v>
      </c>
      <c r="X1297" s="293" t="s">
        <v>3018</v>
      </c>
      <c r="Y1297" s="293" t="s">
        <v>3018</v>
      </c>
      <c r="Z1297" s="293">
        <v>2048</v>
      </c>
      <c r="AA1297" s="314" t="s">
        <v>370</v>
      </c>
    </row>
    <row r="1298" spans="1:27" s="295" customFormat="1" ht="11.25" customHeight="1">
      <c r="A1298" s="299" t="s">
        <v>2420</v>
      </c>
      <c r="B1298" s="300" t="s">
        <v>18</v>
      </c>
      <c r="C1298" s="300" t="s">
        <v>195</v>
      </c>
      <c r="D1298" s="301" t="s">
        <v>2421</v>
      </c>
      <c r="E1298" s="300" t="s">
        <v>195</v>
      </c>
      <c r="F1298" s="302" t="s">
        <v>20</v>
      </c>
      <c r="G1298" s="302" t="s">
        <v>21</v>
      </c>
      <c r="H1298" s="302" t="s">
        <v>354</v>
      </c>
      <c r="I1298" s="303">
        <v>1</v>
      </c>
      <c r="J1298" s="302">
        <v>40626</v>
      </c>
      <c r="K1298" s="302" t="s">
        <v>405</v>
      </c>
      <c r="L1298" s="302" t="s">
        <v>596</v>
      </c>
      <c r="M1298" s="305" t="s">
        <v>6782</v>
      </c>
      <c r="N1298" s="305" t="s">
        <v>7633</v>
      </c>
      <c r="O1298" s="306"/>
      <c r="P1298" s="307" t="s">
        <v>4025</v>
      </c>
      <c r="Q1298" s="307" t="s">
        <v>4026</v>
      </c>
      <c r="R1298" s="304" t="s">
        <v>328</v>
      </c>
      <c r="S1298" s="304" t="s">
        <v>357</v>
      </c>
      <c r="T1298" s="304" t="s">
        <v>357</v>
      </c>
      <c r="U1298" s="304" t="s">
        <v>357</v>
      </c>
      <c r="V1298" s="304" t="s">
        <v>357</v>
      </c>
      <c r="W1298" s="304" t="s">
        <v>357</v>
      </c>
      <c r="X1298" s="304" t="s">
        <v>357</v>
      </c>
      <c r="Y1298" s="304" t="s">
        <v>357</v>
      </c>
      <c r="Z1298" s="304">
        <v>2048</v>
      </c>
      <c r="AA1298" s="308" t="s">
        <v>370</v>
      </c>
    </row>
    <row r="1299" spans="1:27" s="295" customFormat="1" ht="11.25" customHeight="1">
      <c r="A1299" s="292" t="s">
        <v>2422</v>
      </c>
      <c r="B1299" s="309" t="s">
        <v>18</v>
      </c>
      <c r="C1299" s="309" t="s">
        <v>195</v>
      </c>
      <c r="D1299" s="291" t="s">
        <v>5167</v>
      </c>
      <c r="E1299" s="309" t="s">
        <v>195</v>
      </c>
      <c r="F1299" s="310" t="s">
        <v>27</v>
      </c>
      <c r="G1299" s="310" t="s">
        <v>21</v>
      </c>
      <c r="H1299" s="310" t="s">
        <v>354</v>
      </c>
      <c r="I1299" s="311">
        <v>1</v>
      </c>
      <c r="J1299" s="310">
        <v>40745</v>
      </c>
      <c r="K1299" s="310" t="s">
        <v>405</v>
      </c>
      <c r="L1299" s="310" t="s">
        <v>596</v>
      </c>
      <c r="M1299" s="312" t="s">
        <v>4027</v>
      </c>
      <c r="N1299" s="312" t="s">
        <v>7636</v>
      </c>
      <c r="O1299" s="313"/>
      <c r="P1299" s="294" t="s">
        <v>4280</v>
      </c>
      <c r="Q1299" s="294" t="s">
        <v>4281</v>
      </c>
      <c r="R1299" s="293" t="s">
        <v>328</v>
      </c>
      <c r="S1299" s="293" t="s">
        <v>356</v>
      </c>
      <c r="T1299" s="293" t="s">
        <v>356</v>
      </c>
      <c r="U1299" s="293" t="s">
        <v>356</v>
      </c>
      <c r="V1299" s="293" t="s">
        <v>356</v>
      </c>
      <c r="W1299" s="293" t="s">
        <v>356</v>
      </c>
      <c r="X1299" s="293" t="s">
        <v>358</v>
      </c>
      <c r="Y1299" s="293" t="s">
        <v>357</v>
      </c>
      <c r="Z1299" s="293">
        <v>1024</v>
      </c>
      <c r="AA1299" s="314" t="s">
        <v>370</v>
      </c>
    </row>
    <row r="1300" spans="1:27" s="295" customFormat="1" ht="11.25" customHeight="1">
      <c r="A1300" s="292" t="s">
        <v>2423</v>
      </c>
      <c r="B1300" s="309" t="s">
        <v>18</v>
      </c>
      <c r="C1300" s="309" t="s">
        <v>195</v>
      </c>
      <c r="D1300" s="291" t="s">
        <v>4282</v>
      </c>
      <c r="E1300" s="309" t="s">
        <v>195</v>
      </c>
      <c r="F1300" s="310" t="s">
        <v>20</v>
      </c>
      <c r="G1300" s="310" t="s">
        <v>21</v>
      </c>
      <c r="H1300" s="310" t="s">
        <v>354</v>
      </c>
      <c r="I1300" s="311">
        <v>0</v>
      </c>
      <c r="J1300" s="310">
        <v>40745</v>
      </c>
      <c r="K1300" s="310" t="s">
        <v>405</v>
      </c>
      <c r="L1300" s="310" t="s">
        <v>596</v>
      </c>
      <c r="M1300" s="312" t="s">
        <v>4028</v>
      </c>
      <c r="N1300" s="312" t="s">
        <v>7639</v>
      </c>
      <c r="O1300" s="313"/>
      <c r="P1300" s="294" t="s">
        <v>4283</v>
      </c>
      <c r="Q1300" s="294" t="s">
        <v>4284</v>
      </c>
      <c r="R1300" s="293" t="s">
        <v>328</v>
      </c>
      <c r="S1300" s="293" t="s">
        <v>874</v>
      </c>
      <c r="T1300" s="293" t="s">
        <v>874</v>
      </c>
      <c r="U1300" s="293" t="s">
        <v>874</v>
      </c>
      <c r="V1300" s="293" t="s">
        <v>874</v>
      </c>
      <c r="W1300" s="293" t="s">
        <v>874</v>
      </c>
      <c r="X1300" s="293" t="s">
        <v>874</v>
      </c>
      <c r="Y1300" s="293" t="s">
        <v>874</v>
      </c>
      <c r="Z1300" s="293">
        <v>1024</v>
      </c>
      <c r="AA1300" s="314" t="s">
        <v>370</v>
      </c>
    </row>
    <row r="1301" spans="1:27" s="295" customFormat="1" ht="11.25" customHeight="1">
      <c r="A1301" s="292" t="s">
        <v>2427</v>
      </c>
      <c r="B1301" s="309" t="s">
        <v>18</v>
      </c>
      <c r="C1301" s="309" t="s">
        <v>195</v>
      </c>
      <c r="D1301" s="291" t="s">
        <v>2428</v>
      </c>
      <c r="E1301" s="309" t="s">
        <v>195</v>
      </c>
      <c r="F1301" s="310" t="s">
        <v>20</v>
      </c>
      <c r="G1301" s="310" t="s">
        <v>24</v>
      </c>
      <c r="H1301" s="310" t="s">
        <v>354</v>
      </c>
      <c r="I1301" s="311">
        <v>0</v>
      </c>
      <c r="J1301" s="310">
        <v>42005</v>
      </c>
      <c r="K1301" s="310" t="s">
        <v>9096</v>
      </c>
      <c r="L1301" s="310" t="s">
        <v>13</v>
      </c>
      <c r="M1301" s="312" t="s">
        <v>4029</v>
      </c>
      <c r="N1301" s="312" t="s">
        <v>7639</v>
      </c>
      <c r="O1301" s="313"/>
      <c r="P1301" s="294" t="s">
        <v>4287</v>
      </c>
      <c r="Q1301" s="294" t="s">
        <v>4288</v>
      </c>
      <c r="R1301" s="293" t="s">
        <v>328</v>
      </c>
      <c r="S1301" s="293" t="s">
        <v>820</v>
      </c>
      <c r="T1301" s="293" t="s">
        <v>820</v>
      </c>
      <c r="U1301" s="293" t="s">
        <v>820</v>
      </c>
      <c r="V1301" s="293" t="s">
        <v>820</v>
      </c>
      <c r="W1301" s="293" t="s">
        <v>820</v>
      </c>
      <c r="X1301" s="293" t="s">
        <v>820</v>
      </c>
      <c r="Y1301" s="293" t="s">
        <v>820</v>
      </c>
      <c r="Z1301" s="293">
        <v>2048</v>
      </c>
      <c r="AA1301" s="314" t="s">
        <v>371</v>
      </c>
    </row>
    <row r="1302" spans="1:27" s="295" customFormat="1" ht="11.25" customHeight="1">
      <c r="A1302" s="292" t="s">
        <v>2432</v>
      </c>
      <c r="B1302" s="309" t="s">
        <v>18</v>
      </c>
      <c r="C1302" s="309" t="s">
        <v>195</v>
      </c>
      <c r="D1302" s="291" t="s">
        <v>2417</v>
      </c>
      <c r="E1302" s="309" t="s">
        <v>4252</v>
      </c>
      <c r="F1302" s="310" t="s">
        <v>20</v>
      </c>
      <c r="G1302" s="310" t="s">
        <v>21</v>
      </c>
      <c r="H1302" s="310" t="s">
        <v>354</v>
      </c>
      <c r="I1302" s="311">
        <v>0</v>
      </c>
      <c r="J1302" s="310">
        <v>40626</v>
      </c>
      <c r="K1302" s="310" t="s">
        <v>405</v>
      </c>
      <c r="L1302" s="310" t="s">
        <v>596</v>
      </c>
      <c r="M1302" s="312" t="s">
        <v>4021</v>
      </c>
      <c r="N1302" s="312" t="s">
        <v>7636</v>
      </c>
      <c r="O1302" s="313"/>
      <c r="P1302" s="294" t="s">
        <v>4278</v>
      </c>
      <c r="Q1302" s="294" t="s">
        <v>4279</v>
      </c>
      <c r="R1302" s="293" t="s">
        <v>328</v>
      </c>
      <c r="S1302" s="293" t="s">
        <v>356</v>
      </c>
      <c r="T1302" s="293" t="s">
        <v>356</v>
      </c>
      <c r="U1302" s="293" t="s">
        <v>356</v>
      </c>
      <c r="V1302" s="293" t="s">
        <v>356</v>
      </c>
      <c r="W1302" s="293" t="s">
        <v>356</v>
      </c>
      <c r="X1302" s="293" t="s">
        <v>356</v>
      </c>
      <c r="Y1302" s="293" t="s">
        <v>356</v>
      </c>
      <c r="Z1302" s="293">
        <v>1024</v>
      </c>
      <c r="AA1302" s="314" t="s">
        <v>370</v>
      </c>
    </row>
    <row r="1303" spans="1:27" s="295" customFormat="1" ht="11.25" customHeight="1">
      <c r="A1303" s="292" t="s">
        <v>2433</v>
      </c>
      <c r="B1303" s="309" t="s">
        <v>18</v>
      </c>
      <c r="C1303" s="309" t="s">
        <v>195</v>
      </c>
      <c r="D1303" s="291" t="s">
        <v>8717</v>
      </c>
      <c r="E1303" s="309" t="s">
        <v>195</v>
      </c>
      <c r="F1303" s="310" t="s">
        <v>20</v>
      </c>
      <c r="G1303" s="310" t="s">
        <v>21</v>
      </c>
      <c r="H1303" s="310" t="s">
        <v>354</v>
      </c>
      <c r="I1303" s="311">
        <v>0</v>
      </c>
      <c r="J1303" s="310">
        <v>41512</v>
      </c>
      <c r="K1303" s="310" t="s">
        <v>405</v>
      </c>
      <c r="L1303" s="310" t="s">
        <v>13</v>
      </c>
      <c r="M1303" s="312" t="s">
        <v>8718</v>
      </c>
      <c r="N1303" s="312" t="s">
        <v>7639</v>
      </c>
      <c r="O1303" s="313"/>
      <c r="P1303" s="294" t="s">
        <v>6877</v>
      </c>
      <c r="Q1303" s="294" t="s">
        <v>4290</v>
      </c>
      <c r="R1303" s="293" t="s">
        <v>328</v>
      </c>
      <c r="S1303" s="293" t="s">
        <v>1098</v>
      </c>
      <c r="T1303" s="293" t="s">
        <v>1098</v>
      </c>
      <c r="U1303" s="293" t="s">
        <v>1098</v>
      </c>
      <c r="V1303" s="293" t="s">
        <v>1098</v>
      </c>
      <c r="W1303" s="293" t="s">
        <v>1098</v>
      </c>
      <c r="X1303" s="293" t="s">
        <v>1098</v>
      </c>
      <c r="Y1303" s="293" t="s">
        <v>1098</v>
      </c>
      <c r="Z1303" s="293">
        <v>1024</v>
      </c>
      <c r="AA1303" s="314" t="s">
        <v>370</v>
      </c>
    </row>
    <row r="1304" spans="1:27" s="295" customFormat="1" ht="11.25" customHeight="1">
      <c r="A1304" s="292" t="s">
        <v>2434</v>
      </c>
      <c r="B1304" s="309" t="s">
        <v>18</v>
      </c>
      <c r="C1304" s="309" t="s">
        <v>195</v>
      </c>
      <c r="D1304" s="291" t="s">
        <v>2435</v>
      </c>
      <c r="E1304" s="309" t="s">
        <v>195</v>
      </c>
      <c r="F1304" s="310" t="s">
        <v>27</v>
      </c>
      <c r="G1304" s="310" t="s">
        <v>21</v>
      </c>
      <c r="H1304" s="310" t="s">
        <v>354</v>
      </c>
      <c r="I1304" s="311">
        <v>0</v>
      </c>
      <c r="J1304" s="310">
        <v>40626</v>
      </c>
      <c r="K1304" s="310" t="s">
        <v>405</v>
      </c>
      <c r="L1304" s="310" t="s">
        <v>596</v>
      </c>
      <c r="M1304" s="312" t="s">
        <v>4033</v>
      </c>
      <c r="N1304" s="312" t="s">
        <v>7640</v>
      </c>
      <c r="O1304" s="313"/>
      <c r="P1304" s="294" t="s">
        <v>6878</v>
      </c>
      <c r="Q1304" s="294" t="s">
        <v>4291</v>
      </c>
      <c r="R1304" s="293" t="s">
        <v>328</v>
      </c>
      <c r="S1304" s="293" t="s">
        <v>362</v>
      </c>
      <c r="T1304" s="293" t="s">
        <v>362</v>
      </c>
      <c r="U1304" s="293" t="s">
        <v>362</v>
      </c>
      <c r="V1304" s="293" t="s">
        <v>362</v>
      </c>
      <c r="W1304" s="293" t="s">
        <v>362</v>
      </c>
      <c r="X1304" s="293" t="s">
        <v>358</v>
      </c>
      <c r="Y1304" s="293" t="s">
        <v>357</v>
      </c>
      <c r="Z1304" s="293">
        <v>1024</v>
      </c>
      <c r="AA1304" s="314" t="s">
        <v>370</v>
      </c>
    </row>
    <row r="1305" spans="1:27" s="295" customFormat="1" ht="11.25" customHeight="1">
      <c r="A1305" s="299" t="s">
        <v>2440</v>
      </c>
      <c r="B1305" s="300" t="s">
        <v>18</v>
      </c>
      <c r="C1305" s="300" t="s">
        <v>195</v>
      </c>
      <c r="D1305" s="301" t="s">
        <v>2441</v>
      </c>
      <c r="E1305" s="300" t="s">
        <v>4252</v>
      </c>
      <c r="F1305" s="302" t="s">
        <v>20</v>
      </c>
      <c r="G1305" s="302" t="s">
        <v>24</v>
      </c>
      <c r="H1305" s="302" t="s">
        <v>354</v>
      </c>
      <c r="I1305" s="303">
        <v>1</v>
      </c>
      <c r="J1305" s="302">
        <v>40423</v>
      </c>
      <c r="K1305" s="302" t="s">
        <v>281</v>
      </c>
      <c r="L1305" s="302" t="s">
        <v>600</v>
      </c>
      <c r="M1305" s="305" t="s">
        <v>6782</v>
      </c>
      <c r="N1305" s="305" t="s">
        <v>7633</v>
      </c>
      <c r="O1305" s="306"/>
      <c r="P1305" s="307" t="s">
        <v>4298</v>
      </c>
      <c r="Q1305" s="307" t="s">
        <v>4299</v>
      </c>
      <c r="R1305" s="304" t="s">
        <v>328</v>
      </c>
      <c r="S1305" s="304" t="s">
        <v>357</v>
      </c>
      <c r="T1305" s="304" t="s">
        <v>357</v>
      </c>
      <c r="U1305" s="304" t="s">
        <v>357</v>
      </c>
      <c r="V1305" s="304" t="s">
        <v>357</v>
      </c>
      <c r="W1305" s="304" t="s">
        <v>357</v>
      </c>
      <c r="X1305" s="304" t="s">
        <v>357</v>
      </c>
      <c r="Y1305" s="304" t="s">
        <v>357</v>
      </c>
      <c r="Z1305" s="304">
        <v>1024</v>
      </c>
      <c r="AA1305" s="308" t="s">
        <v>370</v>
      </c>
    </row>
    <row r="1306" spans="1:27" s="295" customFormat="1" ht="11.25" customHeight="1">
      <c r="A1306" s="299" t="s">
        <v>2442</v>
      </c>
      <c r="B1306" s="300" t="s">
        <v>18</v>
      </c>
      <c r="C1306" s="300" t="s">
        <v>195</v>
      </c>
      <c r="D1306" s="301" t="s">
        <v>2443</v>
      </c>
      <c r="E1306" s="300" t="s">
        <v>195</v>
      </c>
      <c r="F1306" s="302" t="s">
        <v>20</v>
      </c>
      <c r="G1306" s="302" t="s">
        <v>21</v>
      </c>
      <c r="H1306" s="302" t="s">
        <v>354</v>
      </c>
      <c r="I1306" s="303">
        <v>1</v>
      </c>
      <c r="J1306" s="302">
        <v>40996</v>
      </c>
      <c r="K1306" s="302" t="s">
        <v>400</v>
      </c>
      <c r="L1306" s="302" t="s">
        <v>600</v>
      </c>
      <c r="M1306" s="305" t="s">
        <v>6782</v>
      </c>
      <c r="N1306" s="305" t="s">
        <v>7633</v>
      </c>
      <c r="O1306" s="306"/>
      <c r="P1306" s="307" t="s">
        <v>4300</v>
      </c>
      <c r="Q1306" s="307" t="s">
        <v>4301</v>
      </c>
      <c r="R1306" s="304" t="s">
        <v>345</v>
      </c>
      <c r="S1306" s="304" t="s">
        <v>357</v>
      </c>
      <c r="T1306" s="304" t="s">
        <v>357</v>
      </c>
      <c r="U1306" s="304" t="s">
        <v>357</v>
      </c>
      <c r="V1306" s="304" t="s">
        <v>357</v>
      </c>
      <c r="W1306" s="304" t="s">
        <v>357</v>
      </c>
      <c r="X1306" s="304" t="s">
        <v>357</v>
      </c>
      <c r="Y1306" s="304" t="s">
        <v>357</v>
      </c>
      <c r="Z1306" s="304">
        <v>1024</v>
      </c>
      <c r="AA1306" s="308" t="s">
        <v>370</v>
      </c>
    </row>
    <row r="1307" spans="1:27" s="295" customFormat="1" ht="11.25" customHeight="1">
      <c r="A1307" s="292" t="s">
        <v>2444</v>
      </c>
      <c r="B1307" s="309" t="s">
        <v>18</v>
      </c>
      <c r="C1307" s="309" t="s">
        <v>195</v>
      </c>
      <c r="D1307" s="291" t="s">
        <v>2445</v>
      </c>
      <c r="E1307" s="309" t="s">
        <v>195</v>
      </c>
      <c r="F1307" s="310" t="s">
        <v>20</v>
      </c>
      <c r="G1307" s="310" t="s">
        <v>21</v>
      </c>
      <c r="H1307" s="310" t="s">
        <v>354</v>
      </c>
      <c r="I1307" s="311">
        <v>1</v>
      </c>
      <c r="J1307" s="310">
        <v>41031</v>
      </c>
      <c r="K1307" s="310" t="s">
        <v>405</v>
      </c>
      <c r="L1307" s="310" t="s">
        <v>596</v>
      </c>
      <c r="M1307" s="312" t="s">
        <v>4037</v>
      </c>
      <c r="N1307" s="312" t="s">
        <v>7636</v>
      </c>
      <c r="O1307" s="313"/>
      <c r="P1307" s="294" t="s">
        <v>4302</v>
      </c>
      <c r="Q1307" s="294" t="s">
        <v>4303</v>
      </c>
      <c r="R1307" s="293" t="s">
        <v>328</v>
      </c>
      <c r="S1307" s="293" t="s">
        <v>2899</v>
      </c>
      <c r="T1307" s="293" t="s">
        <v>2899</v>
      </c>
      <c r="U1307" s="293" t="s">
        <v>2899</v>
      </c>
      <c r="V1307" s="293" t="s">
        <v>2899</v>
      </c>
      <c r="W1307" s="293" t="s">
        <v>2899</v>
      </c>
      <c r="X1307" s="293" t="s">
        <v>2899</v>
      </c>
      <c r="Y1307" s="293" t="s">
        <v>2899</v>
      </c>
      <c r="Z1307" s="293">
        <v>1024</v>
      </c>
      <c r="AA1307" s="314" t="s">
        <v>370</v>
      </c>
    </row>
    <row r="1308" spans="1:27" s="295" customFormat="1" ht="11.25" customHeight="1">
      <c r="A1308" s="292" t="s">
        <v>2446</v>
      </c>
      <c r="B1308" s="309" t="s">
        <v>18</v>
      </c>
      <c r="C1308" s="309" t="s">
        <v>195</v>
      </c>
      <c r="D1308" s="291" t="s">
        <v>2447</v>
      </c>
      <c r="E1308" s="309" t="s">
        <v>195</v>
      </c>
      <c r="F1308" s="310" t="s">
        <v>27</v>
      </c>
      <c r="G1308" s="310" t="s">
        <v>21</v>
      </c>
      <c r="H1308" s="310" t="s">
        <v>354</v>
      </c>
      <c r="I1308" s="311">
        <v>0</v>
      </c>
      <c r="J1308" s="310">
        <v>41031</v>
      </c>
      <c r="K1308" s="310" t="s">
        <v>405</v>
      </c>
      <c r="L1308" s="310" t="s">
        <v>596</v>
      </c>
      <c r="M1308" s="312" t="s">
        <v>34</v>
      </c>
      <c r="N1308" s="312" t="s">
        <v>7638</v>
      </c>
      <c r="O1308" s="313"/>
      <c r="P1308" s="294" t="s">
        <v>4304</v>
      </c>
      <c r="Q1308" s="294" t="s">
        <v>4305</v>
      </c>
      <c r="R1308" s="293" t="s">
        <v>328</v>
      </c>
      <c r="S1308" s="293" t="s">
        <v>820</v>
      </c>
      <c r="T1308" s="293" t="s">
        <v>820</v>
      </c>
      <c r="U1308" s="293" t="s">
        <v>820</v>
      </c>
      <c r="V1308" s="293" t="s">
        <v>820</v>
      </c>
      <c r="W1308" s="293" t="s">
        <v>820</v>
      </c>
      <c r="X1308" s="293" t="s">
        <v>820</v>
      </c>
      <c r="Y1308" s="293" t="s">
        <v>820</v>
      </c>
      <c r="Z1308" s="293">
        <v>1024</v>
      </c>
      <c r="AA1308" s="314" t="s">
        <v>370</v>
      </c>
    </row>
    <row r="1309" spans="1:27" s="295" customFormat="1" ht="11.25" customHeight="1">
      <c r="A1309" s="292" t="s">
        <v>2448</v>
      </c>
      <c r="B1309" s="309" t="s">
        <v>18</v>
      </c>
      <c r="C1309" s="309" t="s">
        <v>195</v>
      </c>
      <c r="D1309" s="291" t="s">
        <v>2449</v>
      </c>
      <c r="E1309" s="309" t="s">
        <v>195</v>
      </c>
      <c r="F1309" s="310" t="s">
        <v>20</v>
      </c>
      <c r="G1309" s="310" t="s">
        <v>21</v>
      </c>
      <c r="H1309" s="310" t="s">
        <v>354</v>
      </c>
      <c r="I1309" s="311">
        <v>0</v>
      </c>
      <c r="J1309" s="310">
        <v>41031</v>
      </c>
      <c r="K1309" s="310" t="s">
        <v>405</v>
      </c>
      <c r="L1309" s="310" t="s">
        <v>596</v>
      </c>
      <c r="M1309" s="312" t="s">
        <v>4038</v>
      </c>
      <c r="N1309" s="312" t="s">
        <v>7636</v>
      </c>
      <c r="O1309" s="313"/>
      <c r="P1309" s="294" t="s">
        <v>4306</v>
      </c>
      <c r="Q1309" s="294" t="s">
        <v>4307</v>
      </c>
      <c r="R1309" s="293" t="s">
        <v>328</v>
      </c>
      <c r="S1309" s="293" t="s">
        <v>3654</v>
      </c>
      <c r="T1309" s="293" t="s">
        <v>3654</v>
      </c>
      <c r="U1309" s="293" t="s">
        <v>3654</v>
      </c>
      <c r="V1309" s="293" t="s">
        <v>3654</v>
      </c>
      <c r="W1309" s="293" t="s">
        <v>3654</v>
      </c>
      <c r="X1309" s="293" t="s">
        <v>3654</v>
      </c>
      <c r="Y1309" s="293" t="s">
        <v>3654</v>
      </c>
      <c r="Z1309" s="293">
        <v>1024</v>
      </c>
      <c r="AA1309" s="314" t="s">
        <v>370</v>
      </c>
    </row>
    <row r="1310" spans="1:27" s="295" customFormat="1" ht="11.25" customHeight="1">
      <c r="A1310" s="299" t="s">
        <v>2450</v>
      </c>
      <c r="B1310" s="300" t="s">
        <v>18</v>
      </c>
      <c r="C1310" s="300" t="s">
        <v>195</v>
      </c>
      <c r="D1310" s="301" t="s">
        <v>6539</v>
      </c>
      <c r="E1310" s="300" t="s">
        <v>195</v>
      </c>
      <c r="F1310" s="302" t="s">
        <v>27</v>
      </c>
      <c r="G1310" s="302" t="s">
        <v>21</v>
      </c>
      <c r="H1310" s="302" t="s">
        <v>354</v>
      </c>
      <c r="I1310" s="303">
        <v>1</v>
      </c>
      <c r="J1310" s="302">
        <v>41066</v>
      </c>
      <c r="K1310" s="302" t="s">
        <v>400</v>
      </c>
      <c r="L1310" s="302" t="s">
        <v>600</v>
      </c>
      <c r="M1310" s="305" t="s">
        <v>6782</v>
      </c>
      <c r="N1310" s="305" t="s">
        <v>7633</v>
      </c>
      <c r="O1310" s="306"/>
      <c r="P1310" s="307" t="s">
        <v>4308</v>
      </c>
      <c r="Q1310" s="307" t="s">
        <v>4309</v>
      </c>
      <c r="R1310" s="304" t="s">
        <v>328</v>
      </c>
      <c r="S1310" s="304" t="s">
        <v>357</v>
      </c>
      <c r="T1310" s="304" t="s">
        <v>357</v>
      </c>
      <c r="U1310" s="304" t="s">
        <v>357</v>
      </c>
      <c r="V1310" s="304" t="s">
        <v>357</v>
      </c>
      <c r="W1310" s="304" t="s">
        <v>357</v>
      </c>
      <c r="X1310" s="304" t="s">
        <v>357</v>
      </c>
      <c r="Y1310" s="304" t="s">
        <v>357</v>
      </c>
      <c r="Z1310" s="304">
        <v>1024</v>
      </c>
      <c r="AA1310" s="308" t="s">
        <v>370</v>
      </c>
    </row>
    <row r="1311" spans="1:27" s="295" customFormat="1" ht="11.25" customHeight="1">
      <c r="A1311" s="292" t="s">
        <v>2451</v>
      </c>
      <c r="B1311" s="309" t="s">
        <v>18</v>
      </c>
      <c r="C1311" s="309" t="s">
        <v>195</v>
      </c>
      <c r="D1311" s="291" t="s">
        <v>6725</v>
      </c>
      <c r="E1311" s="309" t="s">
        <v>4241</v>
      </c>
      <c r="F1311" s="310" t="s">
        <v>27</v>
      </c>
      <c r="G1311" s="310" t="s">
        <v>21</v>
      </c>
      <c r="H1311" s="310" t="s">
        <v>354</v>
      </c>
      <c r="I1311" s="311">
        <v>0</v>
      </c>
      <c r="J1311" s="310">
        <v>40967</v>
      </c>
      <c r="K1311" s="310" t="s">
        <v>400</v>
      </c>
      <c r="L1311" s="310" t="s">
        <v>600</v>
      </c>
      <c r="M1311" s="312" t="s">
        <v>4039</v>
      </c>
      <c r="N1311" s="312" t="s">
        <v>7640</v>
      </c>
      <c r="O1311" s="313"/>
      <c r="P1311" s="294" t="s">
        <v>4040</v>
      </c>
      <c r="Q1311" s="294" t="s">
        <v>4041</v>
      </c>
      <c r="R1311" s="293" t="s">
        <v>328</v>
      </c>
      <c r="S1311" s="293" t="s">
        <v>820</v>
      </c>
      <c r="T1311" s="293" t="s">
        <v>820</v>
      </c>
      <c r="U1311" s="293" t="s">
        <v>820</v>
      </c>
      <c r="V1311" s="293" t="s">
        <v>820</v>
      </c>
      <c r="W1311" s="293" t="s">
        <v>820</v>
      </c>
      <c r="X1311" s="293" t="s">
        <v>820</v>
      </c>
      <c r="Y1311" s="293" t="s">
        <v>820</v>
      </c>
      <c r="Z1311" s="293">
        <v>1024</v>
      </c>
      <c r="AA1311" s="314" t="s">
        <v>370</v>
      </c>
    </row>
    <row r="1312" spans="1:27" s="295" customFormat="1" ht="11.25" customHeight="1">
      <c r="A1312" s="292" t="s">
        <v>2452</v>
      </c>
      <c r="B1312" s="309" t="s">
        <v>18</v>
      </c>
      <c r="C1312" s="309" t="s">
        <v>195</v>
      </c>
      <c r="D1312" s="291" t="s">
        <v>2453</v>
      </c>
      <c r="E1312" s="309" t="s">
        <v>4252</v>
      </c>
      <c r="F1312" s="310" t="s">
        <v>373</v>
      </c>
      <c r="G1312" s="310" t="s">
        <v>24</v>
      </c>
      <c r="H1312" s="310" t="s">
        <v>354</v>
      </c>
      <c r="I1312" s="311">
        <v>0</v>
      </c>
      <c r="J1312" s="310">
        <v>41031</v>
      </c>
      <c r="K1312" s="310" t="s">
        <v>424</v>
      </c>
      <c r="L1312" s="310" t="s">
        <v>596</v>
      </c>
      <c r="M1312" s="312" t="s">
        <v>4042</v>
      </c>
      <c r="N1312" s="312" t="s">
        <v>7637</v>
      </c>
      <c r="O1312" s="313"/>
      <c r="P1312" s="294" t="s">
        <v>4310</v>
      </c>
      <c r="Q1312" s="294" t="s">
        <v>4311</v>
      </c>
      <c r="R1312" s="293" t="s">
        <v>345</v>
      </c>
      <c r="S1312" s="293" t="s">
        <v>820</v>
      </c>
      <c r="T1312" s="293" t="s">
        <v>820</v>
      </c>
      <c r="U1312" s="293" t="s">
        <v>820</v>
      </c>
      <c r="V1312" s="293" t="s">
        <v>820</v>
      </c>
      <c r="W1312" s="293" t="s">
        <v>820</v>
      </c>
      <c r="X1312" s="293" t="s">
        <v>820</v>
      </c>
      <c r="Y1312" s="293" t="s">
        <v>820</v>
      </c>
      <c r="Z1312" s="293">
        <v>1024</v>
      </c>
      <c r="AA1312" s="314" t="s">
        <v>370</v>
      </c>
    </row>
    <row r="1313" spans="1:27" s="295" customFormat="1" ht="11.25" customHeight="1">
      <c r="A1313" s="292" t="s">
        <v>2454</v>
      </c>
      <c r="B1313" s="309" t="s">
        <v>18</v>
      </c>
      <c r="C1313" s="309" t="s">
        <v>195</v>
      </c>
      <c r="D1313" s="291" t="s">
        <v>2455</v>
      </c>
      <c r="E1313" s="309" t="s">
        <v>4252</v>
      </c>
      <c r="F1313" s="310" t="s">
        <v>20</v>
      </c>
      <c r="G1313" s="310" t="s">
        <v>21</v>
      </c>
      <c r="H1313" s="310" t="s">
        <v>354</v>
      </c>
      <c r="I1313" s="311">
        <v>0</v>
      </c>
      <c r="J1313" s="310">
        <v>41031</v>
      </c>
      <c r="K1313" s="310" t="s">
        <v>405</v>
      </c>
      <c r="L1313" s="310" t="s">
        <v>596</v>
      </c>
      <c r="M1313" s="312" t="s">
        <v>4043</v>
      </c>
      <c r="N1313" s="312" t="s">
        <v>7639</v>
      </c>
      <c r="O1313" s="313"/>
      <c r="P1313" s="294" t="s">
        <v>4044</v>
      </c>
      <c r="Q1313" s="294" t="s">
        <v>4045</v>
      </c>
      <c r="R1313" s="293" t="s">
        <v>345</v>
      </c>
      <c r="S1313" s="293" t="s">
        <v>2899</v>
      </c>
      <c r="T1313" s="293" t="s">
        <v>2899</v>
      </c>
      <c r="U1313" s="293" t="s">
        <v>2899</v>
      </c>
      <c r="V1313" s="293" t="s">
        <v>2899</v>
      </c>
      <c r="W1313" s="293" t="s">
        <v>2899</v>
      </c>
      <c r="X1313" s="293" t="s">
        <v>2899</v>
      </c>
      <c r="Y1313" s="293" t="s">
        <v>2899</v>
      </c>
      <c r="Z1313" s="293">
        <v>1024</v>
      </c>
      <c r="AA1313" s="314" t="s">
        <v>370</v>
      </c>
    </row>
    <row r="1314" spans="1:27" s="295" customFormat="1" ht="11.25" customHeight="1">
      <c r="A1314" s="292" t="s">
        <v>2456</v>
      </c>
      <c r="B1314" s="309" t="s">
        <v>18</v>
      </c>
      <c r="C1314" s="309" t="s">
        <v>195</v>
      </c>
      <c r="D1314" s="291" t="s">
        <v>2457</v>
      </c>
      <c r="E1314" s="309" t="s">
        <v>4252</v>
      </c>
      <c r="F1314" s="310" t="s">
        <v>20</v>
      </c>
      <c r="G1314" s="310" t="s">
        <v>24</v>
      </c>
      <c r="H1314" s="310" t="s">
        <v>354</v>
      </c>
      <c r="I1314" s="311">
        <v>0</v>
      </c>
      <c r="J1314" s="310">
        <v>41031</v>
      </c>
      <c r="K1314" s="310" t="s">
        <v>424</v>
      </c>
      <c r="L1314" s="310" t="s">
        <v>596</v>
      </c>
      <c r="M1314" s="312" t="s">
        <v>4046</v>
      </c>
      <c r="N1314" s="312" t="s">
        <v>7636</v>
      </c>
      <c r="O1314" s="313" t="s">
        <v>4950</v>
      </c>
      <c r="P1314" s="294" t="s">
        <v>4312</v>
      </c>
      <c r="Q1314" s="294" t="s">
        <v>4313</v>
      </c>
      <c r="R1314" s="293" t="s">
        <v>328</v>
      </c>
      <c r="S1314" s="293" t="s">
        <v>820</v>
      </c>
      <c r="T1314" s="293" t="s">
        <v>820</v>
      </c>
      <c r="U1314" s="293" t="s">
        <v>820</v>
      </c>
      <c r="V1314" s="293" t="s">
        <v>820</v>
      </c>
      <c r="W1314" s="293" t="s">
        <v>820</v>
      </c>
      <c r="X1314" s="293" t="s">
        <v>820</v>
      </c>
      <c r="Y1314" s="293" t="s">
        <v>820</v>
      </c>
      <c r="Z1314" s="293">
        <v>1024</v>
      </c>
      <c r="AA1314" s="314" t="s">
        <v>370</v>
      </c>
    </row>
    <row r="1315" spans="1:27" s="295" customFormat="1" ht="11.25" customHeight="1">
      <c r="A1315" s="292" t="s">
        <v>2458</v>
      </c>
      <c r="B1315" s="309" t="s">
        <v>18</v>
      </c>
      <c r="C1315" s="309" t="s">
        <v>195</v>
      </c>
      <c r="D1315" s="291" t="s">
        <v>5531</v>
      </c>
      <c r="E1315" s="309" t="s">
        <v>195</v>
      </c>
      <c r="F1315" s="310" t="s">
        <v>27</v>
      </c>
      <c r="G1315" s="310" t="s">
        <v>21</v>
      </c>
      <c r="H1315" s="310" t="s">
        <v>354</v>
      </c>
      <c r="I1315" s="311">
        <v>0</v>
      </c>
      <c r="J1315" s="310">
        <v>41031</v>
      </c>
      <c r="K1315" s="310" t="s">
        <v>405</v>
      </c>
      <c r="L1315" s="310" t="s">
        <v>596</v>
      </c>
      <c r="M1315" s="312" t="s">
        <v>5532</v>
      </c>
      <c r="N1315" s="312" t="s">
        <v>7640</v>
      </c>
      <c r="O1315" s="313"/>
      <c r="P1315" s="294" t="s">
        <v>5535</v>
      </c>
      <c r="Q1315" s="294" t="s">
        <v>5533</v>
      </c>
      <c r="R1315" s="293" t="s">
        <v>328</v>
      </c>
      <c r="S1315" s="293" t="s">
        <v>8684</v>
      </c>
      <c r="T1315" s="293" t="s">
        <v>8684</v>
      </c>
      <c r="U1315" s="293" t="s">
        <v>8684</v>
      </c>
      <c r="V1315" s="293" t="s">
        <v>8684</v>
      </c>
      <c r="W1315" s="293" t="s">
        <v>8684</v>
      </c>
      <c r="X1315" s="293" t="s">
        <v>8685</v>
      </c>
      <c r="Y1315" s="293" t="s">
        <v>357</v>
      </c>
      <c r="Z1315" s="293">
        <v>1024</v>
      </c>
      <c r="AA1315" s="314" t="s">
        <v>370</v>
      </c>
    </row>
    <row r="1316" spans="1:27" s="295" customFormat="1" ht="11.25" customHeight="1">
      <c r="A1316" s="292" t="s">
        <v>2459</v>
      </c>
      <c r="B1316" s="309" t="s">
        <v>18</v>
      </c>
      <c r="C1316" s="309" t="s">
        <v>195</v>
      </c>
      <c r="D1316" s="291" t="s">
        <v>7550</v>
      </c>
      <c r="E1316" s="309" t="s">
        <v>4255</v>
      </c>
      <c r="F1316" s="310" t="s">
        <v>20</v>
      </c>
      <c r="G1316" s="310" t="s">
        <v>21</v>
      </c>
      <c r="H1316" s="310" t="s">
        <v>354</v>
      </c>
      <c r="I1316" s="311">
        <v>1</v>
      </c>
      <c r="J1316" s="310">
        <v>41031</v>
      </c>
      <c r="K1316" s="310" t="s">
        <v>405</v>
      </c>
      <c r="L1316" s="310" t="s">
        <v>596</v>
      </c>
      <c r="M1316" s="312" t="s">
        <v>4047</v>
      </c>
      <c r="N1316" s="312" t="s">
        <v>7636</v>
      </c>
      <c r="O1316" s="313"/>
      <c r="P1316" s="294" t="s">
        <v>4048</v>
      </c>
      <c r="Q1316" s="294" t="s">
        <v>4049</v>
      </c>
      <c r="R1316" s="358" t="s">
        <v>328</v>
      </c>
      <c r="S1316" s="293" t="s">
        <v>820</v>
      </c>
      <c r="T1316" s="293" t="s">
        <v>820</v>
      </c>
      <c r="U1316" s="293" t="s">
        <v>820</v>
      </c>
      <c r="V1316" s="293" t="s">
        <v>820</v>
      </c>
      <c r="W1316" s="293" t="s">
        <v>820</v>
      </c>
      <c r="X1316" s="293" t="s">
        <v>820</v>
      </c>
      <c r="Y1316" s="293" t="s">
        <v>820</v>
      </c>
      <c r="Z1316" s="293">
        <v>1024</v>
      </c>
      <c r="AA1316" s="314" t="s">
        <v>370</v>
      </c>
    </row>
    <row r="1317" spans="1:27" s="295" customFormat="1" ht="11.25" customHeight="1">
      <c r="A1317" s="292" t="s">
        <v>2460</v>
      </c>
      <c r="B1317" s="309" t="s">
        <v>18</v>
      </c>
      <c r="C1317" s="309" t="s">
        <v>195</v>
      </c>
      <c r="D1317" s="291" t="s">
        <v>6693</v>
      </c>
      <c r="E1317" s="309" t="s">
        <v>195</v>
      </c>
      <c r="F1317" s="310" t="s">
        <v>20</v>
      </c>
      <c r="G1317" s="310" t="s">
        <v>21</v>
      </c>
      <c r="H1317" s="310" t="s">
        <v>353</v>
      </c>
      <c r="I1317" s="311">
        <v>0</v>
      </c>
      <c r="J1317" s="310">
        <v>42198</v>
      </c>
      <c r="K1317" s="310" t="s">
        <v>396</v>
      </c>
      <c r="L1317" s="315" t="s">
        <v>13</v>
      </c>
      <c r="M1317" s="326" t="s">
        <v>4050</v>
      </c>
      <c r="N1317" s="326" t="s">
        <v>7639</v>
      </c>
      <c r="O1317" s="313" t="s">
        <v>5258</v>
      </c>
      <c r="P1317" s="294" t="s">
        <v>4314</v>
      </c>
      <c r="Q1317" s="294" t="s">
        <v>4315</v>
      </c>
      <c r="R1317" s="293" t="s">
        <v>328</v>
      </c>
      <c r="S1317" s="293" t="s">
        <v>868</v>
      </c>
      <c r="T1317" s="293" t="s">
        <v>868</v>
      </c>
      <c r="U1317" s="293" t="s">
        <v>868</v>
      </c>
      <c r="V1317" s="293" t="s">
        <v>868</v>
      </c>
      <c r="W1317" s="293" t="s">
        <v>868</v>
      </c>
      <c r="X1317" s="293" t="s">
        <v>868</v>
      </c>
      <c r="Y1317" s="293" t="s">
        <v>868</v>
      </c>
      <c r="Z1317" s="293">
        <v>4096</v>
      </c>
      <c r="AA1317" s="314" t="s">
        <v>370</v>
      </c>
    </row>
    <row r="1318" spans="1:27" s="295" customFormat="1" ht="11.25" customHeight="1">
      <c r="A1318" s="292" t="s">
        <v>2461</v>
      </c>
      <c r="B1318" s="309" t="s">
        <v>18</v>
      </c>
      <c r="C1318" s="309" t="s">
        <v>195</v>
      </c>
      <c r="D1318" s="291" t="s">
        <v>2462</v>
      </c>
      <c r="E1318" s="309" t="s">
        <v>4252</v>
      </c>
      <c r="F1318" s="310" t="s">
        <v>27</v>
      </c>
      <c r="G1318" s="310" t="s">
        <v>21</v>
      </c>
      <c r="H1318" s="310" t="s">
        <v>354</v>
      </c>
      <c r="I1318" s="311">
        <v>1</v>
      </c>
      <c r="J1318" s="310">
        <v>41180</v>
      </c>
      <c r="K1318" s="310" t="s">
        <v>400</v>
      </c>
      <c r="L1318" s="310" t="s">
        <v>600</v>
      </c>
      <c r="M1318" s="312" t="s">
        <v>4051</v>
      </c>
      <c r="N1318" s="312" t="s">
        <v>7636</v>
      </c>
      <c r="O1318" s="313"/>
      <c r="P1318" s="294" t="s">
        <v>4316</v>
      </c>
      <c r="Q1318" s="294" t="s">
        <v>4317</v>
      </c>
      <c r="R1318" s="293" t="s">
        <v>328</v>
      </c>
      <c r="S1318" s="293" t="s">
        <v>964</v>
      </c>
      <c r="T1318" s="293" t="s">
        <v>964</v>
      </c>
      <c r="U1318" s="293" t="s">
        <v>964</v>
      </c>
      <c r="V1318" s="293" t="s">
        <v>964</v>
      </c>
      <c r="W1318" s="293" t="s">
        <v>964</v>
      </c>
      <c r="X1318" s="293" t="s">
        <v>358</v>
      </c>
      <c r="Y1318" s="293" t="s">
        <v>964</v>
      </c>
      <c r="Z1318" s="293">
        <v>2048</v>
      </c>
      <c r="AA1318" s="314" t="s">
        <v>370</v>
      </c>
    </row>
    <row r="1319" spans="1:27" s="295" customFormat="1" ht="11.25" customHeight="1">
      <c r="A1319" s="292" t="s">
        <v>2463</v>
      </c>
      <c r="B1319" s="309" t="s">
        <v>18</v>
      </c>
      <c r="C1319" s="309" t="s">
        <v>195</v>
      </c>
      <c r="D1319" s="291" t="s">
        <v>9130</v>
      </c>
      <c r="E1319" s="309" t="s">
        <v>195</v>
      </c>
      <c r="F1319" s="310" t="s">
        <v>20</v>
      </c>
      <c r="G1319" s="310" t="s">
        <v>21</v>
      </c>
      <c r="H1319" s="310" t="s">
        <v>354</v>
      </c>
      <c r="I1319" s="311">
        <v>1</v>
      </c>
      <c r="J1319" s="310">
        <v>41362</v>
      </c>
      <c r="K1319" s="310" t="s">
        <v>405</v>
      </c>
      <c r="L1319" s="310" t="s">
        <v>13</v>
      </c>
      <c r="M1319" s="312" t="s">
        <v>9131</v>
      </c>
      <c r="N1319" s="312" t="s">
        <v>7638</v>
      </c>
      <c r="O1319" s="313" t="s">
        <v>5225</v>
      </c>
      <c r="P1319" s="294" t="s">
        <v>9132</v>
      </c>
      <c r="Q1319" s="294" t="s">
        <v>9133</v>
      </c>
      <c r="R1319" s="358" t="s">
        <v>328</v>
      </c>
      <c r="S1319" s="293" t="s">
        <v>820</v>
      </c>
      <c r="T1319" s="293" t="s">
        <v>820</v>
      </c>
      <c r="U1319" s="293" t="s">
        <v>820</v>
      </c>
      <c r="V1319" s="293" t="s">
        <v>820</v>
      </c>
      <c r="W1319" s="293" t="s">
        <v>820</v>
      </c>
      <c r="X1319" s="293" t="s">
        <v>820</v>
      </c>
      <c r="Y1319" s="293" t="s">
        <v>820</v>
      </c>
      <c r="Z1319" s="293">
        <v>1024</v>
      </c>
      <c r="AA1319" s="314" t="s">
        <v>370</v>
      </c>
    </row>
    <row r="1320" spans="1:27" s="295" customFormat="1" ht="11.25" customHeight="1">
      <c r="A1320" s="292" t="s">
        <v>2464</v>
      </c>
      <c r="B1320" s="309" t="s">
        <v>18</v>
      </c>
      <c r="C1320" s="309" t="s">
        <v>195</v>
      </c>
      <c r="D1320" s="291" t="s">
        <v>2465</v>
      </c>
      <c r="E1320" s="309" t="s">
        <v>195</v>
      </c>
      <c r="F1320" s="310" t="s">
        <v>27</v>
      </c>
      <c r="G1320" s="310" t="s">
        <v>24</v>
      </c>
      <c r="H1320" s="310" t="s">
        <v>354</v>
      </c>
      <c r="I1320" s="311">
        <v>0</v>
      </c>
      <c r="J1320" s="310">
        <v>41031</v>
      </c>
      <c r="K1320" s="310" t="s">
        <v>424</v>
      </c>
      <c r="L1320" s="310" t="s">
        <v>596</v>
      </c>
      <c r="M1320" s="312" t="s">
        <v>4052</v>
      </c>
      <c r="N1320" s="312" t="s">
        <v>7636</v>
      </c>
      <c r="O1320" s="313"/>
      <c r="P1320" s="294" t="s">
        <v>4318</v>
      </c>
      <c r="Q1320" s="294" t="s">
        <v>4319</v>
      </c>
      <c r="R1320" s="293" t="s">
        <v>328</v>
      </c>
      <c r="S1320" s="293" t="s">
        <v>820</v>
      </c>
      <c r="T1320" s="293" t="s">
        <v>820</v>
      </c>
      <c r="U1320" s="293" t="s">
        <v>820</v>
      </c>
      <c r="V1320" s="293" t="s">
        <v>820</v>
      </c>
      <c r="W1320" s="293" t="s">
        <v>820</v>
      </c>
      <c r="X1320" s="293" t="s">
        <v>820</v>
      </c>
      <c r="Y1320" s="293" t="s">
        <v>820</v>
      </c>
      <c r="Z1320" s="293">
        <v>1024</v>
      </c>
      <c r="AA1320" s="314" t="s">
        <v>370</v>
      </c>
    </row>
    <row r="1321" spans="1:27" s="295" customFormat="1" ht="11.25" customHeight="1">
      <c r="A1321" s="292" t="s">
        <v>2466</v>
      </c>
      <c r="B1321" s="309" t="s">
        <v>18</v>
      </c>
      <c r="C1321" s="309" t="s">
        <v>195</v>
      </c>
      <c r="D1321" s="291" t="s">
        <v>5167</v>
      </c>
      <c r="E1321" s="309" t="s">
        <v>195</v>
      </c>
      <c r="F1321" s="310" t="s">
        <v>27</v>
      </c>
      <c r="G1321" s="310" t="s">
        <v>21</v>
      </c>
      <c r="H1321" s="310" t="s">
        <v>354</v>
      </c>
      <c r="I1321" s="311">
        <v>1</v>
      </c>
      <c r="J1321" s="310">
        <v>41180</v>
      </c>
      <c r="K1321" s="310" t="s">
        <v>400</v>
      </c>
      <c r="L1321" s="310" t="s">
        <v>600</v>
      </c>
      <c r="M1321" s="312" t="s">
        <v>4027</v>
      </c>
      <c r="N1321" s="312" t="s">
        <v>7636</v>
      </c>
      <c r="O1321" s="313"/>
      <c r="P1321" s="294" t="s">
        <v>4280</v>
      </c>
      <c r="Q1321" s="294" t="s">
        <v>4281</v>
      </c>
      <c r="R1321" s="293" t="s">
        <v>328</v>
      </c>
      <c r="S1321" s="293" t="s">
        <v>356</v>
      </c>
      <c r="T1321" s="293" t="s">
        <v>356</v>
      </c>
      <c r="U1321" s="293" t="s">
        <v>356</v>
      </c>
      <c r="V1321" s="293" t="s">
        <v>356</v>
      </c>
      <c r="W1321" s="293" t="s">
        <v>356</v>
      </c>
      <c r="X1321" s="293" t="s">
        <v>358</v>
      </c>
      <c r="Y1321" s="293" t="s">
        <v>356</v>
      </c>
      <c r="Z1321" s="293">
        <v>2048</v>
      </c>
      <c r="AA1321" s="314" t="s">
        <v>370</v>
      </c>
    </row>
    <row r="1322" spans="1:27" s="295" customFormat="1" ht="11.25" customHeight="1">
      <c r="A1322" s="292" t="s">
        <v>2467</v>
      </c>
      <c r="B1322" s="309" t="s">
        <v>18</v>
      </c>
      <c r="C1322" s="309" t="s">
        <v>195</v>
      </c>
      <c r="D1322" s="291" t="s">
        <v>6536</v>
      </c>
      <c r="E1322" s="309" t="s">
        <v>195</v>
      </c>
      <c r="F1322" s="310" t="s">
        <v>20</v>
      </c>
      <c r="G1322" s="310" t="s">
        <v>24</v>
      </c>
      <c r="H1322" s="310" t="s">
        <v>354</v>
      </c>
      <c r="I1322" s="311">
        <v>0</v>
      </c>
      <c r="J1322" s="310">
        <v>41031</v>
      </c>
      <c r="K1322" s="310" t="s">
        <v>424</v>
      </c>
      <c r="L1322" s="310" t="s">
        <v>596</v>
      </c>
      <c r="M1322" s="312" t="s">
        <v>4053</v>
      </c>
      <c r="N1322" s="312" t="s">
        <v>7636</v>
      </c>
      <c r="O1322" s="313"/>
      <c r="P1322" s="294" t="s">
        <v>4320</v>
      </c>
      <c r="Q1322" s="294" t="s">
        <v>4321</v>
      </c>
      <c r="R1322" s="293" t="s">
        <v>328</v>
      </c>
      <c r="S1322" s="293" t="s">
        <v>820</v>
      </c>
      <c r="T1322" s="293" t="s">
        <v>820</v>
      </c>
      <c r="U1322" s="293" t="s">
        <v>820</v>
      </c>
      <c r="V1322" s="293" t="s">
        <v>820</v>
      </c>
      <c r="W1322" s="293" t="s">
        <v>820</v>
      </c>
      <c r="X1322" s="293" t="s">
        <v>820</v>
      </c>
      <c r="Y1322" s="293" t="s">
        <v>820</v>
      </c>
      <c r="Z1322" s="293">
        <v>2048</v>
      </c>
      <c r="AA1322" s="314" t="s">
        <v>370</v>
      </c>
    </row>
    <row r="1323" spans="1:27" s="295" customFormat="1" ht="11.25" customHeight="1">
      <c r="A1323" s="57" t="s">
        <v>2468</v>
      </c>
      <c r="B1323" s="58" t="s">
        <v>18</v>
      </c>
      <c r="C1323" s="58" t="s">
        <v>195</v>
      </c>
      <c r="D1323" s="222" t="s">
        <v>6563</v>
      </c>
      <c r="E1323" s="58" t="s">
        <v>195</v>
      </c>
      <c r="F1323" s="60" t="s">
        <v>373</v>
      </c>
      <c r="G1323" s="60" t="s">
        <v>21</v>
      </c>
      <c r="H1323" s="60" t="s">
        <v>354</v>
      </c>
      <c r="I1323" s="61">
        <v>0</v>
      </c>
      <c r="J1323" s="60">
        <v>41362</v>
      </c>
      <c r="K1323" s="60" t="s">
        <v>405</v>
      </c>
      <c r="L1323" s="60" t="s">
        <v>13</v>
      </c>
      <c r="M1323" s="225" t="s">
        <v>4087</v>
      </c>
      <c r="N1323" s="225" t="s">
        <v>7637</v>
      </c>
      <c r="O1323" s="91"/>
      <c r="P1323" s="85" t="s">
        <v>5620</v>
      </c>
      <c r="Q1323" s="85" t="s">
        <v>5621</v>
      </c>
      <c r="R1323" s="150" t="s">
        <v>328</v>
      </c>
      <c r="S1323" s="150" t="s">
        <v>356</v>
      </c>
      <c r="T1323" s="150" t="s">
        <v>356</v>
      </c>
      <c r="U1323" s="150" t="s">
        <v>356</v>
      </c>
      <c r="V1323" s="150" t="s">
        <v>356</v>
      </c>
      <c r="W1323" s="150" t="s">
        <v>356</v>
      </c>
      <c r="X1323" s="150" t="s">
        <v>881</v>
      </c>
      <c r="Y1323" s="150" t="s">
        <v>357</v>
      </c>
      <c r="Z1323" s="150">
        <v>1024</v>
      </c>
      <c r="AA1323" s="59" t="s">
        <v>370</v>
      </c>
    </row>
    <row r="1324" spans="1:27" s="295" customFormat="1" ht="11.25" customHeight="1">
      <c r="A1324" s="292" t="s">
        <v>2469</v>
      </c>
      <c r="B1324" s="309" t="s">
        <v>18</v>
      </c>
      <c r="C1324" s="309" t="s">
        <v>195</v>
      </c>
      <c r="D1324" s="291" t="s">
        <v>2470</v>
      </c>
      <c r="E1324" s="309" t="s">
        <v>195</v>
      </c>
      <c r="F1324" s="310" t="s">
        <v>20</v>
      </c>
      <c r="G1324" s="310" t="s">
        <v>24</v>
      </c>
      <c r="H1324" s="310" t="s">
        <v>354</v>
      </c>
      <c r="I1324" s="311">
        <v>0</v>
      </c>
      <c r="J1324" s="310">
        <v>41191</v>
      </c>
      <c r="K1324" s="310" t="s">
        <v>424</v>
      </c>
      <c r="L1324" s="310" t="s">
        <v>596</v>
      </c>
      <c r="M1324" s="312" t="s">
        <v>6490</v>
      </c>
      <c r="N1324" s="312" t="s">
        <v>7636</v>
      </c>
      <c r="O1324" s="313"/>
      <c r="P1324" s="294" t="s">
        <v>4695</v>
      </c>
      <c r="Q1324" s="294" t="s">
        <v>4696</v>
      </c>
      <c r="R1324" s="293" t="s">
        <v>328</v>
      </c>
      <c r="S1324" s="293" t="s">
        <v>820</v>
      </c>
      <c r="T1324" s="293" t="s">
        <v>820</v>
      </c>
      <c r="U1324" s="293" t="s">
        <v>820</v>
      </c>
      <c r="V1324" s="293" t="s">
        <v>820</v>
      </c>
      <c r="W1324" s="293" t="s">
        <v>820</v>
      </c>
      <c r="X1324" s="293" t="s">
        <v>820</v>
      </c>
      <c r="Y1324" s="293" t="s">
        <v>820</v>
      </c>
      <c r="Z1324" s="293">
        <v>1024</v>
      </c>
      <c r="AA1324" s="314" t="s">
        <v>370</v>
      </c>
    </row>
    <row r="1325" spans="1:27" s="295" customFormat="1" ht="11.25" customHeight="1">
      <c r="A1325" s="292" t="s">
        <v>2471</v>
      </c>
      <c r="B1325" s="309" t="s">
        <v>18</v>
      </c>
      <c r="C1325" s="309" t="s">
        <v>195</v>
      </c>
      <c r="D1325" s="291" t="s">
        <v>2472</v>
      </c>
      <c r="E1325" s="309" t="s">
        <v>195</v>
      </c>
      <c r="F1325" s="310" t="s">
        <v>20</v>
      </c>
      <c r="G1325" s="310" t="s">
        <v>24</v>
      </c>
      <c r="H1325" s="310" t="s">
        <v>354</v>
      </c>
      <c r="I1325" s="311">
        <v>0</v>
      </c>
      <c r="J1325" s="310">
        <v>41191</v>
      </c>
      <c r="K1325" s="310" t="s">
        <v>424</v>
      </c>
      <c r="L1325" s="310" t="s">
        <v>596</v>
      </c>
      <c r="M1325" s="312" t="s">
        <v>4054</v>
      </c>
      <c r="N1325" s="312" t="s">
        <v>7634</v>
      </c>
      <c r="O1325" s="313"/>
      <c r="P1325" s="294" t="s">
        <v>4322</v>
      </c>
      <c r="Q1325" s="294" t="s">
        <v>4323</v>
      </c>
      <c r="R1325" s="293" t="s">
        <v>328</v>
      </c>
      <c r="S1325" s="293" t="s">
        <v>820</v>
      </c>
      <c r="T1325" s="293" t="s">
        <v>820</v>
      </c>
      <c r="U1325" s="293" t="s">
        <v>820</v>
      </c>
      <c r="V1325" s="293" t="s">
        <v>820</v>
      </c>
      <c r="W1325" s="293" t="s">
        <v>820</v>
      </c>
      <c r="X1325" s="293" t="s">
        <v>820</v>
      </c>
      <c r="Y1325" s="293" t="s">
        <v>820</v>
      </c>
      <c r="Z1325" s="293">
        <v>1024</v>
      </c>
      <c r="AA1325" s="314" t="s">
        <v>370</v>
      </c>
    </row>
    <row r="1326" spans="1:27" s="295" customFormat="1" ht="11.25" customHeight="1">
      <c r="A1326" s="292" t="s">
        <v>2473</v>
      </c>
      <c r="B1326" s="309" t="s">
        <v>18</v>
      </c>
      <c r="C1326" s="309" t="s">
        <v>195</v>
      </c>
      <c r="D1326" s="291" t="s">
        <v>6539</v>
      </c>
      <c r="E1326" s="309" t="s">
        <v>195</v>
      </c>
      <c r="F1326" s="310" t="s">
        <v>373</v>
      </c>
      <c r="G1326" s="310" t="s">
        <v>21</v>
      </c>
      <c r="H1326" s="310" t="s">
        <v>353</v>
      </c>
      <c r="I1326" s="311">
        <v>0</v>
      </c>
      <c r="J1326" s="310">
        <v>41464</v>
      </c>
      <c r="K1326" s="310" t="s">
        <v>396</v>
      </c>
      <c r="L1326" s="315" t="s">
        <v>13</v>
      </c>
      <c r="M1326" s="326" t="s">
        <v>597</v>
      </c>
      <c r="N1326" s="326" t="s">
        <v>7637</v>
      </c>
      <c r="O1326" s="313"/>
      <c r="P1326" s="294" t="s">
        <v>4031</v>
      </c>
      <c r="Q1326" s="294" t="s">
        <v>4032</v>
      </c>
      <c r="R1326" s="293" t="s">
        <v>345</v>
      </c>
      <c r="S1326" s="293" t="s">
        <v>820</v>
      </c>
      <c r="T1326" s="293" t="s">
        <v>820</v>
      </c>
      <c r="U1326" s="293" t="s">
        <v>820</v>
      </c>
      <c r="V1326" s="293" t="s">
        <v>820</v>
      </c>
      <c r="W1326" s="293" t="s">
        <v>820</v>
      </c>
      <c r="X1326" s="293" t="s">
        <v>357</v>
      </c>
      <c r="Y1326" s="293" t="s">
        <v>357</v>
      </c>
      <c r="Z1326" s="293">
        <v>2048</v>
      </c>
      <c r="AA1326" s="314" t="s">
        <v>370</v>
      </c>
    </row>
    <row r="1327" spans="1:27" s="295" customFormat="1" ht="11.25" customHeight="1">
      <c r="A1327" s="292" t="s">
        <v>2474</v>
      </c>
      <c r="B1327" s="309" t="s">
        <v>18</v>
      </c>
      <c r="C1327" s="309" t="s">
        <v>195</v>
      </c>
      <c r="D1327" s="291" t="s">
        <v>2475</v>
      </c>
      <c r="E1327" s="309" t="s">
        <v>195</v>
      </c>
      <c r="F1327" s="310" t="s">
        <v>20</v>
      </c>
      <c r="G1327" s="310" t="s">
        <v>21</v>
      </c>
      <c r="H1327" s="310" t="s">
        <v>354</v>
      </c>
      <c r="I1327" s="311">
        <v>0</v>
      </c>
      <c r="J1327" s="310">
        <v>40626</v>
      </c>
      <c r="K1327" s="310" t="s">
        <v>405</v>
      </c>
      <c r="L1327" s="310" t="s">
        <v>596</v>
      </c>
      <c r="M1327" s="312" t="s">
        <v>4055</v>
      </c>
      <c r="N1327" s="312" t="s">
        <v>7639</v>
      </c>
      <c r="O1327" s="313"/>
      <c r="P1327" s="294" t="s">
        <v>4324</v>
      </c>
      <c r="Q1327" s="294" t="s">
        <v>4325</v>
      </c>
      <c r="R1327" s="293" t="s">
        <v>328</v>
      </c>
      <c r="S1327" s="293" t="s">
        <v>820</v>
      </c>
      <c r="T1327" s="293" t="s">
        <v>820</v>
      </c>
      <c r="U1327" s="293" t="s">
        <v>820</v>
      </c>
      <c r="V1327" s="293" t="s">
        <v>820</v>
      </c>
      <c r="W1327" s="293" t="s">
        <v>820</v>
      </c>
      <c r="X1327" s="293" t="s">
        <v>820</v>
      </c>
      <c r="Y1327" s="293" t="s">
        <v>820</v>
      </c>
      <c r="Z1327" s="293">
        <v>1024</v>
      </c>
      <c r="AA1327" s="314" t="s">
        <v>370</v>
      </c>
    </row>
    <row r="1328" spans="1:27" s="295" customFormat="1" ht="11.25" customHeight="1">
      <c r="A1328" s="299" t="s">
        <v>2476</v>
      </c>
      <c r="B1328" s="300" t="s">
        <v>18</v>
      </c>
      <c r="C1328" s="300" t="s">
        <v>195</v>
      </c>
      <c r="D1328" s="301" t="s">
        <v>6539</v>
      </c>
      <c r="E1328" s="300" t="s">
        <v>195</v>
      </c>
      <c r="F1328" s="302" t="s">
        <v>20</v>
      </c>
      <c r="G1328" s="302" t="s">
        <v>24</v>
      </c>
      <c r="H1328" s="302" t="s">
        <v>354</v>
      </c>
      <c r="I1328" s="303">
        <v>1</v>
      </c>
      <c r="J1328" s="302">
        <v>41512</v>
      </c>
      <c r="K1328" s="302" t="s">
        <v>424</v>
      </c>
      <c r="L1328" s="302" t="s">
        <v>596</v>
      </c>
      <c r="M1328" s="305" t="s">
        <v>6782</v>
      </c>
      <c r="N1328" s="305" t="s">
        <v>7633</v>
      </c>
      <c r="O1328" s="306" t="s">
        <v>5102</v>
      </c>
      <c r="P1328" s="307" t="s">
        <v>5809</v>
      </c>
      <c r="Q1328" s="307" t="s">
        <v>6813</v>
      </c>
      <c r="R1328" s="304" t="s">
        <v>328</v>
      </c>
      <c r="S1328" s="304" t="s">
        <v>357</v>
      </c>
      <c r="T1328" s="304" t="s">
        <v>357</v>
      </c>
      <c r="U1328" s="304" t="s">
        <v>357</v>
      </c>
      <c r="V1328" s="304" t="s">
        <v>357</v>
      </c>
      <c r="W1328" s="304" t="s">
        <v>357</v>
      </c>
      <c r="X1328" s="304" t="s">
        <v>357</v>
      </c>
      <c r="Y1328" s="304" t="s">
        <v>357</v>
      </c>
      <c r="Z1328" s="304">
        <v>1024</v>
      </c>
      <c r="AA1328" s="308" t="s">
        <v>370</v>
      </c>
    </row>
    <row r="1329" spans="1:27" s="295" customFormat="1" ht="11.25" customHeight="1">
      <c r="A1329" s="292" t="s">
        <v>2477</v>
      </c>
      <c r="B1329" s="309" t="s">
        <v>18</v>
      </c>
      <c r="C1329" s="309" t="s">
        <v>195</v>
      </c>
      <c r="D1329" s="291" t="s">
        <v>2478</v>
      </c>
      <c r="E1329" s="309" t="s">
        <v>195</v>
      </c>
      <c r="F1329" s="310" t="s">
        <v>27</v>
      </c>
      <c r="G1329" s="310" t="s">
        <v>21</v>
      </c>
      <c r="H1329" s="310" t="s">
        <v>354</v>
      </c>
      <c r="I1329" s="311">
        <v>0</v>
      </c>
      <c r="J1329" s="310">
        <v>42005</v>
      </c>
      <c r="K1329" s="310" t="s">
        <v>405</v>
      </c>
      <c r="L1329" s="310" t="s">
        <v>13</v>
      </c>
      <c r="M1329" s="312" t="s">
        <v>4112</v>
      </c>
      <c r="N1329" s="312" t="s">
        <v>7640</v>
      </c>
      <c r="O1329" s="313"/>
      <c r="P1329" s="294" t="s">
        <v>4326</v>
      </c>
      <c r="Q1329" s="294" t="s">
        <v>4327</v>
      </c>
      <c r="R1329" s="293" t="s">
        <v>328</v>
      </c>
      <c r="S1329" s="293" t="s">
        <v>870</v>
      </c>
      <c r="T1329" s="293" t="s">
        <v>870</v>
      </c>
      <c r="U1329" s="293" t="s">
        <v>870</v>
      </c>
      <c r="V1329" s="293" t="s">
        <v>870</v>
      </c>
      <c r="W1329" s="293" t="s">
        <v>870</v>
      </c>
      <c r="X1329" s="293" t="s">
        <v>358</v>
      </c>
      <c r="Y1329" s="293" t="s">
        <v>357</v>
      </c>
      <c r="Z1329" s="293">
        <v>1024</v>
      </c>
      <c r="AA1329" s="314" t="s">
        <v>370</v>
      </c>
    </row>
    <row r="1330" spans="1:27" s="295" customFormat="1" ht="11.25" customHeight="1">
      <c r="A1330" s="292" t="s">
        <v>2479</v>
      </c>
      <c r="B1330" s="309" t="s">
        <v>18</v>
      </c>
      <c r="C1330" s="309" t="s">
        <v>195</v>
      </c>
      <c r="D1330" s="291" t="s">
        <v>2480</v>
      </c>
      <c r="E1330" s="309" t="s">
        <v>195</v>
      </c>
      <c r="F1330" s="310" t="s">
        <v>20</v>
      </c>
      <c r="G1330" s="310" t="s">
        <v>24</v>
      </c>
      <c r="H1330" s="310" t="s">
        <v>354</v>
      </c>
      <c r="I1330" s="311">
        <v>0</v>
      </c>
      <c r="J1330" s="310">
        <v>42005</v>
      </c>
      <c r="K1330" s="310" t="s">
        <v>424</v>
      </c>
      <c r="L1330" s="310" t="s">
        <v>13</v>
      </c>
      <c r="M1330" s="312" t="s">
        <v>4056</v>
      </c>
      <c r="N1330" s="312" t="s">
        <v>7636</v>
      </c>
      <c r="O1330" s="313" t="s">
        <v>5458</v>
      </c>
      <c r="P1330" s="294" t="s">
        <v>4328</v>
      </c>
      <c r="Q1330" s="294" t="s">
        <v>4329</v>
      </c>
      <c r="R1330" s="293" t="s">
        <v>328</v>
      </c>
      <c r="S1330" s="293" t="s">
        <v>820</v>
      </c>
      <c r="T1330" s="293" t="s">
        <v>820</v>
      </c>
      <c r="U1330" s="293" t="s">
        <v>820</v>
      </c>
      <c r="V1330" s="293" t="s">
        <v>820</v>
      </c>
      <c r="W1330" s="293" t="s">
        <v>820</v>
      </c>
      <c r="X1330" s="293" t="s">
        <v>820</v>
      </c>
      <c r="Y1330" s="293" t="s">
        <v>820</v>
      </c>
      <c r="Z1330" s="293">
        <v>1024</v>
      </c>
      <c r="AA1330" s="314" t="s">
        <v>370</v>
      </c>
    </row>
    <row r="1331" spans="1:27" s="295" customFormat="1" ht="11.25" customHeight="1">
      <c r="A1331" s="292" t="s">
        <v>2481</v>
      </c>
      <c r="B1331" s="309" t="s">
        <v>18</v>
      </c>
      <c r="C1331" s="309" t="s">
        <v>195</v>
      </c>
      <c r="D1331" s="291" t="s">
        <v>2482</v>
      </c>
      <c r="E1331" s="309" t="s">
        <v>195</v>
      </c>
      <c r="F1331" s="310" t="s">
        <v>27</v>
      </c>
      <c r="G1331" s="310" t="s">
        <v>24</v>
      </c>
      <c r="H1331" s="310" t="s">
        <v>354</v>
      </c>
      <c r="I1331" s="311">
        <v>0</v>
      </c>
      <c r="J1331" s="310">
        <v>41191</v>
      </c>
      <c r="K1331" s="310" t="s">
        <v>424</v>
      </c>
      <c r="L1331" s="310" t="s">
        <v>596</v>
      </c>
      <c r="M1331" s="312" t="s">
        <v>4057</v>
      </c>
      <c r="N1331" s="312" t="s">
        <v>7640</v>
      </c>
      <c r="O1331" s="313"/>
      <c r="P1331" s="294" t="s">
        <v>4330</v>
      </c>
      <c r="Q1331" s="294" t="s">
        <v>4331</v>
      </c>
      <c r="R1331" s="293" t="s">
        <v>328</v>
      </c>
      <c r="S1331" s="293" t="s">
        <v>820</v>
      </c>
      <c r="T1331" s="293" t="s">
        <v>820</v>
      </c>
      <c r="U1331" s="293" t="s">
        <v>820</v>
      </c>
      <c r="V1331" s="293" t="s">
        <v>820</v>
      </c>
      <c r="W1331" s="293" t="s">
        <v>820</v>
      </c>
      <c r="X1331" s="293" t="s">
        <v>820</v>
      </c>
      <c r="Y1331" s="293" t="s">
        <v>820</v>
      </c>
      <c r="Z1331" s="293">
        <v>1024</v>
      </c>
      <c r="AA1331" s="314" t="s">
        <v>370</v>
      </c>
    </row>
    <row r="1332" spans="1:27" s="295" customFormat="1" ht="11.25" customHeight="1">
      <c r="A1332" s="292" t="s">
        <v>2483</v>
      </c>
      <c r="B1332" s="309" t="s">
        <v>18</v>
      </c>
      <c r="C1332" s="309" t="s">
        <v>195</v>
      </c>
      <c r="D1332" s="291" t="s">
        <v>6665</v>
      </c>
      <c r="E1332" s="309" t="s">
        <v>195</v>
      </c>
      <c r="F1332" s="310" t="s">
        <v>20</v>
      </c>
      <c r="G1332" s="310" t="s">
        <v>24</v>
      </c>
      <c r="H1332" s="310" t="s">
        <v>354</v>
      </c>
      <c r="I1332" s="311">
        <v>0</v>
      </c>
      <c r="J1332" s="310">
        <v>41191</v>
      </c>
      <c r="K1332" s="310" t="s">
        <v>424</v>
      </c>
      <c r="L1332" s="310" t="s">
        <v>600</v>
      </c>
      <c r="M1332" s="312" t="s">
        <v>4058</v>
      </c>
      <c r="N1332" s="312" t="s">
        <v>7639</v>
      </c>
      <c r="O1332" s="313"/>
      <c r="P1332" s="294" t="s">
        <v>4332</v>
      </c>
      <c r="Q1332" s="294" t="s">
        <v>4333</v>
      </c>
      <c r="R1332" s="293" t="s">
        <v>328</v>
      </c>
      <c r="S1332" s="293" t="s">
        <v>820</v>
      </c>
      <c r="T1332" s="293" t="s">
        <v>820</v>
      </c>
      <c r="U1332" s="293" t="s">
        <v>820</v>
      </c>
      <c r="V1332" s="293" t="s">
        <v>820</v>
      </c>
      <c r="W1332" s="293" t="s">
        <v>820</v>
      </c>
      <c r="X1332" s="293" t="s">
        <v>820</v>
      </c>
      <c r="Y1332" s="293" t="s">
        <v>820</v>
      </c>
      <c r="Z1332" s="293">
        <v>2048</v>
      </c>
      <c r="AA1332" s="314" t="s">
        <v>370</v>
      </c>
    </row>
    <row r="1333" spans="1:27" s="295" customFormat="1" ht="11.25" customHeight="1">
      <c r="A1333" s="292" t="s">
        <v>2487</v>
      </c>
      <c r="B1333" s="309" t="s">
        <v>18</v>
      </c>
      <c r="C1333" s="309" t="s">
        <v>195</v>
      </c>
      <c r="D1333" s="291" t="s">
        <v>2488</v>
      </c>
      <c r="E1333" s="309" t="s">
        <v>4252</v>
      </c>
      <c r="F1333" s="310" t="s">
        <v>20</v>
      </c>
      <c r="G1333" s="310" t="s">
        <v>21</v>
      </c>
      <c r="H1333" s="310" t="s">
        <v>354</v>
      </c>
      <c r="I1333" s="311">
        <v>0</v>
      </c>
      <c r="J1333" s="310">
        <v>42005</v>
      </c>
      <c r="K1333" s="310" t="s">
        <v>400</v>
      </c>
      <c r="L1333" s="310" t="s">
        <v>13</v>
      </c>
      <c r="M1333" s="312" t="s">
        <v>2928</v>
      </c>
      <c r="N1333" s="312" t="s">
        <v>7639</v>
      </c>
      <c r="O1333" s="313"/>
      <c r="P1333" s="294" t="s">
        <v>4060</v>
      </c>
      <c r="Q1333" s="294" t="s">
        <v>4061</v>
      </c>
      <c r="R1333" s="293" t="s">
        <v>328</v>
      </c>
      <c r="S1333" s="293" t="s">
        <v>840</v>
      </c>
      <c r="T1333" s="293" t="s">
        <v>840</v>
      </c>
      <c r="U1333" s="293" t="s">
        <v>840</v>
      </c>
      <c r="V1333" s="293" t="s">
        <v>840</v>
      </c>
      <c r="W1333" s="293" t="s">
        <v>840</v>
      </c>
      <c r="X1333" s="293" t="s">
        <v>840</v>
      </c>
      <c r="Y1333" s="293" t="s">
        <v>840</v>
      </c>
      <c r="Z1333" s="293">
        <v>4096</v>
      </c>
      <c r="AA1333" s="314" t="s">
        <v>371</v>
      </c>
    </row>
    <row r="1334" spans="1:27" s="295" customFormat="1" ht="11.25" customHeight="1">
      <c r="A1334" s="292" t="s">
        <v>2489</v>
      </c>
      <c r="B1334" s="309" t="s">
        <v>18</v>
      </c>
      <c r="C1334" s="309" t="s">
        <v>195</v>
      </c>
      <c r="D1334" s="291" t="s">
        <v>2490</v>
      </c>
      <c r="E1334" s="309" t="s">
        <v>4242</v>
      </c>
      <c r="F1334" s="310" t="s">
        <v>27</v>
      </c>
      <c r="G1334" s="310" t="s">
        <v>24</v>
      </c>
      <c r="H1334" s="310" t="s">
        <v>354</v>
      </c>
      <c r="I1334" s="311">
        <v>0</v>
      </c>
      <c r="J1334" s="310">
        <v>41512</v>
      </c>
      <c r="K1334" s="310" t="s">
        <v>424</v>
      </c>
      <c r="L1334" s="310" t="s">
        <v>596</v>
      </c>
      <c r="M1334" s="312" t="s">
        <v>4062</v>
      </c>
      <c r="N1334" s="312" t="s">
        <v>7640</v>
      </c>
      <c r="O1334" s="313"/>
      <c r="P1334" s="294" t="s">
        <v>4063</v>
      </c>
      <c r="Q1334" s="294" t="s">
        <v>4064</v>
      </c>
      <c r="R1334" s="293" t="s">
        <v>345</v>
      </c>
      <c r="S1334" s="293" t="s">
        <v>820</v>
      </c>
      <c r="T1334" s="293" t="s">
        <v>820</v>
      </c>
      <c r="U1334" s="293" t="s">
        <v>820</v>
      </c>
      <c r="V1334" s="293" t="s">
        <v>820</v>
      </c>
      <c r="W1334" s="293" t="s">
        <v>820</v>
      </c>
      <c r="X1334" s="293" t="s">
        <v>820</v>
      </c>
      <c r="Y1334" s="293" t="s">
        <v>820</v>
      </c>
      <c r="Z1334" s="293">
        <v>1024</v>
      </c>
      <c r="AA1334" s="314" t="s">
        <v>370</v>
      </c>
    </row>
    <row r="1335" spans="1:27" s="295" customFormat="1" ht="11.25" customHeight="1">
      <c r="A1335" s="292" t="s">
        <v>2491</v>
      </c>
      <c r="B1335" s="309" t="s">
        <v>18</v>
      </c>
      <c r="C1335" s="309" t="s">
        <v>195</v>
      </c>
      <c r="D1335" s="291" t="s">
        <v>2492</v>
      </c>
      <c r="E1335" s="309" t="s">
        <v>195</v>
      </c>
      <c r="F1335" s="310" t="s">
        <v>373</v>
      </c>
      <c r="G1335" s="310" t="s">
        <v>24</v>
      </c>
      <c r="H1335" s="310" t="s">
        <v>353</v>
      </c>
      <c r="I1335" s="311">
        <v>0</v>
      </c>
      <c r="J1335" s="310">
        <v>42005</v>
      </c>
      <c r="K1335" s="310" t="s">
        <v>535</v>
      </c>
      <c r="L1335" s="310" t="s">
        <v>600</v>
      </c>
      <c r="M1335" s="312" t="s">
        <v>4065</v>
      </c>
      <c r="N1335" s="312" t="s">
        <v>7637</v>
      </c>
      <c r="O1335" s="313"/>
      <c r="P1335" s="294" t="s">
        <v>4066</v>
      </c>
      <c r="Q1335" s="294" t="s">
        <v>4067</v>
      </c>
      <c r="R1335" s="293" t="s">
        <v>345</v>
      </c>
      <c r="S1335" s="293" t="s">
        <v>820</v>
      </c>
      <c r="T1335" s="293" t="s">
        <v>820</v>
      </c>
      <c r="U1335" s="293" t="s">
        <v>820</v>
      </c>
      <c r="V1335" s="293" t="s">
        <v>820</v>
      </c>
      <c r="W1335" s="293" t="s">
        <v>820</v>
      </c>
      <c r="X1335" s="293" t="s">
        <v>820</v>
      </c>
      <c r="Y1335" s="293" t="s">
        <v>820</v>
      </c>
      <c r="Z1335" s="293">
        <v>4096</v>
      </c>
      <c r="AA1335" s="314" t="s">
        <v>371</v>
      </c>
    </row>
    <row r="1336" spans="1:27" s="295" customFormat="1" ht="11.25" customHeight="1">
      <c r="A1336" s="292" t="s">
        <v>2493</v>
      </c>
      <c r="B1336" s="309" t="s">
        <v>18</v>
      </c>
      <c r="C1336" s="309" t="s">
        <v>195</v>
      </c>
      <c r="D1336" s="291" t="s">
        <v>2494</v>
      </c>
      <c r="E1336" s="309" t="s">
        <v>4252</v>
      </c>
      <c r="F1336" s="310" t="s">
        <v>27</v>
      </c>
      <c r="G1336" s="310" t="s">
        <v>21</v>
      </c>
      <c r="H1336" s="310" t="s">
        <v>354</v>
      </c>
      <c r="I1336" s="311">
        <v>0</v>
      </c>
      <c r="J1336" s="310">
        <v>42005</v>
      </c>
      <c r="K1336" s="310" t="s">
        <v>9094</v>
      </c>
      <c r="L1336" s="310" t="s">
        <v>13</v>
      </c>
      <c r="M1336" s="312" t="s">
        <v>4068</v>
      </c>
      <c r="N1336" s="312" t="s">
        <v>7640</v>
      </c>
      <c r="O1336" s="313"/>
      <c r="P1336" s="294" t="s">
        <v>4336</v>
      </c>
      <c r="Q1336" s="294" t="s">
        <v>4337</v>
      </c>
      <c r="R1336" s="293" t="s">
        <v>328</v>
      </c>
      <c r="S1336" s="293" t="s">
        <v>362</v>
      </c>
      <c r="T1336" s="293" t="s">
        <v>362</v>
      </c>
      <c r="U1336" s="293" t="s">
        <v>362</v>
      </c>
      <c r="V1336" s="293" t="s">
        <v>362</v>
      </c>
      <c r="W1336" s="293" t="s">
        <v>362</v>
      </c>
      <c r="X1336" s="293" t="s">
        <v>358</v>
      </c>
      <c r="Y1336" s="293" t="s">
        <v>357</v>
      </c>
      <c r="Z1336" s="293">
        <v>2048</v>
      </c>
      <c r="AA1336" s="314" t="s">
        <v>371</v>
      </c>
    </row>
    <row r="1337" spans="1:27" s="295" customFormat="1" ht="11.25" customHeight="1">
      <c r="A1337" s="292" t="s">
        <v>2497</v>
      </c>
      <c r="B1337" s="309" t="s">
        <v>18</v>
      </c>
      <c r="C1337" s="309" t="s">
        <v>195</v>
      </c>
      <c r="D1337" s="291" t="s">
        <v>2498</v>
      </c>
      <c r="E1337" s="309" t="s">
        <v>195</v>
      </c>
      <c r="F1337" s="310" t="s">
        <v>20</v>
      </c>
      <c r="G1337" s="310" t="s">
        <v>24</v>
      </c>
      <c r="H1337" s="310" t="s">
        <v>354</v>
      </c>
      <c r="I1337" s="311">
        <v>0</v>
      </c>
      <c r="J1337" s="310">
        <v>42005</v>
      </c>
      <c r="K1337" s="310" t="s">
        <v>9094</v>
      </c>
      <c r="L1337" s="310" t="s">
        <v>13</v>
      </c>
      <c r="M1337" s="312" t="s">
        <v>6512</v>
      </c>
      <c r="N1337" s="312" t="s">
        <v>7636</v>
      </c>
      <c r="O1337" s="313"/>
      <c r="P1337" s="294" t="s">
        <v>4341</v>
      </c>
      <c r="Q1337" s="294" t="s">
        <v>4342</v>
      </c>
      <c r="R1337" s="293" t="s">
        <v>328</v>
      </c>
      <c r="S1337" s="293" t="s">
        <v>820</v>
      </c>
      <c r="T1337" s="293" t="s">
        <v>820</v>
      </c>
      <c r="U1337" s="293" t="s">
        <v>820</v>
      </c>
      <c r="V1337" s="293" t="s">
        <v>820</v>
      </c>
      <c r="W1337" s="293" t="s">
        <v>820</v>
      </c>
      <c r="X1337" s="293" t="s">
        <v>820</v>
      </c>
      <c r="Y1337" s="293" t="s">
        <v>820</v>
      </c>
      <c r="Z1337" s="293">
        <v>2048</v>
      </c>
      <c r="AA1337" s="314" t="s">
        <v>371</v>
      </c>
    </row>
    <row r="1338" spans="1:27" s="295" customFormat="1" ht="11.25" customHeight="1">
      <c r="A1338" s="292" t="s">
        <v>2499</v>
      </c>
      <c r="B1338" s="309" t="s">
        <v>18</v>
      </c>
      <c r="C1338" s="309" t="s">
        <v>195</v>
      </c>
      <c r="D1338" s="291" t="s">
        <v>2500</v>
      </c>
      <c r="E1338" s="309" t="s">
        <v>195</v>
      </c>
      <c r="F1338" s="310" t="s">
        <v>20</v>
      </c>
      <c r="G1338" s="310" t="s">
        <v>21</v>
      </c>
      <c r="H1338" s="310" t="s">
        <v>353</v>
      </c>
      <c r="I1338" s="311">
        <v>0</v>
      </c>
      <c r="J1338" s="310">
        <v>42198</v>
      </c>
      <c r="K1338" s="310" t="s">
        <v>396</v>
      </c>
      <c r="L1338" s="315" t="s">
        <v>13</v>
      </c>
      <c r="M1338" s="326" t="s">
        <v>4070</v>
      </c>
      <c r="N1338" s="326" t="s">
        <v>7636</v>
      </c>
      <c r="O1338" s="313"/>
      <c r="P1338" s="294" t="s">
        <v>4343</v>
      </c>
      <c r="Q1338" s="294" t="s">
        <v>4344</v>
      </c>
      <c r="R1338" s="293" t="s">
        <v>328</v>
      </c>
      <c r="S1338" s="293" t="s">
        <v>356</v>
      </c>
      <c r="T1338" s="293" t="s">
        <v>356</v>
      </c>
      <c r="U1338" s="293" t="s">
        <v>356</v>
      </c>
      <c r="V1338" s="293" t="s">
        <v>356</v>
      </c>
      <c r="W1338" s="293" t="s">
        <v>356</v>
      </c>
      <c r="X1338" s="293" t="s">
        <v>356</v>
      </c>
      <c r="Y1338" s="293" t="s">
        <v>356</v>
      </c>
      <c r="Z1338" s="293">
        <v>4096</v>
      </c>
      <c r="AA1338" s="314" t="s">
        <v>370</v>
      </c>
    </row>
    <row r="1339" spans="1:27" s="295" customFormat="1" ht="11.25" customHeight="1">
      <c r="A1339" s="292" t="s">
        <v>2501</v>
      </c>
      <c r="B1339" s="309" t="s">
        <v>18</v>
      </c>
      <c r="C1339" s="309" t="s">
        <v>195</v>
      </c>
      <c r="D1339" s="291" t="s">
        <v>4292</v>
      </c>
      <c r="E1339" s="309" t="s">
        <v>195</v>
      </c>
      <c r="F1339" s="310" t="s">
        <v>20</v>
      </c>
      <c r="G1339" s="310" t="s">
        <v>21</v>
      </c>
      <c r="H1339" s="310" t="s">
        <v>354</v>
      </c>
      <c r="I1339" s="311">
        <v>0</v>
      </c>
      <c r="J1339" s="310">
        <v>42198</v>
      </c>
      <c r="K1339" s="310" t="s">
        <v>400</v>
      </c>
      <c r="L1339" s="310" t="s">
        <v>13</v>
      </c>
      <c r="M1339" s="312" t="s">
        <v>5610</v>
      </c>
      <c r="N1339" s="312" t="s">
        <v>7645</v>
      </c>
      <c r="O1339" s="313" t="s">
        <v>4071</v>
      </c>
      <c r="P1339" s="294" t="s">
        <v>5611</v>
      </c>
      <c r="Q1339" s="294" t="s">
        <v>5612</v>
      </c>
      <c r="R1339" s="293" t="s">
        <v>328</v>
      </c>
      <c r="S1339" s="293" t="s">
        <v>356</v>
      </c>
      <c r="T1339" s="293" t="s">
        <v>356</v>
      </c>
      <c r="U1339" s="293" t="s">
        <v>356</v>
      </c>
      <c r="V1339" s="293" t="s">
        <v>356</v>
      </c>
      <c r="W1339" s="293" t="s">
        <v>356</v>
      </c>
      <c r="X1339" s="293" t="s">
        <v>357</v>
      </c>
      <c r="Y1339" s="293" t="s">
        <v>357</v>
      </c>
      <c r="Z1339" s="293">
        <v>4096</v>
      </c>
      <c r="AA1339" s="314" t="s">
        <v>370</v>
      </c>
    </row>
    <row r="1340" spans="1:27" s="295" customFormat="1" ht="11.25" customHeight="1">
      <c r="A1340" s="292" t="s">
        <v>2502</v>
      </c>
      <c r="B1340" s="309" t="s">
        <v>18</v>
      </c>
      <c r="C1340" s="309" t="s">
        <v>195</v>
      </c>
      <c r="D1340" s="291" t="s">
        <v>6298</v>
      </c>
      <c r="E1340" s="309" t="s">
        <v>195</v>
      </c>
      <c r="F1340" s="310" t="s">
        <v>20</v>
      </c>
      <c r="G1340" s="310" t="s">
        <v>21</v>
      </c>
      <c r="H1340" s="310" t="s">
        <v>354</v>
      </c>
      <c r="I1340" s="311">
        <v>0</v>
      </c>
      <c r="J1340" s="310">
        <v>42198</v>
      </c>
      <c r="K1340" s="310" t="s">
        <v>400</v>
      </c>
      <c r="L1340" s="310" t="s">
        <v>13</v>
      </c>
      <c r="M1340" s="312" t="s">
        <v>6501</v>
      </c>
      <c r="N1340" s="312" t="s">
        <v>7636</v>
      </c>
      <c r="O1340" s="313"/>
      <c r="P1340" s="294" t="s">
        <v>6879</v>
      </c>
      <c r="Q1340" s="294" t="s">
        <v>6922</v>
      </c>
      <c r="R1340" s="293" t="s">
        <v>328</v>
      </c>
      <c r="S1340" s="293" t="s">
        <v>874</v>
      </c>
      <c r="T1340" s="293" t="s">
        <v>874</v>
      </c>
      <c r="U1340" s="293" t="s">
        <v>874</v>
      </c>
      <c r="V1340" s="293" t="s">
        <v>874</v>
      </c>
      <c r="W1340" s="293" t="s">
        <v>874</v>
      </c>
      <c r="X1340" s="293" t="s">
        <v>874</v>
      </c>
      <c r="Y1340" s="293" t="s">
        <v>874</v>
      </c>
      <c r="Z1340" s="293">
        <v>4096</v>
      </c>
      <c r="AA1340" s="314" t="s">
        <v>371</v>
      </c>
    </row>
    <row r="1341" spans="1:27" s="295" customFormat="1" ht="11.25" customHeight="1">
      <c r="A1341" s="292" t="s">
        <v>2503</v>
      </c>
      <c r="B1341" s="309" t="s">
        <v>18</v>
      </c>
      <c r="C1341" s="309" t="s">
        <v>195</v>
      </c>
      <c r="D1341" s="291" t="s">
        <v>6539</v>
      </c>
      <c r="E1341" s="309" t="s">
        <v>195</v>
      </c>
      <c r="F1341" s="310" t="s">
        <v>373</v>
      </c>
      <c r="G1341" s="310" t="s">
        <v>24</v>
      </c>
      <c r="H1341" s="310" t="s">
        <v>353</v>
      </c>
      <c r="I1341" s="311">
        <v>0</v>
      </c>
      <c r="J1341" s="310">
        <v>42201</v>
      </c>
      <c r="K1341" s="310" t="s">
        <v>535</v>
      </c>
      <c r="L1341" s="315" t="s">
        <v>13</v>
      </c>
      <c r="M1341" s="326" t="s">
        <v>597</v>
      </c>
      <c r="N1341" s="326" t="s">
        <v>7637</v>
      </c>
      <c r="O1341" s="313"/>
      <c r="P1341" s="294" t="s">
        <v>4031</v>
      </c>
      <c r="Q1341" s="294" t="s">
        <v>4032</v>
      </c>
      <c r="R1341" s="293" t="s">
        <v>328</v>
      </c>
      <c r="S1341" s="293" t="s">
        <v>820</v>
      </c>
      <c r="T1341" s="293" t="s">
        <v>820</v>
      </c>
      <c r="U1341" s="293" t="s">
        <v>820</v>
      </c>
      <c r="V1341" s="293" t="s">
        <v>820</v>
      </c>
      <c r="W1341" s="293" t="s">
        <v>820</v>
      </c>
      <c r="X1341" s="293" t="s">
        <v>820</v>
      </c>
      <c r="Y1341" s="293" t="s">
        <v>820</v>
      </c>
      <c r="Z1341" s="293">
        <v>4096</v>
      </c>
      <c r="AA1341" s="314" t="s">
        <v>370</v>
      </c>
    </row>
    <row r="1342" spans="1:27" s="295" customFormat="1" ht="11.25" customHeight="1">
      <c r="A1342" s="292" t="s">
        <v>2504</v>
      </c>
      <c r="B1342" s="309" t="s">
        <v>18</v>
      </c>
      <c r="C1342" s="309" t="s">
        <v>195</v>
      </c>
      <c r="D1342" s="291" t="s">
        <v>8680</v>
      </c>
      <c r="E1342" s="309" t="s">
        <v>4252</v>
      </c>
      <c r="F1342" s="310" t="s">
        <v>20</v>
      </c>
      <c r="G1342" s="310" t="s">
        <v>21</v>
      </c>
      <c r="H1342" s="310" t="s">
        <v>354</v>
      </c>
      <c r="I1342" s="311">
        <v>0</v>
      </c>
      <c r="J1342" s="310">
        <v>42198</v>
      </c>
      <c r="K1342" s="310" t="s">
        <v>400</v>
      </c>
      <c r="L1342" s="310" t="s">
        <v>13</v>
      </c>
      <c r="M1342" s="312" t="s">
        <v>8681</v>
      </c>
      <c r="N1342" s="312" t="s">
        <v>7639</v>
      </c>
      <c r="O1342" s="313"/>
      <c r="P1342" s="294" t="s">
        <v>4345</v>
      </c>
      <c r="Q1342" s="294" t="s">
        <v>4346</v>
      </c>
      <c r="R1342" s="293" t="s">
        <v>328</v>
      </c>
      <c r="S1342" s="293" t="s">
        <v>360</v>
      </c>
      <c r="T1342" s="293" t="s">
        <v>360</v>
      </c>
      <c r="U1342" s="293" t="s">
        <v>360</v>
      </c>
      <c r="V1342" s="293" t="s">
        <v>360</v>
      </c>
      <c r="W1342" s="293" t="s">
        <v>360</v>
      </c>
      <c r="X1342" s="293" t="s">
        <v>360</v>
      </c>
      <c r="Y1342" s="293" t="s">
        <v>360</v>
      </c>
      <c r="Z1342" s="293">
        <v>4096</v>
      </c>
      <c r="AA1342" s="314" t="s">
        <v>371</v>
      </c>
    </row>
    <row r="1343" spans="1:27" s="295" customFormat="1" ht="11.25" customHeight="1">
      <c r="A1343" s="292" t="s">
        <v>2505</v>
      </c>
      <c r="B1343" s="309" t="s">
        <v>18</v>
      </c>
      <c r="C1343" s="309" t="s">
        <v>195</v>
      </c>
      <c r="D1343" s="291" t="s">
        <v>2506</v>
      </c>
      <c r="E1343" s="309" t="s">
        <v>195</v>
      </c>
      <c r="F1343" s="310" t="s">
        <v>27</v>
      </c>
      <c r="G1343" s="310" t="s">
        <v>21</v>
      </c>
      <c r="H1343" s="310" t="s">
        <v>354</v>
      </c>
      <c r="I1343" s="311">
        <v>0</v>
      </c>
      <c r="J1343" s="310">
        <v>42198</v>
      </c>
      <c r="K1343" s="310" t="s">
        <v>400</v>
      </c>
      <c r="L1343" s="310" t="s">
        <v>13</v>
      </c>
      <c r="M1343" s="312" t="s">
        <v>4072</v>
      </c>
      <c r="N1343" s="312" t="s">
        <v>7640</v>
      </c>
      <c r="O1343" s="313"/>
      <c r="P1343" s="294" t="s">
        <v>4073</v>
      </c>
      <c r="Q1343" s="294" t="s">
        <v>4074</v>
      </c>
      <c r="R1343" s="293" t="s">
        <v>328</v>
      </c>
      <c r="S1343" s="293" t="s">
        <v>356</v>
      </c>
      <c r="T1343" s="293" t="s">
        <v>356</v>
      </c>
      <c r="U1343" s="293" t="s">
        <v>356</v>
      </c>
      <c r="V1343" s="293" t="s">
        <v>356</v>
      </c>
      <c r="W1343" s="293" t="s">
        <v>356</v>
      </c>
      <c r="X1343" s="293" t="s">
        <v>357</v>
      </c>
      <c r="Y1343" s="293" t="s">
        <v>357</v>
      </c>
      <c r="Z1343" s="293">
        <v>4096</v>
      </c>
      <c r="AA1343" s="314" t="s">
        <v>371</v>
      </c>
    </row>
    <row r="1344" spans="1:27" s="295" customFormat="1" ht="11.25" customHeight="1">
      <c r="A1344" s="292" t="s">
        <v>2507</v>
      </c>
      <c r="B1344" s="309" t="s">
        <v>18</v>
      </c>
      <c r="C1344" s="309" t="s">
        <v>195</v>
      </c>
      <c r="D1344" s="291" t="s">
        <v>9090</v>
      </c>
      <c r="E1344" s="309" t="s">
        <v>4252</v>
      </c>
      <c r="F1344" s="310" t="s">
        <v>20</v>
      </c>
      <c r="G1344" s="310" t="s">
        <v>24</v>
      </c>
      <c r="H1344" s="310" t="s">
        <v>354</v>
      </c>
      <c r="I1344" s="311">
        <v>0</v>
      </c>
      <c r="J1344" s="310">
        <v>42186</v>
      </c>
      <c r="K1344" s="310" t="s">
        <v>9096</v>
      </c>
      <c r="L1344" s="310" t="s">
        <v>596</v>
      </c>
      <c r="M1344" s="312" t="s">
        <v>9089</v>
      </c>
      <c r="N1344" s="312" t="s">
        <v>7636</v>
      </c>
      <c r="O1344" s="313" t="s">
        <v>8691</v>
      </c>
      <c r="P1344" s="294" t="s">
        <v>4347</v>
      </c>
      <c r="Q1344" s="294" t="s">
        <v>4348</v>
      </c>
      <c r="R1344" s="293" t="s">
        <v>328</v>
      </c>
      <c r="S1344" s="293" t="s">
        <v>820</v>
      </c>
      <c r="T1344" s="293" t="s">
        <v>820</v>
      </c>
      <c r="U1344" s="293" t="s">
        <v>820</v>
      </c>
      <c r="V1344" s="293" t="s">
        <v>820</v>
      </c>
      <c r="W1344" s="293" t="s">
        <v>820</v>
      </c>
      <c r="X1344" s="293" t="s">
        <v>820</v>
      </c>
      <c r="Y1344" s="293" t="s">
        <v>820</v>
      </c>
      <c r="Z1344" s="293">
        <v>2048</v>
      </c>
      <c r="AA1344" s="314" t="s">
        <v>371</v>
      </c>
    </row>
    <row r="1345" spans="1:27" s="295" customFormat="1" ht="11.25" customHeight="1">
      <c r="A1345" s="292" t="s">
        <v>2508</v>
      </c>
      <c r="B1345" s="309" t="s">
        <v>18</v>
      </c>
      <c r="C1345" s="309" t="s">
        <v>195</v>
      </c>
      <c r="D1345" s="291" t="s">
        <v>7550</v>
      </c>
      <c r="E1345" s="309" t="s">
        <v>4255</v>
      </c>
      <c r="F1345" s="310" t="s">
        <v>20</v>
      </c>
      <c r="G1345" s="310" t="s">
        <v>21</v>
      </c>
      <c r="H1345" s="310" t="s">
        <v>354</v>
      </c>
      <c r="I1345" s="311">
        <v>0</v>
      </c>
      <c r="J1345" s="310">
        <v>42186</v>
      </c>
      <c r="K1345" s="310" t="s">
        <v>9094</v>
      </c>
      <c r="L1345" s="310" t="s">
        <v>596</v>
      </c>
      <c r="M1345" s="312" t="s">
        <v>4047</v>
      </c>
      <c r="N1345" s="312" t="s">
        <v>7636</v>
      </c>
      <c r="O1345" s="313"/>
      <c r="P1345" s="294" t="s">
        <v>7131</v>
      </c>
      <c r="Q1345" s="294" t="s">
        <v>7132</v>
      </c>
      <c r="R1345" s="293" t="s">
        <v>345</v>
      </c>
      <c r="S1345" s="293" t="s">
        <v>820</v>
      </c>
      <c r="T1345" s="293" t="s">
        <v>820</v>
      </c>
      <c r="U1345" s="293" t="s">
        <v>820</v>
      </c>
      <c r="V1345" s="293" t="s">
        <v>820</v>
      </c>
      <c r="W1345" s="293" t="s">
        <v>820</v>
      </c>
      <c r="X1345" s="293" t="s">
        <v>820</v>
      </c>
      <c r="Y1345" s="293" t="s">
        <v>820</v>
      </c>
      <c r="Z1345" s="293">
        <v>2048</v>
      </c>
      <c r="AA1345" s="314" t="s">
        <v>371</v>
      </c>
    </row>
    <row r="1346" spans="1:27" s="295" customFormat="1" ht="11.25" customHeight="1">
      <c r="A1346" s="292" t="s">
        <v>2509</v>
      </c>
      <c r="B1346" s="309" t="s">
        <v>18</v>
      </c>
      <c r="C1346" s="309" t="s">
        <v>195</v>
      </c>
      <c r="D1346" s="291" t="s">
        <v>2510</v>
      </c>
      <c r="E1346" s="309" t="s">
        <v>195</v>
      </c>
      <c r="F1346" s="310" t="s">
        <v>27</v>
      </c>
      <c r="G1346" s="310" t="s">
        <v>21</v>
      </c>
      <c r="H1346" s="310" t="s">
        <v>354</v>
      </c>
      <c r="I1346" s="311">
        <v>0</v>
      </c>
      <c r="J1346" s="310">
        <v>41180</v>
      </c>
      <c r="K1346" s="310" t="s">
        <v>400</v>
      </c>
      <c r="L1346" s="310" t="s">
        <v>600</v>
      </c>
      <c r="M1346" s="312" t="s">
        <v>6730</v>
      </c>
      <c r="N1346" s="312" t="s">
        <v>7640</v>
      </c>
      <c r="O1346" s="313"/>
      <c r="P1346" s="294" t="s">
        <v>4075</v>
      </c>
      <c r="Q1346" s="294" t="s">
        <v>4076</v>
      </c>
      <c r="R1346" s="293" t="s">
        <v>328</v>
      </c>
      <c r="S1346" s="293" t="s">
        <v>361</v>
      </c>
      <c r="T1346" s="293" t="s">
        <v>361</v>
      </c>
      <c r="U1346" s="293" t="s">
        <v>361</v>
      </c>
      <c r="V1346" s="293" t="s">
        <v>361</v>
      </c>
      <c r="W1346" s="293" t="s">
        <v>361</v>
      </c>
      <c r="X1346" s="293" t="s">
        <v>881</v>
      </c>
      <c r="Y1346" s="293" t="s">
        <v>357</v>
      </c>
      <c r="Z1346" s="293">
        <v>2048</v>
      </c>
      <c r="AA1346" s="314" t="s">
        <v>370</v>
      </c>
    </row>
    <row r="1347" spans="1:27" s="295" customFormat="1" ht="11.25" customHeight="1">
      <c r="A1347" s="292" t="s">
        <v>2511</v>
      </c>
      <c r="B1347" s="309" t="s">
        <v>18</v>
      </c>
      <c r="C1347" s="309" t="s">
        <v>195</v>
      </c>
      <c r="D1347" s="291" t="s">
        <v>2512</v>
      </c>
      <c r="E1347" s="309" t="s">
        <v>195</v>
      </c>
      <c r="F1347" s="310" t="s">
        <v>20</v>
      </c>
      <c r="G1347" s="310" t="s">
        <v>24</v>
      </c>
      <c r="H1347" s="310" t="s">
        <v>354</v>
      </c>
      <c r="I1347" s="311">
        <v>0</v>
      </c>
      <c r="J1347" s="310">
        <v>42186</v>
      </c>
      <c r="K1347" s="310" t="s">
        <v>9096</v>
      </c>
      <c r="L1347" s="310" t="s">
        <v>13</v>
      </c>
      <c r="M1347" s="312" t="s">
        <v>4077</v>
      </c>
      <c r="N1347" s="312" t="s">
        <v>7640</v>
      </c>
      <c r="O1347" s="313" t="s">
        <v>7447</v>
      </c>
      <c r="P1347" s="294" t="s">
        <v>4349</v>
      </c>
      <c r="Q1347" s="294" t="s">
        <v>4350</v>
      </c>
      <c r="R1347" s="293" t="s">
        <v>328</v>
      </c>
      <c r="S1347" s="293" t="s">
        <v>820</v>
      </c>
      <c r="T1347" s="293" t="s">
        <v>820</v>
      </c>
      <c r="U1347" s="293" t="s">
        <v>820</v>
      </c>
      <c r="V1347" s="293" t="s">
        <v>820</v>
      </c>
      <c r="W1347" s="293" t="s">
        <v>820</v>
      </c>
      <c r="X1347" s="293" t="s">
        <v>820</v>
      </c>
      <c r="Y1347" s="293" t="s">
        <v>820</v>
      </c>
      <c r="Z1347" s="293">
        <v>2048</v>
      </c>
      <c r="AA1347" s="314" t="s">
        <v>371</v>
      </c>
    </row>
    <row r="1348" spans="1:27" s="295" customFormat="1" ht="11.25" customHeight="1">
      <c r="A1348" s="292" t="s">
        <v>2513</v>
      </c>
      <c r="B1348" s="309" t="s">
        <v>18</v>
      </c>
      <c r="C1348" s="309" t="s">
        <v>195</v>
      </c>
      <c r="D1348" s="291" t="s">
        <v>7551</v>
      </c>
      <c r="E1348" s="309" t="s">
        <v>4241</v>
      </c>
      <c r="F1348" s="310" t="s">
        <v>27</v>
      </c>
      <c r="G1348" s="310" t="s">
        <v>24</v>
      </c>
      <c r="H1348" s="310" t="s">
        <v>354</v>
      </c>
      <c r="I1348" s="311">
        <v>0</v>
      </c>
      <c r="J1348" s="310">
        <v>42186</v>
      </c>
      <c r="K1348" s="310" t="s">
        <v>9096</v>
      </c>
      <c r="L1348" s="310" t="s">
        <v>596</v>
      </c>
      <c r="M1348" s="312" t="s">
        <v>7579</v>
      </c>
      <c r="N1348" s="312" t="s">
        <v>7643</v>
      </c>
      <c r="O1348" s="313"/>
      <c r="P1348" s="294" t="s">
        <v>4078</v>
      </c>
      <c r="Q1348" s="294" t="s">
        <v>4041</v>
      </c>
      <c r="R1348" s="293" t="s">
        <v>328</v>
      </c>
      <c r="S1348" s="293" t="s">
        <v>356</v>
      </c>
      <c r="T1348" s="293" t="s">
        <v>356</v>
      </c>
      <c r="U1348" s="293" t="s">
        <v>356</v>
      </c>
      <c r="V1348" s="293" t="s">
        <v>356</v>
      </c>
      <c r="W1348" s="293" t="s">
        <v>356</v>
      </c>
      <c r="X1348" s="293" t="s">
        <v>358</v>
      </c>
      <c r="Y1348" s="293" t="s">
        <v>357</v>
      </c>
      <c r="Z1348" s="293">
        <v>2048</v>
      </c>
      <c r="AA1348" s="314" t="s">
        <v>371</v>
      </c>
    </row>
    <row r="1349" spans="1:27" s="295" customFormat="1" ht="11.25" customHeight="1">
      <c r="A1349" s="292" t="s">
        <v>2514</v>
      </c>
      <c r="B1349" s="309" t="s">
        <v>18</v>
      </c>
      <c r="C1349" s="309" t="s">
        <v>195</v>
      </c>
      <c r="D1349" s="291" t="s">
        <v>7320</v>
      </c>
      <c r="E1349" s="309" t="s">
        <v>195</v>
      </c>
      <c r="F1349" s="310" t="s">
        <v>27</v>
      </c>
      <c r="G1349" s="310" t="s">
        <v>21</v>
      </c>
      <c r="H1349" s="310" t="s">
        <v>354</v>
      </c>
      <c r="I1349" s="311">
        <v>0</v>
      </c>
      <c r="J1349" s="310">
        <v>41066</v>
      </c>
      <c r="K1349" s="310" t="s">
        <v>400</v>
      </c>
      <c r="L1349" s="310" t="s">
        <v>600</v>
      </c>
      <c r="M1349" s="312" t="s">
        <v>4079</v>
      </c>
      <c r="N1349" s="312" t="s">
        <v>7640</v>
      </c>
      <c r="O1349" s="313"/>
      <c r="P1349" s="294" t="s">
        <v>4080</v>
      </c>
      <c r="Q1349" s="294" t="s">
        <v>4081</v>
      </c>
      <c r="R1349" s="293" t="s">
        <v>328</v>
      </c>
      <c r="S1349" s="293" t="s">
        <v>2899</v>
      </c>
      <c r="T1349" s="293" t="s">
        <v>2899</v>
      </c>
      <c r="U1349" s="293" t="s">
        <v>2899</v>
      </c>
      <c r="V1349" s="293" t="s">
        <v>2899</v>
      </c>
      <c r="W1349" s="293" t="s">
        <v>2899</v>
      </c>
      <c r="X1349" s="293" t="s">
        <v>2899</v>
      </c>
      <c r="Y1349" s="293" t="s">
        <v>2899</v>
      </c>
      <c r="Z1349" s="293">
        <v>1024</v>
      </c>
      <c r="AA1349" s="314" t="s">
        <v>370</v>
      </c>
    </row>
    <row r="1350" spans="1:27" s="295" customFormat="1" ht="11.25" customHeight="1">
      <c r="A1350" s="292" t="s">
        <v>2515</v>
      </c>
      <c r="B1350" s="309" t="s">
        <v>18</v>
      </c>
      <c r="C1350" s="309" t="s">
        <v>195</v>
      </c>
      <c r="D1350" s="291" t="s">
        <v>2516</v>
      </c>
      <c r="E1350" s="309" t="s">
        <v>4252</v>
      </c>
      <c r="F1350" s="310" t="s">
        <v>27</v>
      </c>
      <c r="G1350" s="310" t="s">
        <v>21</v>
      </c>
      <c r="H1350" s="310" t="s">
        <v>354</v>
      </c>
      <c r="I1350" s="311">
        <v>0</v>
      </c>
      <c r="J1350" s="310">
        <v>42005</v>
      </c>
      <c r="K1350" s="310" t="s">
        <v>9094</v>
      </c>
      <c r="L1350" s="310" t="s">
        <v>596</v>
      </c>
      <c r="M1350" s="312" t="s">
        <v>4082</v>
      </c>
      <c r="N1350" s="312" t="s">
        <v>7640</v>
      </c>
      <c r="O1350" s="313"/>
      <c r="P1350" s="294" t="s">
        <v>4351</v>
      </c>
      <c r="Q1350" s="294" t="s">
        <v>4352</v>
      </c>
      <c r="R1350" s="293" t="s">
        <v>328</v>
      </c>
      <c r="S1350" s="293" t="s">
        <v>362</v>
      </c>
      <c r="T1350" s="293" t="s">
        <v>362</v>
      </c>
      <c r="U1350" s="293" t="s">
        <v>362</v>
      </c>
      <c r="V1350" s="293" t="s">
        <v>362</v>
      </c>
      <c r="W1350" s="293" t="s">
        <v>362</v>
      </c>
      <c r="X1350" s="293" t="s">
        <v>357</v>
      </c>
      <c r="Y1350" s="293" t="s">
        <v>357</v>
      </c>
      <c r="Z1350" s="293">
        <v>2048</v>
      </c>
      <c r="AA1350" s="314" t="s">
        <v>371</v>
      </c>
    </row>
    <row r="1351" spans="1:27" s="295" customFormat="1" ht="11.25" customHeight="1">
      <c r="A1351" s="292" t="s">
        <v>2517</v>
      </c>
      <c r="B1351" s="309" t="s">
        <v>18</v>
      </c>
      <c r="C1351" s="309" t="s">
        <v>195</v>
      </c>
      <c r="D1351" s="291" t="s">
        <v>2518</v>
      </c>
      <c r="E1351" s="309" t="s">
        <v>195</v>
      </c>
      <c r="F1351" s="310" t="s">
        <v>27</v>
      </c>
      <c r="G1351" s="310" t="s">
        <v>21</v>
      </c>
      <c r="H1351" s="310" t="s">
        <v>354</v>
      </c>
      <c r="I1351" s="311">
        <v>0</v>
      </c>
      <c r="J1351" s="310">
        <v>40736</v>
      </c>
      <c r="K1351" s="310" t="s">
        <v>400</v>
      </c>
      <c r="L1351" s="310" t="s">
        <v>600</v>
      </c>
      <c r="M1351" s="312" t="s">
        <v>4083</v>
      </c>
      <c r="N1351" s="312" t="s">
        <v>7640</v>
      </c>
      <c r="O1351" s="313"/>
      <c r="P1351" s="294" t="s">
        <v>4084</v>
      </c>
      <c r="Q1351" s="294" t="s">
        <v>4085</v>
      </c>
      <c r="R1351" s="293" t="s">
        <v>328</v>
      </c>
      <c r="S1351" s="293" t="s">
        <v>5107</v>
      </c>
      <c r="T1351" s="293" t="s">
        <v>5107</v>
      </c>
      <c r="U1351" s="293" t="s">
        <v>5107</v>
      </c>
      <c r="V1351" s="293" t="s">
        <v>5107</v>
      </c>
      <c r="W1351" s="293" t="s">
        <v>5107</v>
      </c>
      <c r="X1351" s="293" t="s">
        <v>357</v>
      </c>
      <c r="Y1351" s="293" t="s">
        <v>357</v>
      </c>
      <c r="Z1351" s="293">
        <v>1024</v>
      </c>
      <c r="AA1351" s="314" t="s">
        <v>370</v>
      </c>
    </row>
    <row r="1352" spans="1:27" s="295" customFormat="1" ht="11.25" customHeight="1">
      <c r="A1352" s="292" t="s">
        <v>2519</v>
      </c>
      <c r="B1352" s="309" t="s">
        <v>18</v>
      </c>
      <c r="C1352" s="309" t="s">
        <v>195</v>
      </c>
      <c r="D1352" s="291" t="s">
        <v>6562</v>
      </c>
      <c r="E1352" s="309" t="s">
        <v>4252</v>
      </c>
      <c r="F1352" s="310" t="s">
        <v>373</v>
      </c>
      <c r="G1352" s="310" t="s">
        <v>24</v>
      </c>
      <c r="H1352" s="310" t="s">
        <v>354</v>
      </c>
      <c r="I1352" s="311">
        <v>0</v>
      </c>
      <c r="J1352" s="310">
        <v>42005</v>
      </c>
      <c r="K1352" s="310" t="s">
        <v>424</v>
      </c>
      <c r="L1352" s="310" t="s">
        <v>596</v>
      </c>
      <c r="M1352" s="312" t="s">
        <v>4086</v>
      </c>
      <c r="N1352" s="312" t="s">
        <v>7637</v>
      </c>
      <c r="O1352" s="313"/>
      <c r="P1352" s="294" t="s">
        <v>4353</v>
      </c>
      <c r="Q1352" s="294" t="s">
        <v>4354</v>
      </c>
      <c r="R1352" s="293" t="s">
        <v>345</v>
      </c>
      <c r="S1352" s="293" t="s">
        <v>820</v>
      </c>
      <c r="T1352" s="293" t="s">
        <v>820</v>
      </c>
      <c r="U1352" s="293" t="s">
        <v>820</v>
      </c>
      <c r="V1352" s="293" t="s">
        <v>820</v>
      </c>
      <c r="W1352" s="293" t="s">
        <v>820</v>
      </c>
      <c r="X1352" s="293" t="s">
        <v>820</v>
      </c>
      <c r="Y1352" s="293" t="s">
        <v>820</v>
      </c>
      <c r="Z1352" s="293">
        <v>2048</v>
      </c>
      <c r="AA1352" s="314" t="s">
        <v>370</v>
      </c>
    </row>
    <row r="1353" spans="1:27" s="295" customFormat="1" ht="11.25" customHeight="1">
      <c r="A1353" s="292" t="s">
        <v>2520</v>
      </c>
      <c r="B1353" s="309" t="s">
        <v>18</v>
      </c>
      <c r="C1353" s="309" t="s">
        <v>195</v>
      </c>
      <c r="D1353" s="291" t="s">
        <v>6562</v>
      </c>
      <c r="E1353" s="309" t="s">
        <v>4252</v>
      </c>
      <c r="F1353" s="310" t="s">
        <v>373</v>
      </c>
      <c r="G1353" s="310" t="s">
        <v>21</v>
      </c>
      <c r="H1353" s="310" t="s">
        <v>188</v>
      </c>
      <c r="I1353" s="311">
        <v>0</v>
      </c>
      <c r="J1353" s="310">
        <v>43567</v>
      </c>
      <c r="K1353" s="310" t="s">
        <v>418</v>
      </c>
      <c r="L1353" s="315" t="s">
        <v>13</v>
      </c>
      <c r="M1353" s="326" t="s">
        <v>4086</v>
      </c>
      <c r="N1353" s="326" t="s">
        <v>7637</v>
      </c>
      <c r="O1353" s="313"/>
      <c r="P1353" s="294" t="s">
        <v>4353</v>
      </c>
      <c r="Q1353" s="294" t="s">
        <v>4354</v>
      </c>
      <c r="R1353" s="293" t="s">
        <v>328</v>
      </c>
      <c r="S1353" s="293" t="s">
        <v>356</v>
      </c>
      <c r="T1353" s="293" t="s">
        <v>356</v>
      </c>
      <c r="U1353" s="293" t="s">
        <v>356</v>
      </c>
      <c r="V1353" s="293" t="s">
        <v>356</v>
      </c>
      <c r="W1353" s="293" t="s">
        <v>356</v>
      </c>
      <c r="X1353" s="293" t="s">
        <v>881</v>
      </c>
      <c r="Y1353" s="293" t="s">
        <v>357</v>
      </c>
      <c r="Z1353" s="293">
        <v>4096</v>
      </c>
      <c r="AA1353" s="314" t="s">
        <v>371</v>
      </c>
    </row>
    <row r="1354" spans="1:27" s="295" customFormat="1" ht="11.25" customHeight="1">
      <c r="A1354" s="292" t="s">
        <v>2521</v>
      </c>
      <c r="B1354" s="309" t="s">
        <v>18</v>
      </c>
      <c r="C1354" s="309" t="s">
        <v>195</v>
      </c>
      <c r="D1354" s="291" t="s">
        <v>2453</v>
      </c>
      <c r="E1354" s="309" t="s">
        <v>4252</v>
      </c>
      <c r="F1354" s="310" t="s">
        <v>373</v>
      </c>
      <c r="G1354" s="310" t="s">
        <v>21</v>
      </c>
      <c r="H1354" s="310" t="s">
        <v>188</v>
      </c>
      <c r="I1354" s="311">
        <v>0</v>
      </c>
      <c r="J1354" s="310">
        <v>43567</v>
      </c>
      <c r="K1354" s="310" t="s">
        <v>418</v>
      </c>
      <c r="L1354" s="315" t="s">
        <v>13</v>
      </c>
      <c r="M1354" s="326" t="s">
        <v>4042</v>
      </c>
      <c r="N1354" s="326" t="s">
        <v>7637</v>
      </c>
      <c r="O1354" s="313"/>
      <c r="P1354" s="294" t="s">
        <v>4310</v>
      </c>
      <c r="Q1354" s="294" t="s">
        <v>4311</v>
      </c>
      <c r="R1354" s="293" t="s">
        <v>328</v>
      </c>
      <c r="S1354" s="293" t="s">
        <v>820</v>
      </c>
      <c r="T1354" s="293" t="s">
        <v>820</v>
      </c>
      <c r="U1354" s="293" t="s">
        <v>820</v>
      </c>
      <c r="V1354" s="293" t="s">
        <v>820</v>
      </c>
      <c r="W1354" s="293" t="s">
        <v>820</v>
      </c>
      <c r="X1354" s="293" t="s">
        <v>820</v>
      </c>
      <c r="Y1354" s="293" t="s">
        <v>820</v>
      </c>
      <c r="Z1354" s="293">
        <v>4096</v>
      </c>
      <c r="AA1354" s="314" t="s">
        <v>371</v>
      </c>
    </row>
    <row r="1355" spans="1:27" s="295" customFormat="1" ht="11.25" customHeight="1">
      <c r="A1355" s="292" t="s">
        <v>2522</v>
      </c>
      <c r="B1355" s="309" t="s">
        <v>18</v>
      </c>
      <c r="C1355" s="309" t="s">
        <v>195</v>
      </c>
      <c r="D1355" s="291" t="s">
        <v>6680</v>
      </c>
      <c r="E1355" s="309" t="s">
        <v>195</v>
      </c>
      <c r="F1355" s="310" t="s">
        <v>20</v>
      </c>
      <c r="G1355" s="310" t="s">
        <v>21</v>
      </c>
      <c r="H1355" s="310" t="s">
        <v>188</v>
      </c>
      <c r="I1355" s="311">
        <v>0</v>
      </c>
      <c r="J1355" s="310">
        <v>43567</v>
      </c>
      <c r="K1355" s="310" t="s">
        <v>418</v>
      </c>
      <c r="L1355" s="315" t="s">
        <v>13</v>
      </c>
      <c r="M1355" s="326" t="s">
        <v>4029</v>
      </c>
      <c r="N1355" s="326" t="s">
        <v>7639</v>
      </c>
      <c r="O1355" s="313"/>
      <c r="P1355" s="294" t="s">
        <v>6880</v>
      </c>
      <c r="Q1355" s="294" t="s">
        <v>6923</v>
      </c>
      <c r="R1355" s="293" t="s">
        <v>328</v>
      </c>
      <c r="S1355" s="293" t="s">
        <v>360</v>
      </c>
      <c r="T1355" s="293" t="s">
        <v>360</v>
      </c>
      <c r="U1355" s="293" t="s">
        <v>360</v>
      </c>
      <c r="V1355" s="293" t="s">
        <v>360</v>
      </c>
      <c r="W1355" s="293" t="s">
        <v>360</v>
      </c>
      <c r="X1355" s="293" t="s">
        <v>360</v>
      </c>
      <c r="Y1355" s="293" t="s">
        <v>360</v>
      </c>
      <c r="Z1355" s="293">
        <v>4096</v>
      </c>
      <c r="AA1355" s="314" t="s">
        <v>371</v>
      </c>
    </row>
    <row r="1356" spans="1:27" s="295" customFormat="1" ht="11.25" customHeight="1">
      <c r="A1356" s="292" t="s">
        <v>2523</v>
      </c>
      <c r="B1356" s="309" t="s">
        <v>18</v>
      </c>
      <c r="C1356" s="309" t="s">
        <v>195</v>
      </c>
      <c r="D1356" s="291" t="s">
        <v>6563</v>
      </c>
      <c r="E1356" s="309" t="s">
        <v>195</v>
      </c>
      <c r="F1356" s="310" t="s">
        <v>373</v>
      </c>
      <c r="G1356" s="310" t="s">
        <v>21</v>
      </c>
      <c r="H1356" s="310" t="s">
        <v>188</v>
      </c>
      <c r="I1356" s="311">
        <v>0</v>
      </c>
      <c r="J1356" s="310">
        <v>43567</v>
      </c>
      <c r="K1356" s="310" t="s">
        <v>418</v>
      </c>
      <c r="L1356" s="315" t="s">
        <v>13</v>
      </c>
      <c r="M1356" s="326" t="s">
        <v>4087</v>
      </c>
      <c r="N1356" s="326" t="s">
        <v>7637</v>
      </c>
      <c r="O1356" s="313"/>
      <c r="P1356" s="294" t="s">
        <v>4355</v>
      </c>
      <c r="Q1356" s="294" t="s">
        <v>4356</v>
      </c>
      <c r="R1356" s="293" t="s">
        <v>328</v>
      </c>
      <c r="S1356" s="293" t="s">
        <v>820</v>
      </c>
      <c r="T1356" s="293" t="s">
        <v>820</v>
      </c>
      <c r="U1356" s="293" t="s">
        <v>820</v>
      </c>
      <c r="V1356" s="293" t="s">
        <v>820</v>
      </c>
      <c r="W1356" s="293" t="s">
        <v>820</v>
      </c>
      <c r="X1356" s="293" t="s">
        <v>820</v>
      </c>
      <c r="Y1356" s="293" t="s">
        <v>820</v>
      </c>
      <c r="Z1356" s="293">
        <v>4096</v>
      </c>
      <c r="AA1356" s="314" t="s">
        <v>371</v>
      </c>
    </row>
    <row r="1357" spans="1:27" s="295" customFormat="1" ht="11.25" customHeight="1">
      <c r="A1357" s="292" t="s">
        <v>2524</v>
      </c>
      <c r="B1357" s="309" t="s">
        <v>18</v>
      </c>
      <c r="C1357" s="309" t="s">
        <v>195</v>
      </c>
      <c r="D1357" s="291" t="s">
        <v>2492</v>
      </c>
      <c r="E1357" s="309" t="s">
        <v>195</v>
      </c>
      <c r="F1357" s="310" t="s">
        <v>373</v>
      </c>
      <c r="G1357" s="310" t="s">
        <v>21</v>
      </c>
      <c r="H1357" s="310" t="s">
        <v>188</v>
      </c>
      <c r="I1357" s="311">
        <v>0</v>
      </c>
      <c r="J1357" s="310">
        <v>43567</v>
      </c>
      <c r="K1357" s="310" t="s">
        <v>418</v>
      </c>
      <c r="L1357" s="315" t="s">
        <v>13</v>
      </c>
      <c r="M1357" s="326" t="s">
        <v>4065</v>
      </c>
      <c r="N1357" s="326" t="s">
        <v>7637</v>
      </c>
      <c r="O1357" s="313"/>
      <c r="P1357" s="294" t="s">
        <v>4066</v>
      </c>
      <c r="Q1357" s="294" t="s">
        <v>4067</v>
      </c>
      <c r="R1357" s="293" t="s">
        <v>328</v>
      </c>
      <c r="S1357" s="293" t="s">
        <v>1070</v>
      </c>
      <c r="T1357" s="293" t="s">
        <v>1070</v>
      </c>
      <c r="U1357" s="293" t="s">
        <v>1070</v>
      </c>
      <c r="V1357" s="293" t="s">
        <v>1070</v>
      </c>
      <c r="W1357" s="293" t="s">
        <v>1070</v>
      </c>
      <c r="X1357" s="293" t="s">
        <v>1070</v>
      </c>
      <c r="Y1357" s="293" t="s">
        <v>1070</v>
      </c>
      <c r="Z1357" s="293">
        <v>4096</v>
      </c>
      <c r="AA1357" s="314" t="s">
        <v>371</v>
      </c>
    </row>
    <row r="1358" spans="1:27" s="295" customFormat="1" ht="11.25" customHeight="1">
      <c r="A1358" s="292" t="s">
        <v>2525</v>
      </c>
      <c r="B1358" s="309" t="s">
        <v>18</v>
      </c>
      <c r="C1358" s="309" t="s">
        <v>195</v>
      </c>
      <c r="D1358" s="291" t="s">
        <v>2412</v>
      </c>
      <c r="E1358" s="309" t="s">
        <v>195</v>
      </c>
      <c r="F1358" s="310" t="s">
        <v>20</v>
      </c>
      <c r="G1358" s="310" t="s">
        <v>21</v>
      </c>
      <c r="H1358" s="310" t="s">
        <v>188</v>
      </c>
      <c r="I1358" s="311">
        <v>0</v>
      </c>
      <c r="J1358" s="310">
        <v>43567</v>
      </c>
      <c r="K1358" s="310" t="s">
        <v>418</v>
      </c>
      <c r="L1358" s="315" t="s">
        <v>13</v>
      </c>
      <c r="M1358" s="326" t="s">
        <v>4008</v>
      </c>
      <c r="N1358" s="326" t="s">
        <v>7639</v>
      </c>
      <c r="O1358" s="91" t="s">
        <v>4752</v>
      </c>
      <c r="P1358" s="85" t="s">
        <v>6294</v>
      </c>
      <c r="Q1358" s="85" t="s">
        <v>4019</v>
      </c>
      <c r="R1358" s="293" t="s">
        <v>328</v>
      </c>
      <c r="S1358" s="293" t="s">
        <v>360</v>
      </c>
      <c r="T1358" s="293" t="s">
        <v>360</v>
      </c>
      <c r="U1358" s="293" t="s">
        <v>360</v>
      </c>
      <c r="V1358" s="293" t="s">
        <v>360</v>
      </c>
      <c r="W1358" s="293" t="s">
        <v>360</v>
      </c>
      <c r="X1358" s="293" t="s">
        <v>360</v>
      </c>
      <c r="Y1358" s="293" t="s">
        <v>360</v>
      </c>
      <c r="Z1358" s="293">
        <v>4096</v>
      </c>
      <c r="AA1358" s="314" t="s">
        <v>371</v>
      </c>
    </row>
    <row r="1359" spans="1:27" s="295" customFormat="1" ht="11.25" customHeight="1">
      <c r="A1359" s="292" t="s">
        <v>2526</v>
      </c>
      <c r="B1359" s="309" t="s">
        <v>18</v>
      </c>
      <c r="C1359" s="309" t="s">
        <v>195</v>
      </c>
      <c r="D1359" s="291" t="s">
        <v>6539</v>
      </c>
      <c r="E1359" s="309" t="s">
        <v>195</v>
      </c>
      <c r="F1359" s="310" t="s">
        <v>373</v>
      </c>
      <c r="G1359" s="310" t="s">
        <v>21</v>
      </c>
      <c r="H1359" s="310" t="s">
        <v>188</v>
      </c>
      <c r="I1359" s="311">
        <v>0</v>
      </c>
      <c r="J1359" s="310">
        <v>43567</v>
      </c>
      <c r="K1359" s="310" t="s">
        <v>418</v>
      </c>
      <c r="L1359" s="315" t="s">
        <v>13</v>
      </c>
      <c r="M1359" s="326" t="s">
        <v>597</v>
      </c>
      <c r="N1359" s="326" t="s">
        <v>7637</v>
      </c>
      <c r="O1359" s="313"/>
      <c r="P1359" s="294" t="s">
        <v>4031</v>
      </c>
      <c r="Q1359" s="294" t="s">
        <v>4032</v>
      </c>
      <c r="R1359" s="293" t="s">
        <v>328</v>
      </c>
      <c r="S1359" s="293" t="s">
        <v>820</v>
      </c>
      <c r="T1359" s="293" t="s">
        <v>820</v>
      </c>
      <c r="U1359" s="293" t="s">
        <v>820</v>
      </c>
      <c r="V1359" s="293" t="s">
        <v>820</v>
      </c>
      <c r="W1359" s="293" t="s">
        <v>820</v>
      </c>
      <c r="X1359" s="293" t="s">
        <v>820</v>
      </c>
      <c r="Y1359" s="293" t="s">
        <v>820</v>
      </c>
      <c r="Z1359" s="293">
        <v>4096</v>
      </c>
      <c r="AA1359" s="314" t="s">
        <v>371</v>
      </c>
    </row>
    <row r="1360" spans="1:27" s="295" customFormat="1" ht="11.25" customHeight="1">
      <c r="A1360" s="292" t="s">
        <v>2527</v>
      </c>
      <c r="B1360" s="309" t="s">
        <v>18</v>
      </c>
      <c r="C1360" s="309" t="s">
        <v>195</v>
      </c>
      <c r="D1360" s="291" t="s">
        <v>7552</v>
      </c>
      <c r="E1360" s="309" t="s">
        <v>195</v>
      </c>
      <c r="F1360" s="310" t="s">
        <v>20</v>
      </c>
      <c r="G1360" s="310" t="s">
        <v>21</v>
      </c>
      <c r="H1360" s="310" t="s">
        <v>188</v>
      </c>
      <c r="I1360" s="311">
        <v>0</v>
      </c>
      <c r="J1360" s="310">
        <v>43567</v>
      </c>
      <c r="K1360" s="310" t="s">
        <v>418</v>
      </c>
      <c r="L1360" s="315" t="s">
        <v>13</v>
      </c>
      <c r="M1360" s="326" t="s">
        <v>5613</v>
      </c>
      <c r="N1360" s="326" t="s">
        <v>7639</v>
      </c>
      <c r="O1360" s="313"/>
      <c r="P1360" s="294" t="s">
        <v>5614</v>
      </c>
      <c r="Q1360" s="294" t="s">
        <v>5615</v>
      </c>
      <c r="R1360" s="293" t="s">
        <v>328</v>
      </c>
      <c r="S1360" s="293" t="s">
        <v>361</v>
      </c>
      <c r="T1360" s="293" t="s">
        <v>361</v>
      </c>
      <c r="U1360" s="293" t="s">
        <v>361</v>
      </c>
      <c r="V1360" s="293" t="s">
        <v>361</v>
      </c>
      <c r="W1360" s="293" t="s">
        <v>361</v>
      </c>
      <c r="X1360" s="293" t="s">
        <v>361</v>
      </c>
      <c r="Y1360" s="293" t="s">
        <v>361</v>
      </c>
      <c r="Z1360" s="293">
        <v>4096</v>
      </c>
      <c r="AA1360" s="314" t="s">
        <v>371</v>
      </c>
    </row>
    <row r="1361" spans="1:27" s="295" customFormat="1" ht="11.25" customHeight="1">
      <c r="A1361" s="292" t="s">
        <v>2528</v>
      </c>
      <c r="B1361" s="309" t="s">
        <v>18</v>
      </c>
      <c r="C1361" s="309" t="s">
        <v>195</v>
      </c>
      <c r="D1361" s="291" t="s">
        <v>2492</v>
      </c>
      <c r="E1361" s="309" t="s">
        <v>195</v>
      </c>
      <c r="F1361" s="310" t="s">
        <v>373</v>
      </c>
      <c r="G1361" s="310" t="s">
        <v>21</v>
      </c>
      <c r="H1361" s="310" t="s">
        <v>188</v>
      </c>
      <c r="I1361" s="311">
        <v>0</v>
      </c>
      <c r="J1361" s="310">
        <v>43567</v>
      </c>
      <c r="K1361" s="310" t="s">
        <v>418</v>
      </c>
      <c r="L1361" s="315" t="s">
        <v>13</v>
      </c>
      <c r="M1361" s="326" t="s">
        <v>4065</v>
      </c>
      <c r="N1361" s="326" t="s">
        <v>7637</v>
      </c>
      <c r="O1361" s="313"/>
      <c r="P1361" s="294" t="s">
        <v>4066</v>
      </c>
      <c r="Q1361" s="294" t="s">
        <v>4067</v>
      </c>
      <c r="R1361" s="293" t="s">
        <v>328</v>
      </c>
      <c r="S1361" s="293" t="s">
        <v>1070</v>
      </c>
      <c r="T1361" s="293" t="s">
        <v>1070</v>
      </c>
      <c r="U1361" s="293" t="s">
        <v>1070</v>
      </c>
      <c r="V1361" s="293" t="s">
        <v>1070</v>
      </c>
      <c r="W1361" s="293" t="s">
        <v>1070</v>
      </c>
      <c r="X1361" s="293" t="s">
        <v>1070</v>
      </c>
      <c r="Y1361" s="293" t="s">
        <v>1070</v>
      </c>
      <c r="Z1361" s="293">
        <v>4096</v>
      </c>
      <c r="AA1361" s="314" t="s">
        <v>371</v>
      </c>
    </row>
    <row r="1362" spans="1:27" s="186" customFormat="1" ht="11.25" customHeight="1">
      <c r="A1362" s="292" t="s">
        <v>5793</v>
      </c>
      <c r="B1362" s="309" t="s">
        <v>18</v>
      </c>
      <c r="C1362" s="309" t="s">
        <v>195</v>
      </c>
      <c r="D1362" s="291" t="s">
        <v>5794</v>
      </c>
      <c r="E1362" s="309" t="s">
        <v>4252</v>
      </c>
      <c r="F1362" s="310" t="s">
        <v>20</v>
      </c>
      <c r="G1362" s="310" t="s">
        <v>21</v>
      </c>
      <c r="H1362" s="310" t="s">
        <v>188</v>
      </c>
      <c r="I1362" s="311">
        <v>0</v>
      </c>
      <c r="J1362" s="310">
        <v>44236</v>
      </c>
      <c r="K1362" s="310" t="s">
        <v>5935</v>
      </c>
      <c r="L1362" s="315" t="s">
        <v>13</v>
      </c>
      <c r="M1362" s="326" t="s">
        <v>4059</v>
      </c>
      <c r="N1362" s="326" t="s">
        <v>7639</v>
      </c>
      <c r="O1362" s="313"/>
      <c r="P1362" s="294" t="s">
        <v>5795</v>
      </c>
      <c r="Q1362" s="294" t="s">
        <v>5796</v>
      </c>
      <c r="R1362" s="293" t="s">
        <v>328</v>
      </c>
      <c r="S1362" s="293" t="s">
        <v>2899</v>
      </c>
      <c r="T1362" s="293" t="s">
        <v>2899</v>
      </c>
      <c r="U1362" s="293" t="s">
        <v>2899</v>
      </c>
      <c r="V1362" s="293" t="s">
        <v>2899</v>
      </c>
      <c r="W1362" s="293" t="s">
        <v>2899</v>
      </c>
      <c r="X1362" s="293" t="s">
        <v>2899</v>
      </c>
      <c r="Y1362" s="293" t="s">
        <v>2899</v>
      </c>
      <c r="Z1362" s="293">
        <v>4096</v>
      </c>
      <c r="AA1362" s="314" t="s">
        <v>371</v>
      </c>
    </row>
    <row r="1363" spans="1:27" s="295" customFormat="1" ht="11.25" customHeight="1">
      <c r="A1363" s="292" t="s">
        <v>5797</v>
      </c>
      <c r="B1363" s="309" t="s">
        <v>18</v>
      </c>
      <c r="C1363" s="309" t="s">
        <v>195</v>
      </c>
      <c r="D1363" s="291" t="s">
        <v>5801</v>
      </c>
      <c r="E1363" s="309" t="s">
        <v>4252</v>
      </c>
      <c r="F1363" s="310" t="s">
        <v>20</v>
      </c>
      <c r="G1363" s="310" t="s">
        <v>21</v>
      </c>
      <c r="H1363" s="310" t="s">
        <v>188</v>
      </c>
      <c r="I1363" s="311">
        <v>0</v>
      </c>
      <c r="J1363" s="310">
        <v>44236</v>
      </c>
      <c r="K1363" s="310" t="s">
        <v>5935</v>
      </c>
      <c r="L1363" s="315" t="s">
        <v>13</v>
      </c>
      <c r="M1363" s="326" t="s">
        <v>1320</v>
      </c>
      <c r="N1363" s="326" t="s">
        <v>7639</v>
      </c>
      <c r="O1363" s="313"/>
      <c r="P1363" s="294" t="s">
        <v>5802</v>
      </c>
      <c r="Q1363" s="294" t="s">
        <v>5803</v>
      </c>
      <c r="R1363" s="293" t="s">
        <v>328</v>
      </c>
      <c r="S1363" s="293" t="s">
        <v>5798</v>
      </c>
      <c r="T1363" s="293" t="s">
        <v>5798</v>
      </c>
      <c r="U1363" s="293" t="s">
        <v>5798</v>
      </c>
      <c r="V1363" s="293" t="s">
        <v>5798</v>
      </c>
      <c r="W1363" s="293" t="s">
        <v>5798</v>
      </c>
      <c r="X1363" s="293" t="s">
        <v>5798</v>
      </c>
      <c r="Y1363" s="293" t="s">
        <v>5798</v>
      </c>
      <c r="Z1363" s="293">
        <v>4096</v>
      </c>
      <c r="AA1363" s="314" t="s">
        <v>371</v>
      </c>
    </row>
    <row r="1364" spans="1:27" s="295" customFormat="1" ht="11.25" customHeight="1">
      <c r="A1364" s="292" t="s">
        <v>5799</v>
      </c>
      <c r="B1364" s="309" t="s">
        <v>18</v>
      </c>
      <c r="C1364" s="309" t="s">
        <v>195</v>
      </c>
      <c r="D1364" s="291" t="s">
        <v>5996</v>
      </c>
      <c r="E1364" s="309" t="s">
        <v>4252</v>
      </c>
      <c r="F1364" s="381" t="s">
        <v>20</v>
      </c>
      <c r="G1364" s="310" t="s">
        <v>21</v>
      </c>
      <c r="H1364" s="310" t="s">
        <v>188</v>
      </c>
      <c r="I1364" s="311">
        <v>0</v>
      </c>
      <c r="J1364" s="310">
        <v>44236</v>
      </c>
      <c r="K1364" s="310" t="s">
        <v>5935</v>
      </c>
      <c r="L1364" s="315" t="s">
        <v>13</v>
      </c>
      <c r="M1364" s="326" t="s">
        <v>973</v>
      </c>
      <c r="N1364" s="326" t="s">
        <v>7639</v>
      </c>
      <c r="O1364" s="313"/>
      <c r="P1364" s="294" t="s">
        <v>5204</v>
      </c>
      <c r="Q1364" s="294" t="s">
        <v>5205</v>
      </c>
      <c r="R1364" s="293" t="s">
        <v>328</v>
      </c>
      <c r="S1364" s="293" t="s">
        <v>360</v>
      </c>
      <c r="T1364" s="293" t="s">
        <v>360</v>
      </c>
      <c r="U1364" s="293" t="s">
        <v>360</v>
      </c>
      <c r="V1364" s="293" t="s">
        <v>360</v>
      </c>
      <c r="W1364" s="293" t="s">
        <v>360</v>
      </c>
      <c r="X1364" s="293" t="s">
        <v>360</v>
      </c>
      <c r="Y1364" s="293" t="s">
        <v>360</v>
      </c>
      <c r="Z1364" s="293">
        <v>4096</v>
      </c>
      <c r="AA1364" s="314" t="s">
        <v>371</v>
      </c>
    </row>
    <row r="1365" spans="1:27" s="295" customFormat="1" ht="11.25" customHeight="1">
      <c r="A1365" s="292" t="s">
        <v>5800</v>
      </c>
      <c r="B1365" s="309" t="s">
        <v>18</v>
      </c>
      <c r="C1365" s="309" t="s">
        <v>195</v>
      </c>
      <c r="D1365" s="291" t="s">
        <v>5804</v>
      </c>
      <c r="E1365" s="309" t="s">
        <v>195</v>
      </c>
      <c r="F1365" s="310" t="s">
        <v>20</v>
      </c>
      <c r="G1365" s="310" t="s">
        <v>21</v>
      </c>
      <c r="H1365" s="310" t="s">
        <v>188</v>
      </c>
      <c r="I1365" s="311">
        <v>0</v>
      </c>
      <c r="J1365" s="310">
        <v>44236</v>
      </c>
      <c r="K1365" s="310" t="s">
        <v>5935</v>
      </c>
      <c r="L1365" s="315" t="s">
        <v>13</v>
      </c>
      <c r="M1365" s="326" t="s">
        <v>5805</v>
      </c>
      <c r="N1365" s="326" t="s">
        <v>7639</v>
      </c>
      <c r="O1365" s="313"/>
      <c r="P1365" s="294" t="s">
        <v>5806</v>
      </c>
      <c r="Q1365" s="294" t="s">
        <v>5807</v>
      </c>
      <c r="R1365" s="293" t="s">
        <v>328</v>
      </c>
      <c r="S1365" s="293" t="s">
        <v>360</v>
      </c>
      <c r="T1365" s="293" t="s">
        <v>360</v>
      </c>
      <c r="U1365" s="293" t="s">
        <v>360</v>
      </c>
      <c r="V1365" s="293" t="s">
        <v>360</v>
      </c>
      <c r="W1365" s="293" t="s">
        <v>360</v>
      </c>
      <c r="X1365" s="293" t="s">
        <v>360</v>
      </c>
      <c r="Y1365" s="293" t="s">
        <v>360</v>
      </c>
      <c r="Z1365" s="293">
        <v>4096</v>
      </c>
      <c r="AA1365" s="314" t="s">
        <v>371</v>
      </c>
    </row>
    <row r="1366" spans="1:27" s="295" customFormat="1" ht="11.25" customHeight="1">
      <c r="A1366" s="57" t="s">
        <v>8809</v>
      </c>
      <c r="B1366" s="58" t="s">
        <v>18</v>
      </c>
      <c r="C1366" s="58" t="s">
        <v>195</v>
      </c>
      <c r="D1366" s="222" t="s">
        <v>8854</v>
      </c>
      <c r="E1366" s="58" t="s">
        <v>195</v>
      </c>
      <c r="F1366" s="60" t="s">
        <v>20</v>
      </c>
      <c r="G1366" s="60" t="s">
        <v>21</v>
      </c>
      <c r="H1366" s="60" t="s">
        <v>188</v>
      </c>
      <c r="I1366" s="61">
        <v>0</v>
      </c>
      <c r="J1366" s="60">
        <v>44236</v>
      </c>
      <c r="K1366" s="60" t="s">
        <v>5935</v>
      </c>
      <c r="L1366" s="60" t="s">
        <v>13</v>
      </c>
      <c r="M1366" s="225" t="s">
        <v>8864</v>
      </c>
      <c r="N1366" s="274" t="s">
        <v>7639</v>
      </c>
      <c r="O1366" s="91"/>
      <c r="P1366" s="85" t="s">
        <v>8855</v>
      </c>
      <c r="Q1366" s="85" t="s">
        <v>8856</v>
      </c>
      <c r="R1366" s="150" t="s">
        <v>328</v>
      </c>
      <c r="S1366" s="150" t="s">
        <v>840</v>
      </c>
      <c r="T1366" s="150" t="s">
        <v>840</v>
      </c>
      <c r="U1366" s="150" t="s">
        <v>840</v>
      </c>
      <c r="V1366" s="150" t="s">
        <v>840</v>
      </c>
      <c r="W1366" s="150" t="s">
        <v>840</v>
      </c>
      <c r="X1366" s="150" t="s">
        <v>840</v>
      </c>
      <c r="Y1366" s="150" t="s">
        <v>840</v>
      </c>
      <c r="Z1366" s="150">
        <v>4096</v>
      </c>
      <c r="AA1366" s="59" t="s">
        <v>371</v>
      </c>
    </row>
    <row r="1367" spans="1:27" s="295" customFormat="1" ht="11.25" customHeight="1">
      <c r="A1367" s="292" t="s">
        <v>7190</v>
      </c>
      <c r="B1367" s="309" t="s">
        <v>18</v>
      </c>
      <c r="C1367" s="309" t="s">
        <v>195</v>
      </c>
      <c r="D1367" s="291" t="s">
        <v>7191</v>
      </c>
      <c r="E1367" s="309" t="s">
        <v>195</v>
      </c>
      <c r="F1367" s="310" t="s">
        <v>27</v>
      </c>
      <c r="G1367" s="310" t="s">
        <v>21</v>
      </c>
      <c r="H1367" s="310" t="s">
        <v>354</v>
      </c>
      <c r="I1367" s="311">
        <v>0</v>
      </c>
      <c r="J1367" s="310">
        <v>41512</v>
      </c>
      <c r="K1367" s="310" t="s">
        <v>405</v>
      </c>
      <c r="L1367" s="310" t="s">
        <v>13</v>
      </c>
      <c r="M1367" s="312" t="s">
        <v>7192</v>
      </c>
      <c r="N1367" s="312" t="s">
        <v>7640</v>
      </c>
      <c r="O1367" s="91" t="s">
        <v>4752</v>
      </c>
      <c r="P1367" s="85" t="s">
        <v>7193</v>
      </c>
      <c r="Q1367" s="85" t="s">
        <v>7194</v>
      </c>
      <c r="R1367" s="293" t="s">
        <v>328</v>
      </c>
      <c r="S1367" s="293" t="s">
        <v>870</v>
      </c>
      <c r="T1367" s="293" t="s">
        <v>870</v>
      </c>
      <c r="U1367" s="293" t="s">
        <v>870</v>
      </c>
      <c r="V1367" s="293" t="s">
        <v>870</v>
      </c>
      <c r="W1367" s="293" t="s">
        <v>870</v>
      </c>
      <c r="X1367" s="293" t="s">
        <v>357</v>
      </c>
      <c r="Y1367" s="293" t="s">
        <v>357</v>
      </c>
      <c r="Z1367" s="293">
        <v>1024</v>
      </c>
      <c r="AA1367" s="314" t="s">
        <v>370</v>
      </c>
    </row>
    <row r="1368" spans="1:27" s="186" customFormat="1" ht="11.25" customHeight="1">
      <c r="A1368" s="292" t="s">
        <v>6371</v>
      </c>
      <c r="B1368" s="309" t="s">
        <v>18</v>
      </c>
      <c r="C1368" s="309" t="s">
        <v>195</v>
      </c>
      <c r="D1368" s="291" t="s">
        <v>6685</v>
      </c>
      <c r="E1368" s="309" t="s">
        <v>195</v>
      </c>
      <c r="F1368" s="310" t="s">
        <v>20</v>
      </c>
      <c r="G1368" s="310" t="s">
        <v>21</v>
      </c>
      <c r="H1368" s="310" t="s">
        <v>354</v>
      </c>
      <c r="I1368" s="311">
        <v>0</v>
      </c>
      <c r="J1368" s="310">
        <v>44187</v>
      </c>
      <c r="K1368" s="310" t="s">
        <v>405</v>
      </c>
      <c r="L1368" s="310" t="s">
        <v>13</v>
      </c>
      <c r="M1368" s="312" t="s">
        <v>6372</v>
      </c>
      <c r="N1368" s="312" t="s">
        <v>7639</v>
      </c>
      <c r="O1368" s="313"/>
      <c r="P1368" s="294" t="s">
        <v>6881</v>
      </c>
      <c r="Q1368" s="294" t="s">
        <v>6924</v>
      </c>
      <c r="R1368" s="293" t="s">
        <v>328</v>
      </c>
      <c r="S1368" s="293" t="s">
        <v>874</v>
      </c>
      <c r="T1368" s="293" t="s">
        <v>874</v>
      </c>
      <c r="U1368" s="293" t="s">
        <v>874</v>
      </c>
      <c r="V1368" s="293" t="s">
        <v>874</v>
      </c>
      <c r="W1368" s="293" t="s">
        <v>874</v>
      </c>
      <c r="X1368" s="293" t="s">
        <v>874</v>
      </c>
      <c r="Y1368" s="293" t="s">
        <v>874</v>
      </c>
      <c r="Z1368" s="293">
        <v>4096</v>
      </c>
      <c r="AA1368" s="314" t="s">
        <v>370</v>
      </c>
    </row>
    <row r="1369" spans="1:27" s="186" customFormat="1" ht="11.25" customHeight="1">
      <c r="A1369" s="292" t="s">
        <v>7015</v>
      </c>
      <c r="B1369" s="309" t="s">
        <v>18</v>
      </c>
      <c r="C1369" s="309" t="s">
        <v>195</v>
      </c>
      <c r="D1369" s="291" t="s">
        <v>7553</v>
      </c>
      <c r="E1369" s="309" t="s">
        <v>4255</v>
      </c>
      <c r="F1369" s="310" t="s">
        <v>20</v>
      </c>
      <c r="G1369" s="310" t="s">
        <v>21</v>
      </c>
      <c r="H1369" s="310" t="s">
        <v>353</v>
      </c>
      <c r="I1369" s="311">
        <v>0</v>
      </c>
      <c r="J1369" s="310">
        <v>41464</v>
      </c>
      <c r="K1369" s="310" t="s">
        <v>396</v>
      </c>
      <c r="L1369" s="310" t="s">
        <v>13</v>
      </c>
      <c r="M1369" s="312" t="s">
        <v>7016</v>
      </c>
      <c r="N1369" s="312" t="s">
        <v>7636</v>
      </c>
      <c r="O1369" s="313"/>
      <c r="P1369" s="294" t="s">
        <v>7017</v>
      </c>
      <c r="Q1369" s="294" t="s">
        <v>7018</v>
      </c>
      <c r="R1369" s="293" t="s">
        <v>328</v>
      </c>
      <c r="S1369" s="293" t="s">
        <v>840</v>
      </c>
      <c r="T1369" s="293" t="s">
        <v>840</v>
      </c>
      <c r="U1369" s="293" t="s">
        <v>840</v>
      </c>
      <c r="V1369" s="293" t="s">
        <v>840</v>
      </c>
      <c r="W1369" s="293" t="s">
        <v>840</v>
      </c>
      <c r="X1369" s="293" t="s">
        <v>840</v>
      </c>
      <c r="Y1369" s="293" t="s">
        <v>840</v>
      </c>
      <c r="Z1369" s="293">
        <v>512</v>
      </c>
      <c r="AA1369" s="314" t="s">
        <v>370</v>
      </c>
    </row>
    <row r="1370" spans="1:27" s="186" customFormat="1" ht="11.25" customHeight="1">
      <c r="A1370" s="292" t="s">
        <v>7199</v>
      </c>
      <c r="B1370" s="309" t="s">
        <v>18</v>
      </c>
      <c r="C1370" s="309" t="s">
        <v>195</v>
      </c>
      <c r="D1370" s="291" t="s">
        <v>2439</v>
      </c>
      <c r="E1370" s="309" t="s">
        <v>195</v>
      </c>
      <c r="F1370" s="310" t="s">
        <v>27</v>
      </c>
      <c r="G1370" s="310" t="s">
        <v>21</v>
      </c>
      <c r="H1370" s="310" t="s">
        <v>354</v>
      </c>
      <c r="I1370" s="311">
        <v>0</v>
      </c>
      <c r="J1370" s="310">
        <v>42198</v>
      </c>
      <c r="K1370" s="310" t="s">
        <v>400</v>
      </c>
      <c r="L1370" s="310" t="s">
        <v>600</v>
      </c>
      <c r="M1370" s="312" t="s">
        <v>7200</v>
      </c>
      <c r="N1370" s="312" t="s">
        <v>7640</v>
      </c>
      <c r="O1370" s="313" t="s">
        <v>5298</v>
      </c>
      <c r="P1370" s="294" t="s">
        <v>7201</v>
      </c>
      <c r="Q1370" s="294" t="s">
        <v>7202</v>
      </c>
      <c r="R1370" s="293" t="s">
        <v>328</v>
      </c>
      <c r="S1370" s="293" t="s">
        <v>870</v>
      </c>
      <c r="T1370" s="293" t="s">
        <v>870</v>
      </c>
      <c r="U1370" s="293" t="s">
        <v>870</v>
      </c>
      <c r="V1370" s="293" t="s">
        <v>870</v>
      </c>
      <c r="W1370" s="293" t="s">
        <v>870</v>
      </c>
      <c r="X1370" s="293" t="s">
        <v>357</v>
      </c>
      <c r="Y1370" s="293" t="s">
        <v>357</v>
      </c>
      <c r="Z1370" s="293">
        <v>1024</v>
      </c>
      <c r="AA1370" s="314" t="s">
        <v>371</v>
      </c>
    </row>
    <row r="1371" spans="1:27" s="186" customFormat="1" ht="11.25" customHeight="1">
      <c r="A1371" s="292" t="s">
        <v>7203</v>
      </c>
      <c r="B1371" s="309" t="s">
        <v>18</v>
      </c>
      <c r="C1371" s="309" t="s">
        <v>195</v>
      </c>
      <c r="D1371" s="291" t="s">
        <v>2431</v>
      </c>
      <c r="E1371" s="309" t="s">
        <v>195</v>
      </c>
      <c r="F1371" s="310" t="s">
        <v>20</v>
      </c>
      <c r="G1371" s="310" t="s">
        <v>21</v>
      </c>
      <c r="H1371" s="310" t="s">
        <v>354</v>
      </c>
      <c r="I1371" s="311">
        <v>0</v>
      </c>
      <c r="J1371" s="310">
        <v>42005</v>
      </c>
      <c r="K1371" s="310" t="s">
        <v>400</v>
      </c>
      <c r="L1371" s="310" t="s">
        <v>13</v>
      </c>
      <c r="M1371" s="312" t="s">
        <v>4030</v>
      </c>
      <c r="N1371" s="312" t="s">
        <v>7636</v>
      </c>
      <c r="O1371" s="313"/>
      <c r="P1371" s="294" t="s">
        <v>7204</v>
      </c>
      <c r="Q1371" s="294" t="s">
        <v>4289</v>
      </c>
      <c r="R1371" s="293" t="s">
        <v>328</v>
      </c>
      <c r="S1371" s="293" t="s">
        <v>840</v>
      </c>
      <c r="T1371" s="293" t="s">
        <v>840</v>
      </c>
      <c r="U1371" s="293" t="s">
        <v>840</v>
      </c>
      <c r="V1371" s="293" t="s">
        <v>840</v>
      </c>
      <c r="W1371" s="293" t="s">
        <v>840</v>
      </c>
      <c r="X1371" s="293" t="s">
        <v>840</v>
      </c>
      <c r="Y1371" s="293" t="s">
        <v>840</v>
      </c>
      <c r="Z1371" s="293">
        <v>512</v>
      </c>
      <c r="AA1371" s="314" t="s">
        <v>370</v>
      </c>
    </row>
    <row r="1372" spans="1:27" s="186" customFormat="1" ht="11.25" customHeight="1">
      <c r="A1372" s="57" t="s">
        <v>8850</v>
      </c>
      <c r="B1372" s="58" t="s">
        <v>18</v>
      </c>
      <c r="C1372" s="58" t="s">
        <v>195</v>
      </c>
      <c r="D1372" s="222" t="s">
        <v>8851</v>
      </c>
      <c r="E1372" s="58" t="s">
        <v>195</v>
      </c>
      <c r="F1372" s="60" t="s">
        <v>20</v>
      </c>
      <c r="G1372" s="60" t="s">
        <v>21</v>
      </c>
      <c r="H1372" s="60" t="s">
        <v>188</v>
      </c>
      <c r="I1372" s="61">
        <v>0</v>
      </c>
      <c r="J1372" s="60">
        <v>44236</v>
      </c>
      <c r="K1372" s="60" t="s">
        <v>5935</v>
      </c>
      <c r="L1372" s="273" t="s">
        <v>13</v>
      </c>
      <c r="M1372" s="267" t="s">
        <v>9054</v>
      </c>
      <c r="N1372" s="274" t="s">
        <v>7639</v>
      </c>
      <c r="O1372" s="91"/>
      <c r="P1372" s="85" t="s">
        <v>8852</v>
      </c>
      <c r="Q1372" s="85" t="s">
        <v>8853</v>
      </c>
      <c r="R1372" s="150" t="s">
        <v>328</v>
      </c>
      <c r="S1372" s="150" t="s">
        <v>359</v>
      </c>
      <c r="T1372" s="150" t="s">
        <v>359</v>
      </c>
      <c r="U1372" s="150" t="s">
        <v>359</v>
      </c>
      <c r="V1372" s="150" t="s">
        <v>359</v>
      </c>
      <c r="W1372" s="150" t="s">
        <v>359</v>
      </c>
      <c r="X1372" s="150" t="s">
        <v>359</v>
      </c>
      <c r="Y1372" s="150" t="s">
        <v>359</v>
      </c>
      <c r="Z1372" s="150">
        <v>4096</v>
      </c>
      <c r="AA1372" s="59" t="s">
        <v>371</v>
      </c>
    </row>
    <row r="1373" spans="1:27" s="295" customFormat="1" ht="11.25" customHeight="1">
      <c r="A1373" s="57" t="s">
        <v>8719</v>
      </c>
      <c r="B1373" s="58" t="s">
        <v>18</v>
      </c>
      <c r="C1373" s="58" t="s">
        <v>195</v>
      </c>
      <c r="D1373" s="267" t="s">
        <v>8792</v>
      </c>
      <c r="E1373" s="58" t="s">
        <v>195</v>
      </c>
      <c r="F1373" s="60" t="s">
        <v>20</v>
      </c>
      <c r="G1373" s="60" t="s">
        <v>21</v>
      </c>
      <c r="H1373" s="60" t="s">
        <v>188</v>
      </c>
      <c r="I1373" s="61">
        <v>0</v>
      </c>
      <c r="J1373" s="60">
        <v>44236</v>
      </c>
      <c r="K1373" s="60" t="s">
        <v>5935</v>
      </c>
      <c r="L1373" s="60" t="s">
        <v>13</v>
      </c>
      <c r="M1373" s="225" t="s">
        <v>8793</v>
      </c>
      <c r="N1373" s="225" t="s">
        <v>7639</v>
      </c>
      <c r="O1373" s="91"/>
      <c r="P1373" s="85" t="s">
        <v>7420</v>
      </c>
      <c r="Q1373" s="85" t="s">
        <v>7421</v>
      </c>
      <c r="R1373" s="150" t="s">
        <v>328</v>
      </c>
      <c r="S1373" s="150" t="s">
        <v>356</v>
      </c>
      <c r="T1373" s="150" t="s">
        <v>356</v>
      </c>
      <c r="U1373" s="150" t="s">
        <v>356</v>
      </c>
      <c r="V1373" s="150" t="s">
        <v>356</v>
      </c>
      <c r="W1373" s="150" t="s">
        <v>356</v>
      </c>
      <c r="X1373" s="150" t="s">
        <v>762</v>
      </c>
      <c r="Y1373" s="150" t="s">
        <v>357</v>
      </c>
      <c r="Z1373" s="150">
        <v>4096</v>
      </c>
      <c r="AA1373" s="59" t="s">
        <v>371</v>
      </c>
    </row>
    <row r="1374" spans="1:27" s="295" customFormat="1" ht="11.25" customHeight="1">
      <c r="A1374" s="57" t="s">
        <v>9107</v>
      </c>
      <c r="B1374" s="58" t="s">
        <v>18</v>
      </c>
      <c r="C1374" s="58" t="s">
        <v>195</v>
      </c>
      <c r="D1374" s="267" t="s">
        <v>9108</v>
      </c>
      <c r="E1374" s="58" t="s">
        <v>195</v>
      </c>
      <c r="F1374" s="60" t="s">
        <v>20</v>
      </c>
      <c r="G1374" s="60" t="s">
        <v>21</v>
      </c>
      <c r="H1374" s="60" t="s">
        <v>188</v>
      </c>
      <c r="I1374" s="61">
        <v>0</v>
      </c>
      <c r="J1374" s="60">
        <v>44236</v>
      </c>
      <c r="K1374" s="60" t="s">
        <v>5935</v>
      </c>
      <c r="L1374" s="60" t="s">
        <v>13</v>
      </c>
      <c r="M1374" s="225" t="s">
        <v>9109</v>
      </c>
      <c r="N1374" s="225" t="s">
        <v>7639</v>
      </c>
      <c r="O1374" s="91"/>
      <c r="P1374" s="85" t="s">
        <v>9110</v>
      </c>
      <c r="Q1374" s="85" t="s">
        <v>9111</v>
      </c>
      <c r="R1374" s="150" t="s">
        <v>328</v>
      </c>
      <c r="S1374" s="150" t="s">
        <v>360</v>
      </c>
      <c r="T1374" s="150" t="s">
        <v>360</v>
      </c>
      <c r="U1374" s="150" t="s">
        <v>360</v>
      </c>
      <c r="V1374" s="150" t="s">
        <v>360</v>
      </c>
      <c r="W1374" s="150" t="s">
        <v>360</v>
      </c>
      <c r="X1374" s="150" t="s">
        <v>360</v>
      </c>
      <c r="Y1374" s="150" t="s">
        <v>360</v>
      </c>
      <c r="Z1374" s="150">
        <v>4096</v>
      </c>
      <c r="AA1374" s="59" t="s">
        <v>371</v>
      </c>
    </row>
    <row r="1375" spans="1:27" s="186" customFormat="1" ht="11.25" customHeight="1">
      <c r="A1375" s="57" t="s">
        <v>9069</v>
      </c>
      <c r="B1375" s="58" t="s">
        <v>18</v>
      </c>
      <c r="C1375" s="58" t="s">
        <v>195</v>
      </c>
      <c r="D1375" s="267" t="s">
        <v>9091</v>
      </c>
      <c r="E1375" s="58" t="s">
        <v>195</v>
      </c>
      <c r="F1375" s="60" t="s">
        <v>20</v>
      </c>
      <c r="G1375" s="60" t="s">
        <v>21</v>
      </c>
      <c r="H1375" s="60" t="s">
        <v>188</v>
      </c>
      <c r="I1375" s="61">
        <v>0</v>
      </c>
      <c r="J1375" s="60">
        <v>44236</v>
      </c>
      <c r="K1375" s="60" t="s">
        <v>5935</v>
      </c>
      <c r="L1375" s="60" t="s">
        <v>13</v>
      </c>
      <c r="M1375" s="312" t="s">
        <v>6230</v>
      </c>
      <c r="N1375" s="312" t="s">
        <v>7635</v>
      </c>
      <c r="O1375" s="91"/>
      <c r="P1375" s="261" t="s">
        <v>9070</v>
      </c>
      <c r="Q1375" s="261" t="s">
        <v>9071</v>
      </c>
      <c r="R1375" s="150" t="s">
        <v>328</v>
      </c>
      <c r="S1375" s="293" t="s">
        <v>840</v>
      </c>
      <c r="T1375" s="293" t="s">
        <v>840</v>
      </c>
      <c r="U1375" s="293" t="s">
        <v>840</v>
      </c>
      <c r="V1375" s="293" t="s">
        <v>840</v>
      </c>
      <c r="W1375" s="293" t="s">
        <v>840</v>
      </c>
      <c r="X1375" s="293" t="s">
        <v>840</v>
      </c>
      <c r="Y1375" s="293" t="s">
        <v>840</v>
      </c>
      <c r="Z1375" s="150">
        <v>4096</v>
      </c>
      <c r="AA1375" s="59" t="s">
        <v>371</v>
      </c>
    </row>
    <row r="1376" spans="1:27" s="295" customFormat="1" ht="11.25" customHeight="1">
      <c r="A1376" s="57" t="s">
        <v>9112</v>
      </c>
      <c r="B1376" s="58" t="s">
        <v>18</v>
      </c>
      <c r="C1376" s="58" t="s">
        <v>195</v>
      </c>
      <c r="D1376" s="291" t="s">
        <v>9113</v>
      </c>
      <c r="E1376" s="58" t="s">
        <v>195</v>
      </c>
      <c r="F1376" s="60" t="s">
        <v>20</v>
      </c>
      <c r="G1376" s="60" t="s">
        <v>21</v>
      </c>
      <c r="H1376" s="60" t="s">
        <v>188</v>
      </c>
      <c r="I1376" s="61">
        <v>0</v>
      </c>
      <c r="J1376" s="60">
        <v>44236</v>
      </c>
      <c r="K1376" s="60" t="s">
        <v>5935</v>
      </c>
      <c r="L1376" s="60" t="s">
        <v>13</v>
      </c>
      <c r="M1376" s="312" t="s">
        <v>9114</v>
      </c>
      <c r="N1376" s="312" t="s">
        <v>7636</v>
      </c>
      <c r="O1376" s="91"/>
      <c r="P1376" s="85" t="s">
        <v>9115</v>
      </c>
      <c r="Q1376" s="85" t="s">
        <v>9116</v>
      </c>
      <c r="R1376" s="150" t="s">
        <v>328</v>
      </c>
      <c r="S1376" s="150" t="s">
        <v>964</v>
      </c>
      <c r="T1376" s="150" t="s">
        <v>964</v>
      </c>
      <c r="U1376" s="150" t="s">
        <v>964</v>
      </c>
      <c r="V1376" s="150" t="s">
        <v>964</v>
      </c>
      <c r="W1376" s="150" t="s">
        <v>964</v>
      </c>
      <c r="X1376" s="150" t="s">
        <v>964</v>
      </c>
      <c r="Y1376" s="150" t="s">
        <v>964</v>
      </c>
      <c r="Z1376" s="150">
        <v>4096</v>
      </c>
      <c r="AA1376" s="59" t="s">
        <v>371</v>
      </c>
    </row>
    <row r="1377" spans="1:27" s="295" customFormat="1" ht="11.25" customHeight="1">
      <c r="A1377" s="292" t="s">
        <v>1055</v>
      </c>
      <c r="B1377" s="309" t="s">
        <v>18</v>
      </c>
      <c r="C1377" s="309" t="s">
        <v>398</v>
      </c>
      <c r="D1377" s="291" t="s">
        <v>1056</v>
      </c>
      <c r="E1377" s="309" t="s">
        <v>398</v>
      </c>
      <c r="F1377" s="310" t="s">
        <v>20</v>
      </c>
      <c r="G1377" s="310" t="s">
        <v>24</v>
      </c>
      <c r="H1377" s="310" t="s">
        <v>354</v>
      </c>
      <c r="I1377" s="311">
        <v>0</v>
      </c>
      <c r="J1377" s="310">
        <v>40423</v>
      </c>
      <c r="K1377" s="310" t="s">
        <v>281</v>
      </c>
      <c r="L1377" s="310" t="s">
        <v>600</v>
      </c>
      <c r="M1377" s="312" t="s">
        <v>1057</v>
      </c>
      <c r="N1377" s="312" t="s">
        <v>7636</v>
      </c>
      <c r="O1377" s="313"/>
      <c r="P1377" s="294" t="s">
        <v>1058</v>
      </c>
      <c r="Q1377" s="294" t="s">
        <v>1059</v>
      </c>
      <c r="R1377" s="293" t="s">
        <v>328</v>
      </c>
      <c r="S1377" s="293" t="s">
        <v>820</v>
      </c>
      <c r="T1377" s="293" t="s">
        <v>820</v>
      </c>
      <c r="U1377" s="293" t="s">
        <v>820</v>
      </c>
      <c r="V1377" s="293" t="s">
        <v>820</v>
      </c>
      <c r="W1377" s="293" t="s">
        <v>820</v>
      </c>
      <c r="X1377" s="293" t="s">
        <v>820</v>
      </c>
      <c r="Y1377" s="293" t="s">
        <v>820</v>
      </c>
      <c r="Z1377" s="293">
        <v>1024</v>
      </c>
      <c r="AA1377" s="314" t="s">
        <v>370</v>
      </c>
    </row>
    <row r="1378" spans="1:27" s="295" customFormat="1" ht="11.25" customHeight="1">
      <c r="A1378" s="292" t="s">
        <v>1060</v>
      </c>
      <c r="B1378" s="309" t="s">
        <v>18</v>
      </c>
      <c r="C1378" s="309" t="s">
        <v>398</v>
      </c>
      <c r="D1378" s="291" t="s">
        <v>9123</v>
      </c>
      <c r="E1378" s="309" t="s">
        <v>398</v>
      </c>
      <c r="F1378" s="310" t="s">
        <v>20</v>
      </c>
      <c r="G1378" s="310" t="s">
        <v>21</v>
      </c>
      <c r="H1378" s="310" t="s">
        <v>354</v>
      </c>
      <c r="I1378" s="311">
        <v>0</v>
      </c>
      <c r="J1378" s="310">
        <v>42005</v>
      </c>
      <c r="K1378" s="310" t="s">
        <v>400</v>
      </c>
      <c r="L1378" s="310" t="s">
        <v>600</v>
      </c>
      <c r="M1378" s="312" t="s">
        <v>7683</v>
      </c>
      <c r="N1378" s="312" t="s">
        <v>7641</v>
      </c>
      <c r="O1378" s="313"/>
      <c r="P1378" s="294" t="s">
        <v>1061</v>
      </c>
      <c r="Q1378" s="294" t="s">
        <v>1062</v>
      </c>
      <c r="R1378" s="293" t="s">
        <v>328</v>
      </c>
      <c r="S1378" s="293" t="s">
        <v>868</v>
      </c>
      <c r="T1378" s="293" t="s">
        <v>868</v>
      </c>
      <c r="U1378" s="293" t="s">
        <v>868</v>
      </c>
      <c r="V1378" s="293" t="s">
        <v>868</v>
      </c>
      <c r="W1378" s="293" t="s">
        <v>868</v>
      </c>
      <c r="X1378" s="293" t="s">
        <v>868</v>
      </c>
      <c r="Y1378" s="293" t="s">
        <v>868</v>
      </c>
      <c r="Z1378" s="293">
        <v>4096</v>
      </c>
      <c r="AA1378" s="314" t="s">
        <v>371</v>
      </c>
    </row>
    <row r="1379" spans="1:27" s="295" customFormat="1" ht="11.25" customHeight="1">
      <c r="A1379" s="299" t="s">
        <v>1063</v>
      </c>
      <c r="B1379" s="300" t="s">
        <v>18</v>
      </c>
      <c r="C1379" s="300" t="s">
        <v>398</v>
      </c>
      <c r="D1379" s="301" t="s">
        <v>7666</v>
      </c>
      <c r="E1379" s="300" t="s">
        <v>398</v>
      </c>
      <c r="F1379" s="302" t="s">
        <v>20</v>
      </c>
      <c r="G1379" s="302" t="s">
        <v>21</v>
      </c>
      <c r="H1379" s="302" t="s">
        <v>354</v>
      </c>
      <c r="I1379" s="303">
        <v>1</v>
      </c>
      <c r="J1379" s="302">
        <v>42488</v>
      </c>
      <c r="K1379" s="302" t="s">
        <v>9093</v>
      </c>
      <c r="L1379" s="302" t="s">
        <v>596</v>
      </c>
      <c r="M1379" s="305" t="s">
        <v>6782</v>
      </c>
      <c r="N1379" s="305" t="s">
        <v>7633</v>
      </c>
      <c r="O1379" s="306" t="s">
        <v>5536</v>
      </c>
      <c r="P1379" s="307" t="s">
        <v>6875</v>
      </c>
      <c r="Q1379" s="307" t="s">
        <v>6920</v>
      </c>
      <c r="R1379" s="304" t="s">
        <v>328</v>
      </c>
      <c r="S1379" s="304" t="s">
        <v>357</v>
      </c>
      <c r="T1379" s="304" t="s">
        <v>357</v>
      </c>
      <c r="U1379" s="304" t="s">
        <v>357</v>
      </c>
      <c r="V1379" s="304" t="s">
        <v>357</v>
      </c>
      <c r="W1379" s="304" t="s">
        <v>357</v>
      </c>
      <c r="X1379" s="304" t="s">
        <v>357</v>
      </c>
      <c r="Y1379" s="304" t="s">
        <v>357</v>
      </c>
      <c r="Z1379" s="304">
        <v>1024</v>
      </c>
      <c r="AA1379" s="308" t="s">
        <v>370</v>
      </c>
    </row>
    <row r="1380" spans="1:27" s="295" customFormat="1" ht="11.25" customHeight="1">
      <c r="A1380" s="292" t="s">
        <v>1064</v>
      </c>
      <c r="B1380" s="309" t="s">
        <v>18</v>
      </c>
      <c r="C1380" s="309" t="s">
        <v>398</v>
      </c>
      <c r="D1380" s="291" t="s">
        <v>1065</v>
      </c>
      <c r="E1380" s="309" t="s">
        <v>398</v>
      </c>
      <c r="F1380" s="310" t="s">
        <v>20</v>
      </c>
      <c r="G1380" s="310" t="s">
        <v>24</v>
      </c>
      <c r="H1380" s="310" t="s">
        <v>354</v>
      </c>
      <c r="I1380" s="311">
        <v>0</v>
      </c>
      <c r="J1380" s="310">
        <v>40626</v>
      </c>
      <c r="K1380" s="310" t="s">
        <v>424</v>
      </c>
      <c r="L1380" s="310" t="s">
        <v>596</v>
      </c>
      <c r="M1380" s="312" t="s">
        <v>1066</v>
      </c>
      <c r="N1380" s="312" t="s">
        <v>7639</v>
      </c>
      <c r="O1380" s="313"/>
      <c r="P1380" s="294" t="s">
        <v>1067</v>
      </c>
      <c r="Q1380" s="294" t="s">
        <v>1068</v>
      </c>
      <c r="R1380" s="293" t="s">
        <v>328</v>
      </c>
      <c r="S1380" s="293" t="s">
        <v>820</v>
      </c>
      <c r="T1380" s="293" t="s">
        <v>820</v>
      </c>
      <c r="U1380" s="293" t="s">
        <v>820</v>
      </c>
      <c r="V1380" s="293" t="s">
        <v>820</v>
      </c>
      <c r="W1380" s="293" t="s">
        <v>820</v>
      </c>
      <c r="X1380" s="293" t="s">
        <v>820</v>
      </c>
      <c r="Y1380" s="293" t="s">
        <v>820</v>
      </c>
      <c r="Z1380" s="293">
        <v>1024</v>
      </c>
      <c r="AA1380" s="314" t="s">
        <v>370</v>
      </c>
    </row>
    <row r="1381" spans="1:27" s="295" customFormat="1" ht="11.25" customHeight="1">
      <c r="A1381" s="299" t="s">
        <v>1069</v>
      </c>
      <c r="B1381" s="300" t="s">
        <v>18</v>
      </c>
      <c r="C1381" s="300" t="s">
        <v>398</v>
      </c>
      <c r="D1381" s="301" t="s">
        <v>7666</v>
      </c>
      <c r="E1381" s="300" t="s">
        <v>398</v>
      </c>
      <c r="F1381" s="302" t="s">
        <v>373</v>
      </c>
      <c r="G1381" s="302" t="s">
        <v>21</v>
      </c>
      <c r="H1381" s="302" t="s">
        <v>354</v>
      </c>
      <c r="I1381" s="303">
        <v>1</v>
      </c>
      <c r="J1381" s="302">
        <v>41180</v>
      </c>
      <c r="K1381" s="302" t="s">
        <v>400</v>
      </c>
      <c r="L1381" s="302" t="s">
        <v>600</v>
      </c>
      <c r="M1381" s="305" t="s">
        <v>6782</v>
      </c>
      <c r="N1381" s="305" t="s">
        <v>7633</v>
      </c>
      <c r="O1381" s="306" t="s">
        <v>5536</v>
      </c>
      <c r="P1381" s="307" t="s">
        <v>6875</v>
      </c>
      <c r="Q1381" s="307" t="s">
        <v>6920</v>
      </c>
      <c r="R1381" s="304" t="s">
        <v>328</v>
      </c>
      <c r="S1381" s="304" t="s">
        <v>357</v>
      </c>
      <c r="T1381" s="304" t="s">
        <v>357</v>
      </c>
      <c r="U1381" s="304" t="s">
        <v>357</v>
      </c>
      <c r="V1381" s="304" t="s">
        <v>357</v>
      </c>
      <c r="W1381" s="304" t="s">
        <v>357</v>
      </c>
      <c r="X1381" s="304" t="s">
        <v>357</v>
      </c>
      <c r="Y1381" s="304" t="s">
        <v>357</v>
      </c>
      <c r="Z1381" s="304">
        <v>1024</v>
      </c>
      <c r="AA1381" s="308" t="s">
        <v>370</v>
      </c>
    </row>
    <row r="1382" spans="1:27" s="295" customFormat="1" ht="11.25" customHeight="1">
      <c r="A1382" s="292" t="s">
        <v>1071</v>
      </c>
      <c r="B1382" s="309" t="s">
        <v>18</v>
      </c>
      <c r="C1382" s="309" t="s">
        <v>398</v>
      </c>
      <c r="D1382" s="291" t="s">
        <v>1072</v>
      </c>
      <c r="E1382" s="309" t="s">
        <v>398</v>
      </c>
      <c r="F1382" s="310" t="s">
        <v>20</v>
      </c>
      <c r="G1382" s="310" t="s">
        <v>24</v>
      </c>
      <c r="H1382" s="310" t="s">
        <v>354</v>
      </c>
      <c r="I1382" s="311">
        <v>0</v>
      </c>
      <c r="J1382" s="310">
        <v>40745</v>
      </c>
      <c r="K1382" s="310" t="s">
        <v>424</v>
      </c>
      <c r="L1382" s="310" t="s">
        <v>596</v>
      </c>
      <c r="M1382" s="312" t="s">
        <v>1073</v>
      </c>
      <c r="N1382" s="312" t="s">
        <v>7642</v>
      </c>
      <c r="O1382" s="313"/>
      <c r="P1382" s="294" t="s">
        <v>1075</v>
      </c>
      <c r="Q1382" s="294" t="s">
        <v>1076</v>
      </c>
      <c r="R1382" s="293" t="s">
        <v>328</v>
      </c>
      <c r="S1382" s="293" t="s">
        <v>820</v>
      </c>
      <c r="T1382" s="293" t="s">
        <v>820</v>
      </c>
      <c r="U1382" s="293" t="s">
        <v>820</v>
      </c>
      <c r="V1382" s="293" t="s">
        <v>820</v>
      </c>
      <c r="W1382" s="293" t="s">
        <v>820</v>
      </c>
      <c r="X1382" s="293" t="s">
        <v>820</v>
      </c>
      <c r="Y1382" s="293" t="s">
        <v>820</v>
      </c>
      <c r="Z1382" s="293">
        <v>1024</v>
      </c>
      <c r="AA1382" s="314" t="s">
        <v>370</v>
      </c>
    </row>
    <row r="1383" spans="1:27" s="295" customFormat="1" ht="11.25" customHeight="1">
      <c r="A1383" s="292" t="s">
        <v>1077</v>
      </c>
      <c r="B1383" s="309" t="s">
        <v>18</v>
      </c>
      <c r="C1383" s="309" t="s">
        <v>398</v>
      </c>
      <c r="D1383" s="291" t="s">
        <v>7407</v>
      </c>
      <c r="E1383" s="309" t="s">
        <v>398</v>
      </c>
      <c r="F1383" s="310" t="s">
        <v>20</v>
      </c>
      <c r="G1383" s="310" t="s">
        <v>444</v>
      </c>
      <c r="H1383" s="310" t="s">
        <v>354</v>
      </c>
      <c r="I1383" s="311">
        <v>0</v>
      </c>
      <c r="J1383" s="310">
        <v>43080</v>
      </c>
      <c r="K1383" s="310" t="s">
        <v>9097</v>
      </c>
      <c r="L1383" s="310" t="s">
        <v>596</v>
      </c>
      <c r="M1383" s="312" t="s">
        <v>7408</v>
      </c>
      <c r="N1383" s="312" t="s">
        <v>7642</v>
      </c>
      <c r="O1383" s="313" t="s">
        <v>1078</v>
      </c>
      <c r="P1383" s="294" t="s">
        <v>7409</v>
      </c>
      <c r="Q1383" s="294" t="s">
        <v>7410</v>
      </c>
      <c r="R1383" s="293" t="s">
        <v>328</v>
      </c>
      <c r="S1383" s="293" t="s">
        <v>820</v>
      </c>
      <c r="T1383" s="293" t="s">
        <v>820</v>
      </c>
      <c r="U1383" s="293" t="s">
        <v>820</v>
      </c>
      <c r="V1383" s="293" t="s">
        <v>820</v>
      </c>
      <c r="W1383" s="293" t="s">
        <v>820</v>
      </c>
      <c r="X1383" s="293" t="s">
        <v>820</v>
      </c>
      <c r="Y1383" s="293" t="s">
        <v>820</v>
      </c>
      <c r="Z1383" s="293">
        <v>1024</v>
      </c>
      <c r="AA1383" s="314" t="s">
        <v>371</v>
      </c>
    </row>
    <row r="1384" spans="1:27" s="295" customFormat="1" ht="11.25" customHeight="1">
      <c r="A1384" s="299" t="s">
        <v>1081</v>
      </c>
      <c r="B1384" s="300" t="s">
        <v>18</v>
      </c>
      <c r="C1384" s="300" t="s">
        <v>398</v>
      </c>
      <c r="D1384" s="301" t="s">
        <v>7666</v>
      </c>
      <c r="E1384" s="300" t="s">
        <v>398</v>
      </c>
      <c r="F1384" s="302" t="s">
        <v>373</v>
      </c>
      <c r="G1384" s="302" t="s">
        <v>21</v>
      </c>
      <c r="H1384" s="302" t="s">
        <v>354</v>
      </c>
      <c r="I1384" s="303">
        <v>1</v>
      </c>
      <c r="J1384" s="302">
        <v>40626</v>
      </c>
      <c r="K1384" s="302" t="s">
        <v>405</v>
      </c>
      <c r="L1384" s="302" t="s">
        <v>596</v>
      </c>
      <c r="M1384" s="305" t="s">
        <v>6782</v>
      </c>
      <c r="N1384" s="305" t="s">
        <v>7633</v>
      </c>
      <c r="O1384" s="306" t="s">
        <v>9124</v>
      </c>
      <c r="P1384" s="307" t="s">
        <v>6555</v>
      </c>
      <c r="Q1384" s="307" t="s">
        <v>6556</v>
      </c>
      <c r="R1384" s="304" t="s">
        <v>328</v>
      </c>
      <c r="S1384" s="304" t="s">
        <v>357</v>
      </c>
      <c r="T1384" s="304" t="s">
        <v>357</v>
      </c>
      <c r="U1384" s="304" t="s">
        <v>357</v>
      </c>
      <c r="V1384" s="304" t="s">
        <v>357</v>
      </c>
      <c r="W1384" s="304" t="s">
        <v>357</v>
      </c>
      <c r="X1384" s="304" t="s">
        <v>357</v>
      </c>
      <c r="Y1384" s="304" t="s">
        <v>357</v>
      </c>
      <c r="Z1384" s="304">
        <v>1024</v>
      </c>
      <c r="AA1384" s="308" t="s">
        <v>370</v>
      </c>
    </row>
    <row r="1385" spans="1:27" s="295" customFormat="1" ht="11.25" customHeight="1">
      <c r="A1385" s="299" t="s">
        <v>1083</v>
      </c>
      <c r="B1385" s="300" t="s">
        <v>18</v>
      </c>
      <c r="C1385" s="300" t="s">
        <v>398</v>
      </c>
      <c r="D1385" s="301" t="s">
        <v>7666</v>
      </c>
      <c r="E1385" s="300" t="s">
        <v>398</v>
      </c>
      <c r="F1385" s="302" t="s">
        <v>399</v>
      </c>
      <c r="G1385" s="302" t="s">
        <v>21</v>
      </c>
      <c r="H1385" s="302" t="s">
        <v>354</v>
      </c>
      <c r="I1385" s="303">
        <v>1</v>
      </c>
      <c r="J1385" s="302">
        <v>40745</v>
      </c>
      <c r="K1385" s="302" t="s">
        <v>405</v>
      </c>
      <c r="L1385" s="302" t="s">
        <v>596</v>
      </c>
      <c r="M1385" s="305" t="s">
        <v>6782</v>
      </c>
      <c r="N1385" s="305" t="s">
        <v>7633</v>
      </c>
      <c r="O1385" s="306" t="s">
        <v>9124</v>
      </c>
      <c r="P1385" s="307" t="s">
        <v>1084</v>
      </c>
      <c r="Q1385" s="307" t="s">
        <v>1085</v>
      </c>
      <c r="R1385" s="304" t="s">
        <v>328</v>
      </c>
      <c r="S1385" s="304" t="s">
        <v>357</v>
      </c>
      <c r="T1385" s="304" t="s">
        <v>357</v>
      </c>
      <c r="U1385" s="304" t="s">
        <v>357</v>
      </c>
      <c r="V1385" s="304" t="s">
        <v>357</v>
      </c>
      <c r="W1385" s="304" t="s">
        <v>357</v>
      </c>
      <c r="X1385" s="304" t="s">
        <v>357</v>
      </c>
      <c r="Y1385" s="304" t="s">
        <v>357</v>
      </c>
      <c r="Z1385" s="304">
        <v>1024</v>
      </c>
      <c r="AA1385" s="308" t="s">
        <v>370</v>
      </c>
    </row>
    <row r="1386" spans="1:27" s="295" customFormat="1" ht="11.25" customHeight="1">
      <c r="A1386" s="299" t="s">
        <v>1086</v>
      </c>
      <c r="B1386" s="300" t="s">
        <v>18</v>
      </c>
      <c r="C1386" s="300" t="s">
        <v>398</v>
      </c>
      <c r="D1386" s="301" t="s">
        <v>7666</v>
      </c>
      <c r="E1386" s="300" t="s">
        <v>398</v>
      </c>
      <c r="F1386" s="302" t="s">
        <v>27</v>
      </c>
      <c r="G1386" s="302" t="s">
        <v>21</v>
      </c>
      <c r="H1386" s="302" t="s">
        <v>354</v>
      </c>
      <c r="I1386" s="303">
        <v>1</v>
      </c>
      <c r="J1386" s="302">
        <v>41031</v>
      </c>
      <c r="K1386" s="302" t="s">
        <v>405</v>
      </c>
      <c r="L1386" s="302" t="s">
        <v>596</v>
      </c>
      <c r="M1386" s="305" t="s">
        <v>6782</v>
      </c>
      <c r="N1386" s="305" t="s">
        <v>7633</v>
      </c>
      <c r="O1386" s="306" t="s">
        <v>9124</v>
      </c>
      <c r="P1386" s="307" t="s">
        <v>1089</v>
      </c>
      <c r="Q1386" s="307" t="s">
        <v>1090</v>
      </c>
      <c r="R1386" s="304" t="s">
        <v>328</v>
      </c>
      <c r="S1386" s="304" t="s">
        <v>357</v>
      </c>
      <c r="T1386" s="304" t="s">
        <v>357</v>
      </c>
      <c r="U1386" s="304" t="s">
        <v>357</v>
      </c>
      <c r="V1386" s="304" t="s">
        <v>357</v>
      </c>
      <c r="W1386" s="304" t="s">
        <v>357</v>
      </c>
      <c r="X1386" s="304" t="s">
        <v>357</v>
      </c>
      <c r="Y1386" s="304" t="s">
        <v>357</v>
      </c>
      <c r="Z1386" s="304">
        <v>1024</v>
      </c>
      <c r="AA1386" s="308" t="s">
        <v>370</v>
      </c>
    </row>
    <row r="1387" spans="1:27" s="295" customFormat="1" ht="11.25" customHeight="1">
      <c r="A1387" s="299" t="s">
        <v>1091</v>
      </c>
      <c r="B1387" s="300" t="s">
        <v>18</v>
      </c>
      <c r="C1387" s="300" t="s">
        <v>398</v>
      </c>
      <c r="D1387" s="301" t="s">
        <v>7666</v>
      </c>
      <c r="E1387" s="300" t="s">
        <v>398</v>
      </c>
      <c r="F1387" s="302" t="s">
        <v>20</v>
      </c>
      <c r="G1387" s="302" t="s">
        <v>21</v>
      </c>
      <c r="H1387" s="302" t="s">
        <v>354</v>
      </c>
      <c r="I1387" s="303">
        <v>1</v>
      </c>
      <c r="J1387" s="302">
        <v>41066</v>
      </c>
      <c r="K1387" s="302" t="s">
        <v>400</v>
      </c>
      <c r="L1387" s="302" t="s">
        <v>600</v>
      </c>
      <c r="M1387" s="305" t="s">
        <v>6782</v>
      </c>
      <c r="N1387" s="305" t="s">
        <v>7633</v>
      </c>
      <c r="O1387" s="306" t="s">
        <v>9124</v>
      </c>
      <c r="P1387" s="307" t="s">
        <v>1092</v>
      </c>
      <c r="Q1387" s="307" t="s">
        <v>1093</v>
      </c>
      <c r="R1387" s="304" t="s">
        <v>328</v>
      </c>
      <c r="S1387" s="304" t="s">
        <v>357</v>
      </c>
      <c r="T1387" s="304" t="s">
        <v>357</v>
      </c>
      <c r="U1387" s="304" t="s">
        <v>357</v>
      </c>
      <c r="V1387" s="304" t="s">
        <v>357</v>
      </c>
      <c r="W1387" s="304" t="s">
        <v>357</v>
      </c>
      <c r="X1387" s="304" t="s">
        <v>357</v>
      </c>
      <c r="Y1387" s="304" t="s">
        <v>357</v>
      </c>
      <c r="Z1387" s="304">
        <v>1024</v>
      </c>
      <c r="AA1387" s="308" t="s">
        <v>370</v>
      </c>
    </row>
    <row r="1388" spans="1:27" s="295" customFormat="1" ht="11.25" customHeight="1">
      <c r="A1388" s="292" t="s">
        <v>1094</v>
      </c>
      <c r="B1388" s="309" t="s">
        <v>18</v>
      </c>
      <c r="C1388" s="309" t="s">
        <v>398</v>
      </c>
      <c r="D1388" s="291" t="s">
        <v>1095</v>
      </c>
      <c r="E1388" s="309" t="s">
        <v>398</v>
      </c>
      <c r="F1388" s="310" t="s">
        <v>20</v>
      </c>
      <c r="G1388" s="310" t="s">
        <v>21</v>
      </c>
      <c r="H1388" s="310" t="s">
        <v>354</v>
      </c>
      <c r="I1388" s="311">
        <v>0</v>
      </c>
      <c r="J1388" s="310">
        <v>42005</v>
      </c>
      <c r="K1388" s="310" t="s">
        <v>400</v>
      </c>
      <c r="L1388" s="310" t="s">
        <v>13</v>
      </c>
      <c r="M1388" s="312" t="s">
        <v>6742</v>
      </c>
      <c r="N1388" s="312" t="s">
        <v>7639</v>
      </c>
      <c r="O1388" s="313"/>
      <c r="P1388" s="294" t="s">
        <v>1096</v>
      </c>
      <c r="Q1388" s="294" t="s">
        <v>1097</v>
      </c>
      <c r="R1388" s="293" t="s">
        <v>328</v>
      </c>
      <c r="S1388" s="293" t="s">
        <v>360</v>
      </c>
      <c r="T1388" s="293" t="s">
        <v>360</v>
      </c>
      <c r="U1388" s="293" t="s">
        <v>360</v>
      </c>
      <c r="V1388" s="293" t="s">
        <v>360</v>
      </c>
      <c r="W1388" s="293" t="s">
        <v>360</v>
      </c>
      <c r="X1388" s="293" t="s">
        <v>360</v>
      </c>
      <c r="Y1388" s="293" t="s">
        <v>360</v>
      </c>
      <c r="Z1388" s="293">
        <v>4096</v>
      </c>
      <c r="AA1388" s="314" t="s">
        <v>370</v>
      </c>
    </row>
    <row r="1389" spans="1:27" s="295" customFormat="1" ht="11.25" customHeight="1">
      <c r="A1389" s="292" t="s">
        <v>1099</v>
      </c>
      <c r="B1389" s="309" t="s">
        <v>18</v>
      </c>
      <c r="C1389" s="309" t="s">
        <v>398</v>
      </c>
      <c r="D1389" s="291" t="s">
        <v>1100</v>
      </c>
      <c r="E1389" s="309" t="s">
        <v>398</v>
      </c>
      <c r="F1389" s="310" t="s">
        <v>20</v>
      </c>
      <c r="G1389" s="310" t="s">
        <v>24</v>
      </c>
      <c r="H1389" s="310" t="s">
        <v>354</v>
      </c>
      <c r="I1389" s="311">
        <v>0</v>
      </c>
      <c r="J1389" s="310">
        <v>41032</v>
      </c>
      <c r="K1389" s="310" t="s">
        <v>424</v>
      </c>
      <c r="L1389" s="310" t="s">
        <v>13</v>
      </c>
      <c r="M1389" s="312" t="s">
        <v>1101</v>
      </c>
      <c r="N1389" s="312" t="s">
        <v>7636</v>
      </c>
      <c r="O1389" s="313" t="s">
        <v>5464</v>
      </c>
      <c r="P1389" s="294" t="s">
        <v>1102</v>
      </c>
      <c r="Q1389" s="294" t="s">
        <v>1103</v>
      </c>
      <c r="R1389" s="293" t="s">
        <v>328</v>
      </c>
      <c r="S1389" s="293" t="s">
        <v>820</v>
      </c>
      <c r="T1389" s="293" t="s">
        <v>820</v>
      </c>
      <c r="U1389" s="293" t="s">
        <v>820</v>
      </c>
      <c r="V1389" s="293" t="s">
        <v>820</v>
      </c>
      <c r="W1389" s="293" t="s">
        <v>820</v>
      </c>
      <c r="X1389" s="293" t="s">
        <v>820</v>
      </c>
      <c r="Y1389" s="293" t="s">
        <v>820</v>
      </c>
      <c r="Z1389" s="293">
        <v>1024</v>
      </c>
      <c r="AA1389" s="314" t="s">
        <v>370</v>
      </c>
    </row>
    <row r="1390" spans="1:27" s="295" customFormat="1" ht="11.25" customHeight="1">
      <c r="A1390" s="292" t="s">
        <v>1104</v>
      </c>
      <c r="B1390" s="309" t="s">
        <v>18</v>
      </c>
      <c r="C1390" s="309" t="s">
        <v>398</v>
      </c>
      <c r="D1390" s="291" t="s">
        <v>1105</v>
      </c>
      <c r="E1390" s="309" t="s">
        <v>398</v>
      </c>
      <c r="F1390" s="310" t="s">
        <v>20</v>
      </c>
      <c r="G1390" s="310" t="s">
        <v>24</v>
      </c>
      <c r="H1390" s="310" t="s">
        <v>354</v>
      </c>
      <c r="I1390" s="311">
        <v>0</v>
      </c>
      <c r="J1390" s="310">
        <v>41031</v>
      </c>
      <c r="K1390" s="310" t="s">
        <v>424</v>
      </c>
      <c r="L1390" s="310" t="s">
        <v>13</v>
      </c>
      <c r="M1390" s="312" t="s">
        <v>1106</v>
      </c>
      <c r="N1390" s="312" t="s">
        <v>7642</v>
      </c>
      <c r="O1390" s="313"/>
      <c r="P1390" s="294" t="s">
        <v>1107</v>
      </c>
      <c r="Q1390" s="294" t="s">
        <v>1108</v>
      </c>
      <c r="R1390" s="293" t="s">
        <v>328</v>
      </c>
      <c r="S1390" s="293" t="s">
        <v>820</v>
      </c>
      <c r="T1390" s="293" t="s">
        <v>820</v>
      </c>
      <c r="U1390" s="293" t="s">
        <v>820</v>
      </c>
      <c r="V1390" s="293" t="s">
        <v>820</v>
      </c>
      <c r="W1390" s="293" t="s">
        <v>820</v>
      </c>
      <c r="X1390" s="293" t="s">
        <v>820</v>
      </c>
      <c r="Y1390" s="293" t="s">
        <v>820</v>
      </c>
      <c r="Z1390" s="293">
        <v>1024</v>
      </c>
      <c r="AA1390" s="314" t="s">
        <v>370</v>
      </c>
    </row>
    <row r="1391" spans="1:27" s="295" customFormat="1" ht="11.25" customHeight="1">
      <c r="A1391" s="299" t="s">
        <v>1109</v>
      </c>
      <c r="B1391" s="300" t="s">
        <v>18</v>
      </c>
      <c r="C1391" s="300" t="s">
        <v>398</v>
      </c>
      <c r="D1391" s="301" t="s">
        <v>7666</v>
      </c>
      <c r="E1391" s="300" t="s">
        <v>398</v>
      </c>
      <c r="F1391" s="302" t="s">
        <v>20</v>
      </c>
      <c r="G1391" s="302" t="s">
        <v>21</v>
      </c>
      <c r="H1391" s="302" t="s">
        <v>354</v>
      </c>
      <c r="I1391" s="303">
        <v>1</v>
      </c>
      <c r="J1391" s="302">
        <v>41066</v>
      </c>
      <c r="K1391" s="302" t="s">
        <v>400</v>
      </c>
      <c r="L1391" s="302" t="s">
        <v>600</v>
      </c>
      <c r="M1391" s="305" t="s">
        <v>6782</v>
      </c>
      <c r="N1391" s="305" t="s">
        <v>7633</v>
      </c>
      <c r="O1391" s="306" t="s">
        <v>1110</v>
      </c>
      <c r="P1391" s="307" t="s">
        <v>1111</v>
      </c>
      <c r="Q1391" s="307" t="s">
        <v>1112</v>
      </c>
      <c r="R1391" s="304" t="s">
        <v>328</v>
      </c>
      <c r="S1391" s="304" t="s">
        <v>357</v>
      </c>
      <c r="T1391" s="304" t="s">
        <v>357</v>
      </c>
      <c r="U1391" s="304" t="s">
        <v>357</v>
      </c>
      <c r="V1391" s="304" t="s">
        <v>357</v>
      </c>
      <c r="W1391" s="304" t="s">
        <v>357</v>
      </c>
      <c r="X1391" s="304" t="s">
        <v>357</v>
      </c>
      <c r="Y1391" s="304" t="s">
        <v>357</v>
      </c>
      <c r="Z1391" s="304">
        <v>1024</v>
      </c>
      <c r="AA1391" s="308" t="s">
        <v>370</v>
      </c>
    </row>
    <row r="1392" spans="1:27" s="295" customFormat="1" ht="11.25" customHeight="1">
      <c r="A1392" s="292" t="s">
        <v>1113</v>
      </c>
      <c r="B1392" s="309" t="s">
        <v>18</v>
      </c>
      <c r="C1392" s="309" t="s">
        <v>398</v>
      </c>
      <c r="D1392" s="291" t="s">
        <v>9163</v>
      </c>
      <c r="E1392" s="309" t="s">
        <v>398</v>
      </c>
      <c r="F1392" s="310" t="s">
        <v>20</v>
      </c>
      <c r="G1392" s="310" t="s">
        <v>21</v>
      </c>
      <c r="H1392" s="310" t="s">
        <v>353</v>
      </c>
      <c r="I1392" s="311">
        <v>0</v>
      </c>
      <c r="J1392" s="310">
        <v>40942</v>
      </c>
      <c r="K1392" s="310" t="s">
        <v>280</v>
      </c>
      <c r="L1392" s="310" t="s">
        <v>600</v>
      </c>
      <c r="M1392" s="312" t="s">
        <v>1310</v>
      </c>
      <c r="N1392" s="312" t="s">
        <v>7640</v>
      </c>
      <c r="O1392" s="313" t="s">
        <v>5555</v>
      </c>
      <c r="P1392" s="294" t="s">
        <v>1114</v>
      </c>
      <c r="Q1392" s="294" t="s">
        <v>1115</v>
      </c>
      <c r="R1392" s="293" t="s">
        <v>328</v>
      </c>
      <c r="S1392" s="293" t="s">
        <v>5107</v>
      </c>
      <c r="T1392" s="293" t="s">
        <v>5107</v>
      </c>
      <c r="U1392" s="293" t="s">
        <v>5107</v>
      </c>
      <c r="V1392" s="293" t="s">
        <v>5107</v>
      </c>
      <c r="W1392" s="293" t="s">
        <v>5107</v>
      </c>
      <c r="X1392" s="293" t="s">
        <v>357</v>
      </c>
      <c r="Y1392" s="293" t="s">
        <v>357</v>
      </c>
      <c r="Z1392" s="293">
        <v>1024</v>
      </c>
      <c r="AA1392" s="314" t="s">
        <v>370</v>
      </c>
    </row>
    <row r="1393" spans="1:27" s="295" customFormat="1" ht="11.25" customHeight="1">
      <c r="A1393" s="292" t="s">
        <v>1116</v>
      </c>
      <c r="B1393" s="309" t="s">
        <v>18</v>
      </c>
      <c r="C1393" s="309" t="s">
        <v>398</v>
      </c>
      <c r="D1393" s="291" t="s">
        <v>7555</v>
      </c>
      <c r="E1393" s="309" t="s">
        <v>398</v>
      </c>
      <c r="F1393" s="310" t="s">
        <v>20</v>
      </c>
      <c r="G1393" s="310" t="s">
        <v>24</v>
      </c>
      <c r="H1393" s="310" t="s">
        <v>354</v>
      </c>
      <c r="I1393" s="311">
        <v>0</v>
      </c>
      <c r="J1393" s="310">
        <v>41031</v>
      </c>
      <c r="K1393" s="310" t="s">
        <v>424</v>
      </c>
      <c r="L1393" s="310" t="s">
        <v>596</v>
      </c>
      <c r="M1393" s="312" t="s">
        <v>1117</v>
      </c>
      <c r="N1393" s="312" t="s">
        <v>7642</v>
      </c>
      <c r="O1393" s="313"/>
      <c r="P1393" s="294" t="s">
        <v>6987</v>
      </c>
      <c r="Q1393" s="294" t="s">
        <v>6988</v>
      </c>
      <c r="R1393" s="293" t="s">
        <v>328</v>
      </c>
      <c r="S1393" s="293" t="s">
        <v>820</v>
      </c>
      <c r="T1393" s="293" t="s">
        <v>820</v>
      </c>
      <c r="U1393" s="293" t="s">
        <v>820</v>
      </c>
      <c r="V1393" s="293" t="s">
        <v>820</v>
      </c>
      <c r="W1393" s="293" t="s">
        <v>820</v>
      </c>
      <c r="X1393" s="293" t="s">
        <v>820</v>
      </c>
      <c r="Y1393" s="293" t="s">
        <v>820</v>
      </c>
      <c r="Z1393" s="293">
        <v>1024</v>
      </c>
      <c r="AA1393" s="314" t="s">
        <v>370</v>
      </c>
    </row>
    <row r="1394" spans="1:27" s="295" customFormat="1" ht="11.25" customHeight="1">
      <c r="A1394" s="292" t="s">
        <v>1118</v>
      </c>
      <c r="B1394" s="309" t="s">
        <v>18</v>
      </c>
      <c r="C1394" s="309" t="s">
        <v>398</v>
      </c>
      <c r="D1394" s="291" t="s">
        <v>9162</v>
      </c>
      <c r="E1394" s="309" t="s">
        <v>398</v>
      </c>
      <c r="F1394" s="310" t="s">
        <v>20</v>
      </c>
      <c r="G1394" s="310" t="s">
        <v>21</v>
      </c>
      <c r="H1394" s="310" t="s">
        <v>354</v>
      </c>
      <c r="I1394" s="311">
        <v>0</v>
      </c>
      <c r="J1394" s="310">
        <v>41031</v>
      </c>
      <c r="K1394" s="310" t="s">
        <v>405</v>
      </c>
      <c r="L1394" s="310" t="s">
        <v>596</v>
      </c>
      <c r="M1394" s="312" t="s">
        <v>7306</v>
      </c>
      <c r="N1394" s="312" t="s">
        <v>7642</v>
      </c>
      <c r="O1394" s="313"/>
      <c r="P1394" s="294" t="s">
        <v>7307</v>
      </c>
      <c r="Q1394" s="294" t="s">
        <v>7308</v>
      </c>
      <c r="R1394" s="293" t="s">
        <v>328</v>
      </c>
      <c r="S1394" s="293" t="s">
        <v>5107</v>
      </c>
      <c r="T1394" s="293" t="s">
        <v>5107</v>
      </c>
      <c r="U1394" s="293" t="s">
        <v>5107</v>
      </c>
      <c r="V1394" s="293" t="s">
        <v>5107</v>
      </c>
      <c r="W1394" s="293" t="s">
        <v>5107</v>
      </c>
      <c r="X1394" s="293" t="s">
        <v>357</v>
      </c>
      <c r="Y1394" s="293" t="s">
        <v>357</v>
      </c>
      <c r="Z1394" s="293">
        <v>1024</v>
      </c>
      <c r="AA1394" s="314" t="s">
        <v>370</v>
      </c>
    </row>
    <row r="1395" spans="1:27" s="186" customFormat="1" ht="11.25" customHeight="1">
      <c r="A1395" s="292" t="s">
        <v>1119</v>
      </c>
      <c r="B1395" s="309" t="s">
        <v>18</v>
      </c>
      <c r="C1395" s="309" t="s">
        <v>398</v>
      </c>
      <c r="D1395" s="291" t="s">
        <v>7315</v>
      </c>
      <c r="E1395" s="309" t="s">
        <v>7316</v>
      </c>
      <c r="F1395" s="310" t="s">
        <v>20</v>
      </c>
      <c r="G1395" s="310" t="s">
        <v>24</v>
      </c>
      <c r="H1395" s="310" t="s">
        <v>354</v>
      </c>
      <c r="I1395" s="311">
        <v>1</v>
      </c>
      <c r="J1395" s="310">
        <v>41031</v>
      </c>
      <c r="K1395" s="310" t="s">
        <v>424</v>
      </c>
      <c r="L1395" s="310" t="s">
        <v>596</v>
      </c>
      <c r="M1395" s="312" t="s">
        <v>7317</v>
      </c>
      <c r="N1395" s="312" t="s">
        <v>7636</v>
      </c>
      <c r="O1395" s="313" t="s">
        <v>5331</v>
      </c>
      <c r="P1395" s="294" t="s">
        <v>7318</v>
      </c>
      <c r="Q1395" s="294" t="s">
        <v>7319</v>
      </c>
      <c r="R1395" s="293" t="s">
        <v>328</v>
      </c>
      <c r="S1395" s="293" t="s">
        <v>867</v>
      </c>
      <c r="T1395" s="293" t="s">
        <v>867</v>
      </c>
      <c r="U1395" s="293" t="s">
        <v>867</v>
      </c>
      <c r="V1395" s="293" t="s">
        <v>867</v>
      </c>
      <c r="W1395" s="293" t="s">
        <v>867</v>
      </c>
      <c r="X1395" s="293" t="s">
        <v>867</v>
      </c>
      <c r="Y1395" s="293" t="s">
        <v>867</v>
      </c>
      <c r="Z1395" s="293">
        <v>1024</v>
      </c>
      <c r="AA1395" s="314" t="s">
        <v>370</v>
      </c>
    </row>
    <row r="1396" spans="1:27" s="295" customFormat="1" ht="11.25" customHeight="1">
      <c r="A1396" s="299" t="s">
        <v>1120</v>
      </c>
      <c r="B1396" s="300" t="s">
        <v>18</v>
      </c>
      <c r="C1396" s="300" t="s">
        <v>398</v>
      </c>
      <c r="D1396" s="301" t="s">
        <v>7667</v>
      </c>
      <c r="E1396" s="300" t="s">
        <v>398</v>
      </c>
      <c r="F1396" s="302" t="s">
        <v>20</v>
      </c>
      <c r="G1396" s="302" t="s">
        <v>21</v>
      </c>
      <c r="H1396" s="302" t="s">
        <v>354</v>
      </c>
      <c r="I1396" s="303">
        <v>1</v>
      </c>
      <c r="J1396" s="302">
        <v>41180</v>
      </c>
      <c r="K1396" s="302" t="s">
        <v>400</v>
      </c>
      <c r="L1396" s="302" t="s">
        <v>600</v>
      </c>
      <c r="M1396" s="305" t="s">
        <v>6782</v>
      </c>
      <c r="N1396" s="305" t="s">
        <v>7633</v>
      </c>
      <c r="O1396" s="306"/>
      <c r="P1396" s="307" t="s">
        <v>1121</v>
      </c>
      <c r="Q1396" s="307" t="s">
        <v>1122</v>
      </c>
      <c r="R1396" s="304" t="s">
        <v>328</v>
      </c>
      <c r="S1396" s="304" t="s">
        <v>357</v>
      </c>
      <c r="T1396" s="304" t="s">
        <v>357</v>
      </c>
      <c r="U1396" s="304" t="s">
        <v>357</v>
      </c>
      <c r="V1396" s="304" t="s">
        <v>357</v>
      </c>
      <c r="W1396" s="304" t="s">
        <v>357</v>
      </c>
      <c r="X1396" s="304" t="s">
        <v>357</v>
      </c>
      <c r="Y1396" s="304" t="s">
        <v>357</v>
      </c>
      <c r="Z1396" s="304">
        <v>2048</v>
      </c>
      <c r="AA1396" s="308" t="s">
        <v>370</v>
      </c>
    </row>
    <row r="1397" spans="1:27" s="295" customFormat="1" ht="11.25" customHeight="1">
      <c r="A1397" s="292" t="s">
        <v>1123</v>
      </c>
      <c r="B1397" s="309" t="s">
        <v>18</v>
      </c>
      <c r="C1397" s="309" t="s">
        <v>398</v>
      </c>
      <c r="D1397" s="291" t="s">
        <v>7556</v>
      </c>
      <c r="E1397" s="309" t="s">
        <v>398</v>
      </c>
      <c r="F1397" s="310" t="s">
        <v>27</v>
      </c>
      <c r="G1397" s="310" t="s">
        <v>21</v>
      </c>
      <c r="H1397" s="310" t="s">
        <v>354</v>
      </c>
      <c r="I1397" s="311">
        <v>0</v>
      </c>
      <c r="J1397" s="310">
        <v>41180</v>
      </c>
      <c r="K1397" s="310" t="s">
        <v>400</v>
      </c>
      <c r="L1397" s="310" t="s">
        <v>600</v>
      </c>
      <c r="M1397" s="312" t="s">
        <v>1124</v>
      </c>
      <c r="N1397" s="312" t="s">
        <v>7640</v>
      </c>
      <c r="O1397" s="313"/>
      <c r="P1397" s="294" t="s">
        <v>1125</v>
      </c>
      <c r="Q1397" s="294" t="s">
        <v>1126</v>
      </c>
      <c r="R1397" s="293" t="s">
        <v>328</v>
      </c>
      <c r="S1397" s="293" t="s">
        <v>5107</v>
      </c>
      <c r="T1397" s="293" t="s">
        <v>356</v>
      </c>
      <c r="U1397" s="293" t="s">
        <v>356</v>
      </c>
      <c r="V1397" s="293" t="s">
        <v>356</v>
      </c>
      <c r="W1397" s="293" t="s">
        <v>356</v>
      </c>
      <c r="X1397" s="293" t="s">
        <v>357</v>
      </c>
      <c r="Y1397" s="293" t="s">
        <v>357</v>
      </c>
      <c r="Z1397" s="293">
        <v>2048</v>
      </c>
      <c r="AA1397" s="314" t="s">
        <v>370</v>
      </c>
    </row>
    <row r="1398" spans="1:27" s="295" customFormat="1" ht="11.25" customHeight="1">
      <c r="A1398" s="299" t="s">
        <v>1127</v>
      </c>
      <c r="B1398" s="300" t="s">
        <v>18</v>
      </c>
      <c r="C1398" s="300" t="s">
        <v>398</v>
      </c>
      <c r="D1398" s="301" t="s">
        <v>7666</v>
      </c>
      <c r="E1398" s="300" t="s">
        <v>398</v>
      </c>
      <c r="F1398" s="302" t="s">
        <v>20</v>
      </c>
      <c r="G1398" s="302" t="s">
        <v>21</v>
      </c>
      <c r="H1398" s="302" t="s">
        <v>354</v>
      </c>
      <c r="I1398" s="303">
        <v>1</v>
      </c>
      <c r="J1398" s="302">
        <v>40423</v>
      </c>
      <c r="K1398" s="302" t="s">
        <v>400</v>
      </c>
      <c r="L1398" s="302" t="s">
        <v>13</v>
      </c>
      <c r="M1398" s="305" t="s">
        <v>6782</v>
      </c>
      <c r="N1398" s="305" t="s">
        <v>7633</v>
      </c>
      <c r="O1398" s="306"/>
      <c r="P1398" s="307" t="s">
        <v>1128</v>
      </c>
      <c r="Q1398" s="307" t="s">
        <v>1129</v>
      </c>
      <c r="R1398" s="304" t="s">
        <v>328</v>
      </c>
      <c r="S1398" s="304" t="s">
        <v>357</v>
      </c>
      <c r="T1398" s="304" t="s">
        <v>357</v>
      </c>
      <c r="U1398" s="304" t="s">
        <v>357</v>
      </c>
      <c r="V1398" s="304" t="s">
        <v>357</v>
      </c>
      <c r="W1398" s="304" t="s">
        <v>357</v>
      </c>
      <c r="X1398" s="304" t="s">
        <v>357</v>
      </c>
      <c r="Y1398" s="304" t="s">
        <v>357</v>
      </c>
      <c r="Z1398" s="304">
        <v>1024</v>
      </c>
      <c r="AA1398" s="308" t="s">
        <v>370</v>
      </c>
    </row>
    <row r="1399" spans="1:27" s="295" customFormat="1" ht="11.25" customHeight="1">
      <c r="A1399" s="57" t="s">
        <v>1130</v>
      </c>
      <c r="B1399" s="58" t="s">
        <v>18</v>
      </c>
      <c r="C1399" s="58" t="s">
        <v>398</v>
      </c>
      <c r="D1399" s="222" t="s">
        <v>1131</v>
      </c>
      <c r="E1399" s="58" t="s">
        <v>398</v>
      </c>
      <c r="F1399" s="60" t="s">
        <v>20</v>
      </c>
      <c r="G1399" s="60" t="s">
        <v>24</v>
      </c>
      <c r="H1399" s="60" t="s">
        <v>354</v>
      </c>
      <c r="I1399" s="61">
        <v>0</v>
      </c>
      <c r="J1399" s="60">
        <v>41362</v>
      </c>
      <c r="K1399" s="60" t="s">
        <v>424</v>
      </c>
      <c r="L1399" s="60" t="s">
        <v>13</v>
      </c>
      <c r="M1399" s="225" t="s">
        <v>1132</v>
      </c>
      <c r="N1399" s="225" t="s">
        <v>7642</v>
      </c>
      <c r="O1399" s="91"/>
      <c r="P1399" s="85" t="s">
        <v>1133</v>
      </c>
      <c r="Q1399" s="85" t="s">
        <v>1134</v>
      </c>
      <c r="R1399" s="150" t="s">
        <v>328</v>
      </c>
      <c r="S1399" s="150" t="s">
        <v>820</v>
      </c>
      <c r="T1399" s="150" t="s">
        <v>820</v>
      </c>
      <c r="U1399" s="150" t="s">
        <v>820</v>
      </c>
      <c r="V1399" s="150" t="s">
        <v>820</v>
      </c>
      <c r="W1399" s="150" t="s">
        <v>820</v>
      </c>
      <c r="X1399" s="150" t="s">
        <v>820</v>
      </c>
      <c r="Y1399" s="150" t="s">
        <v>820</v>
      </c>
      <c r="Z1399" s="150">
        <v>1024</v>
      </c>
      <c r="AA1399" s="59" t="s">
        <v>370</v>
      </c>
    </row>
    <row r="1400" spans="1:27" s="295" customFormat="1" ht="11.25" customHeight="1">
      <c r="A1400" s="292" t="s">
        <v>1135</v>
      </c>
      <c r="B1400" s="309" t="s">
        <v>18</v>
      </c>
      <c r="C1400" s="309" t="s">
        <v>398</v>
      </c>
      <c r="D1400" s="291" t="s">
        <v>1136</v>
      </c>
      <c r="E1400" s="309" t="s">
        <v>398</v>
      </c>
      <c r="F1400" s="310" t="s">
        <v>20</v>
      </c>
      <c r="G1400" s="310" t="s">
        <v>24</v>
      </c>
      <c r="H1400" s="310" t="s">
        <v>354</v>
      </c>
      <c r="I1400" s="311">
        <v>0</v>
      </c>
      <c r="J1400" s="310">
        <v>41362</v>
      </c>
      <c r="K1400" s="310" t="s">
        <v>424</v>
      </c>
      <c r="L1400" s="310" t="s">
        <v>13</v>
      </c>
      <c r="M1400" s="312" t="s">
        <v>1137</v>
      </c>
      <c r="N1400" s="312" t="s">
        <v>7642</v>
      </c>
      <c r="O1400" s="313"/>
      <c r="P1400" s="294" t="s">
        <v>1138</v>
      </c>
      <c r="Q1400" s="294" t="s">
        <v>1139</v>
      </c>
      <c r="R1400" s="293" t="s">
        <v>328</v>
      </c>
      <c r="S1400" s="293" t="s">
        <v>820</v>
      </c>
      <c r="T1400" s="293" t="s">
        <v>820</v>
      </c>
      <c r="U1400" s="293" t="s">
        <v>820</v>
      </c>
      <c r="V1400" s="293" t="s">
        <v>820</v>
      </c>
      <c r="W1400" s="293" t="s">
        <v>820</v>
      </c>
      <c r="X1400" s="293" t="s">
        <v>820</v>
      </c>
      <c r="Y1400" s="293" t="s">
        <v>820</v>
      </c>
      <c r="Z1400" s="293">
        <v>1024</v>
      </c>
      <c r="AA1400" s="314" t="s">
        <v>370</v>
      </c>
    </row>
    <row r="1401" spans="1:27" s="295" customFormat="1" ht="11.25" customHeight="1">
      <c r="A1401" s="292" t="s">
        <v>1140</v>
      </c>
      <c r="B1401" s="309" t="s">
        <v>18</v>
      </c>
      <c r="C1401" s="309" t="s">
        <v>398</v>
      </c>
      <c r="D1401" s="291" t="s">
        <v>7557</v>
      </c>
      <c r="E1401" s="309" t="s">
        <v>398</v>
      </c>
      <c r="F1401" s="310" t="s">
        <v>20</v>
      </c>
      <c r="G1401" s="310" t="s">
        <v>24</v>
      </c>
      <c r="H1401" s="310" t="s">
        <v>354</v>
      </c>
      <c r="I1401" s="311">
        <v>0</v>
      </c>
      <c r="J1401" s="310">
        <v>41191</v>
      </c>
      <c r="K1401" s="310" t="s">
        <v>424</v>
      </c>
      <c r="L1401" s="310" t="s">
        <v>596</v>
      </c>
      <c r="M1401" s="312" t="s">
        <v>1141</v>
      </c>
      <c r="N1401" s="312" t="s">
        <v>7636</v>
      </c>
      <c r="O1401" s="313"/>
      <c r="P1401" s="294" t="s">
        <v>1142</v>
      </c>
      <c r="Q1401" s="294" t="s">
        <v>1143</v>
      </c>
      <c r="R1401" s="293" t="s">
        <v>328</v>
      </c>
      <c r="S1401" s="293" t="s">
        <v>357</v>
      </c>
      <c r="T1401" s="293" t="s">
        <v>5107</v>
      </c>
      <c r="U1401" s="293" t="s">
        <v>5107</v>
      </c>
      <c r="V1401" s="293" t="s">
        <v>5107</v>
      </c>
      <c r="W1401" s="293" t="s">
        <v>5107</v>
      </c>
      <c r="X1401" s="293" t="s">
        <v>820</v>
      </c>
      <c r="Y1401" s="293" t="s">
        <v>820</v>
      </c>
      <c r="Z1401" s="293">
        <v>1024</v>
      </c>
      <c r="AA1401" s="314" t="s">
        <v>370</v>
      </c>
    </row>
    <row r="1402" spans="1:27" s="295" customFormat="1" ht="11.25" customHeight="1">
      <c r="A1402" s="292" t="s">
        <v>1144</v>
      </c>
      <c r="B1402" s="309" t="s">
        <v>18</v>
      </c>
      <c r="C1402" s="309" t="s">
        <v>398</v>
      </c>
      <c r="D1402" s="291" t="s">
        <v>7558</v>
      </c>
      <c r="E1402" s="309" t="s">
        <v>398</v>
      </c>
      <c r="F1402" s="310" t="s">
        <v>20</v>
      </c>
      <c r="G1402" s="310" t="s">
        <v>24</v>
      </c>
      <c r="H1402" s="310" t="s">
        <v>354</v>
      </c>
      <c r="I1402" s="311">
        <v>0</v>
      </c>
      <c r="J1402" s="310">
        <v>41362</v>
      </c>
      <c r="K1402" s="310" t="s">
        <v>424</v>
      </c>
      <c r="L1402" s="310" t="s">
        <v>13</v>
      </c>
      <c r="M1402" s="312" t="s">
        <v>1145</v>
      </c>
      <c r="N1402" s="312" t="s">
        <v>7642</v>
      </c>
      <c r="O1402" s="313"/>
      <c r="P1402" s="294" t="s">
        <v>1146</v>
      </c>
      <c r="Q1402" s="294" t="s">
        <v>1147</v>
      </c>
      <c r="R1402" s="293" t="s">
        <v>328</v>
      </c>
      <c r="S1402" s="293" t="s">
        <v>820</v>
      </c>
      <c r="T1402" s="293" t="s">
        <v>820</v>
      </c>
      <c r="U1402" s="293" t="s">
        <v>820</v>
      </c>
      <c r="V1402" s="293" t="s">
        <v>820</v>
      </c>
      <c r="W1402" s="293" t="s">
        <v>820</v>
      </c>
      <c r="X1402" s="293" t="s">
        <v>820</v>
      </c>
      <c r="Y1402" s="293" t="s">
        <v>820</v>
      </c>
      <c r="Z1402" s="293">
        <v>1024</v>
      </c>
      <c r="AA1402" s="314" t="s">
        <v>370</v>
      </c>
    </row>
    <row r="1403" spans="1:27" s="295" customFormat="1" ht="11.25" customHeight="1">
      <c r="A1403" s="292" t="s">
        <v>1148</v>
      </c>
      <c r="B1403" s="309" t="s">
        <v>18</v>
      </c>
      <c r="C1403" s="309" t="s">
        <v>398</v>
      </c>
      <c r="D1403" s="291" t="s">
        <v>9168</v>
      </c>
      <c r="E1403" s="309" t="s">
        <v>398</v>
      </c>
      <c r="F1403" s="310" t="s">
        <v>27</v>
      </c>
      <c r="G1403" s="310" t="s">
        <v>21</v>
      </c>
      <c r="H1403" s="310" t="s">
        <v>354</v>
      </c>
      <c r="I1403" s="311">
        <v>0</v>
      </c>
      <c r="J1403" s="310">
        <v>41362</v>
      </c>
      <c r="K1403" s="310" t="s">
        <v>405</v>
      </c>
      <c r="L1403" s="310" t="s">
        <v>13</v>
      </c>
      <c r="M1403" s="312" t="s">
        <v>1149</v>
      </c>
      <c r="N1403" s="312" t="s">
        <v>7640</v>
      </c>
      <c r="O1403" s="313"/>
      <c r="P1403" s="294" t="s">
        <v>1150</v>
      </c>
      <c r="Q1403" s="294" t="s">
        <v>1151</v>
      </c>
      <c r="R1403" s="293" t="s">
        <v>328</v>
      </c>
      <c r="S1403" s="293" t="s">
        <v>5107</v>
      </c>
      <c r="T1403" s="293" t="s">
        <v>5107</v>
      </c>
      <c r="U1403" s="293" t="s">
        <v>5107</v>
      </c>
      <c r="V1403" s="293" t="s">
        <v>5107</v>
      </c>
      <c r="W1403" s="293" t="s">
        <v>5107</v>
      </c>
      <c r="X1403" s="293" t="s">
        <v>357</v>
      </c>
      <c r="Y1403" s="293" t="s">
        <v>357</v>
      </c>
      <c r="Z1403" s="293">
        <v>1024</v>
      </c>
      <c r="AA1403" s="314" t="s">
        <v>370</v>
      </c>
    </row>
    <row r="1404" spans="1:27" s="295" customFormat="1" ht="11.25" customHeight="1">
      <c r="A1404" s="292" t="s">
        <v>1152</v>
      </c>
      <c r="B1404" s="309" t="s">
        <v>18</v>
      </c>
      <c r="C1404" s="309" t="s">
        <v>398</v>
      </c>
      <c r="D1404" s="291" t="s">
        <v>1153</v>
      </c>
      <c r="E1404" s="309" t="s">
        <v>398</v>
      </c>
      <c r="F1404" s="310" t="s">
        <v>27</v>
      </c>
      <c r="G1404" s="310" t="s">
        <v>21</v>
      </c>
      <c r="H1404" s="310" t="s">
        <v>353</v>
      </c>
      <c r="I1404" s="311">
        <v>0</v>
      </c>
      <c r="J1404" s="310">
        <v>42992</v>
      </c>
      <c r="K1404" s="310" t="s">
        <v>550</v>
      </c>
      <c r="L1404" s="310" t="s">
        <v>13</v>
      </c>
      <c r="M1404" s="312" t="s">
        <v>1154</v>
      </c>
      <c r="N1404" s="312" t="s">
        <v>7642</v>
      </c>
      <c r="O1404" s="313"/>
      <c r="P1404" s="294" t="s">
        <v>1156</v>
      </c>
      <c r="Q1404" s="294" t="s">
        <v>1157</v>
      </c>
      <c r="R1404" s="293" t="s">
        <v>328</v>
      </c>
      <c r="S1404" s="293" t="s">
        <v>356</v>
      </c>
      <c r="T1404" s="293" t="s">
        <v>356</v>
      </c>
      <c r="U1404" s="293" t="s">
        <v>356</v>
      </c>
      <c r="V1404" s="293" t="s">
        <v>356</v>
      </c>
      <c r="W1404" s="293" t="s">
        <v>356</v>
      </c>
      <c r="X1404" s="293" t="s">
        <v>358</v>
      </c>
      <c r="Y1404" s="293" t="s">
        <v>357</v>
      </c>
      <c r="Z1404" s="293">
        <v>1024</v>
      </c>
      <c r="AA1404" s="314" t="s">
        <v>370</v>
      </c>
    </row>
    <row r="1405" spans="1:27" s="295" customFormat="1" ht="11.25" customHeight="1">
      <c r="A1405" s="292" t="s">
        <v>1158</v>
      </c>
      <c r="B1405" s="309" t="s">
        <v>18</v>
      </c>
      <c r="C1405" s="309" t="s">
        <v>398</v>
      </c>
      <c r="D1405" s="352" t="s">
        <v>6737</v>
      </c>
      <c r="E1405" s="309" t="s">
        <v>398</v>
      </c>
      <c r="F1405" s="310" t="s">
        <v>27</v>
      </c>
      <c r="G1405" s="310" t="s">
        <v>21</v>
      </c>
      <c r="H1405" s="310" t="s">
        <v>353</v>
      </c>
      <c r="I1405" s="311">
        <v>0</v>
      </c>
      <c r="J1405" s="310">
        <v>41464</v>
      </c>
      <c r="K1405" s="310" t="s">
        <v>396</v>
      </c>
      <c r="L1405" s="310" t="s">
        <v>13</v>
      </c>
      <c r="M1405" s="353" t="s">
        <v>9181</v>
      </c>
      <c r="N1405" s="312" t="s">
        <v>7640</v>
      </c>
      <c r="O1405" s="313" t="s">
        <v>5501</v>
      </c>
      <c r="P1405" s="354" t="s">
        <v>9183</v>
      </c>
      <c r="Q1405" s="354" t="s">
        <v>9182</v>
      </c>
      <c r="R1405" s="293" t="s">
        <v>328</v>
      </c>
      <c r="S1405" s="355" t="s">
        <v>356</v>
      </c>
      <c r="T1405" s="355" t="s">
        <v>356</v>
      </c>
      <c r="U1405" s="355" t="s">
        <v>356</v>
      </c>
      <c r="V1405" s="355" t="s">
        <v>356</v>
      </c>
      <c r="W1405" s="355" t="s">
        <v>356</v>
      </c>
      <c r="X1405" s="355" t="s">
        <v>357</v>
      </c>
      <c r="Y1405" s="355" t="s">
        <v>357</v>
      </c>
      <c r="Z1405" s="293">
        <v>2048</v>
      </c>
      <c r="AA1405" s="314" t="s">
        <v>370</v>
      </c>
    </row>
    <row r="1406" spans="1:27" s="295" customFormat="1" ht="11.25" customHeight="1">
      <c r="A1406" s="292" t="s">
        <v>1161</v>
      </c>
      <c r="B1406" s="309" t="s">
        <v>18</v>
      </c>
      <c r="C1406" s="309" t="s">
        <v>398</v>
      </c>
      <c r="D1406" s="291" t="s">
        <v>6790</v>
      </c>
      <c r="E1406" s="309" t="s">
        <v>4454</v>
      </c>
      <c r="F1406" s="310" t="s">
        <v>27</v>
      </c>
      <c r="G1406" s="310" t="s">
        <v>24</v>
      </c>
      <c r="H1406" s="310" t="s">
        <v>354</v>
      </c>
      <c r="I1406" s="311">
        <v>0</v>
      </c>
      <c r="J1406" s="310">
        <v>41362</v>
      </c>
      <c r="K1406" s="310" t="s">
        <v>424</v>
      </c>
      <c r="L1406" s="310" t="s">
        <v>13</v>
      </c>
      <c r="M1406" s="312" t="s">
        <v>4748</v>
      </c>
      <c r="N1406" s="312" t="s">
        <v>7634</v>
      </c>
      <c r="O1406" s="313"/>
      <c r="P1406" s="294" t="s">
        <v>1162</v>
      </c>
      <c r="Q1406" s="294" t="s">
        <v>1163</v>
      </c>
      <c r="R1406" s="293" t="s">
        <v>328</v>
      </c>
      <c r="S1406" s="293" t="s">
        <v>820</v>
      </c>
      <c r="T1406" s="293" t="s">
        <v>820</v>
      </c>
      <c r="U1406" s="293" t="s">
        <v>820</v>
      </c>
      <c r="V1406" s="293" t="s">
        <v>820</v>
      </c>
      <c r="W1406" s="293" t="s">
        <v>820</v>
      </c>
      <c r="X1406" s="293" t="s">
        <v>820</v>
      </c>
      <c r="Y1406" s="293" t="s">
        <v>820</v>
      </c>
      <c r="Z1406" s="293">
        <v>1024</v>
      </c>
      <c r="AA1406" s="314" t="s">
        <v>370</v>
      </c>
    </row>
    <row r="1407" spans="1:27" s="295" customFormat="1" ht="11.25" customHeight="1">
      <c r="A1407" s="292" t="s">
        <v>1164</v>
      </c>
      <c r="B1407" s="309" t="s">
        <v>18</v>
      </c>
      <c r="C1407" s="309" t="s">
        <v>398</v>
      </c>
      <c r="D1407" s="291" t="s">
        <v>4266</v>
      </c>
      <c r="E1407" s="309" t="s">
        <v>398</v>
      </c>
      <c r="F1407" s="310" t="s">
        <v>20</v>
      </c>
      <c r="G1407" s="310" t="s">
        <v>24</v>
      </c>
      <c r="H1407" s="310" t="s">
        <v>354</v>
      </c>
      <c r="I1407" s="311">
        <v>0</v>
      </c>
      <c r="J1407" s="310">
        <v>41362</v>
      </c>
      <c r="K1407" s="310" t="s">
        <v>424</v>
      </c>
      <c r="L1407" s="310" t="s">
        <v>13</v>
      </c>
      <c r="M1407" s="312" t="s">
        <v>1165</v>
      </c>
      <c r="N1407" s="312" t="s">
        <v>7639</v>
      </c>
      <c r="O1407" s="313"/>
      <c r="P1407" s="294" t="s">
        <v>1166</v>
      </c>
      <c r="Q1407" s="294" t="s">
        <v>1167</v>
      </c>
      <c r="R1407" s="293" t="s">
        <v>328</v>
      </c>
      <c r="S1407" s="293" t="s">
        <v>820</v>
      </c>
      <c r="T1407" s="293" t="s">
        <v>820</v>
      </c>
      <c r="U1407" s="293" t="s">
        <v>820</v>
      </c>
      <c r="V1407" s="293" t="s">
        <v>820</v>
      </c>
      <c r="W1407" s="293" t="s">
        <v>820</v>
      </c>
      <c r="X1407" s="293" t="s">
        <v>820</v>
      </c>
      <c r="Y1407" s="293" t="s">
        <v>820</v>
      </c>
      <c r="Z1407" s="293">
        <v>1024</v>
      </c>
      <c r="AA1407" s="314" t="s">
        <v>370</v>
      </c>
    </row>
    <row r="1408" spans="1:27" s="295" customFormat="1" ht="11.25" customHeight="1">
      <c r="A1408" s="292" t="s">
        <v>1168</v>
      </c>
      <c r="B1408" s="309" t="s">
        <v>18</v>
      </c>
      <c r="C1408" s="309" t="s">
        <v>398</v>
      </c>
      <c r="D1408" s="291" t="s">
        <v>1169</v>
      </c>
      <c r="E1408" s="309" t="s">
        <v>398</v>
      </c>
      <c r="F1408" s="310" t="s">
        <v>20</v>
      </c>
      <c r="G1408" s="310" t="s">
        <v>24</v>
      </c>
      <c r="H1408" s="310" t="s">
        <v>354</v>
      </c>
      <c r="I1408" s="311">
        <v>1</v>
      </c>
      <c r="J1408" s="310">
        <v>40745</v>
      </c>
      <c r="K1408" s="310" t="s">
        <v>9092</v>
      </c>
      <c r="L1408" s="310" t="s">
        <v>596</v>
      </c>
      <c r="M1408" s="312" t="s">
        <v>1170</v>
      </c>
      <c r="N1408" s="312" t="s">
        <v>7640</v>
      </c>
      <c r="O1408" s="313"/>
      <c r="P1408" s="294" t="s">
        <v>1171</v>
      </c>
      <c r="Q1408" s="294" t="s">
        <v>1172</v>
      </c>
      <c r="R1408" s="293" t="s">
        <v>328</v>
      </c>
      <c r="S1408" s="293" t="s">
        <v>820</v>
      </c>
      <c r="T1408" s="293" t="s">
        <v>820</v>
      </c>
      <c r="U1408" s="293" t="s">
        <v>820</v>
      </c>
      <c r="V1408" s="293" t="s">
        <v>820</v>
      </c>
      <c r="W1408" s="293" t="s">
        <v>820</v>
      </c>
      <c r="X1408" s="293" t="s">
        <v>820</v>
      </c>
      <c r="Y1408" s="293" t="s">
        <v>820</v>
      </c>
      <c r="Z1408" s="293">
        <v>1024</v>
      </c>
      <c r="AA1408" s="314" t="s">
        <v>370</v>
      </c>
    </row>
    <row r="1409" spans="1:27" s="295" customFormat="1" ht="11.25" customHeight="1">
      <c r="A1409" s="292" t="s">
        <v>1177</v>
      </c>
      <c r="B1409" s="309" t="s">
        <v>18</v>
      </c>
      <c r="C1409" s="309" t="s">
        <v>398</v>
      </c>
      <c r="D1409" s="291" t="s">
        <v>6737</v>
      </c>
      <c r="E1409" s="309" t="s">
        <v>398</v>
      </c>
      <c r="F1409" s="310" t="s">
        <v>27</v>
      </c>
      <c r="G1409" s="310" t="s">
        <v>24</v>
      </c>
      <c r="H1409" s="310" t="s">
        <v>354</v>
      </c>
      <c r="I1409" s="311">
        <v>1</v>
      </c>
      <c r="J1409" s="310">
        <v>41362</v>
      </c>
      <c r="K1409" s="310" t="s">
        <v>424</v>
      </c>
      <c r="L1409" s="310" t="s">
        <v>13</v>
      </c>
      <c r="M1409" s="312" t="s">
        <v>4692</v>
      </c>
      <c r="N1409" s="312" t="s">
        <v>7640</v>
      </c>
      <c r="O1409" s="313"/>
      <c r="P1409" s="294" t="s">
        <v>4693</v>
      </c>
      <c r="Q1409" s="294" t="s">
        <v>4694</v>
      </c>
      <c r="R1409" s="293" t="s">
        <v>328</v>
      </c>
      <c r="S1409" s="293" t="s">
        <v>356</v>
      </c>
      <c r="T1409" s="293" t="s">
        <v>356</v>
      </c>
      <c r="U1409" s="293" t="s">
        <v>356</v>
      </c>
      <c r="V1409" s="293" t="s">
        <v>356</v>
      </c>
      <c r="W1409" s="293" t="s">
        <v>356</v>
      </c>
      <c r="X1409" s="293" t="s">
        <v>357</v>
      </c>
      <c r="Y1409" s="293" t="s">
        <v>357</v>
      </c>
      <c r="Z1409" s="293">
        <v>1024</v>
      </c>
      <c r="AA1409" s="314" t="s">
        <v>370</v>
      </c>
    </row>
    <row r="1410" spans="1:27" s="295" customFormat="1" ht="11.25" customHeight="1">
      <c r="A1410" s="299" t="s">
        <v>1178</v>
      </c>
      <c r="B1410" s="300" t="s">
        <v>18</v>
      </c>
      <c r="C1410" s="300" t="s">
        <v>398</v>
      </c>
      <c r="D1410" s="301" t="s">
        <v>1179</v>
      </c>
      <c r="E1410" s="300" t="s">
        <v>398</v>
      </c>
      <c r="F1410" s="302" t="s">
        <v>20</v>
      </c>
      <c r="G1410" s="302" t="s">
        <v>21</v>
      </c>
      <c r="H1410" s="302" t="s">
        <v>354</v>
      </c>
      <c r="I1410" s="303">
        <v>1</v>
      </c>
      <c r="J1410" s="302">
        <v>40626</v>
      </c>
      <c r="K1410" s="302" t="s">
        <v>405</v>
      </c>
      <c r="L1410" s="302" t="s">
        <v>596</v>
      </c>
      <c r="M1410" s="305" t="s">
        <v>6782</v>
      </c>
      <c r="N1410" s="305" t="s">
        <v>7633</v>
      </c>
      <c r="O1410" s="306" t="s">
        <v>7598</v>
      </c>
      <c r="P1410" s="307" t="s">
        <v>1180</v>
      </c>
      <c r="Q1410" s="307" t="s">
        <v>1181</v>
      </c>
      <c r="R1410" s="304" t="s">
        <v>328</v>
      </c>
      <c r="S1410" s="304" t="s">
        <v>357</v>
      </c>
      <c r="T1410" s="304" t="s">
        <v>357</v>
      </c>
      <c r="U1410" s="304" t="s">
        <v>357</v>
      </c>
      <c r="V1410" s="304" t="s">
        <v>357</v>
      </c>
      <c r="W1410" s="304" t="s">
        <v>357</v>
      </c>
      <c r="X1410" s="304" t="s">
        <v>357</v>
      </c>
      <c r="Y1410" s="304" t="s">
        <v>357</v>
      </c>
      <c r="Z1410" s="304">
        <v>1024</v>
      </c>
      <c r="AA1410" s="308" t="s">
        <v>370</v>
      </c>
    </row>
    <row r="1411" spans="1:27" s="295" customFormat="1" ht="11.25" customHeight="1">
      <c r="A1411" s="292" t="s">
        <v>1182</v>
      </c>
      <c r="B1411" s="309" t="s">
        <v>18</v>
      </c>
      <c r="C1411" s="309" t="s">
        <v>398</v>
      </c>
      <c r="D1411" s="291" t="s">
        <v>9125</v>
      </c>
      <c r="E1411" s="309" t="s">
        <v>398</v>
      </c>
      <c r="F1411" s="310" t="s">
        <v>373</v>
      </c>
      <c r="G1411" s="310" t="s">
        <v>21</v>
      </c>
      <c r="H1411" s="310" t="s">
        <v>354</v>
      </c>
      <c r="I1411" s="311">
        <v>1</v>
      </c>
      <c r="J1411" s="310">
        <v>42005</v>
      </c>
      <c r="K1411" s="310" t="s">
        <v>405</v>
      </c>
      <c r="L1411" s="310" t="s">
        <v>596</v>
      </c>
      <c r="M1411" s="312" t="s">
        <v>6576</v>
      </c>
      <c r="N1411" s="312" t="s">
        <v>7637</v>
      </c>
      <c r="O1411" s="313"/>
      <c r="P1411" s="294" t="s">
        <v>5484</v>
      </c>
      <c r="Q1411" s="294" t="s">
        <v>5485</v>
      </c>
      <c r="R1411" s="293" t="s">
        <v>328</v>
      </c>
      <c r="S1411" s="293" t="s">
        <v>360</v>
      </c>
      <c r="T1411" s="293" t="s">
        <v>360</v>
      </c>
      <c r="U1411" s="293" t="s">
        <v>360</v>
      </c>
      <c r="V1411" s="293" t="s">
        <v>360</v>
      </c>
      <c r="W1411" s="293" t="s">
        <v>360</v>
      </c>
      <c r="X1411" s="293" t="s">
        <v>360</v>
      </c>
      <c r="Y1411" s="293" t="s">
        <v>360</v>
      </c>
      <c r="Z1411" s="293">
        <v>1024</v>
      </c>
      <c r="AA1411" s="314" t="s">
        <v>370</v>
      </c>
    </row>
    <row r="1412" spans="1:27" s="295" customFormat="1" ht="11.25" customHeight="1">
      <c r="A1412" s="292" t="s">
        <v>1185</v>
      </c>
      <c r="B1412" s="309" t="s">
        <v>18</v>
      </c>
      <c r="C1412" s="309" t="s">
        <v>398</v>
      </c>
      <c r="D1412" s="291" t="s">
        <v>1186</v>
      </c>
      <c r="E1412" s="309" t="s">
        <v>398</v>
      </c>
      <c r="F1412" s="310" t="s">
        <v>27</v>
      </c>
      <c r="G1412" s="310" t="s">
        <v>21</v>
      </c>
      <c r="H1412" s="310" t="s">
        <v>354</v>
      </c>
      <c r="I1412" s="311">
        <v>0</v>
      </c>
      <c r="J1412" s="310">
        <v>42005</v>
      </c>
      <c r="K1412" s="310" t="s">
        <v>461</v>
      </c>
      <c r="L1412" s="310" t="s">
        <v>13</v>
      </c>
      <c r="M1412" s="312" t="s">
        <v>1187</v>
      </c>
      <c r="N1412" s="312" t="s">
        <v>7641</v>
      </c>
      <c r="O1412" s="313"/>
      <c r="P1412" s="294" t="s">
        <v>1188</v>
      </c>
      <c r="Q1412" s="294" t="s">
        <v>1189</v>
      </c>
      <c r="R1412" s="293" t="s">
        <v>328</v>
      </c>
      <c r="S1412" s="293" t="s">
        <v>820</v>
      </c>
      <c r="T1412" s="293" t="s">
        <v>820</v>
      </c>
      <c r="U1412" s="293" t="s">
        <v>820</v>
      </c>
      <c r="V1412" s="293" t="s">
        <v>820</v>
      </c>
      <c r="W1412" s="293" t="s">
        <v>820</v>
      </c>
      <c r="X1412" s="293" t="s">
        <v>820</v>
      </c>
      <c r="Y1412" s="293" t="s">
        <v>820</v>
      </c>
      <c r="Z1412" s="293">
        <v>1024</v>
      </c>
      <c r="AA1412" s="314" t="s">
        <v>370</v>
      </c>
    </row>
    <row r="1413" spans="1:27" s="295" customFormat="1" ht="11.25" customHeight="1">
      <c r="A1413" s="292" t="s">
        <v>1190</v>
      </c>
      <c r="B1413" s="309" t="s">
        <v>18</v>
      </c>
      <c r="C1413" s="309" t="s">
        <v>398</v>
      </c>
      <c r="D1413" s="291" t="s">
        <v>1191</v>
      </c>
      <c r="E1413" s="309" t="s">
        <v>398</v>
      </c>
      <c r="F1413" s="310" t="s">
        <v>20</v>
      </c>
      <c r="G1413" s="310" t="s">
        <v>24</v>
      </c>
      <c r="H1413" s="310" t="s">
        <v>354</v>
      </c>
      <c r="I1413" s="311">
        <v>0</v>
      </c>
      <c r="J1413" s="310">
        <v>42005</v>
      </c>
      <c r="K1413" s="310" t="s">
        <v>9096</v>
      </c>
      <c r="L1413" s="310" t="s">
        <v>13</v>
      </c>
      <c r="M1413" s="312" t="s">
        <v>1192</v>
      </c>
      <c r="N1413" s="312" t="s">
        <v>7636</v>
      </c>
      <c r="O1413" s="313" t="s">
        <v>1193</v>
      </c>
      <c r="P1413" s="294" t="s">
        <v>1194</v>
      </c>
      <c r="Q1413" s="294" t="s">
        <v>1195</v>
      </c>
      <c r="R1413" s="293" t="s">
        <v>328</v>
      </c>
      <c r="S1413" s="293" t="s">
        <v>820</v>
      </c>
      <c r="T1413" s="293" t="s">
        <v>820</v>
      </c>
      <c r="U1413" s="293" t="s">
        <v>820</v>
      </c>
      <c r="V1413" s="293" t="s">
        <v>820</v>
      </c>
      <c r="W1413" s="293" t="s">
        <v>820</v>
      </c>
      <c r="X1413" s="293" t="s">
        <v>820</v>
      </c>
      <c r="Y1413" s="293" t="s">
        <v>820</v>
      </c>
      <c r="Z1413" s="293">
        <v>2048</v>
      </c>
      <c r="AA1413" s="314" t="s">
        <v>371</v>
      </c>
    </row>
    <row r="1414" spans="1:27" s="295" customFormat="1" ht="11.25" customHeight="1">
      <c r="A1414" s="292" t="s">
        <v>1196</v>
      </c>
      <c r="B1414" s="309" t="s">
        <v>18</v>
      </c>
      <c r="C1414" s="309" t="s">
        <v>398</v>
      </c>
      <c r="D1414" s="291" t="s">
        <v>9164</v>
      </c>
      <c r="E1414" s="309" t="s">
        <v>398</v>
      </c>
      <c r="F1414" s="310" t="s">
        <v>20</v>
      </c>
      <c r="G1414" s="310" t="s">
        <v>24</v>
      </c>
      <c r="H1414" s="310" t="s">
        <v>354</v>
      </c>
      <c r="I1414" s="311">
        <v>0</v>
      </c>
      <c r="J1414" s="310">
        <v>42005</v>
      </c>
      <c r="K1414" s="310" t="s">
        <v>9096</v>
      </c>
      <c r="L1414" s="310" t="s">
        <v>13</v>
      </c>
      <c r="M1414" s="312" t="s">
        <v>1197</v>
      </c>
      <c r="N1414" s="312" t="s">
        <v>7642</v>
      </c>
      <c r="O1414" s="313"/>
      <c r="P1414" s="294" t="s">
        <v>1198</v>
      </c>
      <c r="Q1414" s="294" t="s">
        <v>1199</v>
      </c>
      <c r="R1414" s="293" t="s">
        <v>328</v>
      </c>
      <c r="S1414" s="293" t="s">
        <v>820</v>
      </c>
      <c r="T1414" s="293" t="s">
        <v>820</v>
      </c>
      <c r="U1414" s="293" t="s">
        <v>820</v>
      </c>
      <c r="V1414" s="293" t="s">
        <v>820</v>
      </c>
      <c r="W1414" s="293" t="s">
        <v>820</v>
      </c>
      <c r="X1414" s="293" t="s">
        <v>820</v>
      </c>
      <c r="Y1414" s="293" t="s">
        <v>820</v>
      </c>
      <c r="Z1414" s="293">
        <v>2048</v>
      </c>
      <c r="AA1414" s="314" t="s">
        <v>371</v>
      </c>
    </row>
    <row r="1415" spans="1:27" s="295" customFormat="1" ht="11.25" customHeight="1">
      <c r="A1415" s="292" t="s">
        <v>1200</v>
      </c>
      <c r="B1415" s="309" t="s">
        <v>18</v>
      </c>
      <c r="C1415" s="309" t="s">
        <v>398</v>
      </c>
      <c r="D1415" s="291" t="s">
        <v>1201</v>
      </c>
      <c r="E1415" s="309" t="s">
        <v>398</v>
      </c>
      <c r="F1415" s="310" t="s">
        <v>373</v>
      </c>
      <c r="G1415" s="310" t="s">
        <v>444</v>
      </c>
      <c r="H1415" s="310" t="s">
        <v>354</v>
      </c>
      <c r="I1415" s="311">
        <v>0</v>
      </c>
      <c r="J1415" s="310">
        <v>41592</v>
      </c>
      <c r="K1415" s="310" t="s">
        <v>489</v>
      </c>
      <c r="L1415" s="310" t="s">
        <v>596</v>
      </c>
      <c r="M1415" s="312" t="s">
        <v>597</v>
      </c>
      <c r="N1415" s="312" t="s">
        <v>7637</v>
      </c>
      <c r="O1415" s="313"/>
      <c r="P1415" s="294" t="s">
        <v>6875</v>
      </c>
      <c r="Q1415" s="294" t="s">
        <v>6920</v>
      </c>
      <c r="R1415" s="293" t="s">
        <v>328</v>
      </c>
      <c r="S1415" s="293" t="s">
        <v>820</v>
      </c>
      <c r="T1415" s="293" t="s">
        <v>820</v>
      </c>
      <c r="U1415" s="293" t="s">
        <v>820</v>
      </c>
      <c r="V1415" s="293" t="s">
        <v>820</v>
      </c>
      <c r="W1415" s="293" t="s">
        <v>820</v>
      </c>
      <c r="X1415" s="293" t="s">
        <v>820</v>
      </c>
      <c r="Y1415" s="293" t="s">
        <v>820</v>
      </c>
      <c r="Z1415" s="293">
        <v>1024</v>
      </c>
      <c r="AA1415" s="314" t="s">
        <v>370</v>
      </c>
    </row>
    <row r="1416" spans="1:27" s="295" customFormat="1" ht="11.25" customHeight="1">
      <c r="A1416" s="292" t="s">
        <v>1202</v>
      </c>
      <c r="B1416" s="309" t="s">
        <v>18</v>
      </c>
      <c r="C1416" s="309" t="s">
        <v>398</v>
      </c>
      <c r="D1416" s="291" t="s">
        <v>1203</v>
      </c>
      <c r="E1416" s="309" t="s">
        <v>398</v>
      </c>
      <c r="F1416" s="310" t="s">
        <v>27</v>
      </c>
      <c r="G1416" s="310" t="s">
        <v>21</v>
      </c>
      <c r="H1416" s="310" t="s">
        <v>354</v>
      </c>
      <c r="I1416" s="311">
        <v>0</v>
      </c>
      <c r="J1416" s="310">
        <v>42186</v>
      </c>
      <c r="K1416" s="310" t="s">
        <v>9094</v>
      </c>
      <c r="L1416" s="310" t="s">
        <v>13</v>
      </c>
      <c r="M1416" s="312" t="s">
        <v>1204</v>
      </c>
      <c r="N1416" s="312" t="s">
        <v>7642</v>
      </c>
      <c r="O1416" s="313"/>
      <c r="P1416" s="294" t="s">
        <v>1205</v>
      </c>
      <c r="Q1416" s="294" t="s">
        <v>1206</v>
      </c>
      <c r="R1416" s="293" t="s">
        <v>328</v>
      </c>
      <c r="S1416" s="293" t="s">
        <v>356</v>
      </c>
      <c r="T1416" s="293" t="s">
        <v>356</v>
      </c>
      <c r="U1416" s="293" t="s">
        <v>356</v>
      </c>
      <c r="V1416" s="293" t="s">
        <v>356</v>
      </c>
      <c r="W1416" s="293" t="s">
        <v>356</v>
      </c>
      <c r="X1416" s="293" t="s">
        <v>358</v>
      </c>
      <c r="Y1416" s="293" t="s">
        <v>357</v>
      </c>
      <c r="Z1416" s="293">
        <v>2048</v>
      </c>
      <c r="AA1416" s="314" t="s">
        <v>370</v>
      </c>
    </row>
    <row r="1417" spans="1:27" s="295" customFormat="1" ht="11.25" customHeight="1">
      <c r="A1417" s="292" t="s">
        <v>1207</v>
      </c>
      <c r="B1417" s="309" t="s">
        <v>18</v>
      </c>
      <c r="C1417" s="309" t="s">
        <v>398</v>
      </c>
      <c r="D1417" s="291" t="s">
        <v>1208</v>
      </c>
      <c r="E1417" s="309" t="s">
        <v>398</v>
      </c>
      <c r="F1417" s="310" t="s">
        <v>373</v>
      </c>
      <c r="G1417" s="310" t="s">
        <v>21</v>
      </c>
      <c r="H1417" s="310" t="s">
        <v>353</v>
      </c>
      <c r="I1417" s="311">
        <v>0</v>
      </c>
      <c r="J1417" s="310">
        <v>42198</v>
      </c>
      <c r="K1417" s="310" t="s">
        <v>396</v>
      </c>
      <c r="L1417" s="310" t="s">
        <v>13</v>
      </c>
      <c r="M1417" s="312" t="s">
        <v>1240</v>
      </c>
      <c r="N1417" s="312" t="s">
        <v>7637</v>
      </c>
      <c r="O1417" s="313" t="s">
        <v>1209</v>
      </c>
      <c r="P1417" s="294" t="s">
        <v>1210</v>
      </c>
      <c r="Q1417" s="294" t="s">
        <v>1211</v>
      </c>
      <c r="R1417" s="293" t="s">
        <v>328</v>
      </c>
      <c r="S1417" s="293" t="s">
        <v>820</v>
      </c>
      <c r="T1417" s="293" t="s">
        <v>820</v>
      </c>
      <c r="U1417" s="293" t="s">
        <v>820</v>
      </c>
      <c r="V1417" s="293" t="s">
        <v>820</v>
      </c>
      <c r="W1417" s="293" t="s">
        <v>820</v>
      </c>
      <c r="X1417" s="293" t="s">
        <v>820</v>
      </c>
      <c r="Y1417" s="293" t="s">
        <v>820</v>
      </c>
      <c r="Z1417" s="293">
        <v>4096</v>
      </c>
      <c r="AA1417" s="314" t="s">
        <v>370</v>
      </c>
    </row>
    <row r="1418" spans="1:27" s="295" customFormat="1" ht="11.25" customHeight="1">
      <c r="A1418" s="292" t="s">
        <v>1212</v>
      </c>
      <c r="B1418" s="309" t="s">
        <v>18</v>
      </c>
      <c r="C1418" s="309" t="s">
        <v>398</v>
      </c>
      <c r="D1418" s="291" t="s">
        <v>7668</v>
      </c>
      <c r="E1418" s="309" t="s">
        <v>398</v>
      </c>
      <c r="F1418" s="310" t="s">
        <v>373</v>
      </c>
      <c r="G1418" s="310" t="s">
        <v>21</v>
      </c>
      <c r="H1418" s="310" t="s">
        <v>354</v>
      </c>
      <c r="I1418" s="311">
        <v>1</v>
      </c>
      <c r="J1418" s="310">
        <v>42186</v>
      </c>
      <c r="K1418" s="310" t="s">
        <v>9094</v>
      </c>
      <c r="L1418" s="310" t="s">
        <v>596</v>
      </c>
      <c r="M1418" s="312" t="s">
        <v>6578</v>
      </c>
      <c r="N1418" s="312" t="s">
        <v>7637</v>
      </c>
      <c r="O1418" s="313" t="s">
        <v>5530</v>
      </c>
      <c r="P1418" s="294" t="s">
        <v>1213</v>
      </c>
      <c r="Q1418" s="294" t="s">
        <v>1214</v>
      </c>
      <c r="R1418" s="293" t="s">
        <v>328</v>
      </c>
      <c r="S1418" s="293" t="s">
        <v>5107</v>
      </c>
      <c r="T1418" s="293" t="s">
        <v>5107</v>
      </c>
      <c r="U1418" s="293" t="s">
        <v>5107</v>
      </c>
      <c r="V1418" s="293" t="s">
        <v>5107</v>
      </c>
      <c r="W1418" s="293" t="s">
        <v>5107</v>
      </c>
      <c r="X1418" s="293" t="s">
        <v>357</v>
      </c>
      <c r="Y1418" s="293" t="s">
        <v>357</v>
      </c>
      <c r="Z1418" s="293">
        <v>2048</v>
      </c>
      <c r="AA1418" s="314" t="s">
        <v>371</v>
      </c>
    </row>
    <row r="1419" spans="1:27" s="295" customFormat="1" ht="11.25" customHeight="1">
      <c r="A1419" s="292" t="s">
        <v>1215</v>
      </c>
      <c r="B1419" s="309" t="s">
        <v>18</v>
      </c>
      <c r="C1419" s="309" t="s">
        <v>398</v>
      </c>
      <c r="D1419" s="291" t="s">
        <v>1216</v>
      </c>
      <c r="E1419" s="309" t="s">
        <v>1368</v>
      </c>
      <c r="F1419" s="310" t="s">
        <v>20</v>
      </c>
      <c r="G1419" s="310" t="s">
        <v>24</v>
      </c>
      <c r="H1419" s="310" t="s">
        <v>354</v>
      </c>
      <c r="I1419" s="311">
        <v>0</v>
      </c>
      <c r="J1419" s="310">
        <v>42005</v>
      </c>
      <c r="K1419" s="310" t="s">
        <v>9096</v>
      </c>
      <c r="L1419" s="310" t="s">
        <v>13</v>
      </c>
      <c r="M1419" s="312" t="s">
        <v>1217</v>
      </c>
      <c r="N1419" s="312" t="s">
        <v>7636</v>
      </c>
      <c r="O1419" s="313" t="s">
        <v>1218</v>
      </c>
      <c r="P1419" s="294" t="s">
        <v>1219</v>
      </c>
      <c r="Q1419" s="294" t="s">
        <v>1220</v>
      </c>
      <c r="R1419" s="293" t="s">
        <v>328</v>
      </c>
      <c r="S1419" s="293" t="s">
        <v>820</v>
      </c>
      <c r="T1419" s="293" t="s">
        <v>820</v>
      </c>
      <c r="U1419" s="293" t="s">
        <v>820</v>
      </c>
      <c r="V1419" s="293" t="s">
        <v>820</v>
      </c>
      <c r="W1419" s="293" t="s">
        <v>820</v>
      </c>
      <c r="X1419" s="293" t="s">
        <v>820</v>
      </c>
      <c r="Y1419" s="293" t="s">
        <v>820</v>
      </c>
      <c r="Z1419" s="293">
        <v>2048</v>
      </c>
      <c r="AA1419" s="314" t="s">
        <v>371</v>
      </c>
    </row>
    <row r="1420" spans="1:27" s="295" customFormat="1" ht="11.25" customHeight="1">
      <c r="A1420" s="292" t="s">
        <v>1221</v>
      </c>
      <c r="B1420" s="309" t="s">
        <v>18</v>
      </c>
      <c r="C1420" s="309" t="s">
        <v>398</v>
      </c>
      <c r="D1420" s="291" t="s">
        <v>1251</v>
      </c>
      <c r="E1420" s="309" t="s">
        <v>398</v>
      </c>
      <c r="F1420" s="310" t="s">
        <v>373</v>
      </c>
      <c r="G1420" s="310" t="s">
        <v>21</v>
      </c>
      <c r="H1420" s="310" t="s">
        <v>353</v>
      </c>
      <c r="I1420" s="311">
        <v>0</v>
      </c>
      <c r="J1420" s="310">
        <v>42198</v>
      </c>
      <c r="K1420" s="310" t="s">
        <v>396</v>
      </c>
      <c r="L1420" s="310" t="s">
        <v>13</v>
      </c>
      <c r="M1420" s="312" t="s">
        <v>6577</v>
      </c>
      <c r="N1420" s="312" t="s">
        <v>7637</v>
      </c>
      <c r="O1420" s="313"/>
      <c r="P1420" s="294" t="s">
        <v>6882</v>
      </c>
      <c r="Q1420" s="294" t="s">
        <v>6925</v>
      </c>
      <c r="R1420" s="293" t="s">
        <v>328</v>
      </c>
      <c r="S1420" s="293" t="s">
        <v>820</v>
      </c>
      <c r="T1420" s="293" t="s">
        <v>820</v>
      </c>
      <c r="U1420" s="293" t="s">
        <v>820</v>
      </c>
      <c r="V1420" s="293" t="s">
        <v>820</v>
      </c>
      <c r="W1420" s="293" t="s">
        <v>820</v>
      </c>
      <c r="X1420" s="293" t="s">
        <v>820</v>
      </c>
      <c r="Y1420" s="293" t="s">
        <v>820</v>
      </c>
      <c r="Z1420" s="293">
        <v>4096</v>
      </c>
      <c r="AA1420" s="314" t="s">
        <v>370</v>
      </c>
    </row>
    <row r="1421" spans="1:27" s="295" customFormat="1" ht="11.25" customHeight="1">
      <c r="A1421" s="299" t="s">
        <v>1224</v>
      </c>
      <c r="B1421" s="300" t="s">
        <v>18</v>
      </c>
      <c r="C1421" s="300" t="s">
        <v>398</v>
      </c>
      <c r="D1421" s="301" t="s">
        <v>6782</v>
      </c>
      <c r="E1421" s="300" t="s">
        <v>398</v>
      </c>
      <c r="F1421" s="302" t="s">
        <v>20</v>
      </c>
      <c r="G1421" s="302" t="s">
        <v>24</v>
      </c>
      <c r="H1421" s="302" t="s">
        <v>354</v>
      </c>
      <c r="I1421" s="303">
        <v>1</v>
      </c>
      <c r="J1421" s="302">
        <v>41032</v>
      </c>
      <c r="K1421" s="302" t="s">
        <v>424</v>
      </c>
      <c r="L1421" s="302" t="s">
        <v>13</v>
      </c>
      <c r="M1421" s="305" t="s">
        <v>6782</v>
      </c>
      <c r="N1421" s="305" t="s">
        <v>7633</v>
      </c>
      <c r="O1421" s="306" t="s">
        <v>5536</v>
      </c>
      <c r="P1421" s="263" t="s">
        <v>7402</v>
      </c>
      <c r="Q1421" s="263" t="s">
        <v>7403</v>
      </c>
      <c r="R1421" s="304" t="s">
        <v>328</v>
      </c>
      <c r="S1421" s="304" t="s">
        <v>357</v>
      </c>
      <c r="T1421" s="304" t="s">
        <v>357</v>
      </c>
      <c r="U1421" s="304" t="s">
        <v>357</v>
      </c>
      <c r="V1421" s="304" t="s">
        <v>357</v>
      </c>
      <c r="W1421" s="304" t="s">
        <v>357</v>
      </c>
      <c r="X1421" s="304" t="s">
        <v>357</v>
      </c>
      <c r="Y1421" s="304" t="s">
        <v>357</v>
      </c>
      <c r="Z1421" s="304">
        <v>1024</v>
      </c>
      <c r="AA1421" s="308" t="s">
        <v>370</v>
      </c>
    </row>
    <row r="1422" spans="1:27" s="295" customFormat="1" ht="11.25" customHeight="1">
      <c r="A1422" s="299" t="s">
        <v>1225</v>
      </c>
      <c r="B1422" s="300" t="s">
        <v>18</v>
      </c>
      <c r="C1422" s="300" t="s">
        <v>398</v>
      </c>
      <c r="D1422" s="301" t="s">
        <v>1201</v>
      </c>
      <c r="E1422" s="300" t="s">
        <v>398</v>
      </c>
      <c r="F1422" s="302" t="s">
        <v>20</v>
      </c>
      <c r="G1422" s="302" t="s">
        <v>24</v>
      </c>
      <c r="H1422" s="302" t="s">
        <v>354</v>
      </c>
      <c r="I1422" s="303">
        <v>1</v>
      </c>
      <c r="J1422" s="302">
        <v>40423</v>
      </c>
      <c r="K1422" s="302" t="s">
        <v>281</v>
      </c>
      <c r="L1422" s="302" t="s">
        <v>600</v>
      </c>
      <c r="M1422" s="305" t="s">
        <v>6782</v>
      </c>
      <c r="N1422" s="305" t="s">
        <v>7633</v>
      </c>
      <c r="O1422" s="306" t="s">
        <v>5536</v>
      </c>
      <c r="P1422" s="307" t="s">
        <v>6875</v>
      </c>
      <c r="Q1422" s="307" t="s">
        <v>6920</v>
      </c>
      <c r="R1422" s="304" t="s">
        <v>328</v>
      </c>
      <c r="S1422" s="304" t="s">
        <v>357</v>
      </c>
      <c r="T1422" s="304" t="s">
        <v>357</v>
      </c>
      <c r="U1422" s="304" t="s">
        <v>357</v>
      </c>
      <c r="V1422" s="304" t="s">
        <v>357</v>
      </c>
      <c r="W1422" s="304" t="s">
        <v>357</v>
      </c>
      <c r="X1422" s="304" t="s">
        <v>357</v>
      </c>
      <c r="Y1422" s="304" t="s">
        <v>357</v>
      </c>
      <c r="Z1422" s="304">
        <v>1024</v>
      </c>
      <c r="AA1422" s="308" t="s">
        <v>370</v>
      </c>
    </row>
    <row r="1423" spans="1:27" s="295" customFormat="1" ht="11.25" customHeight="1">
      <c r="A1423" s="292" t="s">
        <v>1226</v>
      </c>
      <c r="B1423" s="309" t="s">
        <v>18</v>
      </c>
      <c r="C1423" s="309" t="s">
        <v>398</v>
      </c>
      <c r="D1423" s="291" t="s">
        <v>1227</v>
      </c>
      <c r="E1423" s="309" t="s">
        <v>398</v>
      </c>
      <c r="F1423" s="310" t="s">
        <v>20</v>
      </c>
      <c r="G1423" s="310" t="s">
        <v>444</v>
      </c>
      <c r="H1423" s="310" t="s">
        <v>353</v>
      </c>
      <c r="I1423" s="311">
        <v>1</v>
      </c>
      <c r="J1423" s="310">
        <v>42198</v>
      </c>
      <c r="K1423" s="310" t="s">
        <v>537</v>
      </c>
      <c r="L1423" s="310" t="s">
        <v>13</v>
      </c>
      <c r="M1423" s="312" t="s">
        <v>1184</v>
      </c>
      <c r="N1423" s="312" t="s">
        <v>7639</v>
      </c>
      <c r="O1423" s="313"/>
      <c r="P1423" s="294" t="s">
        <v>1228</v>
      </c>
      <c r="Q1423" s="294" t="s">
        <v>1229</v>
      </c>
      <c r="R1423" s="293" t="s">
        <v>328</v>
      </c>
      <c r="S1423" s="293" t="s">
        <v>820</v>
      </c>
      <c r="T1423" s="293" t="s">
        <v>820</v>
      </c>
      <c r="U1423" s="293" t="s">
        <v>820</v>
      </c>
      <c r="V1423" s="293" t="s">
        <v>820</v>
      </c>
      <c r="W1423" s="293" t="s">
        <v>820</v>
      </c>
      <c r="X1423" s="293" t="s">
        <v>820</v>
      </c>
      <c r="Y1423" s="293" t="s">
        <v>820</v>
      </c>
      <c r="Z1423" s="293">
        <v>4096</v>
      </c>
      <c r="AA1423" s="314" t="s">
        <v>370</v>
      </c>
    </row>
    <row r="1424" spans="1:27" s="295" customFormat="1" ht="11.25" customHeight="1">
      <c r="A1424" s="292" t="s">
        <v>1230</v>
      </c>
      <c r="B1424" s="309" t="s">
        <v>18</v>
      </c>
      <c r="C1424" s="309" t="s">
        <v>398</v>
      </c>
      <c r="D1424" s="291" t="s">
        <v>1231</v>
      </c>
      <c r="E1424" s="309" t="s">
        <v>398</v>
      </c>
      <c r="F1424" s="310" t="s">
        <v>20</v>
      </c>
      <c r="G1424" s="310" t="s">
        <v>24</v>
      </c>
      <c r="H1424" s="310" t="s">
        <v>354</v>
      </c>
      <c r="I1424" s="311">
        <v>0</v>
      </c>
      <c r="J1424" s="310">
        <v>41191</v>
      </c>
      <c r="K1424" s="310" t="s">
        <v>424</v>
      </c>
      <c r="L1424" s="310" t="s">
        <v>596</v>
      </c>
      <c r="M1424" s="312" t="s">
        <v>1232</v>
      </c>
      <c r="N1424" s="312" t="s">
        <v>7636</v>
      </c>
      <c r="O1424" s="313"/>
      <c r="P1424" s="294" t="s">
        <v>1233</v>
      </c>
      <c r="Q1424" s="294" t="s">
        <v>1234</v>
      </c>
      <c r="R1424" s="293" t="s">
        <v>328</v>
      </c>
      <c r="S1424" s="293" t="s">
        <v>820</v>
      </c>
      <c r="T1424" s="293" t="s">
        <v>820</v>
      </c>
      <c r="U1424" s="293" t="s">
        <v>820</v>
      </c>
      <c r="V1424" s="293" t="s">
        <v>820</v>
      </c>
      <c r="W1424" s="293" t="s">
        <v>820</v>
      </c>
      <c r="X1424" s="293" t="s">
        <v>820</v>
      </c>
      <c r="Y1424" s="293" t="s">
        <v>820</v>
      </c>
      <c r="Z1424" s="293">
        <v>1024</v>
      </c>
      <c r="AA1424" s="314" t="s">
        <v>370</v>
      </c>
    </row>
    <row r="1425" spans="1:27" s="295" customFormat="1" ht="11.25" customHeight="1">
      <c r="A1425" s="292" t="s">
        <v>1235</v>
      </c>
      <c r="B1425" s="309" t="s">
        <v>18</v>
      </c>
      <c r="C1425" s="309" t="s">
        <v>398</v>
      </c>
      <c r="D1425" s="291" t="s">
        <v>1201</v>
      </c>
      <c r="E1425" s="309" t="s">
        <v>398</v>
      </c>
      <c r="F1425" s="310" t="s">
        <v>373</v>
      </c>
      <c r="G1425" s="310" t="s">
        <v>444</v>
      </c>
      <c r="H1425" s="310" t="s">
        <v>353</v>
      </c>
      <c r="I1425" s="311">
        <v>0</v>
      </c>
      <c r="J1425" s="310">
        <v>42198</v>
      </c>
      <c r="K1425" s="310" t="s">
        <v>537</v>
      </c>
      <c r="L1425" s="310" t="s">
        <v>13</v>
      </c>
      <c r="M1425" s="312" t="s">
        <v>597</v>
      </c>
      <c r="N1425" s="312" t="s">
        <v>7637</v>
      </c>
      <c r="O1425" s="313"/>
      <c r="P1425" s="294" t="s">
        <v>6875</v>
      </c>
      <c r="Q1425" s="294" t="s">
        <v>6920</v>
      </c>
      <c r="R1425" s="293" t="s">
        <v>328</v>
      </c>
      <c r="S1425" s="293" t="s">
        <v>820</v>
      </c>
      <c r="T1425" s="293" t="s">
        <v>820</v>
      </c>
      <c r="U1425" s="293" t="s">
        <v>820</v>
      </c>
      <c r="V1425" s="293" t="s">
        <v>820</v>
      </c>
      <c r="W1425" s="293" t="s">
        <v>820</v>
      </c>
      <c r="X1425" s="293" t="s">
        <v>820</v>
      </c>
      <c r="Y1425" s="293" t="s">
        <v>820</v>
      </c>
      <c r="Z1425" s="293">
        <v>4096</v>
      </c>
      <c r="AA1425" s="314" t="s">
        <v>370</v>
      </c>
    </row>
    <row r="1426" spans="1:27" s="295" customFormat="1" ht="11.25" customHeight="1">
      <c r="A1426" s="292" t="s">
        <v>1236</v>
      </c>
      <c r="B1426" s="309" t="s">
        <v>18</v>
      </c>
      <c r="C1426" s="309" t="s">
        <v>398</v>
      </c>
      <c r="D1426" s="291" t="s">
        <v>1222</v>
      </c>
      <c r="E1426" s="309" t="s">
        <v>398</v>
      </c>
      <c r="F1426" s="310" t="s">
        <v>373</v>
      </c>
      <c r="G1426" s="310" t="s">
        <v>21</v>
      </c>
      <c r="H1426" s="310" t="s">
        <v>353</v>
      </c>
      <c r="I1426" s="311">
        <v>0</v>
      </c>
      <c r="J1426" s="310">
        <v>42992</v>
      </c>
      <c r="K1426" s="310" t="s">
        <v>550</v>
      </c>
      <c r="L1426" s="310" t="s">
        <v>13</v>
      </c>
      <c r="M1426" s="312" t="s">
        <v>1223</v>
      </c>
      <c r="N1426" s="312" t="s">
        <v>7637</v>
      </c>
      <c r="O1426" s="313"/>
      <c r="P1426" s="294" t="s">
        <v>1290</v>
      </c>
      <c r="Q1426" s="294" t="s">
        <v>1291</v>
      </c>
      <c r="R1426" s="293" t="s">
        <v>328</v>
      </c>
      <c r="S1426" s="293" t="s">
        <v>820</v>
      </c>
      <c r="T1426" s="293" t="s">
        <v>820</v>
      </c>
      <c r="U1426" s="293" t="s">
        <v>820</v>
      </c>
      <c r="V1426" s="293" t="s">
        <v>820</v>
      </c>
      <c r="W1426" s="293" t="s">
        <v>820</v>
      </c>
      <c r="X1426" s="293" t="s">
        <v>820</v>
      </c>
      <c r="Y1426" s="293" t="s">
        <v>820</v>
      </c>
      <c r="Z1426" s="293">
        <v>1024</v>
      </c>
      <c r="AA1426" s="314" t="s">
        <v>370</v>
      </c>
    </row>
    <row r="1427" spans="1:27" s="295" customFormat="1" ht="11.25" customHeight="1">
      <c r="A1427" s="292" t="s">
        <v>1237</v>
      </c>
      <c r="B1427" s="309" t="s">
        <v>18</v>
      </c>
      <c r="C1427" s="309" t="s">
        <v>398</v>
      </c>
      <c r="D1427" s="291" t="s">
        <v>1173</v>
      </c>
      <c r="E1427" s="309" t="s">
        <v>398</v>
      </c>
      <c r="F1427" s="310" t="s">
        <v>373</v>
      </c>
      <c r="G1427" s="310" t="s">
        <v>21</v>
      </c>
      <c r="H1427" s="310" t="s">
        <v>188</v>
      </c>
      <c r="I1427" s="311">
        <v>1</v>
      </c>
      <c r="J1427" s="310">
        <v>43615</v>
      </c>
      <c r="K1427" s="310" t="s">
        <v>418</v>
      </c>
      <c r="L1427" s="310" t="s">
        <v>13</v>
      </c>
      <c r="M1427" s="312" t="s">
        <v>1174</v>
      </c>
      <c r="N1427" s="312" t="s">
        <v>7637</v>
      </c>
      <c r="O1427" s="313"/>
      <c r="P1427" s="294" t="s">
        <v>1175</v>
      </c>
      <c r="Q1427" s="294" t="s">
        <v>1176</v>
      </c>
      <c r="R1427" s="293" t="s">
        <v>328</v>
      </c>
      <c r="S1427" s="293" t="s">
        <v>820</v>
      </c>
      <c r="T1427" s="293" t="s">
        <v>820</v>
      </c>
      <c r="U1427" s="293" t="s">
        <v>820</v>
      </c>
      <c r="V1427" s="293" t="s">
        <v>820</v>
      </c>
      <c r="W1427" s="293" t="s">
        <v>820</v>
      </c>
      <c r="X1427" s="293" t="s">
        <v>820</v>
      </c>
      <c r="Y1427" s="293" t="s">
        <v>820</v>
      </c>
      <c r="Z1427" s="293">
        <v>4096</v>
      </c>
      <c r="AA1427" s="314" t="s">
        <v>370</v>
      </c>
    </row>
    <row r="1428" spans="1:27" s="295" customFormat="1" ht="11.25" customHeight="1">
      <c r="A1428" s="292" t="s">
        <v>1239</v>
      </c>
      <c r="B1428" s="309" t="s">
        <v>18</v>
      </c>
      <c r="C1428" s="309" t="s">
        <v>398</v>
      </c>
      <c r="D1428" s="291" t="s">
        <v>1208</v>
      </c>
      <c r="E1428" s="309" t="s">
        <v>398</v>
      </c>
      <c r="F1428" s="310" t="s">
        <v>373</v>
      </c>
      <c r="G1428" s="310" t="s">
        <v>21</v>
      </c>
      <c r="H1428" s="310" t="s">
        <v>353</v>
      </c>
      <c r="I1428" s="311">
        <v>0</v>
      </c>
      <c r="J1428" s="310">
        <v>42992</v>
      </c>
      <c r="K1428" s="310" t="s">
        <v>550</v>
      </c>
      <c r="L1428" s="310" t="s">
        <v>13</v>
      </c>
      <c r="M1428" s="312" t="s">
        <v>1240</v>
      </c>
      <c r="N1428" s="312" t="s">
        <v>7637</v>
      </c>
      <c r="O1428" s="313"/>
      <c r="P1428" s="294" t="s">
        <v>1210</v>
      </c>
      <c r="Q1428" s="294" t="s">
        <v>1211</v>
      </c>
      <c r="R1428" s="293" t="s">
        <v>328</v>
      </c>
      <c r="S1428" s="293" t="s">
        <v>820</v>
      </c>
      <c r="T1428" s="293" t="s">
        <v>820</v>
      </c>
      <c r="U1428" s="293" t="s">
        <v>820</v>
      </c>
      <c r="V1428" s="293" t="s">
        <v>820</v>
      </c>
      <c r="W1428" s="293" t="s">
        <v>820</v>
      </c>
      <c r="X1428" s="293" t="s">
        <v>820</v>
      </c>
      <c r="Y1428" s="293" t="s">
        <v>820</v>
      </c>
      <c r="Z1428" s="293">
        <v>1024</v>
      </c>
      <c r="AA1428" s="314" t="s">
        <v>370</v>
      </c>
    </row>
    <row r="1429" spans="1:27" s="295" customFormat="1" ht="11.25" customHeight="1">
      <c r="A1429" s="292" t="s">
        <v>1241</v>
      </c>
      <c r="B1429" s="309" t="s">
        <v>18</v>
      </c>
      <c r="C1429" s="309" t="s">
        <v>398</v>
      </c>
      <c r="D1429" s="291" t="s">
        <v>7560</v>
      </c>
      <c r="E1429" s="309" t="s">
        <v>398</v>
      </c>
      <c r="F1429" s="310" t="s">
        <v>20</v>
      </c>
      <c r="G1429" s="310" t="s">
        <v>21</v>
      </c>
      <c r="H1429" s="310" t="s">
        <v>188</v>
      </c>
      <c r="I1429" s="311">
        <v>0</v>
      </c>
      <c r="J1429" s="310">
        <v>43615</v>
      </c>
      <c r="K1429" s="310" t="s">
        <v>418</v>
      </c>
      <c r="L1429" s="310" t="s">
        <v>13</v>
      </c>
      <c r="M1429" s="312" t="s">
        <v>1082</v>
      </c>
      <c r="N1429" s="312" t="s">
        <v>7639</v>
      </c>
      <c r="O1429" s="313" t="s">
        <v>5497</v>
      </c>
      <c r="P1429" s="294" t="s">
        <v>6765</v>
      </c>
      <c r="Q1429" s="294" t="s">
        <v>6766</v>
      </c>
      <c r="R1429" s="293" t="s">
        <v>328</v>
      </c>
      <c r="S1429" s="293" t="s">
        <v>1070</v>
      </c>
      <c r="T1429" s="293" t="s">
        <v>1070</v>
      </c>
      <c r="U1429" s="293" t="s">
        <v>1070</v>
      </c>
      <c r="V1429" s="293" t="s">
        <v>1070</v>
      </c>
      <c r="W1429" s="293" t="s">
        <v>1070</v>
      </c>
      <c r="X1429" s="293" t="s">
        <v>1070</v>
      </c>
      <c r="Y1429" s="293" t="s">
        <v>1070</v>
      </c>
      <c r="Z1429" s="293">
        <v>4096</v>
      </c>
      <c r="AA1429" s="314" t="s">
        <v>371</v>
      </c>
    </row>
    <row r="1430" spans="1:27" s="295" customFormat="1" ht="11.25" customHeight="1">
      <c r="A1430" s="292" t="s">
        <v>1243</v>
      </c>
      <c r="B1430" s="309" t="s">
        <v>18</v>
      </c>
      <c r="C1430" s="309" t="s">
        <v>398</v>
      </c>
      <c r="D1430" s="291" t="s">
        <v>7489</v>
      </c>
      <c r="E1430" s="309" t="s">
        <v>422</v>
      </c>
      <c r="F1430" s="310" t="s">
        <v>20</v>
      </c>
      <c r="G1430" s="310" t="s">
        <v>21</v>
      </c>
      <c r="H1430" s="310" t="s">
        <v>188</v>
      </c>
      <c r="I1430" s="311">
        <v>0</v>
      </c>
      <c r="J1430" s="310">
        <v>43615</v>
      </c>
      <c r="K1430" s="310" t="s">
        <v>418</v>
      </c>
      <c r="L1430" s="310" t="s">
        <v>13</v>
      </c>
      <c r="M1430" s="312" t="s">
        <v>7490</v>
      </c>
      <c r="N1430" s="312" t="s">
        <v>7639</v>
      </c>
      <c r="O1430" s="313"/>
      <c r="P1430" s="294" t="s">
        <v>7491</v>
      </c>
      <c r="Q1430" s="294" t="s">
        <v>7492</v>
      </c>
      <c r="R1430" s="293" t="s">
        <v>328</v>
      </c>
      <c r="S1430" s="293" t="s">
        <v>2899</v>
      </c>
      <c r="T1430" s="293" t="s">
        <v>2899</v>
      </c>
      <c r="U1430" s="293" t="s">
        <v>2899</v>
      </c>
      <c r="V1430" s="293" t="s">
        <v>2899</v>
      </c>
      <c r="W1430" s="293" t="s">
        <v>2899</v>
      </c>
      <c r="X1430" s="293" t="s">
        <v>2899</v>
      </c>
      <c r="Y1430" s="293" t="s">
        <v>2899</v>
      </c>
      <c r="Z1430" s="293">
        <v>4096</v>
      </c>
      <c r="AA1430" s="314" t="s">
        <v>371</v>
      </c>
    </row>
    <row r="1431" spans="1:27" s="295" customFormat="1" ht="11.25" customHeight="1">
      <c r="A1431" s="292" t="s">
        <v>1245</v>
      </c>
      <c r="B1431" s="309" t="s">
        <v>18</v>
      </c>
      <c r="C1431" s="309" t="s">
        <v>398</v>
      </c>
      <c r="D1431" s="291" t="s">
        <v>1201</v>
      </c>
      <c r="E1431" s="309" t="s">
        <v>398</v>
      </c>
      <c r="F1431" s="310" t="s">
        <v>373</v>
      </c>
      <c r="G1431" s="310" t="s">
        <v>21</v>
      </c>
      <c r="H1431" s="310" t="s">
        <v>188</v>
      </c>
      <c r="I1431" s="311">
        <v>0</v>
      </c>
      <c r="J1431" s="310">
        <v>43615</v>
      </c>
      <c r="K1431" s="310" t="s">
        <v>418</v>
      </c>
      <c r="L1431" s="310" t="s">
        <v>13</v>
      </c>
      <c r="M1431" s="312" t="s">
        <v>597</v>
      </c>
      <c r="N1431" s="312" t="s">
        <v>7637</v>
      </c>
      <c r="O1431" s="313"/>
      <c r="P1431" s="294" t="s">
        <v>6875</v>
      </c>
      <c r="Q1431" s="294" t="s">
        <v>6920</v>
      </c>
      <c r="R1431" s="293" t="s">
        <v>328</v>
      </c>
      <c r="S1431" s="293" t="s">
        <v>820</v>
      </c>
      <c r="T1431" s="293" t="s">
        <v>820</v>
      </c>
      <c r="U1431" s="293" t="s">
        <v>820</v>
      </c>
      <c r="V1431" s="293" t="s">
        <v>820</v>
      </c>
      <c r="W1431" s="293" t="s">
        <v>820</v>
      </c>
      <c r="X1431" s="293" t="s">
        <v>820</v>
      </c>
      <c r="Y1431" s="293" t="s">
        <v>820</v>
      </c>
      <c r="Z1431" s="293">
        <v>4096</v>
      </c>
      <c r="AA1431" s="314" t="s">
        <v>371</v>
      </c>
    </row>
    <row r="1432" spans="1:27" s="295" customFormat="1" ht="11.25" customHeight="1">
      <c r="A1432" s="292" t="s">
        <v>1247</v>
      </c>
      <c r="B1432" s="309" t="s">
        <v>18</v>
      </c>
      <c r="C1432" s="309" t="s">
        <v>398</v>
      </c>
      <c r="D1432" s="291" t="s">
        <v>7554</v>
      </c>
      <c r="E1432" s="309" t="s">
        <v>398</v>
      </c>
      <c r="F1432" s="310" t="s">
        <v>373</v>
      </c>
      <c r="G1432" s="310" t="s">
        <v>21</v>
      </c>
      <c r="H1432" s="310" t="s">
        <v>188</v>
      </c>
      <c r="I1432" s="311">
        <v>1</v>
      </c>
      <c r="J1432" s="310">
        <v>43615</v>
      </c>
      <c r="K1432" s="310" t="s">
        <v>418</v>
      </c>
      <c r="L1432" s="310" t="s">
        <v>13</v>
      </c>
      <c r="M1432" s="312" t="s">
        <v>7580</v>
      </c>
      <c r="N1432" s="312" t="s">
        <v>7637</v>
      </c>
      <c r="O1432" s="313"/>
      <c r="P1432" s="294" t="s">
        <v>1159</v>
      </c>
      <c r="Q1432" s="294" t="s">
        <v>1160</v>
      </c>
      <c r="R1432" s="293" t="s">
        <v>328</v>
      </c>
      <c r="S1432" s="293" t="s">
        <v>820</v>
      </c>
      <c r="T1432" s="293" t="s">
        <v>820</v>
      </c>
      <c r="U1432" s="293" t="s">
        <v>820</v>
      </c>
      <c r="V1432" s="293" t="s">
        <v>820</v>
      </c>
      <c r="W1432" s="293" t="s">
        <v>820</v>
      </c>
      <c r="X1432" s="293" t="s">
        <v>820</v>
      </c>
      <c r="Y1432" s="293" t="s">
        <v>820</v>
      </c>
      <c r="Z1432" s="293">
        <v>4096</v>
      </c>
      <c r="AA1432" s="314" t="s">
        <v>371</v>
      </c>
    </row>
    <row r="1433" spans="1:27" s="295" customFormat="1" ht="11.25" customHeight="1">
      <c r="A1433" s="292" t="s">
        <v>1249</v>
      </c>
      <c r="B1433" s="309" t="s">
        <v>18</v>
      </c>
      <c r="C1433" s="309" t="s">
        <v>398</v>
      </c>
      <c r="D1433" s="291" t="s">
        <v>1183</v>
      </c>
      <c r="E1433" s="309" t="s">
        <v>398</v>
      </c>
      <c r="F1433" s="310" t="s">
        <v>20</v>
      </c>
      <c r="G1433" s="310" t="s">
        <v>21</v>
      </c>
      <c r="H1433" s="310" t="s">
        <v>188</v>
      </c>
      <c r="I1433" s="311">
        <v>0</v>
      </c>
      <c r="J1433" s="310">
        <v>43615</v>
      </c>
      <c r="K1433" s="310" t="s">
        <v>418</v>
      </c>
      <c r="L1433" s="310" t="s">
        <v>13</v>
      </c>
      <c r="M1433" s="312" t="s">
        <v>1184</v>
      </c>
      <c r="N1433" s="312" t="s">
        <v>7639</v>
      </c>
      <c r="O1433" s="313"/>
      <c r="P1433" s="294" t="s">
        <v>5482</v>
      </c>
      <c r="Q1433" s="294" t="s">
        <v>5483</v>
      </c>
      <c r="R1433" s="293" t="s">
        <v>328</v>
      </c>
      <c r="S1433" s="293" t="s">
        <v>360</v>
      </c>
      <c r="T1433" s="293" t="s">
        <v>360</v>
      </c>
      <c r="U1433" s="293" t="s">
        <v>360</v>
      </c>
      <c r="V1433" s="293" t="s">
        <v>360</v>
      </c>
      <c r="W1433" s="293" t="s">
        <v>360</v>
      </c>
      <c r="X1433" s="293" t="s">
        <v>360</v>
      </c>
      <c r="Y1433" s="293" t="s">
        <v>360</v>
      </c>
      <c r="Z1433" s="293">
        <v>4096</v>
      </c>
      <c r="AA1433" s="314" t="s">
        <v>371</v>
      </c>
    </row>
    <row r="1434" spans="1:27" s="295" customFormat="1" ht="11.25" customHeight="1">
      <c r="A1434" s="292" t="s">
        <v>1252</v>
      </c>
      <c r="B1434" s="309" t="s">
        <v>18</v>
      </c>
      <c r="C1434" s="309" t="s">
        <v>398</v>
      </c>
      <c r="D1434" s="291" t="s">
        <v>9063</v>
      </c>
      <c r="E1434" s="309" t="s">
        <v>398</v>
      </c>
      <c r="F1434" s="310" t="s">
        <v>27</v>
      </c>
      <c r="G1434" s="310" t="s">
        <v>21</v>
      </c>
      <c r="H1434" s="310" t="s">
        <v>188</v>
      </c>
      <c r="I1434" s="311">
        <v>0</v>
      </c>
      <c r="J1434" s="310">
        <v>43615</v>
      </c>
      <c r="K1434" s="310" t="s">
        <v>418</v>
      </c>
      <c r="L1434" s="310" t="s">
        <v>13</v>
      </c>
      <c r="M1434" s="312" t="s">
        <v>9064</v>
      </c>
      <c r="N1434" s="312" t="s">
        <v>7642</v>
      </c>
      <c r="O1434" s="313"/>
      <c r="P1434" s="294" t="s">
        <v>9065</v>
      </c>
      <c r="Q1434" s="294" t="s">
        <v>9066</v>
      </c>
      <c r="R1434" s="293" t="s">
        <v>328</v>
      </c>
      <c r="S1434" s="293" t="s">
        <v>356</v>
      </c>
      <c r="T1434" s="293" t="s">
        <v>356</v>
      </c>
      <c r="U1434" s="293" t="s">
        <v>356</v>
      </c>
      <c r="V1434" s="293" t="s">
        <v>356</v>
      </c>
      <c r="W1434" s="293" t="s">
        <v>356</v>
      </c>
      <c r="X1434" s="293" t="s">
        <v>881</v>
      </c>
      <c r="Y1434" s="293" t="s">
        <v>820</v>
      </c>
      <c r="Z1434" s="293">
        <v>4096</v>
      </c>
      <c r="AA1434" s="314" t="s">
        <v>371</v>
      </c>
    </row>
    <row r="1435" spans="1:27" s="295" customFormat="1" ht="11.25" customHeight="1">
      <c r="A1435" s="292" t="s">
        <v>1254</v>
      </c>
      <c r="B1435" s="309" t="s">
        <v>18</v>
      </c>
      <c r="C1435" s="309" t="s">
        <v>398</v>
      </c>
      <c r="D1435" s="291" t="s">
        <v>7561</v>
      </c>
      <c r="E1435" s="309" t="s">
        <v>7630</v>
      </c>
      <c r="F1435" s="310" t="s">
        <v>20</v>
      </c>
      <c r="G1435" s="310" t="s">
        <v>24</v>
      </c>
      <c r="H1435" s="310" t="s">
        <v>354</v>
      </c>
      <c r="I1435" s="311">
        <v>0</v>
      </c>
      <c r="J1435" s="310">
        <v>42005</v>
      </c>
      <c r="K1435" s="310" t="s">
        <v>9096</v>
      </c>
      <c r="L1435" s="310" t="s">
        <v>13</v>
      </c>
      <c r="M1435" s="312" t="s">
        <v>1255</v>
      </c>
      <c r="N1435" s="312" t="s">
        <v>7642</v>
      </c>
      <c r="O1435" s="313"/>
      <c r="P1435" s="294" t="s">
        <v>1256</v>
      </c>
      <c r="Q1435" s="294" t="s">
        <v>1257</v>
      </c>
      <c r="R1435" s="293" t="s">
        <v>328</v>
      </c>
      <c r="S1435" s="293" t="s">
        <v>820</v>
      </c>
      <c r="T1435" s="293" t="s">
        <v>820</v>
      </c>
      <c r="U1435" s="293" t="s">
        <v>820</v>
      </c>
      <c r="V1435" s="293" t="s">
        <v>820</v>
      </c>
      <c r="W1435" s="293" t="s">
        <v>820</v>
      </c>
      <c r="X1435" s="293" t="s">
        <v>820</v>
      </c>
      <c r="Y1435" s="293" t="s">
        <v>820</v>
      </c>
      <c r="Z1435" s="293">
        <v>1024</v>
      </c>
      <c r="AA1435" s="314" t="s">
        <v>370</v>
      </c>
    </row>
    <row r="1436" spans="1:27" s="295" customFormat="1" ht="11.25" customHeight="1">
      <c r="A1436" s="292" t="s">
        <v>1258</v>
      </c>
      <c r="B1436" s="309" t="s">
        <v>18</v>
      </c>
      <c r="C1436" s="309" t="s">
        <v>398</v>
      </c>
      <c r="D1436" s="291" t="s">
        <v>6791</v>
      </c>
      <c r="E1436" s="309" t="s">
        <v>7631</v>
      </c>
      <c r="F1436" s="310" t="s">
        <v>27</v>
      </c>
      <c r="G1436" s="310" t="s">
        <v>24</v>
      </c>
      <c r="H1436" s="310" t="s">
        <v>354</v>
      </c>
      <c r="I1436" s="311">
        <v>0</v>
      </c>
      <c r="J1436" s="310">
        <v>41362</v>
      </c>
      <c r="K1436" s="310" t="s">
        <v>424</v>
      </c>
      <c r="L1436" s="310" t="s">
        <v>13</v>
      </c>
      <c r="M1436" s="312" t="s">
        <v>1259</v>
      </c>
      <c r="N1436" s="312" t="s">
        <v>7640</v>
      </c>
      <c r="O1436" s="313"/>
      <c r="P1436" s="294" t="s">
        <v>1260</v>
      </c>
      <c r="Q1436" s="294" t="s">
        <v>1261</v>
      </c>
      <c r="R1436" s="293" t="s">
        <v>328</v>
      </c>
      <c r="S1436" s="293" t="s">
        <v>820</v>
      </c>
      <c r="T1436" s="293" t="s">
        <v>820</v>
      </c>
      <c r="U1436" s="293" t="s">
        <v>820</v>
      </c>
      <c r="V1436" s="293" t="s">
        <v>820</v>
      </c>
      <c r="W1436" s="293" t="s">
        <v>820</v>
      </c>
      <c r="X1436" s="293" t="s">
        <v>820</v>
      </c>
      <c r="Y1436" s="293" t="s">
        <v>820</v>
      </c>
      <c r="Z1436" s="293">
        <v>1024</v>
      </c>
      <c r="AA1436" s="314" t="s">
        <v>370</v>
      </c>
    </row>
    <row r="1437" spans="1:27" s="295" customFormat="1" ht="11.25" customHeight="1">
      <c r="A1437" s="299" t="s">
        <v>1262</v>
      </c>
      <c r="B1437" s="300" t="s">
        <v>18</v>
      </c>
      <c r="C1437" s="300" t="s">
        <v>398</v>
      </c>
      <c r="D1437" s="301" t="s">
        <v>7559</v>
      </c>
      <c r="E1437" s="300" t="s">
        <v>398</v>
      </c>
      <c r="F1437" s="302" t="s">
        <v>373</v>
      </c>
      <c r="G1437" s="302" t="s">
        <v>21</v>
      </c>
      <c r="H1437" s="302" t="s">
        <v>354</v>
      </c>
      <c r="I1437" s="303">
        <v>1</v>
      </c>
      <c r="J1437" s="302">
        <v>40745</v>
      </c>
      <c r="K1437" s="302" t="s">
        <v>7509</v>
      </c>
      <c r="L1437" s="302" t="s">
        <v>596</v>
      </c>
      <c r="M1437" s="357" t="s">
        <v>6782</v>
      </c>
      <c r="N1437" s="305" t="s">
        <v>7633</v>
      </c>
      <c r="O1437" s="306" t="s">
        <v>5520</v>
      </c>
      <c r="P1437" s="307" t="s">
        <v>4708</v>
      </c>
      <c r="Q1437" s="307" t="s">
        <v>4709</v>
      </c>
      <c r="R1437" s="304" t="s">
        <v>328</v>
      </c>
      <c r="S1437" s="304" t="s">
        <v>357</v>
      </c>
      <c r="T1437" s="304" t="s">
        <v>357</v>
      </c>
      <c r="U1437" s="304" t="s">
        <v>357</v>
      </c>
      <c r="V1437" s="304" t="s">
        <v>357</v>
      </c>
      <c r="W1437" s="304" t="s">
        <v>357</v>
      </c>
      <c r="X1437" s="304" t="s">
        <v>357</v>
      </c>
      <c r="Y1437" s="304" t="s">
        <v>357</v>
      </c>
      <c r="Z1437" s="304">
        <v>1024</v>
      </c>
      <c r="AA1437" s="308" t="s">
        <v>370</v>
      </c>
    </row>
    <row r="1438" spans="1:27" s="295" customFormat="1" ht="11.25" customHeight="1">
      <c r="A1438" s="292" t="s">
        <v>4939</v>
      </c>
      <c r="B1438" s="309" t="s">
        <v>18</v>
      </c>
      <c r="C1438" s="309" t="s">
        <v>398</v>
      </c>
      <c r="D1438" s="291" t="s">
        <v>6575</v>
      </c>
      <c r="E1438" s="309" t="s">
        <v>1367</v>
      </c>
      <c r="F1438" s="310" t="s">
        <v>373</v>
      </c>
      <c r="G1438" s="310" t="s">
        <v>21</v>
      </c>
      <c r="H1438" s="310" t="s">
        <v>188</v>
      </c>
      <c r="I1438" s="311">
        <v>0</v>
      </c>
      <c r="J1438" s="310">
        <v>43615</v>
      </c>
      <c r="K1438" s="310" t="s">
        <v>418</v>
      </c>
      <c r="L1438" s="310" t="s">
        <v>13</v>
      </c>
      <c r="M1438" s="312" t="s">
        <v>6576</v>
      </c>
      <c r="N1438" s="312" t="s">
        <v>7637</v>
      </c>
      <c r="O1438" s="313" t="s">
        <v>5110</v>
      </c>
      <c r="P1438" s="294" t="s">
        <v>4937</v>
      </c>
      <c r="Q1438" s="294" t="s">
        <v>4938</v>
      </c>
      <c r="R1438" s="293" t="s">
        <v>328</v>
      </c>
      <c r="S1438" s="293" t="s">
        <v>820</v>
      </c>
      <c r="T1438" s="293" t="s">
        <v>820</v>
      </c>
      <c r="U1438" s="293" t="s">
        <v>820</v>
      </c>
      <c r="V1438" s="293" t="s">
        <v>820</v>
      </c>
      <c r="W1438" s="293" t="s">
        <v>820</v>
      </c>
      <c r="X1438" s="293" t="s">
        <v>820</v>
      </c>
      <c r="Y1438" s="293" t="s">
        <v>820</v>
      </c>
      <c r="Z1438" s="293">
        <v>4096</v>
      </c>
      <c r="AA1438" s="314" t="s">
        <v>371</v>
      </c>
    </row>
    <row r="1439" spans="1:27" s="295" customFormat="1" ht="11.25" customHeight="1">
      <c r="A1439" s="292" t="s">
        <v>6126</v>
      </c>
      <c r="B1439" s="309" t="s">
        <v>18</v>
      </c>
      <c r="C1439" s="309" t="s">
        <v>398</v>
      </c>
      <c r="D1439" s="291" t="s">
        <v>9165</v>
      </c>
      <c r="E1439" s="309" t="s">
        <v>398</v>
      </c>
      <c r="F1439" s="310" t="s">
        <v>20</v>
      </c>
      <c r="G1439" s="310" t="s">
        <v>21</v>
      </c>
      <c r="H1439" s="310" t="s">
        <v>188</v>
      </c>
      <c r="I1439" s="311">
        <v>0</v>
      </c>
      <c r="J1439" s="310">
        <v>44236</v>
      </c>
      <c r="K1439" s="310" t="s">
        <v>5935</v>
      </c>
      <c r="L1439" s="310" t="s">
        <v>13</v>
      </c>
      <c r="M1439" s="312" t="s">
        <v>9126</v>
      </c>
      <c r="N1439" s="312" t="s">
        <v>7640</v>
      </c>
      <c r="O1439" s="313"/>
      <c r="P1439" s="294" t="s">
        <v>9166</v>
      </c>
      <c r="Q1439" s="294" t="s">
        <v>9167</v>
      </c>
      <c r="R1439" s="293" t="s">
        <v>328</v>
      </c>
      <c r="S1439" s="293" t="s">
        <v>820</v>
      </c>
      <c r="T1439" s="293" t="s">
        <v>820</v>
      </c>
      <c r="U1439" s="293" t="s">
        <v>820</v>
      </c>
      <c r="V1439" s="293" t="s">
        <v>820</v>
      </c>
      <c r="W1439" s="293" t="s">
        <v>820</v>
      </c>
      <c r="X1439" s="293" t="s">
        <v>820</v>
      </c>
      <c r="Y1439" s="293" t="s">
        <v>820</v>
      </c>
      <c r="Z1439" s="293">
        <v>4096</v>
      </c>
      <c r="AA1439" s="314" t="s">
        <v>371</v>
      </c>
    </row>
    <row r="1440" spans="1:27" s="295" customFormat="1" ht="11.25" customHeight="1">
      <c r="A1440" s="292" t="s">
        <v>6127</v>
      </c>
      <c r="B1440" s="309" t="s">
        <v>18</v>
      </c>
      <c r="C1440" s="309" t="s">
        <v>398</v>
      </c>
      <c r="D1440" s="291" t="s">
        <v>6128</v>
      </c>
      <c r="E1440" s="309" t="s">
        <v>398</v>
      </c>
      <c r="F1440" s="310" t="s">
        <v>20</v>
      </c>
      <c r="G1440" s="310" t="s">
        <v>21</v>
      </c>
      <c r="H1440" s="310" t="s">
        <v>188</v>
      </c>
      <c r="I1440" s="311">
        <v>0</v>
      </c>
      <c r="J1440" s="310">
        <v>44236</v>
      </c>
      <c r="K1440" s="310" t="s">
        <v>5935</v>
      </c>
      <c r="L1440" s="310" t="s">
        <v>13</v>
      </c>
      <c r="M1440" s="312" t="s">
        <v>6130</v>
      </c>
      <c r="N1440" s="312" t="s">
        <v>7639</v>
      </c>
      <c r="O1440" s="313"/>
      <c r="P1440" s="294" t="s">
        <v>6883</v>
      </c>
      <c r="Q1440" s="294" t="s">
        <v>6926</v>
      </c>
      <c r="R1440" s="293" t="s">
        <v>328</v>
      </c>
      <c r="S1440" s="293" t="s">
        <v>360</v>
      </c>
      <c r="T1440" s="293" t="s">
        <v>360</v>
      </c>
      <c r="U1440" s="293" t="s">
        <v>360</v>
      </c>
      <c r="V1440" s="293" t="s">
        <v>360</v>
      </c>
      <c r="W1440" s="293" t="s">
        <v>360</v>
      </c>
      <c r="X1440" s="293" t="s">
        <v>360</v>
      </c>
      <c r="Y1440" s="293" t="s">
        <v>360</v>
      </c>
      <c r="Z1440" s="293">
        <v>4096</v>
      </c>
      <c r="AA1440" s="314" t="s">
        <v>371</v>
      </c>
    </row>
    <row r="1441" spans="1:27" s="295" customFormat="1" ht="11.25" customHeight="1">
      <c r="A1441" s="292" t="s">
        <v>6147</v>
      </c>
      <c r="B1441" s="309" t="s">
        <v>18</v>
      </c>
      <c r="C1441" s="309" t="s">
        <v>398</v>
      </c>
      <c r="D1441" s="291" t="s">
        <v>1222</v>
      </c>
      <c r="E1441" s="309" t="s">
        <v>398</v>
      </c>
      <c r="F1441" s="310" t="s">
        <v>373</v>
      </c>
      <c r="G1441" s="310" t="s">
        <v>21</v>
      </c>
      <c r="H1441" s="310" t="s">
        <v>188</v>
      </c>
      <c r="I1441" s="311">
        <v>0</v>
      </c>
      <c r="J1441" s="310">
        <v>44236</v>
      </c>
      <c r="K1441" s="310" t="s">
        <v>5935</v>
      </c>
      <c r="L1441" s="310" t="s">
        <v>13</v>
      </c>
      <c r="M1441" s="312" t="s">
        <v>1223</v>
      </c>
      <c r="N1441" s="312" t="s">
        <v>7637</v>
      </c>
      <c r="O1441" s="313"/>
      <c r="P1441" s="294" t="s">
        <v>1290</v>
      </c>
      <c r="Q1441" s="294" t="s">
        <v>1291</v>
      </c>
      <c r="R1441" s="293" t="s">
        <v>328</v>
      </c>
      <c r="S1441" s="293" t="s">
        <v>820</v>
      </c>
      <c r="T1441" s="293" t="s">
        <v>820</v>
      </c>
      <c r="U1441" s="293" t="s">
        <v>820</v>
      </c>
      <c r="V1441" s="293" t="s">
        <v>820</v>
      </c>
      <c r="W1441" s="293" t="s">
        <v>820</v>
      </c>
      <c r="X1441" s="293" t="s">
        <v>820</v>
      </c>
      <c r="Y1441" s="293" t="s">
        <v>820</v>
      </c>
      <c r="Z1441" s="293">
        <v>4096</v>
      </c>
      <c r="AA1441" s="314" t="s">
        <v>371</v>
      </c>
    </row>
    <row r="1442" spans="1:27" s="295" customFormat="1" ht="11.25" customHeight="1">
      <c r="A1442" s="292" t="s">
        <v>6196</v>
      </c>
      <c r="B1442" s="309" t="s">
        <v>18</v>
      </c>
      <c r="C1442" s="309" t="s">
        <v>398</v>
      </c>
      <c r="D1442" s="291" t="s">
        <v>6199</v>
      </c>
      <c r="E1442" s="309" t="s">
        <v>398</v>
      </c>
      <c r="F1442" s="310" t="s">
        <v>20</v>
      </c>
      <c r="G1442" s="310" t="s">
        <v>21</v>
      </c>
      <c r="H1442" s="310" t="s">
        <v>188</v>
      </c>
      <c r="I1442" s="311">
        <v>0</v>
      </c>
      <c r="J1442" s="310">
        <v>44236</v>
      </c>
      <c r="K1442" s="310" t="s">
        <v>5935</v>
      </c>
      <c r="L1442" s="310" t="s">
        <v>13</v>
      </c>
      <c r="M1442" s="312" t="s">
        <v>6201</v>
      </c>
      <c r="N1442" s="312" t="s">
        <v>7639</v>
      </c>
      <c r="O1442" s="313"/>
      <c r="P1442" s="294" t="s">
        <v>6695</v>
      </c>
      <c r="Q1442" s="294" t="s">
        <v>6696</v>
      </c>
      <c r="R1442" s="293" t="s">
        <v>328</v>
      </c>
      <c r="S1442" s="293" t="s">
        <v>2899</v>
      </c>
      <c r="T1442" s="293" t="s">
        <v>360</v>
      </c>
      <c r="U1442" s="293" t="s">
        <v>360</v>
      </c>
      <c r="V1442" s="293" t="s">
        <v>360</v>
      </c>
      <c r="W1442" s="293" t="s">
        <v>360</v>
      </c>
      <c r="X1442" s="293" t="s">
        <v>360</v>
      </c>
      <c r="Y1442" s="293" t="s">
        <v>360</v>
      </c>
      <c r="Z1442" s="293">
        <v>4096</v>
      </c>
      <c r="AA1442" s="314" t="s">
        <v>371</v>
      </c>
    </row>
    <row r="1443" spans="1:27" s="332" customFormat="1" ht="11.25" customHeight="1">
      <c r="A1443" s="292" t="s">
        <v>6237</v>
      </c>
      <c r="B1443" s="309" t="s">
        <v>18</v>
      </c>
      <c r="C1443" s="309" t="s">
        <v>398</v>
      </c>
      <c r="D1443" s="291" t="s">
        <v>7068</v>
      </c>
      <c r="E1443" s="309" t="s">
        <v>398</v>
      </c>
      <c r="F1443" s="310" t="s">
        <v>20</v>
      </c>
      <c r="G1443" s="310" t="s">
        <v>21</v>
      </c>
      <c r="H1443" s="310" t="s">
        <v>188</v>
      </c>
      <c r="I1443" s="311">
        <v>0</v>
      </c>
      <c r="J1443" s="310">
        <v>44236</v>
      </c>
      <c r="K1443" s="310" t="s">
        <v>5935</v>
      </c>
      <c r="L1443" s="310" t="s">
        <v>13</v>
      </c>
      <c r="M1443" s="312" t="s">
        <v>6018</v>
      </c>
      <c r="N1443" s="312" t="s">
        <v>7635</v>
      </c>
      <c r="O1443" s="313"/>
      <c r="P1443" s="294" t="s">
        <v>6650</v>
      </c>
      <c r="Q1443" s="294" t="s">
        <v>6651</v>
      </c>
      <c r="R1443" s="293" t="s">
        <v>328</v>
      </c>
      <c r="S1443" s="293" t="s">
        <v>360</v>
      </c>
      <c r="T1443" s="293" t="s">
        <v>360</v>
      </c>
      <c r="U1443" s="293" t="s">
        <v>360</v>
      </c>
      <c r="V1443" s="293" t="s">
        <v>360</v>
      </c>
      <c r="W1443" s="293" t="s">
        <v>360</v>
      </c>
      <c r="X1443" s="293" t="s">
        <v>360</v>
      </c>
      <c r="Y1443" s="293" t="s">
        <v>360</v>
      </c>
      <c r="Z1443" s="293">
        <v>4096</v>
      </c>
      <c r="AA1443" s="314" t="s">
        <v>371</v>
      </c>
    </row>
    <row r="1444" spans="1:27" s="295" customFormat="1" ht="11.25" customHeight="1">
      <c r="A1444" s="292" t="s">
        <v>6267</v>
      </c>
      <c r="B1444" s="309" t="s">
        <v>18</v>
      </c>
      <c r="C1444" s="309" t="s">
        <v>398</v>
      </c>
      <c r="D1444" s="291" t="s">
        <v>6655</v>
      </c>
      <c r="E1444" s="309" t="s">
        <v>398</v>
      </c>
      <c r="F1444" s="310" t="s">
        <v>20</v>
      </c>
      <c r="G1444" s="310" t="s">
        <v>21</v>
      </c>
      <c r="H1444" s="310" t="s">
        <v>188</v>
      </c>
      <c r="I1444" s="311">
        <v>0</v>
      </c>
      <c r="J1444" s="310">
        <v>44236</v>
      </c>
      <c r="K1444" s="310" t="s">
        <v>5935</v>
      </c>
      <c r="L1444" s="310" t="s">
        <v>13</v>
      </c>
      <c r="M1444" s="312" t="s">
        <v>6656</v>
      </c>
      <c r="N1444" s="312" t="s">
        <v>7636</v>
      </c>
      <c r="O1444" s="313"/>
      <c r="P1444" s="294" t="s">
        <v>6657</v>
      </c>
      <c r="Q1444" s="294" t="s">
        <v>6658</v>
      </c>
      <c r="R1444" s="293" t="s">
        <v>328</v>
      </c>
      <c r="S1444" s="293" t="s">
        <v>360</v>
      </c>
      <c r="T1444" s="293" t="s">
        <v>360</v>
      </c>
      <c r="U1444" s="293" t="s">
        <v>360</v>
      </c>
      <c r="V1444" s="293" t="s">
        <v>360</v>
      </c>
      <c r="W1444" s="293" t="s">
        <v>360</v>
      </c>
      <c r="X1444" s="293" t="s">
        <v>360</v>
      </c>
      <c r="Y1444" s="293" t="s">
        <v>360</v>
      </c>
      <c r="Z1444" s="293">
        <v>4096</v>
      </c>
      <c r="AA1444" s="314" t="s">
        <v>371</v>
      </c>
    </row>
    <row r="1445" spans="1:27" s="295" customFormat="1" ht="11.25" customHeight="1">
      <c r="A1445" s="292" t="s">
        <v>6273</v>
      </c>
      <c r="B1445" s="309" t="s">
        <v>18</v>
      </c>
      <c r="C1445" s="309" t="s">
        <v>398</v>
      </c>
      <c r="D1445" s="291" t="s">
        <v>9170</v>
      </c>
      <c r="E1445" s="309" t="s">
        <v>422</v>
      </c>
      <c r="F1445" s="310" t="s">
        <v>20</v>
      </c>
      <c r="G1445" s="310" t="s">
        <v>21</v>
      </c>
      <c r="H1445" s="310" t="s">
        <v>188</v>
      </c>
      <c r="I1445" s="311">
        <v>1</v>
      </c>
      <c r="J1445" s="310">
        <v>44236</v>
      </c>
      <c r="K1445" s="310" t="s">
        <v>5935</v>
      </c>
      <c r="L1445" s="310" t="s">
        <v>13</v>
      </c>
      <c r="M1445" s="312" t="s">
        <v>9169</v>
      </c>
      <c r="N1445" s="312" t="s">
        <v>7638</v>
      </c>
      <c r="O1445" s="313"/>
      <c r="P1445" s="294" t="s">
        <v>7237</v>
      </c>
      <c r="Q1445" s="294" t="s">
        <v>7238</v>
      </c>
      <c r="R1445" s="293" t="s">
        <v>328</v>
      </c>
      <c r="S1445" s="293" t="s">
        <v>820</v>
      </c>
      <c r="T1445" s="293" t="s">
        <v>820</v>
      </c>
      <c r="U1445" s="293" t="s">
        <v>820</v>
      </c>
      <c r="V1445" s="293" t="s">
        <v>820</v>
      </c>
      <c r="W1445" s="293" t="s">
        <v>820</v>
      </c>
      <c r="X1445" s="293" t="s">
        <v>820</v>
      </c>
      <c r="Y1445" s="293" t="s">
        <v>820</v>
      </c>
      <c r="Z1445" s="293">
        <v>4096</v>
      </c>
      <c r="AA1445" s="314" t="s">
        <v>371</v>
      </c>
    </row>
    <row r="1446" spans="1:27" s="295" customFormat="1" ht="11.25" customHeight="1">
      <c r="A1446" s="292" t="s">
        <v>6274</v>
      </c>
      <c r="B1446" s="309" t="s">
        <v>18</v>
      </c>
      <c r="C1446" s="309" t="s">
        <v>398</v>
      </c>
      <c r="D1446" s="397" t="s">
        <v>1179</v>
      </c>
      <c r="E1446" s="309" t="s">
        <v>398</v>
      </c>
      <c r="F1446" s="310" t="s">
        <v>20</v>
      </c>
      <c r="G1446" s="310" t="s">
        <v>21</v>
      </c>
      <c r="H1446" s="310" t="s">
        <v>188</v>
      </c>
      <c r="I1446" s="311">
        <v>0</v>
      </c>
      <c r="J1446" s="310">
        <v>44236</v>
      </c>
      <c r="K1446" s="310" t="s">
        <v>5935</v>
      </c>
      <c r="L1446" s="310" t="s">
        <v>13</v>
      </c>
      <c r="M1446" s="312" t="s">
        <v>9441</v>
      </c>
      <c r="N1446" s="225" t="s">
        <v>7639</v>
      </c>
      <c r="O1446" s="313"/>
      <c r="P1446" s="294" t="s">
        <v>9442</v>
      </c>
      <c r="Q1446" s="294" t="s">
        <v>9443</v>
      </c>
      <c r="R1446" s="293" t="s">
        <v>328</v>
      </c>
      <c r="S1446" s="398" t="s">
        <v>1098</v>
      </c>
      <c r="T1446" s="398" t="s">
        <v>1098</v>
      </c>
      <c r="U1446" s="398" t="s">
        <v>1098</v>
      </c>
      <c r="V1446" s="398" t="s">
        <v>1098</v>
      </c>
      <c r="W1446" s="398" t="s">
        <v>1098</v>
      </c>
      <c r="X1446" s="398" t="s">
        <v>1098</v>
      </c>
      <c r="Y1446" s="398" t="s">
        <v>1098</v>
      </c>
      <c r="Z1446" s="293">
        <v>4096</v>
      </c>
      <c r="AA1446" s="314" t="s">
        <v>371</v>
      </c>
    </row>
    <row r="1447" spans="1:27" s="295" customFormat="1" ht="11.25" customHeight="1">
      <c r="A1447" s="292" t="s">
        <v>6197</v>
      </c>
      <c r="B1447" s="309" t="s">
        <v>18</v>
      </c>
      <c r="C1447" s="309" t="s">
        <v>398</v>
      </c>
      <c r="D1447" s="291" t="s">
        <v>6200</v>
      </c>
      <c r="E1447" s="309" t="s">
        <v>398</v>
      </c>
      <c r="F1447" s="310" t="s">
        <v>20</v>
      </c>
      <c r="G1447" s="310" t="s">
        <v>21</v>
      </c>
      <c r="H1447" s="310" t="s">
        <v>188</v>
      </c>
      <c r="I1447" s="311">
        <v>0</v>
      </c>
      <c r="J1447" s="310">
        <v>44236</v>
      </c>
      <c r="K1447" s="310" t="s">
        <v>5935</v>
      </c>
      <c r="L1447" s="310" t="s">
        <v>13</v>
      </c>
      <c r="M1447" s="312" t="s">
        <v>6587</v>
      </c>
      <c r="N1447" s="312" t="s">
        <v>7636</v>
      </c>
      <c r="O1447" s="313"/>
      <c r="P1447" s="294" t="s">
        <v>6884</v>
      </c>
      <c r="Q1447" s="294" t="s">
        <v>6927</v>
      </c>
      <c r="R1447" s="293" t="s">
        <v>328</v>
      </c>
      <c r="S1447" s="293" t="s">
        <v>2899</v>
      </c>
      <c r="T1447" s="293" t="s">
        <v>2899</v>
      </c>
      <c r="U1447" s="293" t="s">
        <v>2899</v>
      </c>
      <c r="V1447" s="293" t="s">
        <v>2899</v>
      </c>
      <c r="W1447" s="293" t="s">
        <v>2899</v>
      </c>
      <c r="X1447" s="293" t="s">
        <v>2899</v>
      </c>
      <c r="Y1447" s="293" t="s">
        <v>2899</v>
      </c>
      <c r="Z1447" s="293">
        <v>4096</v>
      </c>
      <c r="AA1447" s="314" t="s">
        <v>371</v>
      </c>
    </row>
    <row r="1448" spans="1:27" s="295" customFormat="1" ht="11.25" customHeight="1">
      <c r="A1448" s="292" t="s">
        <v>6275</v>
      </c>
      <c r="B1448" s="309" t="s">
        <v>18</v>
      </c>
      <c r="C1448" s="309" t="s">
        <v>398</v>
      </c>
      <c r="D1448" s="291" t="s">
        <v>7562</v>
      </c>
      <c r="E1448" s="309" t="s">
        <v>398</v>
      </c>
      <c r="F1448" s="310" t="s">
        <v>20</v>
      </c>
      <c r="G1448" s="310" t="s">
        <v>21</v>
      </c>
      <c r="H1448" s="310" t="s">
        <v>188</v>
      </c>
      <c r="I1448" s="311">
        <v>0</v>
      </c>
      <c r="J1448" s="310">
        <v>44236</v>
      </c>
      <c r="K1448" s="310" t="s">
        <v>5935</v>
      </c>
      <c r="L1448" s="310" t="s">
        <v>13</v>
      </c>
      <c r="M1448" s="312" t="s">
        <v>6270</v>
      </c>
      <c r="N1448" s="312" t="s">
        <v>7639</v>
      </c>
      <c r="O1448" s="313"/>
      <c r="P1448" s="294" t="s">
        <v>6746</v>
      </c>
      <c r="Q1448" s="294" t="s">
        <v>6747</v>
      </c>
      <c r="R1448" s="293" t="s">
        <v>328</v>
      </c>
      <c r="S1448" s="293" t="s">
        <v>7433</v>
      </c>
      <c r="T1448" s="293" t="s">
        <v>7433</v>
      </c>
      <c r="U1448" s="293" t="s">
        <v>7433</v>
      </c>
      <c r="V1448" s="293" t="s">
        <v>7433</v>
      </c>
      <c r="W1448" s="293" t="s">
        <v>7433</v>
      </c>
      <c r="X1448" s="293" t="s">
        <v>7433</v>
      </c>
      <c r="Y1448" s="293" t="s">
        <v>7433</v>
      </c>
      <c r="Z1448" s="293">
        <v>4096</v>
      </c>
      <c r="AA1448" s="314" t="s">
        <v>371</v>
      </c>
    </row>
    <row r="1449" spans="1:27" s="295" customFormat="1" ht="11.25" customHeight="1">
      <c r="A1449" s="292" t="s">
        <v>6276</v>
      </c>
      <c r="B1449" s="309" t="s">
        <v>18</v>
      </c>
      <c r="C1449" s="309" t="s">
        <v>398</v>
      </c>
      <c r="D1449" s="291" t="s">
        <v>6271</v>
      </c>
      <c r="E1449" s="309" t="s">
        <v>398</v>
      </c>
      <c r="F1449" s="310" t="s">
        <v>20</v>
      </c>
      <c r="G1449" s="310" t="s">
        <v>21</v>
      </c>
      <c r="H1449" s="310" t="s">
        <v>188</v>
      </c>
      <c r="I1449" s="311">
        <v>0</v>
      </c>
      <c r="J1449" s="310">
        <v>44236</v>
      </c>
      <c r="K1449" s="310" t="s">
        <v>5935</v>
      </c>
      <c r="L1449" s="310" t="s">
        <v>13</v>
      </c>
      <c r="M1449" s="312" t="s">
        <v>6584</v>
      </c>
      <c r="N1449" s="312" t="s">
        <v>7636</v>
      </c>
      <c r="O1449" s="313"/>
      <c r="P1449" s="294" t="s">
        <v>6885</v>
      </c>
      <c r="Q1449" s="294" t="s">
        <v>6928</v>
      </c>
      <c r="R1449" s="293" t="s">
        <v>328</v>
      </c>
      <c r="S1449" s="293" t="s">
        <v>360</v>
      </c>
      <c r="T1449" s="293" t="s">
        <v>360</v>
      </c>
      <c r="U1449" s="293" t="s">
        <v>360</v>
      </c>
      <c r="V1449" s="293" t="s">
        <v>360</v>
      </c>
      <c r="W1449" s="293" t="s">
        <v>360</v>
      </c>
      <c r="X1449" s="293" t="s">
        <v>360</v>
      </c>
      <c r="Y1449" s="293" t="s">
        <v>360</v>
      </c>
      <c r="Z1449" s="293">
        <v>4096</v>
      </c>
      <c r="AA1449" s="314" t="s">
        <v>371</v>
      </c>
    </row>
    <row r="1450" spans="1:27" s="295" customFormat="1" ht="11.25" customHeight="1">
      <c r="A1450" s="292" t="s">
        <v>6235</v>
      </c>
      <c r="B1450" s="309" t="s">
        <v>18</v>
      </c>
      <c r="C1450" s="309" t="s">
        <v>398</v>
      </c>
      <c r="D1450" s="291" t="s">
        <v>6653</v>
      </c>
      <c r="E1450" s="309" t="s">
        <v>398</v>
      </c>
      <c r="F1450" s="310" t="s">
        <v>20</v>
      </c>
      <c r="G1450" s="310" t="s">
        <v>21</v>
      </c>
      <c r="H1450" s="310" t="s">
        <v>188</v>
      </c>
      <c r="I1450" s="311">
        <v>0</v>
      </c>
      <c r="J1450" s="310">
        <v>44236</v>
      </c>
      <c r="K1450" s="310" t="s">
        <v>5935</v>
      </c>
      <c r="L1450" s="310" t="s">
        <v>13</v>
      </c>
      <c r="M1450" s="312" t="s">
        <v>6018</v>
      </c>
      <c r="N1450" s="312" t="s">
        <v>7635</v>
      </c>
      <c r="O1450" s="313"/>
      <c r="P1450" s="294" t="s">
        <v>6650</v>
      </c>
      <c r="Q1450" s="294" t="s">
        <v>6651</v>
      </c>
      <c r="R1450" s="293" t="s">
        <v>328</v>
      </c>
      <c r="S1450" s="293" t="s">
        <v>820</v>
      </c>
      <c r="T1450" s="293" t="s">
        <v>820</v>
      </c>
      <c r="U1450" s="293" t="s">
        <v>820</v>
      </c>
      <c r="V1450" s="293" t="s">
        <v>820</v>
      </c>
      <c r="W1450" s="293" t="s">
        <v>820</v>
      </c>
      <c r="X1450" s="293" t="s">
        <v>820</v>
      </c>
      <c r="Y1450" s="293" t="s">
        <v>820</v>
      </c>
      <c r="Z1450" s="293">
        <v>4096</v>
      </c>
      <c r="AA1450" s="314" t="s">
        <v>371</v>
      </c>
    </row>
    <row r="1451" spans="1:27" s="295" customFormat="1" ht="11.25" customHeight="1">
      <c r="A1451" s="292" t="s">
        <v>6277</v>
      </c>
      <c r="B1451" s="309" t="s">
        <v>18</v>
      </c>
      <c r="C1451" s="309" t="s">
        <v>398</v>
      </c>
      <c r="D1451" s="291" t="s">
        <v>6662</v>
      </c>
      <c r="E1451" s="309" t="s">
        <v>1367</v>
      </c>
      <c r="F1451" s="310" t="s">
        <v>20</v>
      </c>
      <c r="G1451" s="310" t="s">
        <v>21</v>
      </c>
      <c r="H1451" s="310" t="s">
        <v>188</v>
      </c>
      <c r="I1451" s="311">
        <v>0</v>
      </c>
      <c r="J1451" s="310">
        <v>44236</v>
      </c>
      <c r="K1451" s="310" t="s">
        <v>5935</v>
      </c>
      <c r="L1451" s="310" t="s">
        <v>13</v>
      </c>
      <c r="M1451" s="312" t="s">
        <v>6272</v>
      </c>
      <c r="N1451" s="312" t="s">
        <v>7639</v>
      </c>
      <c r="O1451" s="313"/>
      <c r="P1451" s="294" t="s">
        <v>6886</v>
      </c>
      <c r="Q1451" s="294" t="s">
        <v>6929</v>
      </c>
      <c r="R1451" s="293" t="s">
        <v>328</v>
      </c>
      <c r="S1451" s="293" t="s">
        <v>360</v>
      </c>
      <c r="T1451" s="293" t="s">
        <v>360</v>
      </c>
      <c r="U1451" s="293" t="s">
        <v>360</v>
      </c>
      <c r="V1451" s="293" t="s">
        <v>360</v>
      </c>
      <c r="W1451" s="293" t="s">
        <v>360</v>
      </c>
      <c r="X1451" s="293" t="s">
        <v>360</v>
      </c>
      <c r="Y1451" s="293" t="s">
        <v>360</v>
      </c>
      <c r="Z1451" s="293">
        <v>4096</v>
      </c>
      <c r="AA1451" s="314" t="s">
        <v>371</v>
      </c>
    </row>
    <row r="1452" spans="1:27" s="186" customFormat="1" ht="11.25" customHeight="1">
      <c r="A1452" s="292" t="s">
        <v>6198</v>
      </c>
      <c r="B1452" s="309" t="s">
        <v>18</v>
      </c>
      <c r="C1452" s="309" t="s">
        <v>398</v>
      </c>
      <c r="D1452" s="291" t="s">
        <v>7669</v>
      </c>
      <c r="E1452" s="309" t="s">
        <v>398</v>
      </c>
      <c r="F1452" s="310" t="s">
        <v>20</v>
      </c>
      <c r="G1452" s="310" t="s">
        <v>21</v>
      </c>
      <c r="H1452" s="310" t="s">
        <v>188</v>
      </c>
      <c r="I1452" s="311">
        <v>0</v>
      </c>
      <c r="J1452" s="310">
        <v>44236</v>
      </c>
      <c r="K1452" s="310" t="s">
        <v>5935</v>
      </c>
      <c r="L1452" s="310" t="s">
        <v>13</v>
      </c>
      <c r="M1452" s="312" t="s">
        <v>6202</v>
      </c>
      <c r="N1452" s="312" t="s">
        <v>7639</v>
      </c>
      <c r="O1452" s="313"/>
      <c r="P1452" s="294" t="s">
        <v>6753</v>
      </c>
      <c r="Q1452" s="294" t="s">
        <v>6754</v>
      </c>
      <c r="R1452" s="293" t="s">
        <v>328</v>
      </c>
      <c r="S1452" s="293" t="s">
        <v>820</v>
      </c>
      <c r="T1452" s="293" t="s">
        <v>820</v>
      </c>
      <c r="U1452" s="293" t="s">
        <v>820</v>
      </c>
      <c r="V1452" s="293" t="s">
        <v>820</v>
      </c>
      <c r="W1452" s="293" t="s">
        <v>820</v>
      </c>
      <c r="X1452" s="293" t="s">
        <v>820</v>
      </c>
      <c r="Y1452" s="293" t="s">
        <v>820</v>
      </c>
      <c r="Z1452" s="293">
        <v>4096</v>
      </c>
      <c r="AA1452" s="314" t="s">
        <v>371</v>
      </c>
    </row>
    <row r="1453" spans="1:27" s="295" customFormat="1" ht="11.25" customHeight="1">
      <c r="A1453" s="292" t="s">
        <v>6278</v>
      </c>
      <c r="B1453" s="309" t="s">
        <v>18</v>
      </c>
      <c r="C1453" s="309" t="s">
        <v>398</v>
      </c>
      <c r="D1453" s="291" t="s">
        <v>7563</v>
      </c>
      <c r="E1453" s="309" t="s">
        <v>398</v>
      </c>
      <c r="F1453" s="310" t="s">
        <v>20</v>
      </c>
      <c r="G1453" s="310" t="s">
        <v>21</v>
      </c>
      <c r="H1453" s="310" t="s">
        <v>188</v>
      </c>
      <c r="I1453" s="311">
        <v>0</v>
      </c>
      <c r="J1453" s="310">
        <v>44236</v>
      </c>
      <c r="K1453" s="310" t="s">
        <v>5935</v>
      </c>
      <c r="L1453" s="310" t="s">
        <v>13</v>
      </c>
      <c r="M1453" s="312" t="s">
        <v>6018</v>
      </c>
      <c r="N1453" s="312" t="s">
        <v>7635</v>
      </c>
      <c r="O1453" s="313"/>
      <c r="P1453" s="294" t="s">
        <v>6650</v>
      </c>
      <c r="Q1453" s="294" t="s">
        <v>6651</v>
      </c>
      <c r="R1453" s="293" t="s">
        <v>328</v>
      </c>
      <c r="S1453" s="293" t="s">
        <v>360</v>
      </c>
      <c r="T1453" s="293" t="s">
        <v>360</v>
      </c>
      <c r="U1453" s="293" t="s">
        <v>360</v>
      </c>
      <c r="V1453" s="293" t="s">
        <v>360</v>
      </c>
      <c r="W1453" s="293" t="s">
        <v>360</v>
      </c>
      <c r="X1453" s="293" t="s">
        <v>360</v>
      </c>
      <c r="Y1453" s="293" t="s">
        <v>360</v>
      </c>
      <c r="Z1453" s="293">
        <v>4096</v>
      </c>
      <c r="AA1453" s="314" t="s">
        <v>371</v>
      </c>
    </row>
    <row r="1454" spans="1:27" s="295" customFormat="1" ht="11.25" customHeight="1">
      <c r="A1454" s="292" t="s">
        <v>7411</v>
      </c>
      <c r="B1454" s="309" t="s">
        <v>18</v>
      </c>
      <c r="C1454" s="309" t="s">
        <v>398</v>
      </c>
      <c r="D1454" s="291" t="s">
        <v>9142</v>
      </c>
      <c r="E1454" s="309" t="s">
        <v>422</v>
      </c>
      <c r="F1454" s="310" t="s">
        <v>373</v>
      </c>
      <c r="G1454" s="310" t="s">
        <v>21</v>
      </c>
      <c r="H1454" s="310" t="s">
        <v>188</v>
      </c>
      <c r="I1454" s="311">
        <v>1</v>
      </c>
      <c r="J1454" s="310">
        <v>43615</v>
      </c>
      <c r="K1454" s="310" t="s">
        <v>418</v>
      </c>
      <c r="L1454" s="310" t="s">
        <v>13</v>
      </c>
      <c r="M1454" s="312" t="s">
        <v>597</v>
      </c>
      <c r="N1454" s="312" t="s">
        <v>7637</v>
      </c>
      <c r="O1454" s="313"/>
      <c r="P1454" s="294" t="s">
        <v>4088</v>
      </c>
      <c r="Q1454" s="294" t="s">
        <v>4089</v>
      </c>
      <c r="R1454" s="293" t="s">
        <v>328</v>
      </c>
      <c r="S1454" s="293" t="s">
        <v>820</v>
      </c>
      <c r="T1454" s="293" t="s">
        <v>820</v>
      </c>
      <c r="U1454" s="293" t="s">
        <v>820</v>
      </c>
      <c r="V1454" s="293" t="s">
        <v>820</v>
      </c>
      <c r="W1454" s="293" t="s">
        <v>820</v>
      </c>
      <c r="X1454" s="293" t="s">
        <v>820</v>
      </c>
      <c r="Y1454" s="293" t="s">
        <v>820</v>
      </c>
      <c r="Z1454" s="293">
        <v>4096</v>
      </c>
      <c r="AA1454" s="314" t="s">
        <v>370</v>
      </c>
    </row>
    <row r="1455" spans="1:27" s="295" customFormat="1" ht="11.25" customHeight="1">
      <c r="A1455" s="57" t="s">
        <v>7399</v>
      </c>
      <c r="B1455" s="58" t="s">
        <v>18</v>
      </c>
      <c r="C1455" s="58" t="s">
        <v>398</v>
      </c>
      <c r="D1455" s="222" t="s">
        <v>5498</v>
      </c>
      <c r="E1455" s="58" t="s">
        <v>5499</v>
      </c>
      <c r="F1455" s="60" t="s">
        <v>20</v>
      </c>
      <c r="G1455" s="60" t="s">
        <v>21</v>
      </c>
      <c r="H1455" s="60" t="s">
        <v>188</v>
      </c>
      <c r="I1455" s="61">
        <v>1</v>
      </c>
      <c r="J1455" s="60">
        <v>43615</v>
      </c>
      <c r="K1455" s="60" t="s">
        <v>418</v>
      </c>
      <c r="L1455" s="60" t="s">
        <v>13</v>
      </c>
      <c r="M1455" s="225" t="s">
        <v>5500</v>
      </c>
      <c r="N1455" s="225" t="s">
        <v>7636</v>
      </c>
      <c r="O1455" s="91" t="s">
        <v>5501</v>
      </c>
      <c r="P1455" s="85" t="s">
        <v>6639</v>
      </c>
      <c r="Q1455" s="85" t="s">
        <v>6640</v>
      </c>
      <c r="R1455" s="150" t="s">
        <v>328</v>
      </c>
      <c r="S1455" s="150" t="s">
        <v>7433</v>
      </c>
      <c r="T1455" s="150" t="s">
        <v>7433</v>
      </c>
      <c r="U1455" s="150" t="s">
        <v>7433</v>
      </c>
      <c r="V1455" s="150" t="s">
        <v>7433</v>
      </c>
      <c r="W1455" s="150" t="s">
        <v>7433</v>
      </c>
      <c r="X1455" s="293" t="s">
        <v>820</v>
      </c>
      <c r="Y1455" s="293" t="s">
        <v>820</v>
      </c>
      <c r="Z1455" s="150">
        <v>4096</v>
      </c>
      <c r="AA1455" s="59" t="s">
        <v>370</v>
      </c>
    </row>
    <row r="1456" spans="1:27" s="295" customFormat="1" ht="11.25" customHeight="1">
      <c r="A1456" s="292" t="s">
        <v>7412</v>
      </c>
      <c r="B1456" s="309" t="s">
        <v>18</v>
      </c>
      <c r="C1456" s="309" t="s">
        <v>398</v>
      </c>
      <c r="D1456" s="291" t="s">
        <v>7419</v>
      </c>
      <c r="E1456" s="309" t="s">
        <v>4251</v>
      </c>
      <c r="F1456" s="310" t="s">
        <v>373</v>
      </c>
      <c r="G1456" s="310" t="s">
        <v>21</v>
      </c>
      <c r="H1456" s="310" t="s">
        <v>188</v>
      </c>
      <c r="I1456" s="311">
        <v>0</v>
      </c>
      <c r="J1456" s="310">
        <v>43600</v>
      </c>
      <c r="K1456" s="310" t="s">
        <v>418</v>
      </c>
      <c r="L1456" s="310" t="s">
        <v>13</v>
      </c>
      <c r="M1456" s="312" t="s">
        <v>6566</v>
      </c>
      <c r="N1456" s="312" t="s">
        <v>7637</v>
      </c>
      <c r="O1456" s="313" t="s">
        <v>5442</v>
      </c>
      <c r="P1456" s="294" t="s">
        <v>4090</v>
      </c>
      <c r="Q1456" s="294" t="s">
        <v>4091</v>
      </c>
      <c r="R1456" s="293" t="s">
        <v>328</v>
      </c>
      <c r="S1456" s="293" t="s">
        <v>820</v>
      </c>
      <c r="T1456" s="293" t="s">
        <v>820</v>
      </c>
      <c r="U1456" s="293" t="s">
        <v>820</v>
      </c>
      <c r="V1456" s="293" t="s">
        <v>820</v>
      </c>
      <c r="W1456" s="293" t="s">
        <v>820</v>
      </c>
      <c r="X1456" s="293" t="s">
        <v>820</v>
      </c>
      <c r="Y1456" s="293" t="s">
        <v>820</v>
      </c>
      <c r="Z1456" s="293">
        <v>4096</v>
      </c>
      <c r="AA1456" s="314" t="s">
        <v>370</v>
      </c>
    </row>
    <row r="1457" spans="1:27" s="295" customFormat="1" ht="11.25" customHeight="1">
      <c r="A1457" s="292" t="s">
        <v>7464</v>
      </c>
      <c r="B1457" s="309" t="s">
        <v>18</v>
      </c>
      <c r="C1457" s="309" t="s">
        <v>398</v>
      </c>
      <c r="D1457" s="291" t="s">
        <v>7674</v>
      </c>
      <c r="E1457" s="309" t="s">
        <v>4952</v>
      </c>
      <c r="F1457" s="310" t="s">
        <v>373</v>
      </c>
      <c r="G1457" s="310" t="s">
        <v>21</v>
      </c>
      <c r="H1457" s="310" t="s">
        <v>188</v>
      </c>
      <c r="I1457" s="311">
        <v>0</v>
      </c>
      <c r="J1457" s="310">
        <v>43615</v>
      </c>
      <c r="K1457" s="310" t="s">
        <v>418</v>
      </c>
      <c r="L1457" s="310" t="s">
        <v>13</v>
      </c>
      <c r="M1457" s="312" t="s">
        <v>6573</v>
      </c>
      <c r="N1457" s="312" t="s">
        <v>7637</v>
      </c>
      <c r="O1457" s="313"/>
      <c r="P1457" s="294" t="s">
        <v>6887</v>
      </c>
      <c r="Q1457" s="294" t="s">
        <v>6930</v>
      </c>
      <c r="R1457" s="293" t="s">
        <v>328</v>
      </c>
      <c r="S1457" s="293" t="s">
        <v>820</v>
      </c>
      <c r="T1457" s="293" t="s">
        <v>820</v>
      </c>
      <c r="U1457" s="293" t="s">
        <v>820</v>
      </c>
      <c r="V1457" s="293" t="s">
        <v>820</v>
      </c>
      <c r="W1457" s="293" t="s">
        <v>820</v>
      </c>
      <c r="X1457" s="293" t="s">
        <v>820</v>
      </c>
      <c r="Y1457" s="293" t="s">
        <v>820</v>
      </c>
      <c r="Z1457" s="293">
        <v>4096</v>
      </c>
      <c r="AA1457" s="314" t="s">
        <v>371</v>
      </c>
    </row>
    <row r="1458" spans="1:27" s="295" customFormat="1" ht="11.25" customHeight="1">
      <c r="A1458" s="292" t="s">
        <v>7457</v>
      </c>
      <c r="B1458" s="309" t="s">
        <v>18</v>
      </c>
      <c r="C1458" s="309" t="s">
        <v>398</v>
      </c>
      <c r="D1458" s="291" t="s">
        <v>7419</v>
      </c>
      <c r="E1458" s="309" t="s">
        <v>4251</v>
      </c>
      <c r="F1458" s="310" t="s">
        <v>373</v>
      </c>
      <c r="G1458" s="310" t="s">
        <v>21</v>
      </c>
      <c r="H1458" s="310" t="s">
        <v>354</v>
      </c>
      <c r="I1458" s="311">
        <v>0</v>
      </c>
      <c r="J1458" s="310">
        <v>41362</v>
      </c>
      <c r="K1458" s="310" t="s">
        <v>7509</v>
      </c>
      <c r="L1458" s="310" t="s">
        <v>13</v>
      </c>
      <c r="M1458" s="312" t="s">
        <v>6566</v>
      </c>
      <c r="N1458" s="312" t="s">
        <v>7637</v>
      </c>
      <c r="O1458" s="313"/>
      <c r="P1458" s="294" t="s">
        <v>4090</v>
      </c>
      <c r="Q1458" s="294" t="s">
        <v>4091</v>
      </c>
      <c r="R1458" s="293" t="s">
        <v>328</v>
      </c>
      <c r="S1458" s="293" t="s">
        <v>356</v>
      </c>
      <c r="T1458" s="293" t="s">
        <v>356</v>
      </c>
      <c r="U1458" s="293" t="s">
        <v>356</v>
      </c>
      <c r="V1458" s="293" t="s">
        <v>356</v>
      </c>
      <c r="W1458" s="293" t="s">
        <v>356</v>
      </c>
      <c r="X1458" s="293" t="s">
        <v>762</v>
      </c>
      <c r="Y1458" s="293" t="s">
        <v>820</v>
      </c>
      <c r="Z1458" s="293">
        <v>1024</v>
      </c>
      <c r="AA1458" s="314" t="s">
        <v>370</v>
      </c>
    </row>
    <row r="1459" spans="1:27" s="295" customFormat="1" ht="11.25" customHeight="1">
      <c r="A1459" s="292" t="s">
        <v>7400</v>
      </c>
      <c r="B1459" s="309" t="s">
        <v>18</v>
      </c>
      <c r="C1459" s="309" t="s">
        <v>398</v>
      </c>
      <c r="D1459" s="291" t="s">
        <v>4273</v>
      </c>
      <c r="E1459" s="309" t="s">
        <v>422</v>
      </c>
      <c r="F1459" s="310" t="s">
        <v>20</v>
      </c>
      <c r="G1459" s="310" t="s">
        <v>21</v>
      </c>
      <c r="H1459" s="310" t="s">
        <v>354</v>
      </c>
      <c r="I1459" s="311">
        <v>1</v>
      </c>
      <c r="J1459" s="310">
        <v>41362</v>
      </c>
      <c r="K1459" s="310" t="s">
        <v>827</v>
      </c>
      <c r="L1459" s="310" t="s">
        <v>596</v>
      </c>
      <c r="M1459" s="312" t="s">
        <v>4092</v>
      </c>
      <c r="N1459" s="312" t="s">
        <v>7642</v>
      </c>
      <c r="O1459" s="313"/>
      <c r="P1459" s="294" t="s">
        <v>4093</v>
      </c>
      <c r="Q1459" s="294" t="s">
        <v>4094</v>
      </c>
      <c r="R1459" s="293" t="s">
        <v>328</v>
      </c>
      <c r="S1459" s="293" t="s">
        <v>356</v>
      </c>
      <c r="T1459" s="293" t="s">
        <v>356</v>
      </c>
      <c r="U1459" s="293" t="s">
        <v>356</v>
      </c>
      <c r="V1459" s="293" t="s">
        <v>356</v>
      </c>
      <c r="W1459" s="293" t="s">
        <v>356</v>
      </c>
      <c r="X1459" s="293" t="s">
        <v>820</v>
      </c>
      <c r="Y1459" s="293" t="s">
        <v>820</v>
      </c>
      <c r="Z1459" s="293">
        <v>1024</v>
      </c>
      <c r="AA1459" s="314" t="s">
        <v>370</v>
      </c>
    </row>
    <row r="1460" spans="1:27" s="295" customFormat="1" ht="11.25" customHeight="1">
      <c r="A1460" s="292" t="s">
        <v>7413</v>
      </c>
      <c r="B1460" s="309" t="s">
        <v>18</v>
      </c>
      <c r="C1460" s="309" t="s">
        <v>398</v>
      </c>
      <c r="D1460" s="291" t="s">
        <v>6757</v>
      </c>
      <c r="E1460" s="309" t="s">
        <v>422</v>
      </c>
      <c r="F1460" s="310" t="s">
        <v>20</v>
      </c>
      <c r="G1460" s="310" t="s">
        <v>24</v>
      </c>
      <c r="H1460" s="310" t="s">
        <v>354</v>
      </c>
      <c r="I1460" s="311">
        <v>0</v>
      </c>
      <c r="J1460" s="310">
        <v>41031</v>
      </c>
      <c r="K1460" s="310" t="s">
        <v>424</v>
      </c>
      <c r="L1460" s="310" t="s">
        <v>596</v>
      </c>
      <c r="M1460" s="312" t="s">
        <v>4095</v>
      </c>
      <c r="N1460" s="312" t="s">
        <v>7642</v>
      </c>
      <c r="O1460" s="313"/>
      <c r="P1460" s="294" t="s">
        <v>4096</v>
      </c>
      <c r="Q1460" s="294" t="s">
        <v>4097</v>
      </c>
      <c r="R1460" s="293" t="s">
        <v>328</v>
      </c>
      <c r="S1460" s="293" t="s">
        <v>360</v>
      </c>
      <c r="T1460" s="293" t="s">
        <v>360</v>
      </c>
      <c r="U1460" s="293" t="s">
        <v>360</v>
      </c>
      <c r="V1460" s="293" t="s">
        <v>360</v>
      </c>
      <c r="W1460" s="293" t="s">
        <v>360</v>
      </c>
      <c r="X1460" s="293" t="s">
        <v>360</v>
      </c>
      <c r="Y1460" s="293" t="s">
        <v>360</v>
      </c>
      <c r="Z1460" s="293">
        <v>1024</v>
      </c>
      <c r="AA1460" s="314" t="s">
        <v>370</v>
      </c>
    </row>
    <row r="1461" spans="1:27" s="295" customFormat="1" ht="11.25" customHeight="1">
      <c r="A1461" s="292" t="s">
        <v>7507</v>
      </c>
      <c r="B1461" s="309" t="s">
        <v>18</v>
      </c>
      <c r="C1461" s="309" t="s">
        <v>398</v>
      </c>
      <c r="D1461" s="291" t="s">
        <v>7670</v>
      </c>
      <c r="E1461" s="309" t="s">
        <v>4952</v>
      </c>
      <c r="F1461" s="310" t="s">
        <v>20</v>
      </c>
      <c r="G1461" s="310" t="s">
        <v>21</v>
      </c>
      <c r="H1461" s="310" t="s">
        <v>353</v>
      </c>
      <c r="I1461" s="311">
        <v>0</v>
      </c>
      <c r="J1461" s="310">
        <v>42005</v>
      </c>
      <c r="K1461" s="310" t="s">
        <v>1827</v>
      </c>
      <c r="L1461" s="310" t="s">
        <v>13</v>
      </c>
      <c r="M1461" s="312" t="s">
        <v>5433</v>
      </c>
      <c r="N1461" s="312" t="s">
        <v>7639</v>
      </c>
      <c r="O1461" s="313"/>
      <c r="P1461" s="294" t="s">
        <v>6888</v>
      </c>
      <c r="Q1461" s="294" t="s">
        <v>6931</v>
      </c>
      <c r="R1461" s="293" t="s">
        <v>328</v>
      </c>
      <c r="S1461" s="293" t="s">
        <v>360</v>
      </c>
      <c r="T1461" s="293" t="s">
        <v>360</v>
      </c>
      <c r="U1461" s="293" t="s">
        <v>360</v>
      </c>
      <c r="V1461" s="293" t="s">
        <v>360</v>
      </c>
      <c r="W1461" s="293" t="s">
        <v>360</v>
      </c>
      <c r="X1461" s="293" t="s">
        <v>360</v>
      </c>
      <c r="Y1461" s="293" t="s">
        <v>360</v>
      </c>
      <c r="Z1461" s="293">
        <v>1024</v>
      </c>
      <c r="AA1461" s="314" t="s">
        <v>370</v>
      </c>
    </row>
    <row r="1462" spans="1:27" s="295" customFormat="1" ht="11.25" customHeight="1">
      <c r="A1462" s="292" t="s">
        <v>7465</v>
      </c>
      <c r="B1462" s="309" t="s">
        <v>18</v>
      </c>
      <c r="C1462" s="309" t="s">
        <v>398</v>
      </c>
      <c r="D1462" s="291" t="s">
        <v>7671</v>
      </c>
      <c r="E1462" s="309" t="s">
        <v>422</v>
      </c>
      <c r="F1462" s="310" t="s">
        <v>20</v>
      </c>
      <c r="G1462" s="310" t="s">
        <v>21</v>
      </c>
      <c r="H1462" s="310" t="s">
        <v>188</v>
      </c>
      <c r="I1462" s="311">
        <v>0</v>
      </c>
      <c r="J1462" s="310">
        <v>43615</v>
      </c>
      <c r="K1462" s="310" t="s">
        <v>418</v>
      </c>
      <c r="L1462" s="310" t="s">
        <v>13</v>
      </c>
      <c r="M1462" s="312" t="s">
        <v>4098</v>
      </c>
      <c r="N1462" s="312" t="s">
        <v>7642</v>
      </c>
      <c r="O1462" s="313" t="s">
        <v>5561</v>
      </c>
      <c r="P1462" s="294" t="s">
        <v>4099</v>
      </c>
      <c r="Q1462" s="294" t="s">
        <v>4100</v>
      </c>
      <c r="R1462" s="293" t="s">
        <v>328</v>
      </c>
      <c r="S1462" s="293" t="s">
        <v>360</v>
      </c>
      <c r="T1462" s="293" t="s">
        <v>360</v>
      </c>
      <c r="U1462" s="293" t="s">
        <v>360</v>
      </c>
      <c r="V1462" s="293" t="s">
        <v>360</v>
      </c>
      <c r="W1462" s="293" t="s">
        <v>360</v>
      </c>
      <c r="X1462" s="293" t="s">
        <v>360</v>
      </c>
      <c r="Y1462" s="293" t="s">
        <v>360</v>
      </c>
      <c r="Z1462" s="293">
        <v>4096</v>
      </c>
      <c r="AA1462" s="314" t="s">
        <v>371</v>
      </c>
    </row>
    <row r="1463" spans="1:27" s="295" customFormat="1" ht="11.25" customHeight="1">
      <c r="A1463" s="292" t="s">
        <v>8655</v>
      </c>
      <c r="B1463" s="309" t="s">
        <v>18</v>
      </c>
      <c r="C1463" s="309" t="s">
        <v>398</v>
      </c>
      <c r="D1463" s="291" t="s">
        <v>7674</v>
      </c>
      <c r="E1463" s="309" t="s">
        <v>4952</v>
      </c>
      <c r="F1463" s="310" t="s">
        <v>373</v>
      </c>
      <c r="G1463" s="310" t="s">
        <v>21</v>
      </c>
      <c r="H1463" s="310" t="s">
        <v>354</v>
      </c>
      <c r="I1463" s="311">
        <v>0</v>
      </c>
      <c r="J1463" s="310">
        <v>40626</v>
      </c>
      <c r="K1463" s="310" t="s">
        <v>7509</v>
      </c>
      <c r="L1463" s="310" t="s">
        <v>596</v>
      </c>
      <c r="M1463" s="312" t="s">
        <v>6573</v>
      </c>
      <c r="N1463" s="312" t="s">
        <v>7637</v>
      </c>
      <c r="O1463" s="313"/>
      <c r="P1463" s="294" t="s">
        <v>6887</v>
      </c>
      <c r="Q1463" s="294" t="s">
        <v>6930</v>
      </c>
      <c r="R1463" s="293" t="s">
        <v>328</v>
      </c>
      <c r="S1463" s="293" t="s">
        <v>360</v>
      </c>
      <c r="T1463" s="293" t="s">
        <v>360</v>
      </c>
      <c r="U1463" s="293" t="s">
        <v>360</v>
      </c>
      <c r="V1463" s="293" t="s">
        <v>360</v>
      </c>
      <c r="W1463" s="293" t="s">
        <v>360</v>
      </c>
      <c r="X1463" s="293" t="s">
        <v>360</v>
      </c>
      <c r="Y1463" s="293" t="s">
        <v>360</v>
      </c>
      <c r="Z1463" s="293">
        <v>1024</v>
      </c>
      <c r="AA1463" s="314" t="s">
        <v>370</v>
      </c>
    </row>
    <row r="1464" spans="1:27" s="295" customFormat="1" ht="11.25" customHeight="1">
      <c r="A1464" s="292" t="s">
        <v>7488</v>
      </c>
      <c r="B1464" s="309" t="s">
        <v>18</v>
      </c>
      <c r="C1464" s="309" t="s">
        <v>398</v>
      </c>
      <c r="D1464" s="291" t="s">
        <v>7672</v>
      </c>
      <c r="E1464" s="309" t="s">
        <v>422</v>
      </c>
      <c r="F1464" s="310" t="s">
        <v>373</v>
      </c>
      <c r="G1464" s="310" t="s">
        <v>21</v>
      </c>
      <c r="H1464" s="310" t="s">
        <v>353</v>
      </c>
      <c r="I1464" s="311">
        <v>0</v>
      </c>
      <c r="J1464" s="310">
        <v>41464</v>
      </c>
      <c r="K1464" s="310" t="s">
        <v>396</v>
      </c>
      <c r="L1464" s="310" t="s">
        <v>13</v>
      </c>
      <c r="M1464" s="312" t="s">
        <v>597</v>
      </c>
      <c r="N1464" s="312" t="s">
        <v>7637</v>
      </c>
      <c r="O1464" s="313"/>
      <c r="P1464" s="294" t="s">
        <v>4088</v>
      </c>
      <c r="Q1464" s="294" t="s">
        <v>4089</v>
      </c>
      <c r="R1464" s="293" t="s">
        <v>328</v>
      </c>
      <c r="S1464" s="293" t="s">
        <v>356</v>
      </c>
      <c r="T1464" s="293" t="s">
        <v>356</v>
      </c>
      <c r="U1464" s="293" t="s">
        <v>356</v>
      </c>
      <c r="V1464" s="293" t="s">
        <v>356</v>
      </c>
      <c r="W1464" s="293" t="s">
        <v>356</v>
      </c>
      <c r="X1464" s="293" t="s">
        <v>356</v>
      </c>
      <c r="Y1464" s="293" t="s">
        <v>356</v>
      </c>
      <c r="Z1464" s="293">
        <v>1024</v>
      </c>
      <c r="AA1464" s="314" t="s">
        <v>370</v>
      </c>
    </row>
    <row r="1465" spans="1:27" s="295" customFormat="1" ht="11.25" customHeight="1">
      <c r="A1465" s="292" t="s">
        <v>7401</v>
      </c>
      <c r="B1465" s="309" t="s">
        <v>18</v>
      </c>
      <c r="C1465" s="309" t="s">
        <v>398</v>
      </c>
      <c r="D1465" s="291" t="s">
        <v>9142</v>
      </c>
      <c r="E1465" s="309" t="s">
        <v>422</v>
      </c>
      <c r="F1465" s="310" t="s">
        <v>373</v>
      </c>
      <c r="G1465" s="310" t="s">
        <v>21</v>
      </c>
      <c r="H1465" s="310" t="s">
        <v>353</v>
      </c>
      <c r="I1465" s="311">
        <v>0</v>
      </c>
      <c r="J1465" s="310">
        <v>42992</v>
      </c>
      <c r="K1465" s="310" t="s">
        <v>550</v>
      </c>
      <c r="L1465" s="310" t="s">
        <v>13</v>
      </c>
      <c r="M1465" s="312" t="s">
        <v>597</v>
      </c>
      <c r="N1465" s="312" t="s">
        <v>7637</v>
      </c>
      <c r="O1465" s="313"/>
      <c r="P1465" s="294" t="s">
        <v>4088</v>
      </c>
      <c r="Q1465" s="294" t="s">
        <v>4089</v>
      </c>
      <c r="R1465" s="293" t="s">
        <v>328</v>
      </c>
      <c r="S1465" s="293" t="s">
        <v>356</v>
      </c>
      <c r="T1465" s="293" t="s">
        <v>356</v>
      </c>
      <c r="U1465" s="293" t="s">
        <v>356</v>
      </c>
      <c r="V1465" s="293" t="s">
        <v>356</v>
      </c>
      <c r="W1465" s="293" t="s">
        <v>356</v>
      </c>
      <c r="X1465" s="293" t="s">
        <v>762</v>
      </c>
      <c r="Y1465" s="293" t="s">
        <v>357</v>
      </c>
      <c r="Z1465" s="293">
        <v>1024</v>
      </c>
      <c r="AA1465" s="314" t="s">
        <v>371</v>
      </c>
    </row>
    <row r="1466" spans="1:27" s="295" customFormat="1" ht="11.25" customHeight="1">
      <c r="A1466" s="292" t="s">
        <v>7466</v>
      </c>
      <c r="B1466" s="309" t="s">
        <v>18</v>
      </c>
      <c r="C1466" s="309" t="s">
        <v>398</v>
      </c>
      <c r="D1466" s="291" t="s">
        <v>7673</v>
      </c>
      <c r="E1466" s="309" t="s">
        <v>7599</v>
      </c>
      <c r="F1466" s="310" t="s">
        <v>373</v>
      </c>
      <c r="G1466" s="310" t="s">
        <v>24</v>
      </c>
      <c r="H1466" s="310" t="s">
        <v>354</v>
      </c>
      <c r="I1466" s="311">
        <v>0</v>
      </c>
      <c r="J1466" s="310">
        <v>41031</v>
      </c>
      <c r="K1466" s="310" t="s">
        <v>424</v>
      </c>
      <c r="L1466" s="310" t="s">
        <v>596</v>
      </c>
      <c r="M1466" s="312" t="s">
        <v>7580</v>
      </c>
      <c r="N1466" s="312" t="s">
        <v>7637</v>
      </c>
      <c r="O1466" s="313"/>
      <c r="P1466" s="294" t="s">
        <v>7420</v>
      </c>
      <c r="Q1466" s="294" t="s">
        <v>7421</v>
      </c>
      <c r="R1466" s="293" t="s">
        <v>328</v>
      </c>
      <c r="S1466" s="293" t="s">
        <v>360</v>
      </c>
      <c r="T1466" s="293" t="s">
        <v>360</v>
      </c>
      <c r="U1466" s="293" t="s">
        <v>360</v>
      </c>
      <c r="V1466" s="293" t="s">
        <v>360</v>
      </c>
      <c r="W1466" s="293" t="s">
        <v>360</v>
      </c>
      <c r="X1466" s="293" t="s">
        <v>360</v>
      </c>
      <c r="Y1466" s="293" t="s">
        <v>360</v>
      </c>
      <c r="Z1466" s="293">
        <v>1024</v>
      </c>
      <c r="AA1466" s="314" t="s">
        <v>370</v>
      </c>
    </row>
    <row r="1467" spans="1:27" s="186" customFormat="1" ht="11.25" customHeight="1">
      <c r="A1467" s="292" t="s">
        <v>7508</v>
      </c>
      <c r="B1467" s="309" t="s">
        <v>18</v>
      </c>
      <c r="C1467" s="309" t="s">
        <v>398</v>
      </c>
      <c r="D1467" s="291" t="s">
        <v>7674</v>
      </c>
      <c r="E1467" s="309" t="s">
        <v>398</v>
      </c>
      <c r="F1467" s="310" t="s">
        <v>373</v>
      </c>
      <c r="G1467" s="310" t="s">
        <v>21</v>
      </c>
      <c r="H1467" s="310" t="s">
        <v>354</v>
      </c>
      <c r="I1467" s="311">
        <v>0</v>
      </c>
      <c r="J1467" s="310">
        <v>42005</v>
      </c>
      <c r="K1467" s="310" t="s">
        <v>461</v>
      </c>
      <c r="L1467" s="310" t="s">
        <v>13</v>
      </c>
      <c r="M1467" s="312" t="s">
        <v>6573</v>
      </c>
      <c r="N1467" s="312" t="s">
        <v>7637</v>
      </c>
      <c r="O1467" s="91"/>
      <c r="P1467" s="85" t="s">
        <v>7424</v>
      </c>
      <c r="Q1467" s="85" t="s">
        <v>7425</v>
      </c>
      <c r="R1467" s="293" t="s">
        <v>328</v>
      </c>
      <c r="S1467" s="293" t="s">
        <v>820</v>
      </c>
      <c r="T1467" s="293" t="s">
        <v>820</v>
      </c>
      <c r="U1467" s="293" t="s">
        <v>820</v>
      </c>
      <c r="V1467" s="293" t="s">
        <v>820</v>
      </c>
      <c r="W1467" s="293" t="s">
        <v>820</v>
      </c>
      <c r="X1467" s="293" t="s">
        <v>820</v>
      </c>
      <c r="Y1467" s="293" t="s">
        <v>820</v>
      </c>
      <c r="Z1467" s="293">
        <v>1024</v>
      </c>
      <c r="AA1467" s="314" t="s">
        <v>370</v>
      </c>
    </row>
    <row r="1468" spans="1:27" s="295" customFormat="1" ht="11.25" customHeight="1">
      <c r="A1468" s="292" t="s">
        <v>8720</v>
      </c>
      <c r="B1468" s="309" t="s">
        <v>18</v>
      </c>
      <c r="C1468" s="309" t="s">
        <v>398</v>
      </c>
      <c r="D1468" s="317" t="s">
        <v>1201</v>
      </c>
      <c r="E1468" s="309" t="s">
        <v>398</v>
      </c>
      <c r="F1468" s="310" t="s">
        <v>373</v>
      </c>
      <c r="G1468" s="310" t="s">
        <v>21</v>
      </c>
      <c r="H1468" s="310" t="s">
        <v>188</v>
      </c>
      <c r="I1468" s="311">
        <v>0</v>
      </c>
      <c r="J1468" s="310">
        <v>44440</v>
      </c>
      <c r="K1468" s="310" t="s">
        <v>5935</v>
      </c>
      <c r="L1468" s="310" t="s">
        <v>13</v>
      </c>
      <c r="M1468" s="312" t="s">
        <v>597</v>
      </c>
      <c r="N1468" s="312" t="s">
        <v>7637</v>
      </c>
      <c r="O1468" s="313"/>
      <c r="P1468" s="294" t="s">
        <v>7420</v>
      </c>
      <c r="Q1468" s="294" t="s">
        <v>7421</v>
      </c>
      <c r="R1468" s="293" t="s">
        <v>328</v>
      </c>
      <c r="S1468" s="293" t="s">
        <v>820</v>
      </c>
      <c r="T1468" s="293" t="s">
        <v>820</v>
      </c>
      <c r="U1468" s="293" t="s">
        <v>820</v>
      </c>
      <c r="V1468" s="293" t="s">
        <v>820</v>
      </c>
      <c r="W1468" s="293" t="s">
        <v>820</v>
      </c>
      <c r="X1468" s="293" t="s">
        <v>820</v>
      </c>
      <c r="Y1468" s="293" t="s">
        <v>820</v>
      </c>
      <c r="Z1468" s="293">
        <v>4096</v>
      </c>
      <c r="AA1468" s="314" t="s">
        <v>371</v>
      </c>
    </row>
    <row r="1469" spans="1:27" s="295" customFormat="1" ht="11.25" customHeight="1">
      <c r="A1469" s="292" t="s">
        <v>8721</v>
      </c>
      <c r="B1469" s="309" t="s">
        <v>18</v>
      </c>
      <c r="C1469" s="309" t="s">
        <v>398</v>
      </c>
      <c r="D1469" s="317" t="s">
        <v>1201</v>
      </c>
      <c r="E1469" s="309" t="s">
        <v>398</v>
      </c>
      <c r="F1469" s="310" t="s">
        <v>373</v>
      </c>
      <c r="G1469" s="310" t="s">
        <v>21</v>
      </c>
      <c r="H1469" s="310" t="s">
        <v>188</v>
      </c>
      <c r="I1469" s="311">
        <v>0</v>
      </c>
      <c r="J1469" s="310">
        <v>44440</v>
      </c>
      <c r="K1469" s="310" t="s">
        <v>5935</v>
      </c>
      <c r="L1469" s="310" t="s">
        <v>13</v>
      </c>
      <c r="M1469" s="312" t="s">
        <v>597</v>
      </c>
      <c r="N1469" s="312" t="s">
        <v>7637</v>
      </c>
      <c r="O1469" s="313"/>
      <c r="P1469" s="294" t="s">
        <v>7420</v>
      </c>
      <c r="Q1469" s="294" t="s">
        <v>7421</v>
      </c>
      <c r="R1469" s="293" t="s">
        <v>328</v>
      </c>
      <c r="S1469" s="293" t="s">
        <v>820</v>
      </c>
      <c r="T1469" s="293" t="s">
        <v>820</v>
      </c>
      <c r="U1469" s="293" t="s">
        <v>820</v>
      </c>
      <c r="V1469" s="293" t="s">
        <v>820</v>
      </c>
      <c r="W1469" s="293" t="s">
        <v>820</v>
      </c>
      <c r="X1469" s="293" t="s">
        <v>820</v>
      </c>
      <c r="Y1469" s="293" t="s">
        <v>820</v>
      </c>
      <c r="Z1469" s="293">
        <v>4096</v>
      </c>
      <c r="AA1469" s="314" t="s">
        <v>371</v>
      </c>
    </row>
    <row r="1470" spans="1:27" s="295" customFormat="1" ht="11.25" customHeight="1">
      <c r="A1470" s="57" t="s">
        <v>8810</v>
      </c>
      <c r="B1470" s="58" t="s">
        <v>18</v>
      </c>
      <c r="C1470" s="58" t="s">
        <v>398</v>
      </c>
      <c r="D1470" s="222" t="s">
        <v>7554</v>
      </c>
      <c r="E1470" s="58" t="s">
        <v>398</v>
      </c>
      <c r="F1470" s="60" t="s">
        <v>373</v>
      </c>
      <c r="G1470" s="60" t="s">
        <v>21</v>
      </c>
      <c r="H1470" s="60" t="s">
        <v>188</v>
      </c>
      <c r="I1470" s="61">
        <v>0</v>
      </c>
      <c r="J1470" s="60">
        <v>44441</v>
      </c>
      <c r="K1470" s="60" t="s">
        <v>5935</v>
      </c>
      <c r="L1470" s="60" t="s">
        <v>13</v>
      </c>
      <c r="M1470" s="225" t="s">
        <v>7580</v>
      </c>
      <c r="N1470" s="225" t="s">
        <v>7637</v>
      </c>
      <c r="O1470" s="85"/>
      <c r="P1470" s="85" t="s">
        <v>1159</v>
      </c>
      <c r="Q1470" s="85" t="s">
        <v>1160</v>
      </c>
      <c r="R1470" s="150" t="s">
        <v>328</v>
      </c>
      <c r="S1470" s="293" t="s">
        <v>820</v>
      </c>
      <c r="T1470" s="293" t="s">
        <v>820</v>
      </c>
      <c r="U1470" s="293" t="s">
        <v>820</v>
      </c>
      <c r="V1470" s="293" t="s">
        <v>820</v>
      </c>
      <c r="W1470" s="293" t="s">
        <v>820</v>
      </c>
      <c r="X1470" s="293" t="s">
        <v>820</v>
      </c>
      <c r="Y1470" s="293" t="s">
        <v>820</v>
      </c>
      <c r="Z1470" s="150">
        <v>4096</v>
      </c>
      <c r="AA1470" s="59" t="s">
        <v>371</v>
      </c>
    </row>
    <row r="1471" spans="1:27" s="186" customFormat="1" ht="11.25" customHeight="1">
      <c r="A1471" s="299" t="s">
        <v>7422</v>
      </c>
      <c r="B1471" s="300" t="s">
        <v>18</v>
      </c>
      <c r="C1471" s="300" t="s">
        <v>398</v>
      </c>
      <c r="D1471" s="333" t="s">
        <v>1173</v>
      </c>
      <c r="E1471" s="300" t="s">
        <v>398</v>
      </c>
      <c r="F1471" s="302" t="s">
        <v>373</v>
      </c>
      <c r="G1471" s="302" t="s">
        <v>21</v>
      </c>
      <c r="H1471" s="302" t="s">
        <v>188</v>
      </c>
      <c r="I1471" s="303">
        <v>1</v>
      </c>
      <c r="J1471" s="327"/>
      <c r="K1471" s="302" t="s">
        <v>5935</v>
      </c>
      <c r="L1471" s="302" t="s">
        <v>13</v>
      </c>
      <c r="M1471" s="305" t="s">
        <v>6782</v>
      </c>
      <c r="N1471" s="305" t="s">
        <v>7633</v>
      </c>
      <c r="O1471" s="306"/>
      <c r="P1471" s="307" t="s">
        <v>7424</v>
      </c>
      <c r="Q1471" s="307" t="s">
        <v>7425</v>
      </c>
      <c r="R1471" s="304" t="s">
        <v>328</v>
      </c>
      <c r="S1471" s="304" t="s">
        <v>357</v>
      </c>
      <c r="T1471" s="304" t="s">
        <v>357</v>
      </c>
      <c r="U1471" s="304" t="s">
        <v>357</v>
      </c>
      <c r="V1471" s="304" t="s">
        <v>357</v>
      </c>
      <c r="W1471" s="304" t="s">
        <v>357</v>
      </c>
      <c r="X1471" s="304" t="s">
        <v>357</v>
      </c>
      <c r="Y1471" s="304" t="s">
        <v>357</v>
      </c>
      <c r="Z1471" s="304">
        <v>4096</v>
      </c>
      <c r="AA1471" s="308" t="s">
        <v>371</v>
      </c>
    </row>
    <row r="1472" spans="1:27" s="186" customFormat="1" ht="13.5" customHeight="1">
      <c r="A1472" s="292" t="s">
        <v>7423</v>
      </c>
      <c r="B1472" s="309" t="s">
        <v>18</v>
      </c>
      <c r="C1472" s="309" t="s">
        <v>398</v>
      </c>
      <c r="D1472" s="291" t="s">
        <v>1173</v>
      </c>
      <c r="E1472" s="309" t="s">
        <v>398</v>
      </c>
      <c r="F1472" s="310" t="s">
        <v>373</v>
      </c>
      <c r="G1472" s="310" t="s">
        <v>21</v>
      </c>
      <c r="H1472" s="310" t="s">
        <v>188</v>
      </c>
      <c r="I1472" s="311">
        <v>0</v>
      </c>
      <c r="J1472" s="60">
        <v>44503</v>
      </c>
      <c r="K1472" s="310" t="s">
        <v>5935</v>
      </c>
      <c r="L1472" s="310" t="s">
        <v>13</v>
      </c>
      <c r="M1472" s="312" t="s">
        <v>1174</v>
      </c>
      <c r="N1472" s="312" t="s">
        <v>7637</v>
      </c>
      <c r="O1472" s="313"/>
      <c r="P1472" s="294" t="s">
        <v>1175</v>
      </c>
      <c r="Q1472" s="294" t="s">
        <v>1176</v>
      </c>
      <c r="R1472" s="293" t="s">
        <v>328</v>
      </c>
      <c r="S1472" s="293" t="s">
        <v>820</v>
      </c>
      <c r="T1472" s="293" t="s">
        <v>820</v>
      </c>
      <c r="U1472" s="293" t="s">
        <v>820</v>
      </c>
      <c r="V1472" s="293" t="s">
        <v>820</v>
      </c>
      <c r="W1472" s="293" t="s">
        <v>820</v>
      </c>
      <c r="X1472" s="293" t="s">
        <v>820</v>
      </c>
      <c r="Y1472" s="293" t="s">
        <v>820</v>
      </c>
      <c r="Z1472" s="293">
        <v>4096</v>
      </c>
      <c r="AA1472" s="314" t="s">
        <v>371</v>
      </c>
    </row>
    <row r="1473" spans="1:27" s="186" customFormat="1" ht="13.5" customHeight="1">
      <c r="A1473" s="292" t="s">
        <v>7426</v>
      </c>
      <c r="B1473" s="309" t="s">
        <v>18</v>
      </c>
      <c r="C1473" s="309" t="s">
        <v>398</v>
      </c>
      <c r="D1473" s="291" t="s">
        <v>1173</v>
      </c>
      <c r="E1473" s="309" t="s">
        <v>398</v>
      </c>
      <c r="F1473" s="310" t="s">
        <v>373</v>
      </c>
      <c r="G1473" s="310" t="s">
        <v>21</v>
      </c>
      <c r="H1473" s="310" t="s">
        <v>188</v>
      </c>
      <c r="I1473" s="311">
        <v>0</v>
      </c>
      <c r="J1473" s="60">
        <v>44503</v>
      </c>
      <c r="K1473" s="310" t="s">
        <v>5935</v>
      </c>
      <c r="L1473" s="310" t="s">
        <v>13</v>
      </c>
      <c r="M1473" s="312" t="s">
        <v>1174</v>
      </c>
      <c r="N1473" s="312" t="s">
        <v>7637</v>
      </c>
      <c r="O1473" s="313"/>
      <c r="P1473" s="294" t="s">
        <v>1175</v>
      </c>
      <c r="Q1473" s="294" t="s">
        <v>1176</v>
      </c>
      <c r="R1473" s="293" t="s">
        <v>328</v>
      </c>
      <c r="S1473" s="293" t="s">
        <v>820</v>
      </c>
      <c r="T1473" s="293" t="s">
        <v>820</v>
      </c>
      <c r="U1473" s="293" t="s">
        <v>820</v>
      </c>
      <c r="V1473" s="293" t="s">
        <v>820</v>
      </c>
      <c r="W1473" s="293" t="s">
        <v>820</v>
      </c>
      <c r="X1473" s="293" t="s">
        <v>820</v>
      </c>
      <c r="Y1473" s="293" t="s">
        <v>820</v>
      </c>
      <c r="Z1473" s="293">
        <v>4096</v>
      </c>
      <c r="AA1473" s="314" t="s">
        <v>371</v>
      </c>
    </row>
    <row r="1474" spans="1:27" s="295" customFormat="1" ht="11.25" customHeight="1">
      <c r="A1474" s="57" t="s">
        <v>7427</v>
      </c>
      <c r="B1474" s="58" t="s">
        <v>18</v>
      </c>
      <c r="C1474" s="58" t="s">
        <v>398</v>
      </c>
      <c r="D1474" s="222" t="s">
        <v>1251</v>
      </c>
      <c r="E1474" s="309" t="s">
        <v>398</v>
      </c>
      <c r="F1474" s="60" t="s">
        <v>373</v>
      </c>
      <c r="G1474" s="60" t="s">
        <v>21</v>
      </c>
      <c r="H1474" s="60" t="s">
        <v>188</v>
      </c>
      <c r="I1474" s="61">
        <v>0</v>
      </c>
      <c r="J1474" s="60">
        <v>44441</v>
      </c>
      <c r="K1474" s="60" t="s">
        <v>5935</v>
      </c>
      <c r="L1474" s="60" t="s">
        <v>13</v>
      </c>
      <c r="M1474" s="312" t="s">
        <v>6577</v>
      </c>
      <c r="N1474" s="225" t="s">
        <v>7637</v>
      </c>
      <c r="O1474" s="91"/>
      <c r="P1474" s="85" t="s">
        <v>4088</v>
      </c>
      <c r="Q1474" s="85" t="s">
        <v>4089</v>
      </c>
      <c r="R1474" s="150" t="s">
        <v>328</v>
      </c>
      <c r="S1474" s="293" t="s">
        <v>820</v>
      </c>
      <c r="T1474" s="293" t="s">
        <v>820</v>
      </c>
      <c r="U1474" s="293" t="s">
        <v>820</v>
      </c>
      <c r="V1474" s="293" t="s">
        <v>820</v>
      </c>
      <c r="W1474" s="293" t="s">
        <v>820</v>
      </c>
      <c r="X1474" s="293" t="s">
        <v>820</v>
      </c>
      <c r="Y1474" s="293" t="s">
        <v>820</v>
      </c>
      <c r="Z1474" s="150">
        <v>4096</v>
      </c>
      <c r="AA1474" s="59" t="s">
        <v>371</v>
      </c>
    </row>
    <row r="1475" spans="1:27" s="295" customFormat="1" ht="11.25" customHeight="1">
      <c r="A1475" s="57" t="s">
        <v>8811</v>
      </c>
      <c r="B1475" s="58" t="s">
        <v>18</v>
      </c>
      <c r="C1475" s="58" t="s">
        <v>398</v>
      </c>
      <c r="D1475" s="222" t="s">
        <v>7559</v>
      </c>
      <c r="E1475" s="58" t="s">
        <v>398</v>
      </c>
      <c r="F1475" s="60" t="s">
        <v>373</v>
      </c>
      <c r="G1475" s="60" t="s">
        <v>21</v>
      </c>
      <c r="H1475" s="60" t="s">
        <v>188</v>
      </c>
      <c r="I1475" s="61">
        <v>0</v>
      </c>
      <c r="J1475" s="60">
        <v>44441</v>
      </c>
      <c r="K1475" s="60" t="s">
        <v>5935</v>
      </c>
      <c r="L1475" s="60" t="s">
        <v>13</v>
      </c>
      <c r="M1475" s="225" t="s">
        <v>6578</v>
      </c>
      <c r="N1475" s="225" t="s">
        <v>7637</v>
      </c>
      <c r="O1475" s="85"/>
      <c r="P1475" s="85" t="s">
        <v>4708</v>
      </c>
      <c r="Q1475" s="85" t="s">
        <v>4709</v>
      </c>
      <c r="R1475" s="150" t="s">
        <v>328</v>
      </c>
      <c r="S1475" s="150" t="s">
        <v>356</v>
      </c>
      <c r="T1475" s="150" t="s">
        <v>356</v>
      </c>
      <c r="U1475" s="150" t="s">
        <v>356</v>
      </c>
      <c r="V1475" s="150" t="s">
        <v>356</v>
      </c>
      <c r="W1475" s="150" t="s">
        <v>356</v>
      </c>
      <c r="X1475" s="150" t="s">
        <v>356</v>
      </c>
      <c r="Y1475" s="150" t="s">
        <v>356</v>
      </c>
      <c r="Z1475" s="150">
        <v>4096</v>
      </c>
      <c r="AA1475" s="59" t="s">
        <v>371</v>
      </c>
    </row>
    <row r="1476" spans="1:27" s="295" customFormat="1" ht="11.25" customHeight="1">
      <c r="A1476" s="57" t="s">
        <v>7428</v>
      </c>
      <c r="B1476" s="58" t="s">
        <v>18</v>
      </c>
      <c r="C1476" s="58" t="s">
        <v>398</v>
      </c>
      <c r="D1476" s="222" t="s">
        <v>7559</v>
      </c>
      <c r="E1476" s="309" t="s">
        <v>398</v>
      </c>
      <c r="F1476" s="60" t="s">
        <v>373</v>
      </c>
      <c r="G1476" s="60" t="s">
        <v>21</v>
      </c>
      <c r="H1476" s="60" t="s">
        <v>188</v>
      </c>
      <c r="I1476" s="61">
        <v>0</v>
      </c>
      <c r="J1476" s="60">
        <v>44441</v>
      </c>
      <c r="K1476" s="60" t="s">
        <v>5935</v>
      </c>
      <c r="L1476" s="60" t="s">
        <v>13</v>
      </c>
      <c r="M1476" s="225" t="s">
        <v>6578</v>
      </c>
      <c r="N1476" s="225" t="s">
        <v>7637</v>
      </c>
      <c r="O1476" s="91"/>
      <c r="P1476" s="85" t="s">
        <v>4708</v>
      </c>
      <c r="Q1476" s="85" t="s">
        <v>4709</v>
      </c>
      <c r="R1476" s="150" t="s">
        <v>328</v>
      </c>
      <c r="S1476" s="150" t="s">
        <v>356</v>
      </c>
      <c r="T1476" s="150" t="s">
        <v>356</v>
      </c>
      <c r="U1476" s="150" t="s">
        <v>356</v>
      </c>
      <c r="V1476" s="150" t="s">
        <v>356</v>
      </c>
      <c r="W1476" s="150" t="s">
        <v>356</v>
      </c>
      <c r="X1476" s="150" t="s">
        <v>356</v>
      </c>
      <c r="Y1476" s="150" t="s">
        <v>356</v>
      </c>
      <c r="Z1476" s="150">
        <v>4096</v>
      </c>
      <c r="AA1476" s="59" t="s">
        <v>371</v>
      </c>
    </row>
    <row r="1477" spans="1:27" s="295" customFormat="1" ht="11.25" customHeight="1">
      <c r="A1477" s="299" t="s">
        <v>7429</v>
      </c>
      <c r="B1477" s="300" t="s">
        <v>18</v>
      </c>
      <c r="C1477" s="300" t="s">
        <v>398</v>
      </c>
      <c r="D1477" s="301" t="s">
        <v>7419</v>
      </c>
      <c r="E1477" s="300" t="s">
        <v>4251</v>
      </c>
      <c r="F1477" s="302" t="s">
        <v>373</v>
      </c>
      <c r="G1477" s="302" t="s">
        <v>21</v>
      </c>
      <c r="H1477" s="302" t="s">
        <v>188</v>
      </c>
      <c r="I1477" s="303">
        <v>1</v>
      </c>
      <c r="J1477" s="327"/>
      <c r="K1477" s="302" t="s">
        <v>5935</v>
      </c>
      <c r="L1477" s="302" t="s">
        <v>13</v>
      </c>
      <c r="M1477" s="305" t="s">
        <v>6782</v>
      </c>
      <c r="N1477" s="305" t="s">
        <v>7633</v>
      </c>
      <c r="O1477" s="306"/>
      <c r="P1477" s="307" t="s">
        <v>7420</v>
      </c>
      <c r="Q1477" s="307" t="s">
        <v>7421</v>
      </c>
      <c r="R1477" s="304" t="s">
        <v>328</v>
      </c>
      <c r="S1477" s="304" t="s">
        <v>357</v>
      </c>
      <c r="T1477" s="304" t="s">
        <v>357</v>
      </c>
      <c r="U1477" s="304" t="s">
        <v>357</v>
      </c>
      <c r="V1477" s="304" t="s">
        <v>357</v>
      </c>
      <c r="W1477" s="304" t="s">
        <v>357</v>
      </c>
      <c r="X1477" s="304" t="s">
        <v>357</v>
      </c>
      <c r="Y1477" s="304" t="s">
        <v>357</v>
      </c>
      <c r="Z1477" s="304">
        <v>4096</v>
      </c>
      <c r="AA1477" s="308" t="s">
        <v>371</v>
      </c>
    </row>
    <row r="1478" spans="1:27" s="295" customFormat="1" ht="11.25" customHeight="1">
      <c r="A1478" s="299" t="s">
        <v>7430</v>
      </c>
      <c r="B1478" s="300" t="s">
        <v>18</v>
      </c>
      <c r="C1478" s="300" t="s">
        <v>398</v>
      </c>
      <c r="D1478" s="301" t="s">
        <v>7419</v>
      </c>
      <c r="E1478" s="300" t="s">
        <v>4251</v>
      </c>
      <c r="F1478" s="302" t="s">
        <v>373</v>
      </c>
      <c r="G1478" s="302" t="s">
        <v>21</v>
      </c>
      <c r="H1478" s="302" t="s">
        <v>188</v>
      </c>
      <c r="I1478" s="303">
        <v>1</v>
      </c>
      <c r="J1478" s="327"/>
      <c r="K1478" s="302" t="s">
        <v>5935</v>
      </c>
      <c r="L1478" s="302" t="s">
        <v>13</v>
      </c>
      <c r="M1478" s="305" t="s">
        <v>6782</v>
      </c>
      <c r="N1478" s="305" t="s">
        <v>7633</v>
      </c>
      <c r="O1478" s="306"/>
      <c r="P1478" s="307" t="s">
        <v>7420</v>
      </c>
      <c r="Q1478" s="307" t="s">
        <v>7421</v>
      </c>
      <c r="R1478" s="304" t="s">
        <v>328</v>
      </c>
      <c r="S1478" s="304" t="s">
        <v>357</v>
      </c>
      <c r="T1478" s="304" t="s">
        <v>357</v>
      </c>
      <c r="U1478" s="304" t="s">
        <v>357</v>
      </c>
      <c r="V1478" s="304" t="s">
        <v>357</v>
      </c>
      <c r="W1478" s="304" t="s">
        <v>357</v>
      </c>
      <c r="X1478" s="304" t="s">
        <v>357</v>
      </c>
      <c r="Y1478" s="304" t="s">
        <v>357</v>
      </c>
      <c r="Z1478" s="304">
        <v>4096</v>
      </c>
      <c r="AA1478" s="308" t="s">
        <v>371</v>
      </c>
    </row>
    <row r="1479" spans="1:27" s="295" customFormat="1" ht="11.25" customHeight="1">
      <c r="A1479" s="299" t="s">
        <v>7431</v>
      </c>
      <c r="B1479" s="300" t="s">
        <v>18</v>
      </c>
      <c r="C1479" s="300" t="s">
        <v>398</v>
      </c>
      <c r="D1479" s="301" t="s">
        <v>6575</v>
      </c>
      <c r="E1479" s="300" t="s">
        <v>1367</v>
      </c>
      <c r="F1479" s="302" t="s">
        <v>373</v>
      </c>
      <c r="G1479" s="302" t="s">
        <v>21</v>
      </c>
      <c r="H1479" s="302" t="s">
        <v>188</v>
      </c>
      <c r="I1479" s="303">
        <v>1</v>
      </c>
      <c r="J1479" s="327"/>
      <c r="K1479" s="302" t="s">
        <v>5935</v>
      </c>
      <c r="L1479" s="302" t="s">
        <v>13</v>
      </c>
      <c r="M1479" s="305" t="s">
        <v>6782</v>
      </c>
      <c r="N1479" s="305" t="s">
        <v>7633</v>
      </c>
      <c r="O1479" s="306"/>
      <c r="P1479" s="307" t="s">
        <v>5484</v>
      </c>
      <c r="Q1479" s="307" t="s">
        <v>5485</v>
      </c>
      <c r="R1479" s="304" t="s">
        <v>328</v>
      </c>
      <c r="S1479" s="304" t="s">
        <v>357</v>
      </c>
      <c r="T1479" s="304" t="s">
        <v>357</v>
      </c>
      <c r="U1479" s="304" t="s">
        <v>357</v>
      </c>
      <c r="V1479" s="304" t="s">
        <v>357</v>
      </c>
      <c r="W1479" s="304" t="s">
        <v>357</v>
      </c>
      <c r="X1479" s="304" t="s">
        <v>357</v>
      </c>
      <c r="Y1479" s="304" t="s">
        <v>357</v>
      </c>
      <c r="Z1479" s="304">
        <v>4096</v>
      </c>
      <c r="AA1479" s="308" t="s">
        <v>371</v>
      </c>
    </row>
    <row r="1480" spans="1:27" s="295" customFormat="1" ht="11.25" customHeight="1">
      <c r="A1480" s="299" t="s">
        <v>7418</v>
      </c>
      <c r="B1480" s="300" t="s">
        <v>18</v>
      </c>
      <c r="C1480" s="300" t="s">
        <v>398</v>
      </c>
      <c r="D1480" s="301" t="s">
        <v>6572</v>
      </c>
      <c r="E1480" s="300" t="s">
        <v>4952</v>
      </c>
      <c r="F1480" s="302" t="s">
        <v>373</v>
      </c>
      <c r="G1480" s="302" t="s">
        <v>21</v>
      </c>
      <c r="H1480" s="302" t="s">
        <v>188</v>
      </c>
      <c r="I1480" s="303">
        <v>1</v>
      </c>
      <c r="J1480" s="327"/>
      <c r="K1480" s="302" t="s">
        <v>5935</v>
      </c>
      <c r="L1480" s="302" t="s">
        <v>13</v>
      </c>
      <c r="M1480" s="305" t="s">
        <v>6782</v>
      </c>
      <c r="N1480" s="305" t="s">
        <v>7633</v>
      </c>
      <c r="O1480" s="306"/>
      <c r="P1480" s="307" t="s">
        <v>7415</v>
      </c>
      <c r="Q1480" s="307" t="s">
        <v>7416</v>
      </c>
      <c r="R1480" s="304" t="s">
        <v>328</v>
      </c>
      <c r="S1480" s="304" t="s">
        <v>357</v>
      </c>
      <c r="T1480" s="304" t="s">
        <v>357</v>
      </c>
      <c r="U1480" s="304" t="s">
        <v>357</v>
      </c>
      <c r="V1480" s="304" t="s">
        <v>357</v>
      </c>
      <c r="W1480" s="304" t="s">
        <v>357</v>
      </c>
      <c r="X1480" s="304" t="s">
        <v>357</v>
      </c>
      <c r="Y1480" s="304" t="s">
        <v>357</v>
      </c>
      <c r="Z1480" s="304">
        <v>4096</v>
      </c>
      <c r="AA1480" s="308" t="s">
        <v>371</v>
      </c>
    </row>
    <row r="1481" spans="1:27" s="295" customFormat="1" ht="11.25" customHeight="1">
      <c r="A1481" s="292" t="s">
        <v>7417</v>
      </c>
      <c r="B1481" s="309" t="s">
        <v>18</v>
      </c>
      <c r="C1481" s="309" t="s">
        <v>398</v>
      </c>
      <c r="D1481" s="382" t="s">
        <v>9127</v>
      </c>
      <c r="E1481" s="309" t="s">
        <v>1368</v>
      </c>
      <c r="F1481" s="310" t="s">
        <v>20</v>
      </c>
      <c r="G1481" s="310" t="s">
        <v>21</v>
      </c>
      <c r="H1481" s="310" t="s">
        <v>188</v>
      </c>
      <c r="I1481" s="311">
        <v>0</v>
      </c>
      <c r="J1481" s="310">
        <v>44441</v>
      </c>
      <c r="K1481" s="310" t="s">
        <v>5935</v>
      </c>
      <c r="L1481" s="310" t="s">
        <v>13</v>
      </c>
      <c r="M1481" s="383" t="s">
        <v>6576</v>
      </c>
      <c r="N1481" s="312" t="s">
        <v>7637</v>
      </c>
      <c r="O1481" s="313"/>
      <c r="P1481" s="379" t="s">
        <v>9408</v>
      </c>
      <c r="Q1481" s="379" t="s">
        <v>9409</v>
      </c>
      <c r="R1481" s="293" t="s">
        <v>328</v>
      </c>
      <c r="S1481" s="293" t="s">
        <v>820</v>
      </c>
      <c r="T1481" s="293" t="s">
        <v>820</v>
      </c>
      <c r="U1481" s="293" t="s">
        <v>820</v>
      </c>
      <c r="V1481" s="293" t="s">
        <v>820</v>
      </c>
      <c r="W1481" s="293" t="s">
        <v>820</v>
      </c>
      <c r="X1481" s="293" t="s">
        <v>820</v>
      </c>
      <c r="Y1481" s="293" t="s">
        <v>820</v>
      </c>
      <c r="Z1481" s="293">
        <v>4096</v>
      </c>
      <c r="AA1481" s="314" t="s">
        <v>371</v>
      </c>
    </row>
    <row r="1482" spans="1:27" s="295" customFormat="1" ht="11.25" customHeight="1">
      <c r="A1482" s="292" t="s">
        <v>7414</v>
      </c>
      <c r="B1482" s="309" t="s">
        <v>18</v>
      </c>
      <c r="C1482" s="309" t="s">
        <v>398</v>
      </c>
      <c r="D1482" s="291" t="s">
        <v>6518</v>
      </c>
      <c r="E1482" s="309" t="s">
        <v>5434</v>
      </c>
      <c r="F1482" s="310" t="s">
        <v>20</v>
      </c>
      <c r="G1482" s="310" t="s">
        <v>21</v>
      </c>
      <c r="H1482" s="310" t="s">
        <v>188</v>
      </c>
      <c r="I1482" s="311">
        <v>1</v>
      </c>
      <c r="J1482" s="310">
        <v>44441</v>
      </c>
      <c r="K1482" s="310" t="s">
        <v>5935</v>
      </c>
      <c r="L1482" s="310" t="s">
        <v>13</v>
      </c>
      <c r="M1482" s="312" t="s">
        <v>5435</v>
      </c>
      <c r="N1482" s="312" t="s">
        <v>7636</v>
      </c>
      <c r="O1482" s="313"/>
      <c r="P1482" s="294" t="s">
        <v>6889</v>
      </c>
      <c r="Q1482" s="294" t="s">
        <v>6932</v>
      </c>
      <c r="R1482" s="293" t="s">
        <v>328</v>
      </c>
      <c r="S1482" s="293" t="s">
        <v>356</v>
      </c>
      <c r="T1482" s="293" t="s">
        <v>356</v>
      </c>
      <c r="U1482" s="293" t="s">
        <v>356</v>
      </c>
      <c r="V1482" s="293" t="s">
        <v>356</v>
      </c>
      <c r="W1482" s="293" t="s">
        <v>356</v>
      </c>
      <c r="X1482" s="293" t="s">
        <v>762</v>
      </c>
      <c r="Y1482" s="293" t="s">
        <v>357</v>
      </c>
      <c r="Z1482" s="293">
        <v>4096</v>
      </c>
      <c r="AA1482" s="314" t="s">
        <v>371</v>
      </c>
    </row>
    <row r="1483" spans="1:27" s="295" customFormat="1" ht="11.25" customHeight="1">
      <c r="A1483" s="292" t="s">
        <v>9128</v>
      </c>
      <c r="B1483" s="309" t="s">
        <v>18</v>
      </c>
      <c r="C1483" s="309" t="s">
        <v>398</v>
      </c>
      <c r="D1483" s="384" t="s">
        <v>9139</v>
      </c>
      <c r="E1483" s="380" t="s">
        <v>398</v>
      </c>
      <c r="F1483" s="310" t="s">
        <v>20</v>
      </c>
      <c r="G1483" s="310" t="s">
        <v>21</v>
      </c>
      <c r="H1483" s="310" t="s">
        <v>188</v>
      </c>
      <c r="I1483" s="311">
        <v>0</v>
      </c>
      <c r="J1483" s="310">
        <v>44441</v>
      </c>
      <c r="K1483" s="310" t="s">
        <v>5935</v>
      </c>
      <c r="L1483" s="310" t="s">
        <v>13</v>
      </c>
      <c r="M1483" s="312" t="s">
        <v>34</v>
      </c>
      <c r="N1483" s="312" t="s">
        <v>7638</v>
      </c>
      <c r="O1483" s="313"/>
      <c r="P1483" s="379" t="s">
        <v>9410</v>
      </c>
      <c r="Q1483" s="379" t="s">
        <v>9411</v>
      </c>
      <c r="R1483" s="293" t="s">
        <v>328</v>
      </c>
      <c r="S1483" s="293" t="s">
        <v>820</v>
      </c>
      <c r="T1483" s="293" t="s">
        <v>820</v>
      </c>
      <c r="U1483" s="293" t="s">
        <v>820</v>
      </c>
      <c r="V1483" s="293" t="s">
        <v>820</v>
      </c>
      <c r="W1483" s="293" t="s">
        <v>820</v>
      </c>
      <c r="X1483" s="293" t="s">
        <v>820</v>
      </c>
      <c r="Y1483" s="293" t="s">
        <v>820</v>
      </c>
      <c r="Z1483" s="293">
        <v>4096</v>
      </c>
      <c r="AA1483" s="314" t="s">
        <v>371</v>
      </c>
    </row>
    <row r="1484" spans="1:27" s="295" customFormat="1" ht="11.25" customHeight="1">
      <c r="A1484" s="292" t="s">
        <v>9137</v>
      </c>
      <c r="B1484" s="309" t="s">
        <v>18</v>
      </c>
      <c r="C1484" s="309" t="s">
        <v>398</v>
      </c>
      <c r="D1484" s="291" t="s">
        <v>9140</v>
      </c>
      <c r="E1484" s="380" t="s">
        <v>398</v>
      </c>
      <c r="F1484" s="310" t="s">
        <v>20</v>
      </c>
      <c r="G1484" s="310" t="s">
        <v>21</v>
      </c>
      <c r="H1484" s="310" t="s">
        <v>188</v>
      </c>
      <c r="I1484" s="311">
        <v>1</v>
      </c>
      <c r="J1484" s="310">
        <v>44441</v>
      </c>
      <c r="K1484" s="310" t="s">
        <v>5935</v>
      </c>
      <c r="L1484" s="310" t="s">
        <v>13</v>
      </c>
      <c r="M1484" s="356" t="s">
        <v>9143</v>
      </c>
      <c r="N1484" s="312" t="s">
        <v>7639</v>
      </c>
      <c r="O1484" s="313"/>
      <c r="P1484" s="379" t="s">
        <v>9412</v>
      </c>
      <c r="Q1484" s="379" t="s">
        <v>9413</v>
      </c>
      <c r="R1484" s="293" t="s">
        <v>328</v>
      </c>
      <c r="S1484" s="293" t="s">
        <v>820</v>
      </c>
      <c r="T1484" s="293" t="s">
        <v>820</v>
      </c>
      <c r="U1484" s="293" t="s">
        <v>820</v>
      </c>
      <c r="V1484" s="293" t="s">
        <v>820</v>
      </c>
      <c r="W1484" s="293" t="s">
        <v>820</v>
      </c>
      <c r="X1484" s="293" t="s">
        <v>820</v>
      </c>
      <c r="Y1484" s="293" t="s">
        <v>820</v>
      </c>
      <c r="Z1484" s="293">
        <v>4096</v>
      </c>
      <c r="AA1484" s="314" t="s">
        <v>371</v>
      </c>
    </row>
    <row r="1485" spans="1:27" s="295" customFormat="1" ht="11.25" customHeight="1">
      <c r="A1485" s="292" t="s">
        <v>9103</v>
      </c>
      <c r="B1485" s="309" t="s">
        <v>18</v>
      </c>
      <c r="C1485" s="309" t="s">
        <v>398</v>
      </c>
      <c r="D1485" s="291" t="s">
        <v>9104</v>
      </c>
      <c r="E1485" s="309" t="s">
        <v>398</v>
      </c>
      <c r="F1485" s="310" t="s">
        <v>20</v>
      </c>
      <c r="G1485" s="310" t="s">
        <v>21</v>
      </c>
      <c r="H1485" s="310" t="s">
        <v>188</v>
      </c>
      <c r="I1485" s="311">
        <v>0</v>
      </c>
      <c r="J1485" s="60">
        <v>44441</v>
      </c>
      <c r="K1485" s="310" t="s">
        <v>5935</v>
      </c>
      <c r="L1485" s="310" t="s">
        <v>13</v>
      </c>
      <c r="M1485" s="312" t="s">
        <v>6129</v>
      </c>
      <c r="N1485" s="312" t="s">
        <v>7639</v>
      </c>
      <c r="O1485" s="313"/>
      <c r="P1485" s="294" t="s">
        <v>9105</v>
      </c>
      <c r="Q1485" s="294" t="s">
        <v>9106</v>
      </c>
      <c r="R1485" s="293" t="s">
        <v>328</v>
      </c>
      <c r="S1485" s="293" t="s">
        <v>360</v>
      </c>
      <c r="T1485" s="293" t="s">
        <v>360</v>
      </c>
      <c r="U1485" s="293" t="s">
        <v>360</v>
      </c>
      <c r="V1485" s="293" t="s">
        <v>360</v>
      </c>
      <c r="W1485" s="293" t="s">
        <v>360</v>
      </c>
      <c r="X1485" s="293" t="s">
        <v>360</v>
      </c>
      <c r="Y1485" s="293" t="s">
        <v>360</v>
      </c>
      <c r="Z1485" s="293">
        <v>4096</v>
      </c>
      <c r="AA1485" s="314" t="s">
        <v>371</v>
      </c>
    </row>
    <row r="1486" spans="1:27" s="405" customFormat="1" ht="11.25" customHeight="1">
      <c r="A1486" s="428" t="s">
        <v>9138</v>
      </c>
      <c r="B1486" s="417" t="s">
        <v>18</v>
      </c>
      <c r="C1486" s="417" t="s">
        <v>398</v>
      </c>
      <c r="D1486" s="430" t="s">
        <v>6268</v>
      </c>
      <c r="E1486" s="417" t="s">
        <v>398</v>
      </c>
      <c r="F1486" s="420" t="s">
        <v>20</v>
      </c>
      <c r="G1486" s="420" t="s">
        <v>21</v>
      </c>
      <c r="H1486" s="420" t="s">
        <v>188</v>
      </c>
      <c r="I1486" s="421">
        <v>0</v>
      </c>
      <c r="J1486" s="431">
        <v>44441</v>
      </c>
      <c r="K1486" s="420" t="s">
        <v>5935</v>
      </c>
      <c r="L1486" s="420" t="s">
        <v>13</v>
      </c>
      <c r="M1486" s="432" t="s">
        <v>6269</v>
      </c>
      <c r="N1486" s="423" t="s">
        <v>7639</v>
      </c>
      <c r="O1486" s="424"/>
      <c r="P1486" s="433" t="s">
        <v>9414</v>
      </c>
      <c r="Q1486" s="433" t="s">
        <v>9415</v>
      </c>
      <c r="R1486" s="325" t="s">
        <v>328</v>
      </c>
      <c r="S1486" s="434" t="s">
        <v>872</v>
      </c>
      <c r="T1486" s="434" t="s">
        <v>872</v>
      </c>
      <c r="U1486" s="434" t="s">
        <v>872</v>
      </c>
      <c r="V1486" s="434" t="s">
        <v>872</v>
      </c>
      <c r="W1486" s="434" t="s">
        <v>872</v>
      </c>
      <c r="X1486" s="434" t="s">
        <v>872</v>
      </c>
      <c r="Y1486" s="434" t="s">
        <v>872</v>
      </c>
      <c r="Z1486" s="325">
        <v>4096</v>
      </c>
      <c r="AA1486" s="427" t="s">
        <v>371</v>
      </c>
    </row>
    <row r="1487" spans="1:27" s="295" customFormat="1" ht="11.25" customHeight="1">
      <c r="A1487" s="292" t="s">
        <v>200</v>
      </c>
      <c r="B1487" s="309" t="s">
        <v>198</v>
      </c>
      <c r="C1487" s="309" t="s">
        <v>38</v>
      </c>
      <c r="D1487" s="291" t="s">
        <v>620</v>
      </c>
      <c r="E1487" s="309" t="s">
        <v>38</v>
      </c>
      <c r="F1487" s="310" t="s">
        <v>373</v>
      </c>
      <c r="G1487" s="310" t="s">
        <v>21</v>
      </c>
      <c r="H1487" s="310" t="s">
        <v>353</v>
      </c>
      <c r="I1487" s="311">
        <v>0</v>
      </c>
      <c r="J1487" s="310">
        <v>40137</v>
      </c>
      <c r="K1487" s="310" t="s">
        <v>653</v>
      </c>
      <c r="L1487" s="310" t="s">
        <v>13</v>
      </c>
      <c r="M1487" s="312" t="s">
        <v>387</v>
      </c>
      <c r="N1487" s="312" t="s">
        <v>7637</v>
      </c>
      <c r="O1487" s="313"/>
      <c r="P1487" s="294" t="s">
        <v>6829</v>
      </c>
      <c r="Q1487" s="294" t="s">
        <v>6933</v>
      </c>
      <c r="R1487" s="293" t="s">
        <v>328</v>
      </c>
      <c r="S1487" s="293" t="s">
        <v>356</v>
      </c>
      <c r="T1487" s="293" t="s">
        <v>356</v>
      </c>
      <c r="U1487" s="293" t="s">
        <v>356</v>
      </c>
      <c r="V1487" s="293" t="s">
        <v>356</v>
      </c>
      <c r="W1487" s="293" t="s">
        <v>356</v>
      </c>
      <c r="X1487" s="293" t="s">
        <v>358</v>
      </c>
      <c r="Y1487" s="293" t="s">
        <v>357</v>
      </c>
      <c r="Z1487" s="293">
        <v>1024</v>
      </c>
      <c r="AA1487" s="314" t="s">
        <v>370</v>
      </c>
    </row>
    <row r="1488" spans="1:27" s="295" customFormat="1" ht="11.25" customHeight="1">
      <c r="A1488" s="292" t="s">
        <v>201</v>
      </c>
      <c r="B1488" s="309" t="s">
        <v>198</v>
      </c>
      <c r="C1488" s="309" t="s">
        <v>38</v>
      </c>
      <c r="D1488" s="291" t="s">
        <v>374</v>
      </c>
      <c r="E1488" s="309" t="s">
        <v>38</v>
      </c>
      <c r="F1488" s="310" t="s">
        <v>373</v>
      </c>
      <c r="G1488" s="310" t="s">
        <v>21</v>
      </c>
      <c r="H1488" s="310" t="s">
        <v>353</v>
      </c>
      <c r="I1488" s="311">
        <v>0</v>
      </c>
      <c r="J1488" s="310">
        <v>40137</v>
      </c>
      <c r="K1488" s="310" t="s">
        <v>653</v>
      </c>
      <c r="L1488" s="310" t="s">
        <v>13</v>
      </c>
      <c r="M1488" s="312" t="s">
        <v>375</v>
      </c>
      <c r="N1488" s="312" t="s">
        <v>7637</v>
      </c>
      <c r="O1488" s="313"/>
      <c r="P1488" s="294" t="s">
        <v>324</v>
      </c>
      <c r="Q1488" s="294" t="s">
        <v>325</v>
      </c>
      <c r="R1488" s="293" t="s">
        <v>328</v>
      </c>
      <c r="S1488" s="293" t="s">
        <v>356</v>
      </c>
      <c r="T1488" s="293" t="s">
        <v>356</v>
      </c>
      <c r="U1488" s="293" t="s">
        <v>356</v>
      </c>
      <c r="V1488" s="293" t="s">
        <v>356</v>
      </c>
      <c r="W1488" s="293" t="s">
        <v>356</v>
      </c>
      <c r="X1488" s="293" t="s">
        <v>358</v>
      </c>
      <c r="Y1488" s="293" t="s">
        <v>357</v>
      </c>
      <c r="Z1488" s="293">
        <v>1024</v>
      </c>
      <c r="AA1488" s="314" t="s">
        <v>370</v>
      </c>
    </row>
    <row r="1489" spans="1:27" s="295" customFormat="1" ht="11.25" customHeight="1">
      <c r="A1489" s="292" t="s">
        <v>202</v>
      </c>
      <c r="B1489" s="309" t="s">
        <v>198</v>
      </c>
      <c r="C1489" s="309" t="s">
        <v>38</v>
      </c>
      <c r="D1489" s="291" t="s">
        <v>446</v>
      </c>
      <c r="E1489" s="309" t="s">
        <v>38</v>
      </c>
      <c r="F1489" s="310" t="s">
        <v>373</v>
      </c>
      <c r="G1489" s="310" t="s">
        <v>21</v>
      </c>
      <c r="H1489" s="310" t="s">
        <v>353</v>
      </c>
      <c r="I1489" s="311">
        <v>0</v>
      </c>
      <c r="J1489" s="310">
        <v>40172</v>
      </c>
      <c r="K1489" s="310" t="s">
        <v>282</v>
      </c>
      <c r="L1489" s="310" t="s">
        <v>13</v>
      </c>
      <c r="M1489" s="312" t="s">
        <v>447</v>
      </c>
      <c r="N1489" s="312" t="s">
        <v>7637</v>
      </c>
      <c r="O1489" s="313"/>
      <c r="P1489" s="294" t="s">
        <v>290</v>
      </c>
      <c r="Q1489" s="294" t="s">
        <v>291</v>
      </c>
      <c r="R1489" s="293" t="s">
        <v>328</v>
      </c>
      <c r="S1489" s="293" t="s">
        <v>356</v>
      </c>
      <c r="T1489" s="293" t="s">
        <v>356</v>
      </c>
      <c r="U1489" s="293" t="s">
        <v>356</v>
      </c>
      <c r="V1489" s="293" t="s">
        <v>356</v>
      </c>
      <c r="W1489" s="293" t="s">
        <v>356</v>
      </c>
      <c r="X1489" s="293" t="s">
        <v>358</v>
      </c>
      <c r="Y1489" s="293" t="s">
        <v>357</v>
      </c>
      <c r="Z1489" s="293">
        <v>1024</v>
      </c>
      <c r="AA1489" s="314" t="s">
        <v>370</v>
      </c>
    </row>
    <row r="1490" spans="1:27" s="295" customFormat="1" ht="11.25" customHeight="1">
      <c r="A1490" s="292" t="s">
        <v>203</v>
      </c>
      <c r="B1490" s="309" t="s">
        <v>198</v>
      </c>
      <c r="C1490" s="309" t="s">
        <v>38</v>
      </c>
      <c r="D1490" s="291" t="s">
        <v>450</v>
      </c>
      <c r="E1490" s="309" t="s">
        <v>38</v>
      </c>
      <c r="F1490" s="310" t="s">
        <v>373</v>
      </c>
      <c r="G1490" s="310" t="s">
        <v>21</v>
      </c>
      <c r="H1490" s="335" t="s">
        <v>353</v>
      </c>
      <c r="I1490" s="311">
        <v>0</v>
      </c>
      <c r="J1490" s="310">
        <v>40029</v>
      </c>
      <c r="K1490" s="310" t="s">
        <v>282</v>
      </c>
      <c r="L1490" s="310" t="s">
        <v>13</v>
      </c>
      <c r="M1490" s="312" t="s">
        <v>451</v>
      </c>
      <c r="N1490" s="312" t="s">
        <v>7637</v>
      </c>
      <c r="O1490" s="313"/>
      <c r="P1490" s="294" t="s">
        <v>326</v>
      </c>
      <c r="Q1490" s="294" t="s">
        <v>327</v>
      </c>
      <c r="R1490" s="293" t="s">
        <v>328</v>
      </c>
      <c r="S1490" s="293" t="s">
        <v>356</v>
      </c>
      <c r="T1490" s="293" t="s">
        <v>356</v>
      </c>
      <c r="U1490" s="293" t="s">
        <v>356</v>
      </c>
      <c r="V1490" s="293" t="s">
        <v>356</v>
      </c>
      <c r="W1490" s="293" t="s">
        <v>356</v>
      </c>
      <c r="X1490" s="293" t="s">
        <v>358</v>
      </c>
      <c r="Y1490" s="293" t="s">
        <v>357</v>
      </c>
      <c r="Z1490" s="293">
        <v>1024</v>
      </c>
      <c r="AA1490" s="314" t="s">
        <v>370</v>
      </c>
    </row>
    <row r="1491" spans="1:27" s="295" customFormat="1" ht="11.25" customHeight="1">
      <c r="A1491" s="292" t="s">
        <v>204</v>
      </c>
      <c r="B1491" s="309" t="s">
        <v>198</v>
      </c>
      <c r="C1491" s="309" t="s">
        <v>38</v>
      </c>
      <c r="D1491" s="291" t="s">
        <v>448</v>
      </c>
      <c r="E1491" s="309" t="s">
        <v>38</v>
      </c>
      <c r="F1491" s="310" t="s">
        <v>373</v>
      </c>
      <c r="G1491" s="310" t="s">
        <v>21</v>
      </c>
      <c r="H1491" s="310" t="s">
        <v>353</v>
      </c>
      <c r="I1491" s="311">
        <v>0</v>
      </c>
      <c r="J1491" s="310">
        <v>41066</v>
      </c>
      <c r="K1491" s="310" t="s">
        <v>282</v>
      </c>
      <c r="L1491" s="310" t="s">
        <v>13</v>
      </c>
      <c r="M1491" s="312" t="s">
        <v>449</v>
      </c>
      <c r="N1491" s="312" t="s">
        <v>7637</v>
      </c>
      <c r="O1491" s="313"/>
      <c r="P1491" s="294" t="s">
        <v>6819</v>
      </c>
      <c r="Q1491" s="294" t="s">
        <v>6820</v>
      </c>
      <c r="R1491" s="293" t="s">
        <v>328</v>
      </c>
      <c r="S1491" s="293" t="s">
        <v>356</v>
      </c>
      <c r="T1491" s="293" t="s">
        <v>356</v>
      </c>
      <c r="U1491" s="293" t="s">
        <v>356</v>
      </c>
      <c r="V1491" s="293" t="s">
        <v>356</v>
      </c>
      <c r="W1491" s="293" t="s">
        <v>356</v>
      </c>
      <c r="X1491" s="293" t="s">
        <v>358</v>
      </c>
      <c r="Y1491" s="293" t="s">
        <v>357</v>
      </c>
      <c r="Z1491" s="293">
        <v>1024</v>
      </c>
      <c r="AA1491" s="314" t="s">
        <v>370</v>
      </c>
    </row>
    <row r="1492" spans="1:27" s="295" customFormat="1" ht="11.25" customHeight="1">
      <c r="A1492" s="299" t="s">
        <v>205</v>
      </c>
      <c r="B1492" s="300" t="s">
        <v>198</v>
      </c>
      <c r="C1492" s="300" t="s">
        <v>38</v>
      </c>
      <c r="D1492" s="301" t="s">
        <v>364</v>
      </c>
      <c r="E1492" s="300" t="s">
        <v>38</v>
      </c>
      <c r="F1492" s="302" t="s">
        <v>20</v>
      </c>
      <c r="G1492" s="302" t="s">
        <v>21</v>
      </c>
      <c r="H1492" s="302" t="s">
        <v>353</v>
      </c>
      <c r="I1492" s="303">
        <v>1</v>
      </c>
      <c r="J1492" s="302">
        <v>41031</v>
      </c>
      <c r="K1492" s="302" t="s">
        <v>282</v>
      </c>
      <c r="L1492" s="302" t="s">
        <v>13</v>
      </c>
      <c r="M1492" s="305" t="s">
        <v>6782</v>
      </c>
      <c r="N1492" s="305" t="s">
        <v>7633</v>
      </c>
      <c r="O1492" s="306" t="s">
        <v>4730</v>
      </c>
      <c r="P1492" s="307" t="s">
        <v>700</v>
      </c>
      <c r="Q1492" s="307" t="s">
        <v>701</v>
      </c>
      <c r="R1492" s="304" t="s">
        <v>328</v>
      </c>
      <c r="S1492" s="304" t="s">
        <v>357</v>
      </c>
      <c r="T1492" s="304" t="s">
        <v>357</v>
      </c>
      <c r="U1492" s="304" t="s">
        <v>357</v>
      </c>
      <c r="V1492" s="304" t="s">
        <v>357</v>
      </c>
      <c r="W1492" s="304" t="s">
        <v>357</v>
      </c>
      <c r="X1492" s="304" t="s">
        <v>357</v>
      </c>
      <c r="Y1492" s="304" t="s">
        <v>357</v>
      </c>
      <c r="Z1492" s="304">
        <v>1024</v>
      </c>
      <c r="AA1492" s="308" t="s">
        <v>370</v>
      </c>
    </row>
    <row r="1493" spans="1:27" s="295" customFormat="1" ht="11.25" customHeight="1">
      <c r="A1493" s="292" t="s">
        <v>206</v>
      </c>
      <c r="B1493" s="309" t="s">
        <v>198</v>
      </c>
      <c r="C1493" s="309" t="s">
        <v>38</v>
      </c>
      <c r="D1493" s="291" t="s">
        <v>411</v>
      </c>
      <c r="E1493" s="309" t="s">
        <v>38</v>
      </c>
      <c r="F1493" s="310" t="s">
        <v>373</v>
      </c>
      <c r="G1493" s="310" t="s">
        <v>21</v>
      </c>
      <c r="H1493" s="310" t="s">
        <v>353</v>
      </c>
      <c r="I1493" s="311">
        <v>0</v>
      </c>
      <c r="J1493" s="310">
        <v>41031</v>
      </c>
      <c r="K1493" s="310" t="s">
        <v>653</v>
      </c>
      <c r="L1493" s="310" t="s">
        <v>13</v>
      </c>
      <c r="M1493" s="312" t="s">
        <v>412</v>
      </c>
      <c r="N1493" s="312" t="s">
        <v>7637</v>
      </c>
      <c r="O1493" s="313" t="s">
        <v>207</v>
      </c>
      <c r="P1493" s="294" t="s">
        <v>732</v>
      </c>
      <c r="Q1493" s="294" t="s">
        <v>733</v>
      </c>
      <c r="R1493" s="293" t="s">
        <v>328</v>
      </c>
      <c r="S1493" s="293" t="s">
        <v>356</v>
      </c>
      <c r="T1493" s="293" t="s">
        <v>356</v>
      </c>
      <c r="U1493" s="293" t="s">
        <v>356</v>
      </c>
      <c r="V1493" s="293" t="s">
        <v>356</v>
      </c>
      <c r="W1493" s="293" t="s">
        <v>356</v>
      </c>
      <c r="X1493" s="293" t="s">
        <v>358</v>
      </c>
      <c r="Y1493" s="293" t="s">
        <v>357</v>
      </c>
      <c r="Z1493" s="293">
        <v>1024</v>
      </c>
      <c r="AA1493" s="314" t="s">
        <v>370</v>
      </c>
    </row>
    <row r="1494" spans="1:27" s="295" customFormat="1" ht="11.25" customHeight="1">
      <c r="A1494" s="292" t="s">
        <v>234</v>
      </c>
      <c r="B1494" s="309" t="s">
        <v>198</v>
      </c>
      <c r="C1494" s="309" t="s">
        <v>38</v>
      </c>
      <c r="D1494" s="291" t="s">
        <v>448</v>
      </c>
      <c r="E1494" s="309" t="s">
        <v>38</v>
      </c>
      <c r="F1494" s="310" t="s">
        <v>373</v>
      </c>
      <c r="G1494" s="310" t="s">
        <v>21</v>
      </c>
      <c r="H1494" s="310" t="s">
        <v>353</v>
      </c>
      <c r="I1494" s="311">
        <v>0</v>
      </c>
      <c r="J1494" s="310">
        <v>41512</v>
      </c>
      <c r="K1494" s="310" t="s">
        <v>653</v>
      </c>
      <c r="L1494" s="310" t="s">
        <v>13</v>
      </c>
      <c r="M1494" s="312" t="s">
        <v>449</v>
      </c>
      <c r="N1494" s="312" t="s">
        <v>7637</v>
      </c>
      <c r="O1494" s="313"/>
      <c r="P1494" s="294" t="s">
        <v>6819</v>
      </c>
      <c r="Q1494" s="294" t="s">
        <v>6820</v>
      </c>
      <c r="R1494" s="293" t="s">
        <v>328</v>
      </c>
      <c r="S1494" s="293" t="s">
        <v>356</v>
      </c>
      <c r="T1494" s="293" t="s">
        <v>356</v>
      </c>
      <c r="U1494" s="293" t="s">
        <v>356</v>
      </c>
      <c r="V1494" s="293" t="s">
        <v>356</v>
      </c>
      <c r="W1494" s="293" t="s">
        <v>356</v>
      </c>
      <c r="X1494" s="293" t="s">
        <v>358</v>
      </c>
      <c r="Y1494" s="293" t="s">
        <v>357</v>
      </c>
      <c r="Z1494" s="293">
        <v>1024</v>
      </c>
      <c r="AA1494" s="314" t="s">
        <v>370</v>
      </c>
    </row>
    <row r="1495" spans="1:27" s="295" customFormat="1" ht="11.25" customHeight="1">
      <c r="A1495" s="299" t="s">
        <v>355</v>
      </c>
      <c r="B1495" s="300" t="s">
        <v>198</v>
      </c>
      <c r="C1495" s="300" t="s">
        <v>38</v>
      </c>
      <c r="D1495" s="301" t="s">
        <v>364</v>
      </c>
      <c r="E1495" s="300" t="s">
        <v>38</v>
      </c>
      <c r="F1495" s="302" t="s">
        <v>20</v>
      </c>
      <c r="G1495" s="302" t="s">
        <v>21</v>
      </c>
      <c r="H1495" s="302" t="s">
        <v>353</v>
      </c>
      <c r="I1495" s="303">
        <v>1</v>
      </c>
      <c r="J1495" s="302">
        <v>41362</v>
      </c>
      <c r="K1495" s="302" t="s">
        <v>653</v>
      </c>
      <c r="L1495" s="302" t="s">
        <v>13</v>
      </c>
      <c r="M1495" s="305" t="s">
        <v>6782</v>
      </c>
      <c r="N1495" s="305" t="s">
        <v>7633</v>
      </c>
      <c r="O1495" s="306" t="s">
        <v>4730</v>
      </c>
      <c r="P1495" s="307" t="s">
        <v>700</v>
      </c>
      <c r="Q1495" s="307" t="s">
        <v>701</v>
      </c>
      <c r="R1495" s="304" t="s">
        <v>328</v>
      </c>
      <c r="S1495" s="304" t="s">
        <v>357</v>
      </c>
      <c r="T1495" s="304" t="s">
        <v>357</v>
      </c>
      <c r="U1495" s="304" t="s">
        <v>357</v>
      </c>
      <c r="V1495" s="304" t="s">
        <v>357</v>
      </c>
      <c r="W1495" s="304" t="s">
        <v>357</v>
      </c>
      <c r="X1495" s="304" t="s">
        <v>357</v>
      </c>
      <c r="Y1495" s="304" t="s">
        <v>357</v>
      </c>
      <c r="Z1495" s="304">
        <v>1024</v>
      </c>
      <c r="AA1495" s="308" t="s">
        <v>370</v>
      </c>
    </row>
    <row r="1496" spans="1:27" s="295" customFormat="1" ht="11.25" customHeight="1">
      <c r="A1496" s="299" t="s">
        <v>208</v>
      </c>
      <c r="B1496" s="300" t="s">
        <v>198</v>
      </c>
      <c r="C1496" s="300" t="s">
        <v>38</v>
      </c>
      <c r="D1496" s="301" t="s">
        <v>364</v>
      </c>
      <c r="E1496" s="300" t="s">
        <v>38</v>
      </c>
      <c r="F1496" s="302" t="s">
        <v>20</v>
      </c>
      <c r="G1496" s="302" t="s">
        <v>21</v>
      </c>
      <c r="H1496" s="302" t="s">
        <v>353</v>
      </c>
      <c r="I1496" s="303">
        <v>1</v>
      </c>
      <c r="J1496" s="302">
        <v>41512</v>
      </c>
      <c r="K1496" s="302" t="s">
        <v>282</v>
      </c>
      <c r="L1496" s="302" t="s">
        <v>13</v>
      </c>
      <c r="M1496" s="305" t="s">
        <v>6782</v>
      </c>
      <c r="N1496" s="305" t="s">
        <v>7633</v>
      </c>
      <c r="O1496" s="306" t="s">
        <v>4730</v>
      </c>
      <c r="P1496" s="307" t="s">
        <v>700</v>
      </c>
      <c r="Q1496" s="307" t="s">
        <v>701</v>
      </c>
      <c r="R1496" s="304" t="s">
        <v>328</v>
      </c>
      <c r="S1496" s="304" t="s">
        <v>357</v>
      </c>
      <c r="T1496" s="304" t="s">
        <v>357</v>
      </c>
      <c r="U1496" s="304" t="s">
        <v>357</v>
      </c>
      <c r="V1496" s="304" t="s">
        <v>357</v>
      </c>
      <c r="W1496" s="304" t="s">
        <v>357</v>
      </c>
      <c r="X1496" s="304" t="s">
        <v>357</v>
      </c>
      <c r="Y1496" s="304" t="s">
        <v>357</v>
      </c>
      <c r="Z1496" s="304">
        <v>1024</v>
      </c>
      <c r="AA1496" s="308" t="s">
        <v>371</v>
      </c>
    </row>
    <row r="1497" spans="1:27" s="295" customFormat="1" ht="11.25" customHeight="1">
      <c r="A1497" s="292" t="s">
        <v>209</v>
      </c>
      <c r="B1497" s="309" t="s">
        <v>198</v>
      </c>
      <c r="C1497" s="309" t="s">
        <v>38</v>
      </c>
      <c r="D1497" s="291" t="s">
        <v>466</v>
      </c>
      <c r="E1497" s="309" t="s">
        <v>38</v>
      </c>
      <c r="F1497" s="310" t="s">
        <v>373</v>
      </c>
      <c r="G1497" s="310" t="s">
        <v>21</v>
      </c>
      <c r="H1497" s="310" t="s">
        <v>353</v>
      </c>
      <c r="I1497" s="311">
        <v>0</v>
      </c>
      <c r="J1497" s="310">
        <v>41512</v>
      </c>
      <c r="K1497" s="310" t="s">
        <v>653</v>
      </c>
      <c r="L1497" s="310" t="s">
        <v>13</v>
      </c>
      <c r="M1497" s="312" t="s">
        <v>467</v>
      </c>
      <c r="N1497" s="312" t="s">
        <v>7637</v>
      </c>
      <c r="O1497" s="313"/>
      <c r="P1497" s="294" t="s">
        <v>752</v>
      </c>
      <c r="Q1497" s="294" t="s">
        <v>753</v>
      </c>
      <c r="R1497" s="293" t="s">
        <v>328</v>
      </c>
      <c r="S1497" s="293" t="s">
        <v>356</v>
      </c>
      <c r="T1497" s="293" t="s">
        <v>356</v>
      </c>
      <c r="U1497" s="293" t="s">
        <v>356</v>
      </c>
      <c r="V1497" s="293" t="s">
        <v>356</v>
      </c>
      <c r="W1497" s="293" t="s">
        <v>356</v>
      </c>
      <c r="X1497" s="293" t="s">
        <v>358</v>
      </c>
      <c r="Y1497" s="293" t="s">
        <v>357</v>
      </c>
      <c r="Z1497" s="293">
        <v>1024</v>
      </c>
      <c r="AA1497" s="314" t="s">
        <v>370</v>
      </c>
    </row>
    <row r="1498" spans="1:27" s="295" customFormat="1" ht="11.25" customHeight="1">
      <c r="A1498" s="292" t="s">
        <v>210</v>
      </c>
      <c r="B1498" s="309" t="s">
        <v>198</v>
      </c>
      <c r="C1498" s="309" t="s">
        <v>38</v>
      </c>
      <c r="D1498" s="291" t="s">
        <v>454</v>
      </c>
      <c r="E1498" s="309" t="s">
        <v>38</v>
      </c>
      <c r="F1498" s="310" t="s">
        <v>373</v>
      </c>
      <c r="G1498" s="310" t="s">
        <v>21</v>
      </c>
      <c r="H1498" s="310" t="s">
        <v>353</v>
      </c>
      <c r="I1498" s="311">
        <v>0</v>
      </c>
      <c r="J1498" s="310">
        <v>41464</v>
      </c>
      <c r="K1498" s="310" t="s">
        <v>282</v>
      </c>
      <c r="L1498" s="310" t="s">
        <v>13</v>
      </c>
      <c r="M1498" s="312" t="s">
        <v>455</v>
      </c>
      <c r="N1498" s="312" t="s">
        <v>7637</v>
      </c>
      <c r="O1498" s="313"/>
      <c r="P1498" s="294" t="s">
        <v>738</v>
      </c>
      <c r="Q1498" s="294" t="s">
        <v>739</v>
      </c>
      <c r="R1498" s="293" t="s">
        <v>328</v>
      </c>
      <c r="S1498" s="293" t="s">
        <v>356</v>
      </c>
      <c r="T1498" s="293" t="s">
        <v>356</v>
      </c>
      <c r="U1498" s="293" t="s">
        <v>356</v>
      </c>
      <c r="V1498" s="293" t="s">
        <v>356</v>
      </c>
      <c r="W1498" s="293" t="s">
        <v>356</v>
      </c>
      <c r="X1498" s="293" t="s">
        <v>358</v>
      </c>
      <c r="Y1498" s="293" t="s">
        <v>357</v>
      </c>
      <c r="Z1498" s="293">
        <v>1024</v>
      </c>
      <c r="AA1498" s="314" t="s">
        <v>370</v>
      </c>
    </row>
    <row r="1499" spans="1:27" s="295" customFormat="1" ht="11.25" customHeight="1">
      <c r="A1499" s="292" t="s">
        <v>211</v>
      </c>
      <c r="B1499" s="309" t="s">
        <v>198</v>
      </c>
      <c r="C1499" s="309" t="s">
        <v>38</v>
      </c>
      <c r="D1499" s="291" t="s">
        <v>381</v>
      </c>
      <c r="E1499" s="309" t="s">
        <v>38</v>
      </c>
      <c r="F1499" s="310" t="s">
        <v>373</v>
      </c>
      <c r="G1499" s="310" t="s">
        <v>21</v>
      </c>
      <c r="H1499" s="310" t="s">
        <v>353</v>
      </c>
      <c r="I1499" s="311">
        <v>0</v>
      </c>
      <c r="J1499" s="310">
        <v>41031</v>
      </c>
      <c r="K1499" s="310" t="s">
        <v>653</v>
      </c>
      <c r="L1499" s="310" t="s">
        <v>13</v>
      </c>
      <c r="M1499" s="312" t="s">
        <v>382</v>
      </c>
      <c r="N1499" s="312" t="s">
        <v>7637</v>
      </c>
      <c r="O1499" s="313"/>
      <c r="P1499" s="294" t="s">
        <v>5148</v>
      </c>
      <c r="Q1499" s="294" t="s">
        <v>724</v>
      </c>
      <c r="R1499" s="293" t="s">
        <v>328</v>
      </c>
      <c r="S1499" s="293" t="s">
        <v>356</v>
      </c>
      <c r="T1499" s="293" t="s">
        <v>356</v>
      </c>
      <c r="U1499" s="293" t="s">
        <v>356</v>
      </c>
      <c r="V1499" s="293" t="s">
        <v>356</v>
      </c>
      <c r="W1499" s="293" t="s">
        <v>356</v>
      </c>
      <c r="X1499" s="293" t="s">
        <v>358</v>
      </c>
      <c r="Y1499" s="293" t="s">
        <v>357</v>
      </c>
      <c r="Z1499" s="293">
        <v>1024</v>
      </c>
      <c r="AA1499" s="314" t="s">
        <v>370</v>
      </c>
    </row>
    <row r="1500" spans="1:27" s="186" customFormat="1" ht="11.25" customHeight="1">
      <c r="A1500" s="292" t="s">
        <v>212</v>
      </c>
      <c r="B1500" s="309" t="s">
        <v>198</v>
      </c>
      <c r="C1500" s="309" t="s">
        <v>38</v>
      </c>
      <c r="D1500" s="291" t="s">
        <v>6697</v>
      </c>
      <c r="E1500" s="309" t="s">
        <v>38</v>
      </c>
      <c r="F1500" s="310" t="s">
        <v>20</v>
      </c>
      <c r="G1500" s="310" t="s">
        <v>21</v>
      </c>
      <c r="H1500" s="310" t="s">
        <v>353</v>
      </c>
      <c r="I1500" s="311">
        <v>0</v>
      </c>
      <c r="J1500" s="310">
        <v>40906</v>
      </c>
      <c r="K1500" s="310" t="s">
        <v>653</v>
      </c>
      <c r="L1500" s="310" t="s">
        <v>13</v>
      </c>
      <c r="M1500" s="312" t="s">
        <v>6698</v>
      </c>
      <c r="N1500" s="312" t="s">
        <v>7639</v>
      </c>
      <c r="O1500" s="313"/>
      <c r="P1500" s="294" t="s">
        <v>6699</v>
      </c>
      <c r="Q1500" s="294" t="s">
        <v>6700</v>
      </c>
      <c r="R1500" s="293" t="s">
        <v>328</v>
      </c>
      <c r="S1500" s="293" t="s">
        <v>868</v>
      </c>
      <c r="T1500" s="293" t="s">
        <v>868</v>
      </c>
      <c r="U1500" s="293" t="s">
        <v>868</v>
      </c>
      <c r="V1500" s="293" t="s">
        <v>868</v>
      </c>
      <c r="W1500" s="293" t="s">
        <v>868</v>
      </c>
      <c r="X1500" s="293" t="s">
        <v>357</v>
      </c>
      <c r="Y1500" s="293" t="s">
        <v>357</v>
      </c>
      <c r="Z1500" s="293">
        <v>1024</v>
      </c>
      <c r="AA1500" s="314" t="s">
        <v>371</v>
      </c>
    </row>
    <row r="1501" spans="1:27" s="295" customFormat="1" ht="11.25" customHeight="1">
      <c r="A1501" s="299" t="s">
        <v>213</v>
      </c>
      <c r="B1501" s="300" t="s">
        <v>198</v>
      </c>
      <c r="C1501" s="300" t="s">
        <v>38</v>
      </c>
      <c r="D1501" s="301" t="s">
        <v>364</v>
      </c>
      <c r="E1501" s="300" t="s">
        <v>38</v>
      </c>
      <c r="F1501" s="302" t="s">
        <v>20</v>
      </c>
      <c r="G1501" s="302" t="s">
        <v>21</v>
      </c>
      <c r="H1501" s="302" t="s">
        <v>353</v>
      </c>
      <c r="I1501" s="303">
        <v>1</v>
      </c>
      <c r="J1501" s="302">
        <v>40745</v>
      </c>
      <c r="K1501" s="302" t="s">
        <v>282</v>
      </c>
      <c r="L1501" s="302" t="s">
        <v>13</v>
      </c>
      <c r="M1501" s="305" t="s">
        <v>6782</v>
      </c>
      <c r="N1501" s="305" t="s">
        <v>7633</v>
      </c>
      <c r="O1501" s="306" t="s">
        <v>4730</v>
      </c>
      <c r="P1501" s="307" t="s">
        <v>700</v>
      </c>
      <c r="Q1501" s="307" t="s">
        <v>701</v>
      </c>
      <c r="R1501" s="304" t="s">
        <v>328</v>
      </c>
      <c r="S1501" s="304" t="s">
        <v>357</v>
      </c>
      <c r="T1501" s="304" t="s">
        <v>357</v>
      </c>
      <c r="U1501" s="304" t="s">
        <v>357</v>
      </c>
      <c r="V1501" s="304" t="s">
        <v>357</v>
      </c>
      <c r="W1501" s="304" t="s">
        <v>357</v>
      </c>
      <c r="X1501" s="304" t="s">
        <v>357</v>
      </c>
      <c r="Y1501" s="304" t="s">
        <v>357</v>
      </c>
      <c r="Z1501" s="304">
        <v>1024</v>
      </c>
      <c r="AA1501" s="308" t="s">
        <v>370</v>
      </c>
    </row>
    <row r="1502" spans="1:27" s="186" customFormat="1" ht="11.25" customHeight="1">
      <c r="A1502" s="292" t="s">
        <v>214</v>
      </c>
      <c r="B1502" s="309" t="s">
        <v>198</v>
      </c>
      <c r="C1502" s="309" t="s">
        <v>38</v>
      </c>
      <c r="D1502" s="291" t="s">
        <v>688</v>
      </c>
      <c r="E1502" s="309" t="s">
        <v>38</v>
      </c>
      <c r="F1502" s="310" t="s">
        <v>373</v>
      </c>
      <c r="G1502" s="310" t="s">
        <v>21</v>
      </c>
      <c r="H1502" s="310" t="s">
        <v>353</v>
      </c>
      <c r="I1502" s="311">
        <v>0</v>
      </c>
      <c r="J1502" s="310">
        <v>41362</v>
      </c>
      <c r="K1502" s="310" t="s">
        <v>282</v>
      </c>
      <c r="L1502" s="310" t="s">
        <v>13</v>
      </c>
      <c r="M1502" s="312" t="s">
        <v>5129</v>
      </c>
      <c r="N1502" s="312" t="s">
        <v>7637</v>
      </c>
      <c r="O1502" s="313"/>
      <c r="P1502" s="294" t="s">
        <v>769</v>
      </c>
      <c r="Q1502" s="294" t="s">
        <v>770</v>
      </c>
      <c r="R1502" s="293" t="s">
        <v>328</v>
      </c>
      <c r="S1502" s="293" t="s">
        <v>356</v>
      </c>
      <c r="T1502" s="293" t="s">
        <v>356</v>
      </c>
      <c r="U1502" s="293" t="s">
        <v>356</v>
      </c>
      <c r="V1502" s="293" t="s">
        <v>356</v>
      </c>
      <c r="W1502" s="293" t="s">
        <v>356</v>
      </c>
      <c r="X1502" s="293" t="s">
        <v>358</v>
      </c>
      <c r="Y1502" s="293" t="s">
        <v>357</v>
      </c>
      <c r="Z1502" s="293">
        <v>1024</v>
      </c>
      <c r="AA1502" s="314" t="s">
        <v>370</v>
      </c>
    </row>
    <row r="1503" spans="1:27" s="295" customFormat="1" ht="11.25" customHeight="1">
      <c r="A1503" s="57" t="s">
        <v>283</v>
      </c>
      <c r="B1503" s="58" t="s">
        <v>198</v>
      </c>
      <c r="C1503" s="58" t="s">
        <v>38</v>
      </c>
      <c r="D1503" s="222" t="s">
        <v>6356</v>
      </c>
      <c r="E1503" s="58" t="s">
        <v>38</v>
      </c>
      <c r="F1503" s="60" t="s">
        <v>373</v>
      </c>
      <c r="G1503" s="60" t="s">
        <v>21</v>
      </c>
      <c r="H1503" s="60" t="s">
        <v>353</v>
      </c>
      <c r="I1503" s="61">
        <v>0</v>
      </c>
      <c r="J1503" s="60">
        <v>42005</v>
      </c>
      <c r="K1503" s="60" t="s">
        <v>282</v>
      </c>
      <c r="L1503" s="60" t="s">
        <v>13</v>
      </c>
      <c r="M1503" s="225" t="s">
        <v>5130</v>
      </c>
      <c r="N1503" s="225" t="s">
        <v>7637</v>
      </c>
      <c r="O1503" s="91"/>
      <c r="P1503" s="85" t="s">
        <v>4441</v>
      </c>
      <c r="Q1503" s="85" t="s">
        <v>4442</v>
      </c>
      <c r="R1503" s="150" t="s">
        <v>328</v>
      </c>
      <c r="S1503" s="150" t="s">
        <v>356</v>
      </c>
      <c r="T1503" s="150" t="s">
        <v>356</v>
      </c>
      <c r="U1503" s="150" t="s">
        <v>356</v>
      </c>
      <c r="V1503" s="150" t="s">
        <v>356</v>
      </c>
      <c r="W1503" s="150" t="s">
        <v>356</v>
      </c>
      <c r="X1503" s="150" t="s">
        <v>358</v>
      </c>
      <c r="Y1503" s="150" t="s">
        <v>357</v>
      </c>
      <c r="Z1503" s="150">
        <v>1024</v>
      </c>
      <c r="AA1503" s="59" t="s">
        <v>370</v>
      </c>
    </row>
    <row r="1504" spans="1:27" s="295" customFormat="1" ht="11.25" customHeight="1">
      <c r="A1504" s="292" t="s">
        <v>215</v>
      </c>
      <c r="B1504" s="309" t="s">
        <v>198</v>
      </c>
      <c r="C1504" s="309" t="s">
        <v>38</v>
      </c>
      <c r="D1504" s="291" t="s">
        <v>620</v>
      </c>
      <c r="E1504" s="309" t="s">
        <v>38</v>
      </c>
      <c r="F1504" s="310" t="s">
        <v>373</v>
      </c>
      <c r="G1504" s="310" t="s">
        <v>21</v>
      </c>
      <c r="H1504" s="310" t="s">
        <v>353</v>
      </c>
      <c r="I1504" s="311">
        <v>0</v>
      </c>
      <c r="J1504" s="310">
        <v>42005</v>
      </c>
      <c r="K1504" s="310" t="s">
        <v>282</v>
      </c>
      <c r="L1504" s="310" t="s">
        <v>13</v>
      </c>
      <c r="M1504" s="312" t="s">
        <v>387</v>
      </c>
      <c r="N1504" s="312" t="s">
        <v>7637</v>
      </c>
      <c r="O1504" s="313"/>
      <c r="P1504" s="294" t="s">
        <v>6989</v>
      </c>
      <c r="Q1504" s="294" t="s">
        <v>6990</v>
      </c>
      <c r="R1504" s="293" t="s">
        <v>328</v>
      </c>
      <c r="S1504" s="293" t="s">
        <v>356</v>
      </c>
      <c r="T1504" s="293" t="s">
        <v>356</v>
      </c>
      <c r="U1504" s="293" t="s">
        <v>356</v>
      </c>
      <c r="V1504" s="293" t="s">
        <v>356</v>
      </c>
      <c r="W1504" s="293" t="s">
        <v>356</v>
      </c>
      <c r="X1504" s="293" t="s">
        <v>358</v>
      </c>
      <c r="Y1504" s="293" t="s">
        <v>357</v>
      </c>
      <c r="Z1504" s="293">
        <v>1024</v>
      </c>
      <c r="AA1504" s="314" t="s">
        <v>371</v>
      </c>
    </row>
    <row r="1505" spans="1:27" s="295" customFormat="1" ht="11.25" customHeight="1">
      <c r="A1505" s="57" t="s">
        <v>365</v>
      </c>
      <c r="B1505" s="58" t="s">
        <v>198</v>
      </c>
      <c r="C1505" s="58" t="s">
        <v>38</v>
      </c>
      <c r="D1505" s="222" t="s">
        <v>381</v>
      </c>
      <c r="E1505" s="58" t="s">
        <v>38</v>
      </c>
      <c r="F1505" s="60" t="s">
        <v>373</v>
      </c>
      <c r="G1505" s="60" t="s">
        <v>21</v>
      </c>
      <c r="H1505" s="60" t="s">
        <v>353</v>
      </c>
      <c r="I1505" s="61">
        <v>0</v>
      </c>
      <c r="J1505" s="60">
        <v>42005</v>
      </c>
      <c r="K1505" s="60" t="s">
        <v>653</v>
      </c>
      <c r="L1505" s="60" t="s">
        <v>13</v>
      </c>
      <c r="M1505" s="225" t="s">
        <v>382</v>
      </c>
      <c r="N1505" s="225" t="s">
        <v>7637</v>
      </c>
      <c r="O1505" s="91"/>
      <c r="P1505" s="85" t="s">
        <v>5148</v>
      </c>
      <c r="Q1505" s="85" t="s">
        <v>5149</v>
      </c>
      <c r="R1505" s="150" t="s">
        <v>328</v>
      </c>
      <c r="S1505" s="150" t="s">
        <v>356</v>
      </c>
      <c r="T1505" s="150" t="s">
        <v>356</v>
      </c>
      <c r="U1505" s="150" t="s">
        <v>356</v>
      </c>
      <c r="V1505" s="150" t="s">
        <v>356</v>
      </c>
      <c r="W1505" s="150" t="s">
        <v>356</v>
      </c>
      <c r="X1505" s="150" t="s">
        <v>358</v>
      </c>
      <c r="Y1505" s="150" t="s">
        <v>357</v>
      </c>
      <c r="Z1505" s="150">
        <v>1024</v>
      </c>
      <c r="AA1505" s="59" t="s">
        <v>371</v>
      </c>
    </row>
    <row r="1506" spans="1:27" s="295" customFormat="1" ht="11.25" customHeight="1">
      <c r="A1506" s="299" t="s">
        <v>277</v>
      </c>
      <c r="B1506" s="300" t="s">
        <v>198</v>
      </c>
      <c r="C1506" s="300" t="s">
        <v>38</v>
      </c>
      <c r="D1506" s="301" t="s">
        <v>364</v>
      </c>
      <c r="E1506" s="300" t="s">
        <v>38</v>
      </c>
      <c r="F1506" s="302" t="s">
        <v>373</v>
      </c>
      <c r="G1506" s="302" t="s">
        <v>21</v>
      </c>
      <c r="H1506" s="302" t="s">
        <v>353</v>
      </c>
      <c r="I1506" s="303">
        <v>1</v>
      </c>
      <c r="J1506" s="302">
        <v>42005</v>
      </c>
      <c r="K1506" s="302" t="s">
        <v>282</v>
      </c>
      <c r="L1506" s="302" t="s">
        <v>13</v>
      </c>
      <c r="M1506" s="305" t="s">
        <v>6782</v>
      </c>
      <c r="N1506" s="305" t="s">
        <v>7633</v>
      </c>
      <c r="O1506" s="306" t="s">
        <v>278</v>
      </c>
      <c r="P1506" s="307" t="s">
        <v>700</v>
      </c>
      <c r="Q1506" s="307" t="s">
        <v>701</v>
      </c>
      <c r="R1506" s="304" t="s">
        <v>328</v>
      </c>
      <c r="S1506" s="304" t="s">
        <v>357</v>
      </c>
      <c r="T1506" s="304" t="s">
        <v>357</v>
      </c>
      <c r="U1506" s="304" t="s">
        <v>357</v>
      </c>
      <c r="V1506" s="304" t="s">
        <v>357</v>
      </c>
      <c r="W1506" s="304" t="s">
        <v>357</v>
      </c>
      <c r="X1506" s="304" t="s">
        <v>357</v>
      </c>
      <c r="Y1506" s="304" t="s">
        <v>357</v>
      </c>
      <c r="Z1506" s="304">
        <v>1024</v>
      </c>
      <c r="AA1506" s="308" t="s">
        <v>371</v>
      </c>
    </row>
    <row r="1507" spans="1:27" s="295" customFormat="1" ht="11.25" customHeight="1">
      <c r="A1507" s="292" t="s">
        <v>216</v>
      </c>
      <c r="B1507" s="309" t="s">
        <v>198</v>
      </c>
      <c r="C1507" s="309" t="s">
        <v>38</v>
      </c>
      <c r="D1507" s="291" t="s">
        <v>454</v>
      </c>
      <c r="E1507" s="309" t="s">
        <v>38</v>
      </c>
      <c r="F1507" s="310" t="s">
        <v>373</v>
      </c>
      <c r="G1507" s="310" t="s">
        <v>21</v>
      </c>
      <c r="H1507" s="310" t="s">
        <v>353</v>
      </c>
      <c r="I1507" s="311">
        <v>0</v>
      </c>
      <c r="J1507" s="310">
        <v>42005</v>
      </c>
      <c r="K1507" s="310" t="s">
        <v>282</v>
      </c>
      <c r="L1507" s="310" t="s">
        <v>13</v>
      </c>
      <c r="M1507" s="312" t="s">
        <v>455</v>
      </c>
      <c r="N1507" s="312" t="s">
        <v>7637</v>
      </c>
      <c r="O1507" s="313"/>
      <c r="P1507" s="294" t="s">
        <v>738</v>
      </c>
      <c r="Q1507" s="294" t="s">
        <v>739</v>
      </c>
      <c r="R1507" s="293" t="s">
        <v>328</v>
      </c>
      <c r="S1507" s="293" t="s">
        <v>356</v>
      </c>
      <c r="T1507" s="293" t="s">
        <v>356</v>
      </c>
      <c r="U1507" s="293" t="s">
        <v>356</v>
      </c>
      <c r="V1507" s="293" t="s">
        <v>356</v>
      </c>
      <c r="W1507" s="293" t="s">
        <v>356</v>
      </c>
      <c r="X1507" s="293" t="s">
        <v>358</v>
      </c>
      <c r="Y1507" s="293" t="s">
        <v>357</v>
      </c>
      <c r="Z1507" s="293">
        <v>1024</v>
      </c>
      <c r="AA1507" s="314" t="s">
        <v>371</v>
      </c>
    </row>
    <row r="1508" spans="1:27" s="295" customFormat="1" ht="11.25" customHeight="1">
      <c r="A1508" s="292" t="s">
        <v>217</v>
      </c>
      <c r="B1508" s="309" t="s">
        <v>198</v>
      </c>
      <c r="C1508" s="309" t="s">
        <v>38</v>
      </c>
      <c r="D1508" s="291" t="s">
        <v>4678</v>
      </c>
      <c r="E1508" s="309" t="s">
        <v>38</v>
      </c>
      <c r="F1508" s="310" t="s">
        <v>373</v>
      </c>
      <c r="G1508" s="310" t="s">
        <v>21</v>
      </c>
      <c r="H1508" s="310" t="s">
        <v>353</v>
      </c>
      <c r="I1508" s="311">
        <v>0</v>
      </c>
      <c r="J1508" s="310">
        <v>40522</v>
      </c>
      <c r="K1508" s="310" t="s">
        <v>282</v>
      </c>
      <c r="L1508" s="310" t="s">
        <v>13</v>
      </c>
      <c r="M1508" s="312" t="s">
        <v>6554</v>
      </c>
      <c r="N1508" s="312" t="s">
        <v>7637</v>
      </c>
      <c r="O1508" s="313"/>
      <c r="P1508" s="294" t="s">
        <v>4681</v>
      </c>
      <c r="Q1508" s="294" t="s">
        <v>4682</v>
      </c>
      <c r="R1508" s="293" t="s">
        <v>328</v>
      </c>
      <c r="S1508" s="293" t="s">
        <v>1070</v>
      </c>
      <c r="T1508" s="293" t="s">
        <v>1070</v>
      </c>
      <c r="U1508" s="293" t="s">
        <v>1070</v>
      </c>
      <c r="V1508" s="293" t="s">
        <v>1070</v>
      </c>
      <c r="W1508" s="293" t="s">
        <v>1070</v>
      </c>
      <c r="X1508" s="293" t="s">
        <v>1070</v>
      </c>
      <c r="Y1508" s="293" t="s">
        <v>1070</v>
      </c>
      <c r="Z1508" s="293">
        <v>1024</v>
      </c>
      <c r="AA1508" s="314" t="s">
        <v>371</v>
      </c>
    </row>
    <row r="1509" spans="1:27" s="295" customFormat="1" ht="11.25" customHeight="1">
      <c r="A1509" s="299" t="s">
        <v>218</v>
      </c>
      <c r="B1509" s="300" t="s">
        <v>198</v>
      </c>
      <c r="C1509" s="300" t="s">
        <v>38</v>
      </c>
      <c r="D1509" s="301" t="s">
        <v>364</v>
      </c>
      <c r="E1509" s="300" t="s">
        <v>38</v>
      </c>
      <c r="F1509" s="302" t="s">
        <v>20</v>
      </c>
      <c r="G1509" s="302" t="s">
        <v>21</v>
      </c>
      <c r="H1509" s="302" t="s">
        <v>353</v>
      </c>
      <c r="I1509" s="303">
        <v>1</v>
      </c>
      <c r="J1509" s="302">
        <v>42198</v>
      </c>
      <c r="K1509" s="302" t="s">
        <v>282</v>
      </c>
      <c r="L1509" s="302" t="s">
        <v>13</v>
      </c>
      <c r="M1509" s="305" t="s">
        <v>6782</v>
      </c>
      <c r="N1509" s="305" t="s">
        <v>7633</v>
      </c>
      <c r="O1509" s="306" t="s">
        <v>4730</v>
      </c>
      <c r="P1509" s="307" t="s">
        <v>700</v>
      </c>
      <c r="Q1509" s="307" t="s">
        <v>701</v>
      </c>
      <c r="R1509" s="304" t="s">
        <v>328</v>
      </c>
      <c r="S1509" s="304" t="s">
        <v>357</v>
      </c>
      <c r="T1509" s="304" t="s">
        <v>357</v>
      </c>
      <c r="U1509" s="304" t="s">
        <v>357</v>
      </c>
      <c r="V1509" s="304" t="s">
        <v>357</v>
      </c>
      <c r="W1509" s="304" t="s">
        <v>357</v>
      </c>
      <c r="X1509" s="304" t="s">
        <v>357</v>
      </c>
      <c r="Y1509" s="304" t="s">
        <v>357</v>
      </c>
      <c r="Z1509" s="304">
        <v>1024</v>
      </c>
      <c r="AA1509" s="308" t="s">
        <v>371</v>
      </c>
    </row>
    <row r="1510" spans="1:27" s="295" customFormat="1" ht="11.25" customHeight="1">
      <c r="A1510" s="292" t="s">
        <v>219</v>
      </c>
      <c r="B1510" s="309" t="s">
        <v>198</v>
      </c>
      <c r="C1510" s="309" t="s">
        <v>38</v>
      </c>
      <c r="D1510" s="291" t="s">
        <v>364</v>
      </c>
      <c r="E1510" s="309" t="s">
        <v>38</v>
      </c>
      <c r="F1510" s="310" t="s">
        <v>373</v>
      </c>
      <c r="G1510" s="310" t="s">
        <v>21</v>
      </c>
      <c r="H1510" s="310" t="s">
        <v>353</v>
      </c>
      <c r="I1510" s="311">
        <v>0</v>
      </c>
      <c r="J1510" s="310">
        <v>40107</v>
      </c>
      <c r="K1510" s="310" t="s">
        <v>653</v>
      </c>
      <c r="L1510" s="310" t="s">
        <v>13</v>
      </c>
      <c r="M1510" s="312" t="s">
        <v>597</v>
      </c>
      <c r="N1510" s="312" t="s">
        <v>7637</v>
      </c>
      <c r="O1510" s="313"/>
      <c r="P1510" s="294" t="s">
        <v>700</v>
      </c>
      <c r="Q1510" s="294" t="s">
        <v>701</v>
      </c>
      <c r="R1510" s="293" t="s">
        <v>328</v>
      </c>
      <c r="S1510" s="293" t="s">
        <v>820</v>
      </c>
      <c r="T1510" s="293" t="s">
        <v>820</v>
      </c>
      <c r="U1510" s="293" t="s">
        <v>820</v>
      </c>
      <c r="V1510" s="293" t="s">
        <v>820</v>
      </c>
      <c r="W1510" s="293" t="s">
        <v>820</v>
      </c>
      <c r="X1510" s="293" t="s">
        <v>820</v>
      </c>
      <c r="Y1510" s="293" t="s">
        <v>820</v>
      </c>
      <c r="Z1510" s="293">
        <v>1024</v>
      </c>
      <c r="AA1510" s="314" t="s">
        <v>370</v>
      </c>
    </row>
    <row r="1511" spans="1:27" s="295" customFormat="1" ht="11.25" customHeight="1">
      <c r="A1511" s="299" t="s">
        <v>831</v>
      </c>
      <c r="B1511" s="300" t="s">
        <v>198</v>
      </c>
      <c r="C1511" s="300" t="s">
        <v>38</v>
      </c>
      <c r="D1511" s="301" t="s">
        <v>364</v>
      </c>
      <c r="E1511" s="300" t="s">
        <v>38</v>
      </c>
      <c r="F1511" s="302" t="s">
        <v>20</v>
      </c>
      <c r="G1511" s="302" t="s">
        <v>21</v>
      </c>
      <c r="H1511" s="302" t="s">
        <v>353</v>
      </c>
      <c r="I1511" s="303">
        <v>1</v>
      </c>
      <c r="J1511" s="302">
        <v>42198</v>
      </c>
      <c r="K1511" s="302" t="s">
        <v>653</v>
      </c>
      <c r="L1511" s="302" t="s">
        <v>13</v>
      </c>
      <c r="M1511" s="305" t="s">
        <v>6782</v>
      </c>
      <c r="N1511" s="305" t="s">
        <v>7633</v>
      </c>
      <c r="O1511" s="306" t="s">
        <v>4730</v>
      </c>
      <c r="P1511" s="307" t="s">
        <v>700</v>
      </c>
      <c r="Q1511" s="307" t="s">
        <v>701</v>
      </c>
      <c r="R1511" s="304" t="s">
        <v>328</v>
      </c>
      <c r="S1511" s="304" t="s">
        <v>357</v>
      </c>
      <c r="T1511" s="304" t="s">
        <v>357</v>
      </c>
      <c r="U1511" s="304" t="s">
        <v>357</v>
      </c>
      <c r="V1511" s="304" t="s">
        <v>357</v>
      </c>
      <c r="W1511" s="304" t="s">
        <v>357</v>
      </c>
      <c r="X1511" s="304" t="s">
        <v>357</v>
      </c>
      <c r="Y1511" s="304" t="s">
        <v>357</v>
      </c>
      <c r="Z1511" s="304">
        <v>1024</v>
      </c>
      <c r="AA1511" s="308" t="s">
        <v>370</v>
      </c>
    </row>
    <row r="1512" spans="1:27" s="295" customFormat="1" ht="11.25" customHeight="1">
      <c r="A1512" s="299" t="s">
        <v>221</v>
      </c>
      <c r="B1512" s="300" t="s">
        <v>198</v>
      </c>
      <c r="C1512" s="300" t="s">
        <v>38</v>
      </c>
      <c r="D1512" s="301" t="s">
        <v>364</v>
      </c>
      <c r="E1512" s="300" t="s">
        <v>38</v>
      </c>
      <c r="F1512" s="302" t="s">
        <v>20</v>
      </c>
      <c r="G1512" s="302" t="s">
        <v>21</v>
      </c>
      <c r="H1512" s="302" t="s">
        <v>353</v>
      </c>
      <c r="I1512" s="303">
        <v>1</v>
      </c>
      <c r="J1512" s="302">
        <v>42005</v>
      </c>
      <c r="K1512" s="302" t="s">
        <v>282</v>
      </c>
      <c r="L1512" s="302" t="s">
        <v>13</v>
      </c>
      <c r="M1512" s="305" t="s">
        <v>6782</v>
      </c>
      <c r="N1512" s="305" t="s">
        <v>7633</v>
      </c>
      <c r="O1512" s="306" t="s">
        <v>4730</v>
      </c>
      <c r="P1512" s="307" t="s">
        <v>700</v>
      </c>
      <c r="Q1512" s="307" t="s">
        <v>701</v>
      </c>
      <c r="R1512" s="304" t="s">
        <v>328</v>
      </c>
      <c r="S1512" s="304" t="s">
        <v>357</v>
      </c>
      <c r="T1512" s="304" t="s">
        <v>357</v>
      </c>
      <c r="U1512" s="304" t="s">
        <v>357</v>
      </c>
      <c r="V1512" s="304" t="s">
        <v>357</v>
      </c>
      <c r="W1512" s="304" t="s">
        <v>357</v>
      </c>
      <c r="X1512" s="304" t="s">
        <v>357</v>
      </c>
      <c r="Y1512" s="304" t="s">
        <v>357</v>
      </c>
      <c r="Z1512" s="304">
        <v>1024</v>
      </c>
      <c r="AA1512" s="308" t="s">
        <v>370</v>
      </c>
    </row>
    <row r="1513" spans="1:27" s="295" customFormat="1" ht="11.25" customHeight="1">
      <c r="A1513" s="299" t="s">
        <v>223</v>
      </c>
      <c r="B1513" s="300" t="s">
        <v>198</v>
      </c>
      <c r="C1513" s="300" t="s">
        <v>38</v>
      </c>
      <c r="D1513" s="301" t="s">
        <v>364</v>
      </c>
      <c r="E1513" s="300" t="s">
        <v>38</v>
      </c>
      <c r="F1513" s="302" t="s">
        <v>20</v>
      </c>
      <c r="G1513" s="302" t="s">
        <v>21</v>
      </c>
      <c r="H1513" s="302" t="s">
        <v>353</v>
      </c>
      <c r="I1513" s="303">
        <v>1</v>
      </c>
      <c r="J1513" s="302">
        <v>40690</v>
      </c>
      <c r="K1513" s="302" t="s">
        <v>282</v>
      </c>
      <c r="L1513" s="302" t="s">
        <v>13</v>
      </c>
      <c r="M1513" s="305" t="s">
        <v>6782</v>
      </c>
      <c r="N1513" s="305" t="s">
        <v>7633</v>
      </c>
      <c r="O1513" s="306" t="s">
        <v>5563</v>
      </c>
      <c r="P1513" s="307" t="s">
        <v>700</v>
      </c>
      <c r="Q1513" s="307" t="s">
        <v>701</v>
      </c>
      <c r="R1513" s="304" t="s">
        <v>328</v>
      </c>
      <c r="S1513" s="304" t="s">
        <v>357</v>
      </c>
      <c r="T1513" s="304" t="s">
        <v>357</v>
      </c>
      <c r="U1513" s="304" t="s">
        <v>357</v>
      </c>
      <c r="V1513" s="304" t="s">
        <v>357</v>
      </c>
      <c r="W1513" s="304" t="s">
        <v>357</v>
      </c>
      <c r="X1513" s="304" t="s">
        <v>357</v>
      </c>
      <c r="Y1513" s="304" t="s">
        <v>357</v>
      </c>
      <c r="Z1513" s="304">
        <v>1024</v>
      </c>
      <c r="AA1513" s="308" t="s">
        <v>370</v>
      </c>
    </row>
    <row r="1514" spans="1:27" s="295" customFormat="1" ht="11.25" customHeight="1">
      <c r="A1514" s="292" t="s">
        <v>225</v>
      </c>
      <c r="B1514" s="309" t="s">
        <v>198</v>
      </c>
      <c r="C1514" s="309" t="s">
        <v>38</v>
      </c>
      <c r="D1514" s="291" t="s">
        <v>446</v>
      </c>
      <c r="E1514" s="309" t="s">
        <v>38</v>
      </c>
      <c r="F1514" s="310" t="s">
        <v>373</v>
      </c>
      <c r="G1514" s="310" t="s">
        <v>21</v>
      </c>
      <c r="H1514" s="310" t="s">
        <v>353</v>
      </c>
      <c r="I1514" s="311">
        <v>0</v>
      </c>
      <c r="J1514" s="310">
        <v>40172</v>
      </c>
      <c r="K1514" s="310" t="s">
        <v>282</v>
      </c>
      <c r="L1514" s="310" t="s">
        <v>13</v>
      </c>
      <c r="M1514" s="312" t="s">
        <v>447</v>
      </c>
      <c r="N1514" s="312" t="s">
        <v>7637</v>
      </c>
      <c r="O1514" s="313"/>
      <c r="P1514" s="294" t="s">
        <v>290</v>
      </c>
      <c r="Q1514" s="294" t="s">
        <v>291</v>
      </c>
      <c r="R1514" s="293" t="s">
        <v>328</v>
      </c>
      <c r="S1514" s="293" t="s">
        <v>356</v>
      </c>
      <c r="T1514" s="293" t="s">
        <v>356</v>
      </c>
      <c r="U1514" s="293" t="s">
        <v>356</v>
      </c>
      <c r="V1514" s="293" t="s">
        <v>356</v>
      </c>
      <c r="W1514" s="293" t="s">
        <v>356</v>
      </c>
      <c r="X1514" s="293" t="s">
        <v>358</v>
      </c>
      <c r="Y1514" s="293" t="s">
        <v>357</v>
      </c>
      <c r="Z1514" s="293">
        <v>1024</v>
      </c>
      <c r="AA1514" s="314" t="s">
        <v>370</v>
      </c>
    </row>
    <row r="1515" spans="1:27" s="295" customFormat="1" ht="11.25" customHeight="1">
      <c r="A1515" s="292" t="s">
        <v>227</v>
      </c>
      <c r="B1515" s="309" t="s">
        <v>198</v>
      </c>
      <c r="C1515" s="309" t="s">
        <v>38</v>
      </c>
      <c r="D1515" s="291" t="s">
        <v>615</v>
      </c>
      <c r="E1515" s="309" t="s">
        <v>38</v>
      </c>
      <c r="F1515" s="310" t="s">
        <v>373</v>
      </c>
      <c r="G1515" s="310" t="s">
        <v>21</v>
      </c>
      <c r="H1515" s="310" t="s">
        <v>353</v>
      </c>
      <c r="I1515" s="311">
        <v>0</v>
      </c>
      <c r="J1515" s="310">
        <v>40690</v>
      </c>
      <c r="K1515" s="310" t="s">
        <v>282</v>
      </c>
      <c r="L1515" s="310" t="s">
        <v>13</v>
      </c>
      <c r="M1515" s="312" t="s">
        <v>386</v>
      </c>
      <c r="N1515" s="312" t="s">
        <v>7637</v>
      </c>
      <c r="O1515" s="313"/>
      <c r="P1515" s="294" t="s">
        <v>736</v>
      </c>
      <c r="Q1515" s="294" t="s">
        <v>737</v>
      </c>
      <c r="R1515" s="293" t="s">
        <v>328</v>
      </c>
      <c r="S1515" s="293" t="s">
        <v>356</v>
      </c>
      <c r="T1515" s="293" t="s">
        <v>356</v>
      </c>
      <c r="U1515" s="293" t="s">
        <v>356</v>
      </c>
      <c r="V1515" s="293" t="s">
        <v>356</v>
      </c>
      <c r="W1515" s="293" t="s">
        <v>356</v>
      </c>
      <c r="X1515" s="293" t="s">
        <v>358</v>
      </c>
      <c r="Y1515" s="293" t="s">
        <v>357</v>
      </c>
      <c r="Z1515" s="293">
        <v>1024</v>
      </c>
      <c r="AA1515" s="314" t="s">
        <v>371</v>
      </c>
    </row>
    <row r="1516" spans="1:27" s="295" customFormat="1" ht="11.25" customHeight="1">
      <c r="A1516" s="292" t="s">
        <v>228</v>
      </c>
      <c r="B1516" s="309" t="s">
        <v>198</v>
      </c>
      <c r="C1516" s="309" t="s">
        <v>38</v>
      </c>
      <c r="D1516" s="291" t="s">
        <v>454</v>
      </c>
      <c r="E1516" s="309" t="s">
        <v>38</v>
      </c>
      <c r="F1516" s="310" t="s">
        <v>373</v>
      </c>
      <c r="G1516" s="310" t="s">
        <v>21</v>
      </c>
      <c r="H1516" s="310" t="s">
        <v>353</v>
      </c>
      <c r="I1516" s="311">
        <v>0</v>
      </c>
      <c r="J1516" s="310">
        <v>40690</v>
      </c>
      <c r="K1516" s="310" t="s">
        <v>282</v>
      </c>
      <c r="L1516" s="310" t="s">
        <v>13</v>
      </c>
      <c r="M1516" s="312" t="s">
        <v>455</v>
      </c>
      <c r="N1516" s="312" t="s">
        <v>7637</v>
      </c>
      <c r="O1516" s="313"/>
      <c r="P1516" s="294" t="s">
        <v>738</v>
      </c>
      <c r="Q1516" s="294" t="s">
        <v>739</v>
      </c>
      <c r="R1516" s="293" t="s">
        <v>328</v>
      </c>
      <c r="S1516" s="293" t="s">
        <v>356</v>
      </c>
      <c r="T1516" s="293" t="s">
        <v>356</v>
      </c>
      <c r="U1516" s="293" t="s">
        <v>356</v>
      </c>
      <c r="V1516" s="293" t="s">
        <v>356</v>
      </c>
      <c r="W1516" s="293" t="s">
        <v>356</v>
      </c>
      <c r="X1516" s="293" t="s">
        <v>358</v>
      </c>
      <c r="Y1516" s="293" t="s">
        <v>357</v>
      </c>
      <c r="Z1516" s="293">
        <v>1024</v>
      </c>
      <c r="AA1516" s="314" t="s">
        <v>370</v>
      </c>
    </row>
    <row r="1517" spans="1:27" s="295" customFormat="1" ht="11.25" customHeight="1">
      <c r="A1517" s="292" t="s">
        <v>230</v>
      </c>
      <c r="B1517" s="309" t="s">
        <v>198</v>
      </c>
      <c r="C1517" s="309" t="s">
        <v>38</v>
      </c>
      <c r="D1517" s="291" t="s">
        <v>364</v>
      </c>
      <c r="E1517" s="309" t="s">
        <v>38</v>
      </c>
      <c r="F1517" s="310" t="s">
        <v>373</v>
      </c>
      <c r="G1517" s="310" t="s">
        <v>21</v>
      </c>
      <c r="H1517" s="310" t="s">
        <v>353</v>
      </c>
      <c r="I1517" s="311">
        <v>0</v>
      </c>
      <c r="J1517" s="310">
        <v>40690</v>
      </c>
      <c r="K1517" s="310" t="s">
        <v>282</v>
      </c>
      <c r="L1517" s="310" t="s">
        <v>13</v>
      </c>
      <c r="M1517" s="312" t="s">
        <v>597</v>
      </c>
      <c r="N1517" s="312" t="s">
        <v>7637</v>
      </c>
      <c r="O1517" s="313"/>
      <c r="P1517" s="294" t="s">
        <v>700</v>
      </c>
      <c r="Q1517" s="294" t="s">
        <v>701</v>
      </c>
      <c r="R1517" s="293" t="s">
        <v>328</v>
      </c>
      <c r="S1517" s="293" t="s">
        <v>356</v>
      </c>
      <c r="T1517" s="293" t="s">
        <v>356</v>
      </c>
      <c r="U1517" s="293" t="s">
        <v>356</v>
      </c>
      <c r="V1517" s="293" t="s">
        <v>356</v>
      </c>
      <c r="W1517" s="293" t="s">
        <v>356</v>
      </c>
      <c r="X1517" s="293" t="s">
        <v>357</v>
      </c>
      <c r="Y1517" s="293" t="s">
        <v>357</v>
      </c>
      <c r="Z1517" s="293">
        <v>1024</v>
      </c>
      <c r="AA1517" s="314" t="s">
        <v>370</v>
      </c>
    </row>
    <row r="1518" spans="1:27" s="295" customFormat="1" ht="11.25" customHeight="1">
      <c r="A1518" s="292" t="s">
        <v>231</v>
      </c>
      <c r="B1518" s="309" t="s">
        <v>198</v>
      </c>
      <c r="C1518" s="309" t="s">
        <v>38</v>
      </c>
      <c r="D1518" s="291" t="s">
        <v>8667</v>
      </c>
      <c r="E1518" s="309" t="s">
        <v>38</v>
      </c>
      <c r="F1518" s="310" t="s">
        <v>373</v>
      </c>
      <c r="G1518" s="310" t="s">
        <v>21</v>
      </c>
      <c r="H1518" s="310" t="s">
        <v>353</v>
      </c>
      <c r="I1518" s="311">
        <v>0</v>
      </c>
      <c r="J1518" s="310">
        <v>40690</v>
      </c>
      <c r="K1518" s="310" t="s">
        <v>282</v>
      </c>
      <c r="L1518" s="310" t="s">
        <v>13</v>
      </c>
      <c r="M1518" s="312" t="s">
        <v>8668</v>
      </c>
      <c r="N1518" s="312" t="s">
        <v>7637</v>
      </c>
      <c r="O1518" s="313"/>
      <c r="P1518" s="294" t="s">
        <v>700</v>
      </c>
      <c r="Q1518" s="294" t="s">
        <v>701</v>
      </c>
      <c r="R1518" s="293" t="s">
        <v>328</v>
      </c>
      <c r="S1518" s="293" t="s">
        <v>359</v>
      </c>
      <c r="T1518" s="293" t="s">
        <v>359</v>
      </c>
      <c r="U1518" s="293" t="s">
        <v>359</v>
      </c>
      <c r="V1518" s="293" t="s">
        <v>359</v>
      </c>
      <c r="W1518" s="293" t="s">
        <v>359</v>
      </c>
      <c r="X1518" s="293" t="s">
        <v>359</v>
      </c>
      <c r="Y1518" s="293" t="s">
        <v>359</v>
      </c>
      <c r="Z1518" s="293">
        <v>1024</v>
      </c>
      <c r="AA1518" s="314" t="s">
        <v>370</v>
      </c>
    </row>
    <row r="1519" spans="1:27" s="295" customFormat="1" ht="11.25" customHeight="1">
      <c r="A1519" s="292" t="s">
        <v>232</v>
      </c>
      <c r="B1519" s="309" t="s">
        <v>198</v>
      </c>
      <c r="C1519" s="309" t="s">
        <v>38</v>
      </c>
      <c r="D1519" s="291" t="s">
        <v>411</v>
      </c>
      <c r="E1519" s="309" t="s">
        <v>38</v>
      </c>
      <c r="F1519" s="310" t="s">
        <v>373</v>
      </c>
      <c r="G1519" s="310" t="s">
        <v>21</v>
      </c>
      <c r="H1519" s="310" t="s">
        <v>353</v>
      </c>
      <c r="I1519" s="311">
        <v>1</v>
      </c>
      <c r="J1519" s="310">
        <v>40522</v>
      </c>
      <c r="K1519" s="310" t="s">
        <v>282</v>
      </c>
      <c r="L1519" s="310" t="s">
        <v>13</v>
      </c>
      <c r="M1519" s="312" t="s">
        <v>412</v>
      </c>
      <c r="N1519" s="312" t="s">
        <v>7637</v>
      </c>
      <c r="O1519" s="313"/>
      <c r="P1519" s="294" t="s">
        <v>732</v>
      </c>
      <c r="Q1519" s="294" t="s">
        <v>733</v>
      </c>
      <c r="R1519" s="293" t="s">
        <v>328</v>
      </c>
      <c r="S1519" s="293" t="s">
        <v>356</v>
      </c>
      <c r="T1519" s="293" t="s">
        <v>356</v>
      </c>
      <c r="U1519" s="293" t="s">
        <v>356</v>
      </c>
      <c r="V1519" s="293" t="s">
        <v>356</v>
      </c>
      <c r="W1519" s="293" t="s">
        <v>356</v>
      </c>
      <c r="X1519" s="293" t="s">
        <v>357</v>
      </c>
      <c r="Y1519" s="293" t="s">
        <v>357</v>
      </c>
      <c r="Z1519" s="293">
        <v>1024</v>
      </c>
      <c r="AA1519" s="314" t="s">
        <v>370</v>
      </c>
    </row>
    <row r="1520" spans="1:27" s="295" customFormat="1" ht="11.25" customHeight="1">
      <c r="A1520" s="292" t="s">
        <v>271</v>
      </c>
      <c r="B1520" s="309" t="s">
        <v>198</v>
      </c>
      <c r="C1520" s="309" t="s">
        <v>38</v>
      </c>
      <c r="D1520" s="291" t="s">
        <v>376</v>
      </c>
      <c r="E1520" s="309" t="s">
        <v>38</v>
      </c>
      <c r="F1520" s="310" t="s">
        <v>373</v>
      </c>
      <c r="G1520" s="310" t="s">
        <v>21</v>
      </c>
      <c r="H1520" s="310" t="s">
        <v>353</v>
      </c>
      <c r="I1520" s="311">
        <v>0</v>
      </c>
      <c r="J1520" s="310">
        <v>41479</v>
      </c>
      <c r="K1520" s="310" t="s">
        <v>653</v>
      </c>
      <c r="L1520" s="310" t="s">
        <v>13</v>
      </c>
      <c r="M1520" s="312" t="s">
        <v>377</v>
      </c>
      <c r="N1520" s="312" t="s">
        <v>7637</v>
      </c>
      <c r="O1520" s="313"/>
      <c r="P1520" s="294" t="s">
        <v>316</v>
      </c>
      <c r="Q1520" s="294" t="s">
        <v>317</v>
      </c>
      <c r="R1520" s="293" t="s">
        <v>328</v>
      </c>
      <c r="S1520" s="293" t="s">
        <v>820</v>
      </c>
      <c r="T1520" s="293" t="s">
        <v>820</v>
      </c>
      <c r="U1520" s="293" t="s">
        <v>820</v>
      </c>
      <c r="V1520" s="293" t="s">
        <v>820</v>
      </c>
      <c r="W1520" s="293" t="s">
        <v>820</v>
      </c>
      <c r="X1520" s="293" t="s">
        <v>820</v>
      </c>
      <c r="Y1520" s="293" t="s">
        <v>820</v>
      </c>
      <c r="Z1520" s="293">
        <v>1024</v>
      </c>
      <c r="AA1520" s="314" t="s">
        <v>371</v>
      </c>
    </row>
    <row r="1521" spans="1:27" s="295" customFormat="1" ht="11.25" customHeight="1">
      <c r="A1521" s="299" t="s">
        <v>235</v>
      </c>
      <c r="B1521" s="300" t="s">
        <v>198</v>
      </c>
      <c r="C1521" s="300" t="s">
        <v>38</v>
      </c>
      <c r="D1521" s="301" t="s">
        <v>364</v>
      </c>
      <c r="E1521" s="300" t="s">
        <v>38</v>
      </c>
      <c r="F1521" s="302" t="s">
        <v>20</v>
      </c>
      <c r="G1521" s="302" t="s">
        <v>21</v>
      </c>
      <c r="H1521" s="302" t="s">
        <v>353</v>
      </c>
      <c r="I1521" s="303">
        <v>1</v>
      </c>
      <c r="J1521" s="302">
        <v>40690</v>
      </c>
      <c r="K1521" s="302" t="s">
        <v>282</v>
      </c>
      <c r="L1521" s="302" t="s">
        <v>13</v>
      </c>
      <c r="M1521" s="305" t="s">
        <v>6782</v>
      </c>
      <c r="N1521" s="305" t="s">
        <v>7633</v>
      </c>
      <c r="O1521" s="306" t="s">
        <v>699</v>
      </c>
      <c r="P1521" s="307" t="s">
        <v>700</v>
      </c>
      <c r="Q1521" s="307" t="s">
        <v>701</v>
      </c>
      <c r="R1521" s="304" t="s">
        <v>328</v>
      </c>
      <c r="S1521" s="304" t="s">
        <v>357</v>
      </c>
      <c r="T1521" s="304" t="s">
        <v>357</v>
      </c>
      <c r="U1521" s="304" t="s">
        <v>357</v>
      </c>
      <c r="V1521" s="304" t="s">
        <v>357</v>
      </c>
      <c r="W1521" s="304" t="s">
        <v>357</v>
      </c>
      <c r="X1521" s="304" t="s">
        <v>357</v>
      </c>
      <c r="Y1521" s="304" t="s">
        <v>357</v>
      </c>
      <c r="Z1521" s="304">
        <v>1024</v>
      </c>
      <c r="AA1521" s="308" t="s">
        <v>371</v>
      </c>
    </row>
    <row r="1522" spans="1:27" s="295" customFormat="1" ht="11.25" customHeight="1">
      <c r="A1522" s="292" t="s">
        <v>237</v>
      </c>
      <c r="B1522" s="309" t="s">
        <v>198</v>
      </c>
      <c r="C1522" s="309" t="s">
        <v>38</v>
      </c>
      <c r="D1522" s="291" t="s">
        <v>384</v>
      </c>
      <c r="E1522" s="309" t="s">
        <v>38</v>
      </c>
      <c r="F1522" s="310" t="s">
        <v>373</v>
      </c>
      <c r="G1522" s="310" t="s">
        <v>21</v>
      </c>
      <c r="H1522" s="310" t="s">
        <v>353</v>
      </c>
      <c r="I1522" s="311">
        <v>0</v>
      </c>
      <c r="J1522" s="310">
        <v>40906</v>
      </c>
      <c r="K1522" s="310" t="s">
        <v>653</v>
      </c>
      <c r="L1522" s="310" t="s">
        <v>13</v>
      </c>
      <c r="M1522" s="312" t="s">
        <v>385</v>
      </c>
      <c r="N1522" s="312" t="s">
        <v>7637</v>
      </c>
      <c r="O1522" s="313"/>
      <c r="P1522" s="294" t="s">
        <v>314</v>
      </c>
      <c r="Q1522" s="294" t="s">
        <v>315</v>
      </c>
      <c r="R1522" s="293" t="s">
        <v>328</v>
      </c>
      <c r="S1522" s="293" t="s">
        <v>820</v>
      </c>
      <c r="T1522" s="293" t="s">
        <v>820</v>
      </c>
      <c r="U1522" s="293" t="s">
        <v>820</v>
      </c>
      <c r="V1522" s="293" t="s">
        <v>820</v>
      </c>
      <c r="W1522" s="293" t="s">
        <v>820</v>
      </c>
      <c r="X1522" s="293" t="s">
        <v>820</v>
      </c>
      <c r="Y1522" s="293" t="s">
        <v>820</v>
      </c>
      <c r="Z1522" s="293">
        <v>1024</v>
      </c>
      <c r="AA1522" s="314" t="s">
        <v>370</v>
      </c>
    </row>
    <row r="1523" spans="1:27" s="295" customFormat="1" ht="11.25" customHeight="1">
      <c r="A1523" s="292" t="s">
        <v>238</v>
      </c>
      <c r="B1523" s="309" t="s">
        <v>198</v>
      </c>
      <c r="C1523" s="309" t="s">
        <v>38</v>
      </c>
      <c r="D1523" s="291" t="s">
        <v>379</v>
      </c>
      <c r="E1523" s="309" t="s">
        <v>38</v>
      </c>
      <c r="F1523" s="310" t="s">
        <v>373</v>
      </c>
      <c r="G1523" s="310" t="s">
        <v>21</v>
      </c>
      <c r="H1523" s="310" t="s">
        <v>353</v>
      </c>
      <c r="I1523" s="311">
        <v>0</v>
      </c>
      <c r="J1523" s="310">
        <v>40906</v>
      </c>
      <c r="K1523" s="310" t="s">
        <v>653</v>
      </c>
      <c r="L1523" s="310" t="s">
        <v>13</v>
      </c>
      <c r="M1523" s="312" t="s">
        <v>380</v>
      </c>
      <c r="N1523" s="312" t="s">
        <v>7637</v>
      </c>
      <c r="O1523" s="313" t="s">
        <v>5405</v>
      </c>
      <c r="P1523" s="294" t="s">
        <v>304</v>
      </c>
      <c r="Q1523" s="294" t="s">
        <v>304</v>
      </c>
      <c r="R1523" s="293" t="s">
        <v>328</v>
      </c>
      <c r="S1523" s="293" t="s">
        <v>356</v>
      </c>
      <c r="T1523" s="293" t="s">
        <v>356</v>
      </c>
      <c r="U1523" s="293" t="s">
        <v>356</v>
      </c>
      <c r="V1523" s="293" t="s">
        <v>356</v>
      </c>
      <c r="W1523" s="293" t="s">
        <v>356</v>
      </c>
      <c r="X1523" s="293" t="s">
        <v>358</v>
      </c>
      <c r="Y1523" s="293" t="s">
        <v>357</v>
      </c>
      <c r="Z1523" s="293">
        <v>1024</v>
      </c>
      <c r="AA1523" s="314" t="s">
        <v>370</v>
      </c>
    </row>
    <row r="1524" spans="1:27" s="295" customFormat="1" ht="11.25" customHeight="1">
      <c r="A1524" s="292" t="s">
        <v>240</v>
      </c>
      <c r="B1524" s="309" t="s">
        <v>198</v>
      </c>
      <c r="C1524" s="309" t="s">
        <v>38</v>
      </c>
      <c r="D1524" s="291" t="s">
        <v>376</v>
      </c>
      <c r="E1524" s="309" t="s">
        <v>38</v>
      </c>
      <c r="F1524" s="310" t="s">
        <v>373</v>
      </c>
      <c r="G1524" s="310" t="s">
        <v>21</v>
      </c>
      <c r="H1524" s="310" t="s">
        <v>353</v>
      </c>
      <c r="I1524" s="311">
        <v>0</v>
      </c>
      <c r="J1524" s="310">
        <v>40906</v>
      </c>
      <c r="K1524" s="310" t="s">
        <v>653</v>
      </c>
      <c r="L1524" s="310" t="s">
        <v>13</v>
      </c>
      <c r="M1524" s="312" t="s">
        <v>377</v>
      </c>
      <c r="N1524" s="312" t="s">
        <v>7637</v>
      </c>
      <c r="O1524" s="313"/>
      <c r="P1524" s="294" t="s">
        <v>316</v>
      </c>
      <c r="Q1524" s="294" t="s">
        <v>317</v>
      </c>
      <c r="R1524" s="293" t="s">
        <v>328</v>
      </c>
      <c r="S1524" s="293" t="s">
        <v>356</v>
      </c>
      <c r="T1524" s="293" t="s">
        <v>356</v>
      </c>
      <c r="U1524" s="293" t="s">
        <v>356</v>
      </c>
      <c r="V1524" s="293" t="s">
        <v>356</v>
      </c>
      <c r="W1524" s="293" t="s">
        <v>356</v>
      </c>
      <c r="X1524" s="293" t="s">
        <v>358</v>
      </c>
      <c r="Y1524" s="293" t="s">
        <v>357</v>
      </c>
      <c r="Z1524" s="293">
        <v>1024</v>
      </c>
      <c r="AA1524" s="314" t="s">
        <v>370</v>
      </c>
    </row>
    <row r="1525" spans="1:27" s="295" customFormat="1" ht="11.25" customHeight="1">
      <c r="A1525" s="292" t="s">
        <v>241</v>
      </c>
      <c r="B1525" s="309" t="s">
        <v>198</v>
      </c>
      <c r="C1525" s="309" t="s">
        <v>38</v>
      </c>
      <c r="D1525" s="291" t="s">
        <v>374</v>
      </c>
      <c r="E1525" s="309" t="s">
        <v>38</v>
      </c>
      <c r="F1525" s="310" t="s">
        <v>373</v>
      </c>
      <c r="G1525" s="310" t="s">
        <v>21</v>
      </c>
      <c r="H1525" s="310" t="s">
        <v>353</v>
      </c>
      <c r="I1525" s="311">
        <v>0</v>
      </c>
      <c r="J1525" s="310">
        <v>40906</v>
      </c>
      <c r="K1525" s="310" t="s">
        <v>653</v>
      </c>
      <c r="L1525" s="310" t="s">
        <v>13</v>
      </c>
      <c r="M1525" s="312" t="s">
        <v>375</v>
      </c>
      <c r="N1525" s="312" t="s">
        <v>7637</v>
      </c>
      <c r="O1525" s="313"/>
      <c r="P1525" s="294" t="s">
        <v>324</v>
      </c>
      <c r="Q1525" s="294" t="s">
        <v>325</v>
      </c>
      <c r="R1525" s="293" t="s">
        <v>328</v>
      </c>
      <c r="S1525" s="293" t="s">
        <v>820</v>
      </c>
      <c r="T1525" s="293" t="s">
        <v>820</v>
      </c>
      <c r="U1525" s="293" t="s">
        <v>820</v>
      </c>
      <c r="V1525" s="293" t="s">
        <v>820</v>
      </c>
      <c r="W1525" s="293" t="s">
        <v>820</v>
      </c>
      <c r="X1525" s="293" t="s">
        <v>820</v>
      </c>
      <c r="Y1525" s="293" t="s">
        <v>820</v>
      </c>
      <c r="Z1525" s="293">
        <v>1024</v>
      </c>
      <c r="AA1525" s="314" t="s">
        <v>370</v>
      </c>
    </row>
    <row r="1526" spans="1:27" s="295" customFormat="1" ht="11.25" customHeight="1">
      <c r="A1526" s="292" t="s">
        <v>242</v>
      </c>
      <c r="B1526" s="309" t="s">
        <v>198</v>
      </c>
      <c r="C1526" s="309" t="s">
        <v>38</v>
      </c>
      <c r="D1526" s="291" t="s">
        <v>470</v>
      </c>
      <c r="E1526" s="309" t="s">
        <v>38</v>
      </c>
      <c r="F1526" s="310" t="s">
        <v>27</v>
      </c>
      <c r="G1526" s="310" t="s">
        <v>21</v>
      </c>
      <c r="H1526" s="310" t="s">
        <v>353</v>
      </c>
      <c r="I1526" s="311">
        <v>0</v>
      </c>
      <c r="J1526" s="310">
        <v>41024</v>
      </c>
      <c r="K1526" s="310" t="s">
        <v>653</v>
      </c>
      <c r="L1526" s="310" t="s">
        <v>13</v>
      </c>
      <c r="M1526" s="312" t="s">
        <v>471</v>
      </c>
      <c r="N1526" s="312" t="s">
        <v>7643</v>
      </c>
      <c r="O1526" s="313"/>
      <c r="P1526" s="294" t="s">
        <v>763</v>
      </c>
      <c r="Q1526" s="294" t="s">
        <v>764</v>
      </c>
      <c r="R1526" s="293" t="s">
        <v>328</v>
      </c>
      <c r="S1526" s="293" t="s">
        <v>361</v>
      </c>
      <c r="T1526" s="293" t="s">
        <v>361</v>
      </c>
      <c r="U1526" s="293" t="s">
        <v>361</v>
      </c>
      <c r="V1526" s="293" t="s">
        <v>361</v>
      </c>
      <c r="W1526" s="293" t="s">
        <v>361</v>
      </c>
      <c r="X1526" s="293" t="s">
        <v>358</v>
      </c>
      <c r="Y1526" s="293" t="s">
        <v>357</v>
      </c>
      <c r="Z1526" s="293">
        <v>1024</v>
      </c>
      <c r="AA1526" s="314" t="s">
        <v>370</v>
      </c>
    </row>
    <row r="1527" spans="1:27" s="295" customFormat="1" ht="11.25" customHeight="1">
      <c r="A1527" s="292" t="s">
        <v>243</v>
      </c>
      <c r="B1527" s="309" t="s">
        <v>198</v>
      </c>
      <c r="C1527" s="309" t="s">
        <v>38</v>
      </c>
      <c r="D1527" s="291" t="s">
        <v>450</v>
      </c>
      <c r="E1527" s="309" t="s">
        <v>38</v>
      </c>
      <c r="F1527" s="310" t="s">
        <v>373</v>
      </c>
      <c r="G1527" s="310" t="s">
        <v>21</v>
      </c>
      <c r="H1527" s="310" t="s">
        <v>353</v>
      </c>
      <c r="I1527" s="311">
        <v>0</v>
      </c>
      <c r="J1527" s="310">
        <v>41024</v>
      </c>
      <c r="K1527" s="310" t="s">
        <v>653</v>
      </c>
      <c r="L1527" s="310" t="s">
        <v>13</v>
      </c>
      <c r="M1527" s="312" t="s">
        <v>451</v>
      </c>
      <c r="N1527" s="312" t="s">
        <v>7637</v>
      </c>
      <c r="O1527" s="313"/>
      <c r="P1527" s="294" t="s">
        <v>326</v>
      </c>
      <c r="Q1527" s="294" t="s">
        <v>327</v>
      </c>
      <c r="R1527" s="293" t="s">
        <v>328</v>
      </c>
      <c r="S1527" s="293" t="s">
        <v>356</v>
      </c>
      <c r="T1527" s="293" t="s">
        <v>356</v>
      </c>
      <c r="U1527" s="293" t="s">
        <v>356</v>
      </c>
      <c r="V1527" s="293" t="s">
        <v>356</v>
      </c>
      <c r="W1527" s="293" t="s">
        <v>356</v>
      </c>
      <c r="X1527" s="293" t="s">
        <v>358</v>
      </c>
      <c r="Y1527" s="293" t="s">
        <v>357</v>
      </c>
      <c r="Z1527" s="293">
        <v>1024</v>
      </c>
      <c r="AA1527" s="314" t="s">
        <v>370</v>
      </c>
    </row>
    <row r="1528" spans="1:27" s="295" customFormat="1" ht="11.25" customHeight="1">
      <c r="A1528" s="299" t="s">
        <v>244</v>
      </c>
      <c r="B1528" s="300" t="s">
        <v>198</v>
      </c>
      <c r="C1528" s="300" t="s">
        <v>38</v>
      </c>
      <c r="D1528" s="301" t="s">
        <v>364</v>
      </c>
      <c r="E1528" s="300" t="s">
        <v>38</v>
      </c>
      <c r="F1528" s="302" t="s">
        <v>20</v>
      </c>
      <c r="G1528" s="302" t="s">
        <v>21</v>
      </c>
      <c r="H1528" s="302" t="s">
        <v>353</v>
      </c>
      <c r="I1528" s="303">
        <v>1</v>
      </c>
      <c r="J1528" s="302">
        <v>41361</v>
      </c>
      <c r="K1528" s="302" t="s">
        <v>653</v>
      </c>
      <c r="L1528" s="302" t="s">
        <v>13</v>
      </c>
      <c r="M1528" s="305" t="s">
        <v>6782</v>
      </c>
      <c r="N1528" s="305" t="s">
        <v>7633</v>
      </c>
      <c r="O1528" s="306"/>
      <c r="P1528" s="307" t="s">
        <v>700</v>
      </c>
      <c r="Q1528" s="307" t="s">
        <v>701</v>
      </c>
      <c r="R1528" s="304" t="s">
        <v>328</v>
      </c>
      <c r="S1528" s="304" t="s">
        <v>357</v>
      </c>
      <c r="T1528" s="304" t="s">
        <v>357</v>
      </c>
      <c r="U1528" s="304" t="s">
        <v>357</v>
      </c>
      <c r="V1528" s="304" t="s">
        <v>357</v>
      </c>
      <c r="W1528" s="304" t="s">
        <v>357</v>
      </c>
      <c r="X1528" s="304" t="s">
        <v>357</v>
      </c>
      <c r="Y1528" s="304" t="s">
        <v>357</v>
      </c>
      <c r="Z1528" s="304">
        <v>1024</v>
      </c>
      <c r="AA1528" s="308" t="s">
        <v>370</v>
      </c>
    </row>
    <row r="1529" spans="1:27" s="295" customFormat="1" ht="11.25" customHeight="1">
      <c r="A1529" s="299" t="s">
        <v>245</v>
      </c>
      <c r="B1529" s="300" t="s">
        <v>198</v>
      </c>
      <c r="C1529" s="300" t="s">
        <v>38</v>
      </c>
      <c r="D1529" s="301" t="s">
        <v>364</v>
      </c>
      <c r="E1529" s="300" t="s">
        <v>38</v>
      </c>
      <c r="F1529" s="302" t="s">
        <v>20</v>
      </c>
      <c r="G1529" s="302" t="s">
        <v>21</v>
      </c>
      <c r="H1529" s="302" t="s">
        <v>353</v>
      </c>
      <c r="I1529" s="303">
        <v>1</v>
      </c>
      <c r="J1529" s="302">
        <v>41361</v>
      </c>
      <c r="K1529" s="302" t="s">
        <v>653</v>
      </c>
      <c r="L1529" s="302" t="s">
        <v>13</v>
      </c>
      <c r="M1529" s="305" t="s">
        <v>6782</v>
      </c>
      <c r="N1529" s="305" t="s">
        <v>7633</v>
      </c>
      <c r="O1529" s="306" t="s">
        <v>193</v>
      </c>
      <c r="P1529" s="307" t="s">
        <v>700</v>
      </c>
      <c r="Q1529" s="307" t="s">
        <v>701</v>
      </c>
      <c r="R1529" s="304" t="s">
        <v>328</v>
      </c>
      <c r="S1529" s="304" t="s">
        <v>357</v>
      </c>
      <c r="T1529" s="304" t="s">
        <v>357</v>
      </c>
      <c r="U1529" s="304" t="s">
        <v>357</v>
      </c>
      <c r="V1529" s="304" t="s">
        <v>357</v>
      </c>
      <c r="W1529" s="304" t="s">
        <v>357</v>
      </c>
      <c r="X1529" s="304" t="s">
        <v>357</v>
      </c>
      <c r="Y1529" s="304" t="s">
        <v>357</v>
      </c>
      <c r="Z1529" s="304">
        <v>1024</v>
      </c>
      <c r="AA1529" s="308" t="s">
        <v>370</v>
      </c>
    </row>
    <row r="1530" spans="1:27" s="186" customFormat="1" ht="11.25" customHeight="1">
      <c r="A1530" s="292" t="s">
        <v>246</v>
      </c>
      <c r="B1530" s="309" t="s">
        <v>198</v>
      </c>
      <c r="C1530" s="309" t="s">
        <v>38</v>
      </c>
      <c r="D1530" s="291" t="s">
        <v>456</v>
      </c>
      <c r="E1530" s="309" t="s">
        <v>38</v>
      </c>
      <c r="F1530" s="310" t="s">
        <v>373</v>
      </c>
      <c r="G1530" s="310" t="s">
        <v>21</v>
      </c>
      <c r="H1530" s="310" t="s">
        <v>353</v>
      </c>
      <c r="I1530" s="311">
        <v>0</v>
      </c>
      <c r="J1530" s="310">
        <v>41361</v>
      </c>
      <c r="K1530" s="310" t="s">
        <v>653</v>
      </c>
      <c r="L1530" s="310" t="s">
        <v>13</v>
      </c>
      <c r="M1530" s="312" t="s">
        <v>457</v>
      </c>
      <c r="N1530" s="312" t="s">
        <v>7637</v>
      </c>
      <c r="O1530" s="313"/>
      <c r="P1530" s="294" t="s">
        <v>742</v>
      </c>
      <c r="Q1530" s="294" t="s">
        <v>743</v>
      </c>
      <c r="R1530" s="293" t="s">
        <v>328</v>
      </c>
      <c r="S1530" s="293" t="s">
        <v>820</v>
      </c>
      <c r="T1530" s="293" t="s">
        <v>820</v>
      </c>
      <c r="U1530" s="293" t="s">
        <v>820</v>
      </c>
      <c r="V1530" s="293" t="s">
        <v>820</v>
      </c>
      <c r="W1530" s="293" t="s">
        <v>820</v>
      </c>
      <c r="X1530" s="293" t="s">
        <v>820</v>
      </c>
      <c r="Y1530" s="293" t="s">
        <v>820</v>
      </c>
      <c r="Z1530" s="293">
        <v>1024</v>
      </c>
      <c r="AA1530" s="314" t="s">
        <v>370</v>
      </c>
    </row>
    <row r="1531" spans="1:27" s="87" customFormat="1" ht="11.25" customHeight="1">
      <c r="A1531" s="292" t="s">
        <v>247</v>
      </c>
      <c r="B1531" s="309" t="s">
        <v>198</v>
      </c>
      <c r="C1531" s="309" t="s">
        <v>38</v>
      </c>
      <c r="D1531" s="291" t="s">
        <v>456</v>
      </c>
      <c r="E1531" s="309" t="s">
        <v>38</v>
      </c>
      <c r="F1531" s="310" t="s">
        <v>373</v>
      </c>
      <c r="G1531" s="310" t="s">
        <v>21</v>
      </c>
      <c r="H1531" s="310" t="s">
        <v>353</v>
      </c>
      <c r="I1531" s="311">
        <v>0</v>
      </c>
      <c r="J1531" s="310">
        <v>41361</v>
      </c>
      <c r="K1531" s="310" t="s">
        <v>653</v>
      </c>
      <c r="L1531" s="310" t="s">
        <v>13</v>
      </c>
      <c r="M1531" s="312" t="s">
        <v>457</v>
      </c>
      <c r="N1531" s="312" t="s">
        <v>7637</v>
      </c>
      <c r="O1531" s="313"/>
      <c r="P1531" s="294" t="s">
        <v>742</v>
      </c>
      <c r="Q1531" s="294" t="s">
        <v>743</v>
      </c>
      <c r="R1531" s="293" t="s">
        <v>328</v>
      </c>
      <c r="S1531" s="293" t="s">
        <v>356</v>
      </c>
      <c r="T1531" s="293" t="s">
        <v>356</v>
      </c>
      <c r="U1531" s="293" t="s">
        <v>356</v>
      </c>
      <c r="V1531" s="293" t="s">
        <v>356</v>
      </c>
      <c r="W1531" s="293" t="s">
        <v>356</v>
      </c>
      <c r="X1531" s="293" t="s">
        <v>358</v>
      </c>
      <c r="Y1531" s="293" t="s">
        <v>357</v>
      </c>
      <c r="Z1531" s="293">
        <v>1024</v>
      </c>
      <c r="AA1531" s="314" t="s">
        <v>370</v>
      </c>
    </row>
    <row r="1532" spans="1:27" s="295" customFormat="1" ht="11.25" customHeight="1">
      <c r="A1532" s="292" t="s">
        <v>248</v>
      </c>
      <c r="B1532" s="309" t="s">
        <v>198</v>
      </c>
      <c r="C1532" s="309" t="s">
        <v>38</v>
      </c>
      <c r="D1532" s="291" t="s">
        <v>466</v>
      </c>
      <c r="E1532" s="309" t="s">
        <v>38</v>
      </c>
      <c r="F1532" s="310" t="s">
        <v>373</v>
      </c>
      <c r="G1532" s="310" t="s">
        <v>21</v>
      </c>
      <c r="H1532" s="310" t="s">
        <v>353</v>
      </c>
      <c r="I1532" s="311">
        <v>0</v>
      </c>
      <c r="J1532" s="310">
        <v>41361</v>
      </c>
      <c r="K1532" s="310" t="s">
        <v>653</v>
      </c>
      <c r="L1532" s="310" t="s">
        <v>13</v>
      </c>
      <c r="M1532" s="312" t="s">
        <v>467</v>
      </c>
      <c r="N1532" s="312" t="s">
        <v>7637</v>
      </c>
      <c r="O1532" s="313"/>
      <c r="P1532" s="294" t="s">
        <v>752</v>
      </c>
      <c r="Q1532" s="294" t="s">
        <v>753</v>
      </c>
      <c r="R1532" s="293" t="s">
        <v>328</v>
      </c>
      <c r="S1532" s="293" t="s">
        <v>820</v>
      </c>
      <c r="T1532" s="293" t="s">
        <v>820</v>
      </c>
      <c r="U1532" s="293" t="s">
        <v>820</v>
      </c>
      <c r="V1532" s="293" t="s">
        <v>820</v>
      </c>
      <c r="W1532" s="293" t="s">
        <v>820</v>
      </c>
      <c r="X1532" s="293" t="s">
        <v>820</v>
      </c>
      <c r="Y1532" s="293" t="s">
        <v>820</v>
      </c>
      <c r="Z1532" s="293">
        <v>1024</v>
      </c>
      <c r="AA1532" s="314" t="s">
        <v>370</v>
      </c>
    </row>
    <row r="1533" spans="1:27" s="295" customFormat="1" ht="11.25" customHeight="1">
      <c r="A1533" s="57" t="s">
        <v>249</v>
      </c>
      <c r="B1533" s="58" t="s">
        <v>198</v>
      </c>
      <c r="C1533" s="58" t="s">
        <v>38</v>
      </c>
      <c r="D1533" s="222" t="s">
        <v>460</v>
      </c>
      <c r="E1533" s="58" t="s">
        <v>38</v>
      </c>
      <c r="F1533" s="60" t="s">
        <v>20</v>
      </c>
      <c r="G1533" s="60" t="s">
        <v>21</v>
      </c>
      <c r="H1533" s="60" t="s">
        <v>353</v>
      </c>
      <c r="I1533" s="61">
        <v>0</v>
      </c>
      <c r="J1533" s="60">
        <v>41479</v>
      </c>
      <c r="K1533" s="60" t="s">
        <v>653</v>
      </c>
      <c r="L1533" s="60" t="s">
        <v>13</v>
      </c>
      <c r="M1533" s="225" t="s">
        <v>4102</v>
      </c>
      <c r="N1533" s="225" t="s">
        <v>7640</v>
      </c>
      <c r="O1533" s="91"/>
      <c r="P1533" s="85" t="s">
        <v>765</v>
      </c>
      <c r="Q1533" s="85" t="s">
        <v>766</v>
      </c>
      <c r="R1533" s="150" t="s">
        <v>328</v>
      </c>
      <c r="S1533" s="150" t="s">
        <v>356</v>
      </c>
      <c r="T1533" s="150" t="s">
        <v>356</v>
      </c>
      <c r="U1533" s="150" t="s">
        <v>356</v>
      </c>
      <c r="V1533" s="150" t="s">
        <v>356</v>
      </c>
      <c r="W1533" s="150" t="s">
        <v>356</v>
      </c>
      <c r="X1533" s="150" t="s">
        <v>358</v>
      </c>
      <c r="Y1533" s="150" t="s">
        <v>356</v>
      </c>
      <c r="Z1533" s="150">
        <v>1024</v>
      </c>
      <c r="AA1533" s="59" t="s">
        <v>370</v>
      </c>
    </row>
    <row r="1534" spans="1:27" s="295" customFormat="1" ht="11.25" customHeight="1">
      <c r="A1534" s="292" t="s">
        <v>250</v>
      </c>
      <c r="B1534" s="309" t="s">
        <v>198</v>
      </c>
      <c r="C1534" s="309" t="s">
        <v>38</v>
      </c>
      <c r="D1534" s="291" t="s">
        <v>5553</v>
      </c>
      <c r="E1534" s="309" t="s">
        <v>38</v>
      </c>
      <c r="F1534" s="310" t="s">
        <v>20</v>
      </c>
      <c r="G1534" s="310" t="s">
        <v>21</v>
      </c>
      <c r="H1534" s="310" t="s">
        <v>353</v>
      </c>
      <c r="I1534" s="311">
        <v>0</v>
      </c>
      <c r="J1534" s="310">
        <v>41479</v>
      </c>
      <c r="K1534" s="310" t="s">
        <v>653</v>
      </c>
      <c r="L1534" s="310" t="s">
        <v>13</v>
      </c>
      <c r="M1534" s="312" t="s">
        <v>5619</v>
      </c>
      <c r="N1534" s="312" t="s">
        <v>7639</v>
      </c>
      <c r="O1534" s="313"/>
      <c r="P1534" s="294" t="s">
        <v>6827</v>
      </c>
      <c r="Q1534" s="294" t="s">
        <v>6828</v>
      </c>
      <c r="R1534" s="293" t="s">
        <v>328</v>
      </c>
      <c r="S1534" s="293" t="s">
        <v>872</v>
      </c>
      <c r="T1534" s="293" t="s">
        <v>872</v>
      </c>
      <c r="U1534" s="293" t="s">
        <v>872</v>
      </c>
      <c r="V1534" s="293" t="s">
        <v>872</v>
      </c>
      <c r="W1534" s="293" t="s">
        <v>872</v>
      </c>
      <c r="X1534" s="293" t="s">
        <v>357</v>
      </c>
      <c r="Y1534" s="293" t="s">
        <v>357</v>
      </c>
      <c r="Z1534" s="293">
        <v>1024</v>
      </c>
      <c r="AA1534" s="314" t="s">
        <v>370</v>
      </c>
    </row>
    <row r="1535" spans="1:27" s="295" customFormat="1" ht="11.25" customHeight="1">
      <c r="A1535" s="299" t="s">
        <v>251</v>
      </c>
      <c r="B1535" s="300" t="s">
        <v>198</v>
      </c>
      <c r="C1535" s="300" t="s">
        <v>38</v>
      </c>
      <c r="D1535" s="301" t="s">
        <v>473</v>
      </c>
      <c r="E1535" s="300" t="s">
        <v>38</v>
      </c>
      <c r="F1535" s="302" t="s">
        <v>373</v>
      </c>
      <c r="G1535" s="302" t="s">
        <v>21</v>
      </c>
      <c r="H1535" s="302" t="s">
        <v>353</v>
      </c>
      <c r="I1535" s="303">
        <v>1</v>
      </c>
      <c r="J1535" s="302">
        <v>41479</v>
      </c>
      <c r="K1535" s="302" t="s">
        <v>653</v>
      </c>
      <c r="L1535" s="302" t="s">
        <v>13</v>
      </c>
      <c r="M1535" s="305" t="s">
        <v>6782</v>
      </c>
      <c r="N1535" s="305" t="s">
        <v>7633</v>
      </c>
      <c r="O1535" s="306"/>
      <c r="P1535" s="307" t="s">
        <v>300</v>
      </c>
      <c r="Q1535" s="307" t="s">
        <v>301</v>
      </c>
      <c r="R1535" s="304" t="s">
        <v>328</v>
      </c>
      <c r="S1535" s="304" t="s">
        <v>357</v>
      </c>
      <c r="T1535" s="304" t="s">
        <v>357</v>
      </c>
      <c r="U1535" s="304" t="s">
        <v>357</v>
      </c>
      <c r="V1535" s="304" t="s">
        <v>357</v>
      </c>
      <c r="W1535" s="304" t="s">
        <v>357</v>
      </c>
      <c r="X1535" s="304" t="s">
        <v>357</v>
      </c>
      <c r="Y1535" s="304" t="s">
        <v>357</v>
      </c>
      <c r="Z1535" s="304">
        <v>1024</v>
      </c>
      <c r="AA1535" s="308" t="s">
        <v>370</v>
      </c>
    </row>
    <row r="1536" spans="1:27" s="295" customFormat="1" ht="11.25" customHeight="1">
      <c r="A1536" s="292" t="s">
        <v>252</v>
      </c>
      <c r="B1536" s="309" t="s">
        <v>198</v>
      </c>
      <c r="C1536" s="309" t="s">
        <v>38</v>
      </c>
      <c r="D1536" s="291" t="s">
        <v>403</v>
      </c>
      <c r="E1536" s="309" t="s">
        <v>38</v>
      </c>
      <c r="F1536" s="310" t="s">
        <v>373</v>
      </c>
      <c r="G1536" s="310" t="s">
        <v>21</v>
      </c>
      <c r="H1536" s="310" t="s">
        <v>353</v>
      </c>
      <c r="I1536" s="311">
        <v>0</v>
      </c>
      <c r="J1536" s="310">
        <v>41479</v>
      </c>
      <c r="K1536" s="310" t="s">
        <v>653</v>
      </c>
      <c r="L1536" s="310" t="s">
        <v>13</v>
      </c>
      <c r="M1536" s="312" t="s">
        <v>404</v>
      </c>
      <c r="N1536" s="312" t="s">
        <v>7637</v>
      </c>
      <c r="O1536" s="313"/>
      <c r="P1536" s="294" t="s">
        <v>760</v>
      </c>
      <c r="Q1536" s="294" t="s">
        <v>761</v>
      </c>
      <c r="R1536" s="293" t="s">
        <v>328</v>
      </c>
      <c r="S1536" s="293" t="s">
        <v>356</v>
      </c>
      <c r="T1536" s="293" t="s">
        <v>356</v>
      </c>
      <c r="U1536" s="293" t="s">
        <v>356</v>
      </c>
      <c r="V1536" s="293" t="s">
        <v>356</v>
      </c>
      <c r="W1536" s="293" t="s">
        <v>356</v>
      </c>
      <c r="X1536" s="293" t="s">
        <v>358</v>
      </c>
      <c r="Y1536" s="293" t="s">
        <v>357</v>
      </c>
      <c r="Z1536" s="293">
        <v>1024</v>
      </c>
      <c r="AA1536" s="314" t="s">
        <v>370</v>
      </c>
    </row>
    <row r="1537" spans="1:27" s="295" customFormat="1" ht="11.25" customHeight="1">
      <c r="A1537" s="292" t="s">
        <v>253</v>
      </c>
      <c r="B1537" s="309" t="s">
        <v>198</v>
      </c>
      <c r="C1537" s="309" t="s">
        <v>38</v>
      </c>
      <c r="D1537" s="291" t="s">
        <v>403</v>
      </c>
      <c r="E1537" s="309" t="s">
        <v>38</v>
      </c>
      <c r="F1537" s="310" t="s">
        <v>373</v>
      </c>
      <c r="G1537" s="310" t="s">
        <v>21</v>
      </c>
      <c r="H1537" s="310" t="s">
        <v>353</v>
      </c>
      <c r="I1537" s="311">
        <v>0</v>
      </c>
      <c r="J1537" s="310">
        <v>41361</v>
      </c>
      <c r="K1537" s="310" t="s">
        <v>653</v>
      </c>
      <c r="L1537" s="310" t="s">
        <v>13</v>
      </c>
      <c r="M1537" s="312" t="s">
        <v>404</v>
      </c>
      <c r="N1537" s="312" t="s">
        <v>7637</v>
      </c>
      <c r="O1537" s="313"/>
      <c r="P1537" s="294" t="s">
        <v>760</v>
      </c>
      <c r="Q1537" s="294" t="s">
        <v>761</v>
      </c>
      <c r="R1537" s="293" t="s">
        <v>328</v>
      </c>
      <c r="S1537" s="293" t="s">
        <v>356</v>
      </c>
      <c r="T1537" s="293" t="s">
        <v>356</v>
      </c>
      <c r="U1537" s="293" t="s">
        <v>356</v>
      </c>
      <c r="V1537" s="293" t="s">
        <v>356</v>
      </c>
      <c r="W1537" s="293" t="s">
        <v>356</v>
      </c>
      <c r="X1537" s="293" t="s">
        <v>356</v>
      </c>
      <c r="Y1537" s="293" t="s">
        <v>356</v>
      </c>
      <c r="Z1537" s="293">
        <v>1024</v>
      </c>
      <c r="AA1537" s="314" t="s">
        <v>370</v>
      </c>
    </row>
    <row r="1538" spans="1:27" s="295" customFormat="1" ht="11.25" customHeight="1">
      <c r="A1538" s="292" t="s">
        <v>254</v>
      </c>
      <c r="B1538" s="309" t="s">
        <v>198</v>
      </c>
      <c r="C1538" s="309" t="s">
        <v>38</v>
      </c>
      <c r="D1538" s="291" t="s">
        <v>374</v>
      </c>
      <c r="E1538" s="309" t="s">
        <v>38</v>
      </c>
      <c r="F1538" s="310" t="s">
        <v>373</v>
      </c>
      <c r="G1538" s="310" t="s">
        <v>21</v>
      </c>
      <c r="H1538" s="310" t="s">
        <v>353</v>
      </c>
      <c r="I1538" s="311">
        <v>0</v>
      </c>
      <c r="J1538" s="310">
        <v>41361</v>
      </c>
      <c r="K1538" s="310" t="s">
        <v>653</v>
      </c>
      <c r="L1538" s="310" t="s">
        <v>13</v>
      </c>
      <c r="M1538" s="312" t="s">
        <v>375</v>
      </c>
      <c r="N1538" s="312" t="s">
        <v>7637</v>
      </c>
      <c r="O1538" s="313"/>
      <c r="P1538" s="294" t="s">
        <v>324</v>
      </c>
      <c r="Q1538" s="294" t="s">
        <v>325</v>
      </c>
      <c r="R1538" s="293" t="s">
        <v>328</v>
      </c>
      <c r="S1538" s="293" t="s">
        <v>356</v>
      </c>
      <c r="T1538" s="293" t="s">
        <v>356</v>
      </c>
      <c r="U1538" s="293" t="s">
        <v>356</v>
      </c>
      <c r="V1538" s="293" t="s">
        <v>356</v>
      </c>
      <c r="W1538" s="293" t="s">
        <v>356</v>
      </c>
      <c r="X1538" s="293" t="s">
        <v>358</v>
      </c>
      <c r="Y1538" s="293" t="s">
        <v>357</v>
      </c>
      <c r="Z1538" s="293">
        <v>1024</v>
      </c>
      <c r="AA1538" s="314" t="s">
        <v>370</v>
      </c>
    </row>
    <row r="1539" spans="1:27" s="295" customFormat="1" ht="11.25" customHeight="1">
      <c r="A1539" s="292" t="s">
        <v>255</v>
      </c>
      <c r="B1539" s="309" t="s">
        <v>198</v>
      </c>
      <c r="C1539" s="309" t="s">
        <v>38</v>
      </c>
      <c r="D1539" s="291" t="s">
        <v>7458</v>
      </c>
      <c r="E1539" s="309" t="s">
        <v>828</v>
      </c>
      <c r="F1539" s="310" t="s">
        <v>373</v>
      </c>
      <c r="G1539" s="310" t="s">
        <v>21</v>
      </c>
      <c r="H1539" s="310" t="s">
        <v>353</v>
      </c>
      <c r="I1539" s="311">
        <v>0</v>
      </c>
      <c r="J1539" s="310">
        <v>41361</v>
      </c>
      <c r="K1539" s="310" t="s">
        <v>653</v>
      </c>
      <c r="L1539" s="310" t="s">
        <v>13</v>
      </c>
      <c r="M1539" s="312" t="s">
        <v>7570</v>
      </c>
      <c r="N1539" s="312" t="s">
        <v>7637</v>
      </c>
      <c r="O1539" s="313"/>
      <c r="P1539" s="294" t="s">
        <v>7459</v>
      </c>
      <c r="Q1539" s="294" t="s">
        <v>7460</v>
      </c>
      <c r="R1539" s="293" t="s">
        <v>328</v>
      </c>
      <c r="S1539" s="293" t="s">
        <v>359</v>
      </c>
      <c r="T1539" s="293" t="s">
        <v>359</v>
      </c>
      <c r="U1539" s="293" t="s">
        <v>359</v>
      </c>
      <c r="V1539" s="293" t="s">
        <v>359</v>
      </c>
      <c r="W1539" s="293" t="s">
        <v>359</v>
      </c>
      <c r="X1539" s="293" t="s">
        <v>359</v>
      </c>
      <c r="Y1539" s="293" t="s">
        <v>359</v>
      </c>
      <c r="Z1539" s="293">
        <v>1024</v>
      </c>
      <c r="AA1539" s="314" t="s">
        <v>370</v>
      </c>
    </row>
    <row r="1540" spans="1:27" s="295" customFormat="1" ht="11.25" customHeight="1">
      <c r="A1540" s="292" t="s">
        <v>256</v>
      </c>
      <c r="B1540" s="309" t="s">
        <v>198</v>
      </c>
      <c r="C1540" s="309" t="s">
        <v>38</v>
      </c>
      <c r="D1540" s="291" t="s">
        <v>376</v>
      </c>
      <c r="E1540" s="309" t="s">
        <v>38</v>
      </c>
      <c r="F1540" s="310" t="s">
        <v>373</v>
      </c>
      <c r="G1540" s="310" t="s">
        <v>21</v>
      </c>
      <c r="H1540" s="310" t="s">
        <v>353</v>
      </c>
      <c r="I1540" s="311">
        <v>0</v>
      </c>
      <c r="J1540" s="310">
        <v>40522</v>
      </c>
      <c r="K1540" s="310" t="s">
        <v>282</v>
      </c>
      <c r="L1540" s="310" t="s">
        <v>13</v>
      </c>
      <c r="M1540" s="312" t="s">
        <v>377</v>
      </c>
      <c r="N1540" s="312" t="s">
        <v>7637</v>
      </c>
      <c r="O1540" s="313" t="s">
        <v>199</v>
      </c>
      <c r="P1540" s="294" t="s">
        <v>316</v>
      </c>
      <c r="Q1540" s="294" t="s">
        <v>317</v>
      </c>
      <c r="R1540" s="293" t="s">
        <v>328</v>
      </c>
      <c r="S1540" s="293" t="s">
        <v>356</v>
      </c>
      <c r="T1540" s="293" t="s">
        <v>356</v>
      </c>
      <c r="U1540" s="293" t="s">
        <v>356</v>
      </c>
      <c r="V1540" s="293" t="s">
        <v>356</v>
      </c>
      <c r="W1540" s="293" t="s">
        <v>356</v>
      </c>
      <c r="X1540" s="293" t="s">
        <v>358</v>
      </c>
      <c r="Y1540" s="293" t="s">
        <v>357</v>
      </c>
      <c r="Z1540" s="293">
        <v>1024</v>
      </c>
      <c r="AA1540" s="314" t="s">
        <v>370</v>
      </c>
    </row>
    <row r="1541" spans="1:27" s="295" customFormat="1" ht="11.25" customHeight="1">
      <c r="A1541" s="292" t="s">
        <v>257</v>
      </c>
      <c r="B1541" s="309" t="s">
        <v>198</v>
      </c>
      <c r="C1541" s="309" t="s">
        <v>38</v>
      </c>
      <c r="D1541" s="291" t="s">
        <v>407</v>
      </c>
      <c r="E1541" s="309" t="s">
        <v>38</v>
      </c>
      <c r="F1541" s="310" t="s">
        <v>373</v>
      </c>
      <c r="G1541" s="310" t="s">
        <v>21</v>
      </c>
      <c r="H1541" s="310" t="s">
        <v>353</v>
      </c>
      <c r="I1541" s="311">
        <v>0</v>
      </c>
      <c r="J1541" s="310">
        <v>41361</v>
      </c>
      <c r="K1541" s="310" t="s">
        <v>653</v>
      </c>
      <c r="L1541" s="310" t="s">
        <v>13</v>
      </c>
      <c r="M1541" s="312" t="s">
        <v>408</v>
      </c>
      <c r="N1541" s="312" t="s">
        <v>7637</v>
      </c>
      <c r="O1541" s="313"/>
      <c r="P1541" s="294" t="s">
        <v>729</v>
      </c>
      <c r="Q1541" s="294" t="s">
        <v>730</v>
      </c>
      <c r="R1541" s="293" t="s">
        <v>328</v>
      </c>
      <c r="S1541" s="293" t="s">
        <v>356</v>
      </c>
      <c r="T1541" s="293" t="s">
        <v>356</v>
      </c>
      <c r="U1541" s="293" t="s">
        <v>356</v>
      </c>
      <c r="V1541" s="293" t="s">
        <v>356</v>
      </c>
      <c r="W1541" s="293" t="s">
        <v>356</v>
      </c>
      <c r="X1541" s="293" t="s">
        <v>358</v>
      </c>
      <c r="Y1541" s="293" t="s">
        <v>357</v>
      </c>
      <c r="Z1541" s="293">
        <v>1024</v>
      </c>
      <c r="AA1541" s="314" t="s">
        <v>370</v>
      </c>
    </row>
    <row r="1542" spans="1:27" s="295" customFormat="1" ht="11.25" customHeight="1">
      <c r="A1542" s="299" t="s">
        <v>229</v>
      </c>
      <c r="B1542" s="300" t="s">
        <v>198</v>
      </c>
      <c r="C1542" s="300" t="s">
        <v>38</v>
      </c>
      <c r="D1542" s="301" t="s">
        <v>364</v>
      </c>
      <c r="E1542" s="300" t="s">
        <v>38</v>
      </c>
      <c r="F1542" s="302" t="s">
        <v>20</v>
      </c>
      <c r="G1542" s="302" t="s">
        <v>21</v>
      </c>
      <c r="H1542" s="302" t="s">
        <v>353</v>
      </c>
      <c r="I1542" s="303">
        <v>1</v>
      </c>
      <c r="J1542" s="302">
        <v>41024</v>
      </c>
      <c r="K1542" s="302" t="s">
        <v>653</v>
      </c>
      <c r="L1542" s="302" t="s">
        <v>13</v>
      </c>
      <c r="M1542" s="305" t="s">
        <v>6782</v>
      </c>
      <c r="N1542" s="305" t="s">
        <v>7633</v>
      </c>
      <c r="O1542" s="306"/>
      <c r="P1542" s="307" t="s">
        <v>700</v>
      </c>
      <c r="Q1542" s="307" t="s">
        <v>701</v>
      </c>
      <c r="R1542" s="304" t="s">
        <v>328</v>
      </c>
      <c r="S1542" s="304" t="s">
        <v>357</v>
      </c>
      <c r="T1542" s="304" t="s">
        <v>357</v>
      </c>
      <c r="U1542" s="304" t="s">
        <v>357</v>
      </c>
      <c r="V1542" s="304" t="s">
        <v>357</v>
      </c>
      <c r="W1542" s="304" t="s">
        <v>357</v>
      </c>
      <c r="X1542" s="304" t="s">
        <v>357</v>
      </c>
      <c r="Y1542" s="304" t="s">
        <v>357</v>
      </c>
      <c r="Z1542" s="304">
        <v>1024</v>
      </c>
      <c r="AA1542" s="308" t="s">
        <v>370</v>
      </c>
    </row>
    <row r="1543" spans="1:27" s="295" customFormat="1" ht="11.25" customHeight="1">
      <c r="A1543" s="292" t="s">
        <v>258</v>
      </c>
      <c r="B1543" s="309" t="s">
        <v>198</v>
      </c>
      <c r="C1543" s="309" t="s">
        <v>38</v>
      </c>
      <c r="D1543" s="291" t="s">
        <v>379</v>
      </c>
      <c r="E1543" s="309" t="s">
        <v>38</v>
      </c>
      <c r="F1543" s="310" t="s">
        <v>373</v>
      </c>
      <c r="G1543" s="310" t="s">
        <v>21</v>
      </c>
      <c r="H1543" s="310" t="s">
        <v>353</v>
      </c>
      <c r="I1543" s="311">
        <v>0</v>
      </c>
      <c r="J1543" s="310">
        <v>40906</v>
      </c>
      <c r="K1543" s="310" t="s">
        <v>653</v>
      </c>
      <c r="L1543" s="310" t="s">
        <v>13</v>
      </c>
      <c r="M1543" s="312" t="s">
        <v>380</v>
      </c>
      <c r="N1543" s="312" t="s">
        <v>7637</v>
      </c>
      <c r="O1543" s="313"/>
      <c r="P1543" s="294" t="s">
        <v>304</v>
      </c>
      <c r="Q1543" s="294" t="s">
        <v>305</v>
      </c>
      <c r="R1543" s="293" t="s">
        <v>328</v>
      </c>
      <c r="S1543" s="293" t="s">
        <v>820</v>
      </c>
      <c r="T1543" s="293" t="s">
        <v>820</v>
      </c>
      <c r="U1543" s="293" t="s">
        <v>820</v>
      </c>
      <c r="V1543" s="293" t="s">
        <v>820</v>
      </c>
      <c r="W1543" s="293" t="s">
        <v>820</v>
      </c>
      <c r="X1543" s="293" t="s">
        <v>820</v>
      </c>
      <c r="Y1543" s="293" t="s">
        <v>820</v>
      </c>
      <c r="Z1543" s="293">
        <v>1024</v>
      </c>
      <c r="AA1543" s="314" t="s">
        <v>370</v>
      </c>
    </row>
    <row r="1544" spans="1:27" s="295" customFormat="1" ht="11.25" customHeight="1">
      <c r="A1544" s="292" t="s">
        <v>259</v>
      </c>
      <c r="B1544" s="309" t="s">
        <v>198</v>
      </c>
      <c r="C1544" s="309" t="s">
        <v>38</v>
      </c>
      <c r="D1544" s="291" t="s">
        <v>7069</v>
      </c>
      <c r="E1544" s="309" t="s">
        <v>38</v>
      </c>
      <c r="F1544" s="310" t="s">
        <v>373</v>
      </c>
      <c r="G1544" s="310" t="s">
        <v>21</v>
      </c>
      <c r="H1544" s="310" t="s">
        <v>353</v>
      </c>
      <c r="I1544" s="311">
        <v>0</v>
      </c>
      <c r="J1544" s="310">
        <v>41024</v>
      </c>
      <c r="K1544" s="310" t="s">
        <v>653</v>
      </c>
      <c r="L1544" s="310" t="s">
        <v>13</v>
      </c>
      <c r="M1544" s="312" t="s">
        <v>6570</v>
      </c>
      <c r="N1544" s="312" t="s">
        <v>7637</v>
      </c>
      <c r="O1544" s="313" t="s">
        <v>5523</v>
      </c>
      <c r="P1544" s="294" t="s">
        <v>5044</v>
      </c>
      <c r="Q1544" s="294" t="s">
        <v>5045</v>
      </c>
      <c r="R1544" s="293" t="s">
        <v>328</v>
      </c>
      <c r="S1544" s="293" t="s">
        <v>356</v>
      </c>
      <c r="T1544" s="293" t="s">
        <v>356</v>
      </c>
      <c r="U1544" s="293" t="s">
        <v>356</v>
      </c>
      <c r="V1544" s="293" t="s">
        <v>356</v>
      </c>
      <c r="W1544" s="293" t="s">
        <v>356</v>
      </c>
      <c r="X1544" s="293" t="s">
        <v>358</v>
      </c>
      <c r="Y1544" s="293" t="s">
        <v>357</v>
      </c>
      <c r="Z1544" s="293">
        <v>1024</v>
      </c>
      <c r="AA1544" s="314" t="s">
        <v>370</v>
      </c>
    </row>
    <row r="1545" spans="1:27" s="295" customFormat="1" ht="11.25" customHeight="1">
      <c r="A1545" s="292" t="s">
        <v>260</v>
      </c>
      <c r="B1545" s="309" t="s">
        <v>198</v>
      </c>
      <c r="C1545" s="309" t="s">
        <v>38</v>
      </c>
      <c r="D1545" s="291" t="s">
        <v>7314</v>
      </c>
      <c r="E1545" s="309" t="s">
        <v>7611</v>
      </c>
      <c r="F1545" s="310" t="s">
        <v>27</v>
      </c>
      <c r="G1545" s="310" t="s">
        <v>21</v>
      </c>
      <c r="H1545" s="310" t="s">
        <v>353</v>
      </c>
      <c r="I1545" s="311">
        <v>0</v>
      </c>
      <c r="J1545" s="310">
        <v>41361</v>
      </c>
      <c r="K1545" s="310" t="s">
        <v>653</v>
      </c>
      <c r="L1545" s="310" t="s">
        <v>13</v>
      </c>
      <c r="M1545" s="312" t="s">
        <v>690</v>
      </c>
      <c r="N1545" s="312" t="s">
        <v>7636</v>
      </c>
      <c r="O1545" s="313"/>
      <c r="P1545" s="294" t="s">
        <v>302</v>
      </c>
      <c r="Q1545" s="294" t="s">
        <v>303</v>
      </c>
      <c r="R1545" s="293" t="s">
        <v>328</v>
      </c>
      <c r="S1545" s="293" t="s">
        <v>356</v>
      </c>
      <c r="T1545" s="293" t="s">
        <v>356</v>
      </c>
      <c r="U1545" s="293" t="s">
        <v>356</v>
      </c>
      <c r="V1545" s="293" t="s">
        <v>356</v>
      </c>
      <c r="W1545" s="293" t="s">
        <v>356</v>
      </c>
      <c r="X1545" s="293" t="s">
        <v>358</v>
      </c>
      <c r="Y1545" s="293" t="s">
        <v>357</v>
      </c>
      <c r="Z1545" s="293">
        <v>1024</v>
      </c>
      <c r="AA1545" s="314" t="s">
        <v>370</v>
      </c>
    </row>
    <row r="1546" spans="1:27" s="295" customFormat="1" ht="11.25" customHeight="1">
      <c r="A1546" s="292" t="s">
        <v>261</v>
      </c>
      <c r="B1546" s="309" t="s">
        <v>198</v>
      </c>
      <c r="C1546" s="309" t="s">
        <v>38</v>
      </c>
      <c r="D1546" s="291" t="s">
        <v>6356</v>
      </c>
      <c r="E1546" s="309" t="s">
        <v>38</v>
      </c>
      <c r="F1546" s="310" t="s">
        <v>373</v>
      </c>
      <c r="G1546" s="310" t="s">
        <v>21</v>
      </c>
      <c r="H1546" s="310" t="s">
        <v>353</v>
      </c>
      <c r="I1546" s="311">
        <v>0</v>
      </c>
      <c r="J1546" s="310">
        <v>41361</v>
      </c>
      <c r="K1546" s="310" t="s">
        <v>653</v>
      </c>
      <c r="L1546" s="310" t="s">
        <v>13</v>
      </c>
      <c r="M1546" s="312" t="s">
        <v>5130</v>
      </c>
      <c r="N1546" s="312" t="s">
        <v>7637</v>
      </c>
      <c r="O1546" s="313" t="s">
        <v>5412</v>
      </c>
      <c r="P1546" s="294" t="s">
        <v>4441</v>
      </c>
      <c r="Q1546" s="294" t="s">
        <v>4442</v>
      </c>
      <c r="R1546" s="293" t="s">
        <v>328</v>
      </c>
      <c r="S1546" s="293" t="s">
        <v>356</v>
      </c>
      <c r="T1546" s="293" t="s">
        <v>356</v>
      </c>
      <c r="U1546" s="293" t="s">
        <v>356</v>
      </c>
      <c r="V1546" s="293" t="s">
        <v>356</v>
      </c>
      <c r="W1546" s="293" t="s">
        <v>356</v>
      </c>
      <c r="X1546" s="293" t="s">
        <v>358</v>
      </c>
      <c r="Y1546" s="293" t="s">
        <v>357</v>
      </c>
      <c r="Z1546" s="293">
        <v>1024</v>
      </c>
      <c r="AA1546" s="314" t="s">
        <v>370</v>
      </c>
    </row>
    <row r="1547" spans="1:27" s="295" customFormat="1" ht="11.25" customHeight="1">
      <c r="A1547" s="299" t="s">
        <v>263</v>
      </c>
      <c r="B1547" s="300" t="s">
        <v>198</v>
      </c>
      <c r="C1547" s="300" t="s">
        <v>38</v>
      </c>
      <c r="D1547" s="301" t="s">
        <v>364</v>
      </c>
      <c r="E1547" s="300" t="s">
        <v>38</v>
      </c>
      <c r="F1547" s="302" t="s">
        <v>20</v>
      </c>
      <c r="G1547" s="302" t="s">
        <v>21</v>
      </c>
      <c r="H1547" s="302" t="s">
        <v>353</v>
      </c>
      <c r="I1547" s="303">
        <v>1</v>
      </c>
      <c r="J1547" s="302">
        <v>41479</v>
      </c>
      <c r="K1547" s="302" t="s">
        <v>653</v>
      </c>
      <c r="L1547" s="302" t="s">
        <v>13</v>
      </c>
      <c r="M1547" s="305" t="s">
        <v>6782</v>
      </c>
      <c r="N1547" s="305" t="s">
        <v>7633</v>
      </c>
      <c r="O1547" s="306"/>
      <c r="P1547" s="307" t="s">
        <v>700</v>
      </c>
      <c r="Q1547" s="307" t="s">
        <v>701</v>
      </c>
      <c r="R1547" s="304" t="s">
        <v>328</v>
      </c>
      <c r="S1547" s="304" t="s">
        <v>357</v>
      </c>
      <c r="T1547" s="304" t="s">
        <v>357</v>
      </c>
      <c r="U1547" s="304" t="s">
        <v>357</v>
      </c>
      <c r="V1547" s="304" t="s">
        <v>357</v>
      </c>
      <c r="W1547" s="304" t="s">
        <v>357</v>
      </c>
      <c r="X1547" s="304" t="s">
        <v>357</v>
      </c>
      <c r="Y1547" s="304" t="s">
        <v>357</v>
      </c>
      <c r="Z1547" s="304">
        <v>1024</v>
      </c>
      <c r="AA1547" s="308" t="s">
        <v>370</v>
      </c>
    </row>
    <row r="1548" spans="1:27" s="295" customFormat="1" ht="11.25" customHeight="1">
      <c r="A1548" s="299" t="s">
        <v>264</v>
      </c>
      <c r="B1548" s="300" t="s">
        <v>198</v>
      </c>
      <c r="C1548" s="300" t="s">
        <v>38</v>
      </c>
      <c r="D1548" s="301" t="s">
        <v>364</v>
      </c>
      <c r="E1548" s="300" t="s">
        <v>38</v>
      </c>
      <c r="F1548" s="302" t="s">
        <v>20</v>
      </c>
      <c r="G1548" s="302" t="s">
        <v>21</v>
      </c>
      <c r="H1548" s="302" t="s">
        <v>353</v>
      </c>
      <c r="I1548" s="303">
        <v>1</v>
      </c>
      <c r="J1548" s="302">
        <v>40906</v>
      </c>
      <c r="K1548" s="302" t="s">
        <v>653</v>
      </c>
      <c r="L1548" s="302" t="s">
        <v>13</v>
      </c>
      <c r="M1548" s="305" t="s">
        <v>6782</v>
      </c>
      <c r="N1548" s="305" t="s">
        <v>7633</v>
      </c>
      <c r="O1548" s="306" t="s">
        <v>5208</v>
      </c>
      <c r="P1548" s="307" t="s">
        <v>700</v>
      </c>
      <c r="Q1548" s="307" t="s">
        <v>701</v>
      </c>
      <c r="R1548" s="304" t="s">
        <v>328</v>
      </c>
      <c r="S1548" s="304" t="s">
        <v>357</v>
      </c>
      <c r="T1548" s="304" t="s">
        <v>357</v>
      </c>
      <c r="U1548" s="304" t="s">
        <v>357</v>
      </c>
      <c r="V1548" s="304" t="s">
        <v>357</v>
      </c>
      <c r="W1548" s="304" t="s">
        <v>357</v>
      </c>
      <c r="X1548" s="304" t="s">
        <v>357</v>
      </c>
      <c r="Y1548" s="304" t="s">
        <v>357</v>
      </c>
      <c r="Z1548" s="304">
        <v>1024</v>
      </c>
      <c r="AA1548" s="308" t="s">
        <v>370</v>
      </c>
    </row>
    <row r="1549" spans="1:27" s="295" customFormat="1" ht="11.25" customHeight="1">
      <c r="A1549" s="292" t="s">
        <v>265</v>
      </c>
      <c r="B1549" s="309" t="s">
        <v>198</v>
      </c>
      <c r="C1549" s="309" t="s">
        <v>38</v>
      </c>
      <c r="D1549" s="291" t="s">
        <v>411</v>
      </c>
      <c r="E1549" s="309" t="s">
        <v>38</v>
      </c>
      <c r="F1549" s="310" t="s">
        <v>373</v>
      </c>
      <c r="G1549" s="310" t="s">
        <v>21</v>
      </c>
      <c r="H1549" s="310" t="s">
        <v>353</v>
      </c>
      <c r="I1549" s="311">
        <v>0</v>
      </c>
      <c r="J1549" s="310">
        <v>41024</v>
      </c>
      <c r="K1549" s="310" t="s">
        <v>653</v>
      </c>
      <c r="L1549" s="310" t="s">
        <v>13</v>
      </c>
      <c r="M1549" s="312" t="s">
        <v>412</v>
      </c>
      <c r="N1549" s="312" t="s">
        <v>7637</v>
      </c>
      <c r="O1549" s="313"/>
      <c r="P1549" s="294" t="s">
        <v>732</v>
      </c>
      <c r="Q1549" s="294" t="s">
        <v>733</v>
      </c>
      <c r="R1549" s="293" t="s">
        <v>328</v>
      </c>
      <c r="S1549" s="293" t="s">
        <v>820</v>
      </c>
      <c r="T1549" s="293" t="s">
        <v>820</v>
      </c>
      <c r="U1549" s="293" t="s">
        <v>820</v>
      </c>
      <c r="V1549" s="293" t="s">
        <v>820</v>
      </c>
      <c r="W1549" s="293" t="s">
        <v>820</v>
      </c>
      <c r="X1549" s="293" t="s">
        <v>820</v>
      </c>
      <c r="Y1549" s="293" t="s">
        <v>820</v>
      </c>
      <c r="Z1549" s="293">
        <v>1024</v>
      </c>
      <c r="AA1549" s="314" t="s">
        <v>370</v>
      </c>
    </row>
    <row r="1550" spans="1:27" s="295" customFormat="1" ht="11.25" customHeight="1">
      <c r="A1550" s="292" t="s">
        <v>266</v>
      </c>
      <c r="B1550" s="309" t="s">
        <v>198</v>
      </c>
      <c r="C1550" s="309" t="s">
        <v>38</v>
      </c>
      <c r="D1550" s="291" t="s">
        <v>551</v>
      </c>
      <c r="E1550" s="309" t="s">
        <v>38</v>
      </c>
      <c r="F1550" s="310" t="s">
        <v>373</v>
      </c>
      <c r="G1550" s="310" t="s">
        <v>21</v>
      </c>
      <c r="H1550" s="310" t="s">
        <v>353</v>
      </c>
      <c r="I1550" s="311">
        <v>0</v>
      </c>
      <c r="J1550" s="310">
        <v>41024</v>
      </c>
      <c r="K1550" s="310" t="s">
        <v>653</v>
      </c>
      <c r="L1550" s="310" t="s">
        <v>13</v>
      </c>
      <c r="M1550" s="312" t="s">
        <v>469</v>
      </c>
      <c r="N1550" s="312" t="s">
        <v>7637</v>
      </c>
      <c r="O1550" s="313" t="s">
        <v>5411</v>
      </c>
      <c r="P1550" s="294" t="s">
        <v>298</v>
      </c>
      <c r="Q1550" s="294" t="s">
        <v>299</v>
      </c>
      <c r="R1550" s="293" t="s">
        <v>328</v>
      </c>
      <c r="S1550" s="293" t="s">
        <v>356</v>
      </c>
      <c r="T1550" s="293" t="s">
        <v>356</v>
      </c>
      <c r="U1550" s="293" t="s">
        <v>356</v>
      </c>
      <c r="V1550" s="293" t="s">
        <v>356</v>
      </c>
      <c r="W1550" s="293" t="s">
        <v>356</v>
      </c>
      <c r="X1550" s="293" t="s">
        <v>358</v>
      </c>
      <c r="Y1550" s="293" t="s">
        <v>357</v>
      </c>
      <c r="Z1550" s="293">
        <v>1024</v>
      </c>
      <c r="AA1550" s="314" t="s">
        <v>370</v>
      </c>
    </row>
    <row r="1551" spans="1:27" s="295" customFormat="1" ht="11.25" customHeight="1">
      <c r="A1551" s="292" t="s">
        <v>267</v>
      </c>
      <c r="B1551" s="309" t="s">
        <v>198</v>
      </c>
      <c r="C1551" s="309" t="s">
        <v>38</v>
      </c>
      <c r="D1551" s="291" t="s">
        <v>379</v>
      </c>
      <c r="E1551" s="309" t="s">
        <v>38</v>
      </c>
      <c r="F1551" s="310" t="s">
        <v>373</v>
      </c>
      <c r="G1551" s="310" t="s">
        <v>21</v>
      </c>
      <c r="H1551" s="310" t="s">
        <v>353</v>
      </c>
      <c r="I1551" s="311">
        <v>0</v>
      </c>
      <c r="J1551" s="310">
        <v>41024</v>
      </c>
      <c r="K1551" s="310" t="s">
        <v>653</v>
      </c>
      <c r="L1551" s="310" t="s">
        <v>13</v>
      </c>
      <c r="M1551" s="312" t="s">
        <v>380</v>
      </c>
      <c r="N1551" s="312" t="s">
        <v>7637</v>
      </c>
      <c r="O1551" s="313" t="s">
        <v>5422</v>
      </c>
      <c r="P1551" s="294" t="s">
        <v>304</v>
      </c>
      <c r="Q1551" s="294" t="s">
        <v>304</v>
      </c>
      <c r="R1551" s="293" t="s">
        <v>328</v>
      </c>
      <c r="S1551" s="293" t="s">
        <v>356</v>
      </c>
      <c r="T1551" s="293" t="s">
        <v>356</v>
      </c>
      <c r="U1551" s="293" t="s">
        <v>356</v>
      </c>
      <c r="V1551" s="293" t="s">
        <v>356</v>
      </c>
      <c r="W1551" s="293" t="s">
        <v>356</v>
      </c>
      <c r="X1551" s="293" t="s">
        <v>358</v>
      </c>
      <c r="Y1551" s="293" t="s">
        <v>357</v>
      </c>
      <c r="Z1551" s="293">
        <v>1024</v>
      </c>
      <c r="AA1551" s="314" t="s">
        <v>370</v>
      </c>
    </row>
    <row r="1552" spans="1:27" s="295" customFormat="1" ht="11.25" customHeight="1">
      <c r="A1552" s="292" t="s">
        <v>268</v>
      </c>
      <c r="B1552" s="309" t="s">
        <v>198</v>
      </c>
      <c r="C1552" s="309" t="s">
        <v>38</v>
      </c>
      <c r="D1552" s="291" t="s">
        <v>381</v>
      </c>
      <c r="E1552" s="309" t="s">
        <v>38</v>
      </c>
      <c r="F1552" s="310" t="s">
        <v>373</v>
      </c>
      <c r="G1552" s="310" t="s">
        <v>21</v>
      </c>
      <c r="H1552" s="310" t="s">
        <v>353</v>
      </c>
      <c r="I1552" s="311">
        <v>0</v>
      </c>
      <c r="J1552" s="310">
        <v>41361</v>
      </c>
      <c r="K1552" s="310" t="s">
        <v>653</v>
      </c>
      <c r="L1552" s="310" t="s">
        <v>13</v>
      </c>
      <c r="M1552" s="312" t="s">
        <v>382</v>
      </c>
      <c r="N1552" s="312" t="s">
        <v>7637</v>
      </c>
      <c r="O1552" s="313"/>
      <c r="P1552" s="294" t="s">
        <v>5148</v>
      </c>
      <c r="Q1552" s="294" t="s">
        <v>5149</v>
      </c>
      <c r="R1552" s="293" t="s">
        <v>328</v>
      </c>
      <c r="S1552" s="293" t="s">
        <v>356</v>
      </c>
      <c r="T1552" s="293" t="s">
        <v>356</v>
      </c>
      <c r="U1552" s="293" t="s">
        <v>356</v>
      </c>
      <c r="V1552" s="293" t="s">
        <v>356</v>
      </c>
      <c r="W1552" s="293" t="s">
        <v>356</v>
      </c>
      <c r="X1552" s="293" t="s">
        <v>358</v>
      </c>
      <c r="Y1552" s="293" t="s">
        <v>357</v>
      </c>
      <c r="Z1552" s="293">
        <v>1024</v>
      </c>
      <c r="AA1552" s="314" t="s">
        <v>370</v>
      </c>
    </row>
    <row r="1553" spans="1:27" s="295" customFormat="1" ht="11.25" customHeight="1">
      <c r="A1553" s="292" t="s">
        <v>269</v>
      </c>
      <c r="B1553" s="309" t="s">
        <v>198</v>
      </c>
      <c r="C1553" s="309" t="s">
        <v>38</v>
      </c>
      <c r="D1553" s="291" t="s">
        <v>376</v>
      </c>
      <c r="E1553" s="309" t="s">
        <v>38</v>
      </c>
      <c r="F1553" s="310" t="s">
        <v>373</v>
      </c>
      <c r="G1553" s="310" t="s">
        <v>21</v>
      </c>
      <c r="H1553" s="310" t="s">
        <v>353</v>
      </c>
      <c r="I1553" s="311">
        <v>0</v>
      </c>
      <c r="J1553" s="310">
        <v>41479</v>
      </c>
      <c r="K1553" s="310" t="s">
        <v>653</v>
      </c>
      <c r="L1553" s="310" t="s">
        <v>13</v>
      </c>
      <c r="M1553" s="312" t="s">
        <v>377</v>
      </c>
      <c r="N1553" s="312" t="s">
        <v>7637</v>
      </c>
      <c r="O1553" s="313"/>
      <c r="P1553" s="294" t="s">
        <v>316</v>
      </c>
      <c r="Q1553" s="294" t="s">
        <v>317</v>
      </c>
      <c r="R1553" s="293" t="s">
        <v>328</v>
      </c>
      <c r="S1553" s="293" t="s">
        <v>820</v>
      </c>
      <c r="T1553" s="293" t="s">
        <v>820</v>
      </c>
      <c r="U1553" s="293" t="s">
        <v>820</v>
      </c>
      <c r="V1553" s="293" t="s">
        <v>820</v>
      </c>
      <c r="W1553" s="293" t="s">
        <v>820</v>
      </c>
      <c r="X1553" s="293" t="s">
        <v>820</v>
      </c>
      <c r="Y1553" s="293" t="s">
        <v>820</v>
      </c>
      <c r="Z1553" s="293">
        <v>1024</v>
      </c>
      <c r="AA1553" s="314" t="s">
        <v>370</v>
      </c>
    </row>
    <row r="1554" spans="1:27" s="295" customFormat="1" ht="11.25" customHeight="1">
      <c r="A1554" s="292" t="s">
        <v>270</v>
      </c>
      <c r="B1554" s="309" t="s">
        <v>198</v>
      </c>
      <c r="C1554" s="309" t="s">
        <v>38</v>
      </c>
      <c r="D1554" s="291" t="s">
        <v>403</v>
      </c>
      <c r="E1554" s="309" t="s">
        <v>38</v>
      </c>
      <c r="F1554" s="310" t="s">
        <v>373</v>
      </c>
      <c r="G1554" s="310" t="s">
        <v>21</v>
      </c>
      <c r="H1554" s="310" t="s">
        <v>353</v>
      </c>
      <c r="I1554" s="311">
        <v>0</v>
      </c>
      <c r="J1554" s="310">
        <v>41024</v>
      </c>
      <c r="K1554" s="310" t="s">
        <v>653</v>
      </c>
      <c r="L1554" s="310" t="s">
        <v>13</v>
      </c>
      <c r="M1554" s="312" t="s">
        <v>404</v>
      </c>
      <c r="N1554" s="312" t="s">
        <v>7637</v>
      </c>
      <c r="O1554" s="313"/>
      <c r="P1554" s="294" t="s">
        <v>760</v>
      </c>
      <c r="Q1554" s="294" t="s">
        <v>761</v>
      </c>
      <c r="R1554" s="293" t="s">
        <v>328</v>
      </c>
      <c r="S1554" s="293" t="s">
        <v>820</v>
      </c>
      <c r="T1554" s="293" t="s">
        <v>820</v>
      </c>
      <c r="U1554" s="293" t="s">
        <v>820</v>
      </c>
      <c r="V1554" s="293" t="s">
        <v>820</v>
      </c>
      <c r="W1554" s="293" t="s">
        <v>820</v>
      </c>
      <c r="X1554" s="293" t="s">
        <v>820</v>
      </c>
      <c r="Y1554" s="293" t="s">
        <v>820</v>
      </c>
      <c r="Z1554" s="293">
        <v>1024</v>
      </c>
      <c r="AA1554" s="314" t="s">
        <v>370</v>
      </c>
    </row>
    <row r="1555" spans="1:27" s="295" customFormat="1" ht="11.25" customHeight="1">
      <c r="A1555" s="292" t="s">
        <v>239</v>
      </c>
      <c r="B1555" s="309" t="s">
        <v>198</v>
      </c>
      <c r="C1555" s="309" t="s">
        <v>38</v>
      </c>
      <c r="D1555" s="291" t="s">
        <v>456</v>
      </c>
      <c r="E1555" s="309" t="s">
        <v>38</v>
      </c>
      <c r="F1555" s="310" t="s">
        <v>373</v>
      </c>
      <c r="G1555" s="310" t="s">
        <v>21</v>
      </c>
      <c r="H1555" s="310" t="s">
        <v>353</v>
      </c>
      <c r="I1555" s="311">
        <v>0</v>
      </c>
      <c r="J1555" s="310">
        <v>41024</v>
      </c>
      <c r="K1555" s="310" t="s">
        <v>653</v>
      </c>
      <c r="L1555" s="310" t="s">
        <v>13</v>
      </c>
      <c r="M1555" s="312" t="s">
        <v>457</v>
      </c>
      <c r="N1555" s="312" t="s">
        <v>7637</v>
      </c>
      <c r="O1555" s="313"/>
      <c r="P1555" s="294" t="s">
        <v>742</v>
      </c>
      <c r="Q1555" s="294" t="s">
        <v>743</v>
      </c>
      <c r="R1555" s="293" t="s">
        <v>328</v>
      </c>
      <c r="S1555" s="293" t="s">
        <v>356</v>
      </c>
      <c r="T1555" s="293" t="s">
        <v>356</v>
      </c>
      <c r="U1555" s="293" t="s">
        <v>356</v>
      </c>
      <c r="V1555" s="293" t="s">
        <v>356</v>
      </c>
      <c r="W1555" s="293" t="s">
        <v>356</v>
      </c>
      <c r="X1555" s="293" t="s">
        <v>358</v>
      </c>
      <c r="Y1555" s="293" t="s">
        <v>357</v>
      </c>
      <c r="Z1555" s="293">
        <v>1024</v>
      </c>
      <c r="AA1555" s="314" t="s">
        <v>370</v>
      </c>
    </row>
    <row r="1556" spans="1:27" s="295" customFormat="1" ht="11.25" customHeight="1">
      <c r="A1556" s="292" t="s">
        <v>262</v>
      </c>
      <c r="B1556" s="309" t="s">
        <v>198</v>
      </c>
      <c r="C1556" s="309" t="s">
        <v>38</v>
      </c>
      <c r="D1556" s="291" t="s">
        <v>4678</v>
      </c>
      <c r="E1556" s="309" t="s">
        <v>38</v>
      </c>
      <c r="F1556" s="310" t="s">
        <v>373</v>
      </c>
      <c r="G1556" s="310" t="s">
        <v>21</v>
      </c>
      <c r="H1556" s="310" t="s">
        <v>353</v>
      </c>
      <c r="I1556" s="311">
        <v>0</v>
      </c>
      <c r="J1556" s="310">
        <v>41361</v>
      </c>
      <c r="K1556" s="310" t="s">
        <v>653</v>
      </c>
      <c r="L1556" s="310" t="s">
        <v>13</v>
      </c>
      <c r="M1556" s="312" t="s">
        <v>6554</v>
      </c>
      <c r="N1556" s="312" t="s">
        <v>7637</v>
      </c>
      <c r="O1556" s="313"/>
      <c r="P1556" s="294" t="s">
        <v>4681</v>
      </c>
      <c r="Q1556" s="294" t="s">
        <v>4682</v>
      </c>
      <c r="R1556" s="293" t="s">
        <v>328</v>
      </c>
      <c r="S1556" s="293" t="s">
        <v>1070</v>
      </c>
      <c r="T1556" s="293" t="s">
        <v>1070</v>
      </c>
      <c r="U1556" s="293" t="s">
        <v>1070</v>
      </c>
      <c r="V1556" s="293" t="s">
        <v>1070</v>
      </c>
      <c r="W1556" s="293" t="s">
        <v>1070</v>
      </c>
      <c r="X1556" s="293" t="s">
        <v>1070</v>
      </c>
      <c r="Y1556" s="293" t="s">
        <v>1070</v>
      </c>
      <c r="Z1556" s="293">
        <v>1024</v>
      </c>
      <c r="AA1556" s="314" t="s">
        <v>370</v>
      </c>
    </row>
    <row r="1557" spans="1:27" s="295" customFormat="1" ht="11.25" customHeight="1">
      <c r="A1557" s="292" t="s">
        <v>272</v>
      </c>
      <c r="B1557" s="309" t="s">
        <v>198</v>
      </c>
      <c r="C1557" s="309" t="s">
        <v>38</v>
      </c>
      <c r="D1557" s="291" t="s">
        <v>615</v>
      </c>
      <c r="E1557" s="309" t="s">
        <v>38</v>
      </c>
      <c r="F1557" s="310" t="s">
        <v>373</v>
      </c>
      <c r="G1557" s="310" t="s">
        <v>21</v>
      </c>
      <c r="H1557" s="310" t="s">
        <v>353</v>
      </c>
      <c r="I1557" s="311">
        <v>0</v>
      </c>
      <c r="J1557" s="310">
        <v>41479</v>
      </c>
      <c r="K1557" s="310" t="s">
        <v>653</v>
      </c>
      <c r="L1557" s="310" t="s">
        <v>13</v>
      </c>
      <c r="M1557" s="312" t="s">
        <v>386</v>
      </c>
      <c r="N1557" s="312" t="s">
        <v>7637</v>
      </c>
      <c r="O1557" s="313"/>
      <c r="P1557" s="294" t="s">
        <v>736</v>
      </c>
      <c r="Q1557" s="294" t="s">
        <v>737</v>
      </c>
      <c r="R1557" s="293" t="s">
        <v>328</v>
      </c>
      <c r="S1557" s="293" t="s">
        <v>356</v>
      </c>
      <c r="T1557" s="293" t="s">
        <v>356</v>
      </c>
      <c r="U1557" s="293" t="s">
        <v>356</v>
      </c>
      <c r="V1557" s="293" t="s">
        <v>356</v>
      </c>
      <c r="W1557" s="293" t="s">
        <v>356</v>
      </c>
      <c r="X1557" s="293" t="s">
        <v>358</v>
      </c>
      <c r="Y1557" s="293" t="s">
        <v>357</v>
      </c>
      <c r="Z1557" s="293">
        <v>1024</v>
      </c>
      <c r="AA1557" s="314" t="s">
        <v>370</v>
      </c>
    </row>
    <row r="1558" spans="1:27" s="295" customFormat="1" ht="11.25" customHeight="1">
      <c r="A1558" s="292" t="s">
        <v>273</v>
      </c>
      <c r="B1558" s="309" t="s">
        <v>198</v>
      </c>
      <c r="C1558" s="309" t="s">
        <v>38</v>
      </c>
      <c r="D1558" s="291" t="s">
        <v>551</v>
      </c>
      <c r="E1558" s="309" t="s">
        <v>38</v>
      </c>
      <c r="F1558" s="310" t="s">
        <v>373</v>
      </c>
      <c r="G1558" s="310" t="s">
        <v>21</v>
      </c>
      <c r="H1558" s="310" t="s">
        <v>353</v>
      </c>
      <c r="I1558" s="311">
        <v>0</v>
      </c>
      <c r="J1558" s="310">
        <v>41024</v>
      </c>
      <c r="K1558" s="310" t="s">
        <v>653</v>
      </c>
      <c r="L1558" s="310" t="s">
        <v>13</v>
      </c>
      <c r="M1558" s="312" t="s">
        <v>469</v>
      </c>
      <c r="N1558" s="312" t="s">
        <v>7637</v>
      </c>
      <c r="O1558" s="313" t="s">
        <v>5411</v>
      </c>
      <c r="P1558" s="294" t="s">
        <v>7303</v>
      </c>
      <c r="Q1558" s="294" t="s">
        <v>7304</v>
      </c>
      <c r="R1558" s="293" t="s">
        <v>328</v>
      </c>
      <c r="S1558" s="293" t="s">
        <v>356</v>
      </c>
      <c r="T1558" s="293" t="s">
        <v>356</v>
      </c>
      <c r="U1558" s="293" t="s">
        <v>356</v>
      </c>
      <c r="V1558" s="293" t="s">
        <v>356</v>
      </c>
      <c r="W1558" s="293" t="s">
        <v>356</v>
      </c>
      <c r="X1558" s="293" t="s">
        <v>358</v>
      </c>
      <c r="Y1558" s="293" t="s">
        <v>357</v>
      </c>
      <c r="Z1558" s="293">
        <v>1024</v>
      </c>
      <c r="AA1558" s="314" t="s">
        <v>370</v>
      </c>
    </row>
    <row r="1559" spans="1:27" s="295" customFormat="1" ht="11.25" customHeight="1">
      <c r="A1559" s="299" t="s">
        <v>274</v>
      </c>
      <c r="B1559" s="300" t="s">
        <v>198</v>
      </c>
      <c r="C1559" s="300" t="s">
        <v>38</v>
      </c>
      <c r="D1559" s="301" t="s">
        <v>364</v>
      </c>
      <c r="E1559" s="300" t="s">
        <v>38</v>
      </c>
      <c r="F1559" s="302" t="s">
        <v>20</v>
      </c>
      <c r="G1559" s="302" t="s">
        <v>21</v>
      </c>
      <c r="H1559" s="302" t="s">
        <v>353</v>
      </c>
      <c r="I1559" s="303">
        <v>1</v>
      </c>
      <c r="J1559" s="302">
        <v>42157</v>
      </c>
      <c r="K1559" s="302" t="s">
        <v>653</v>
      </c>
      <c r="L1559" s="302" t="s">
        <v>13</v>
      </c>
      <c r="M1559" s="305" t="s">
        <v>6782</v>
      </c>
      <c r="N1559" s="305" t="s">
        <v>7633</v>
      </c>
      <c r="O1559" s="306"/>
      <c r="P1559" s="307" t="s">
        <v>700</v>
      </c>
      <c r="Q1559" s="307" t="s">
        <v>701</v>
      </c>
      <c r="R1559" s="304" t="s">
        <v>328</v>
      </c>
      <c r="S1559" s="304" t="s">
        <v>357</v>
      </c>
      <c r="T1559" s="304" t="s">
        <v>357</v>
      </c>
      <c r="U1559" s="304" t="s">
        <v>357</v>
      </c>
      <c r="V1559" s="304" t="s">
        <v>357</v>
      </c>
      <c r="W1559" s="304" t="s">
        <v>357</v>
      </c>
      <c r="X1559" s="304" t="s">
        <v>357</v>
      </c>
      <c r="Y1559" s="304" t="s">
        <v>357</v>
      </c>
      <c r="Z1559" s="304">
        <v>1024</v>
      </c>
      <c r="AA1559" s="308" t="s">
        <v>370</v>
      </c>
    </row>
    <row r="1560" spans="1:27" s="295" customFormat="1" ht="11.25" customHeight="1">
      <c r="A1560" s="292" t="s">
        <v>2537</v>
      </c>
      <c r="B1560" s="309" t="s">
        <v>198</v>
      </c>
      <c r="C1560" s="309" t="s">
        <v>558</v>
      </c>
      <c r="D1560" s="291" t="s">
        <v>1640</v>
      </c>
      <c r="E1560" s="309" t="s">
        <v>558</v>
      </c>
      <c r="F1560" s="310" t="s">
        <v>373</v>
      </c>
      <c r="G1560" s="310" t="s">
        <v>21</v>
      </c>
      <c r="H1560" s="310" t="s">
        <v>353</v>
      </c>
      <c r="I1560" s="311">
        <v>0</v>
      </c>
      <c r="J1560" s="310">
        <v>41361</v>
      </c>
      <c r="K1560" s="310" t="s">
        <v>653</v>
      </c>
      <c r="L1560" s="310" t="s">
        <v>13</v>
      </c>
      <c r="M1560" s="312" t="s">
        <v>3197</v>
      </c>
      <c r="N1560" s="312" t="s">
        <v>7637</v>
      </c>
      <c r="O1560" s="313"/>
      <c r="P1560" s="294" t="s">
        <v>3198</v>
      </c>
      <c r="Q1560" s="294" t="s">
        <v>3199</v>
      </c>
      <c r="R1560" s="293" t="s">
        <v>328</v>
      </c>
      <c r="S1560" s="293" t="s">
        <v>820</v>
      </c>
      <c r="T1560" s="293" t="s">
        <v>820</v>
      </c>
      <c r="U1560" s="293" t="s">
        <v>820</v>
      </c>
      <c r="V1560" s="293" t="s">
        <v>820</v>
      </c>
      <c r="W1560" s="293" t="s">
        <v>820</v>
      </c>
      <c r="X1560" s="293" t="s">
        <v>820</v>
      </c>
      <c r="Y1560" s="293" t="s">
        <v>820</v>
      </c>
      <c r="Z1560" s="293">
        <v>1024</v>
      </c>
      <c r="AA1560" s="314" t="s">
        <v>370</v>
      </c>
    </row>
    <row r="1561" spans="1:27" s="295" customFormat="1" ht="11.25" customHeight="1">
      <c r="A1561" s="292" t="s">
        <v>2538</v>
      </c>
      <c r="B1561" s="309" t="s">
        <v>198</v>
      </c>
      <c r="C1561" s="309" t="s">
        <v>558</v>
      </c>
      <c r="D1561" s="291" t="s">
        <v>1640</v>
      </c>
      <c r="E1561" s="309" t="s">
        <v>558</v>
      </c>
      <c r="F1561" s="310" t="s">
        <v>373</v>
      </c>
      <c r="G1561" s="310" t="s">
        <v>21</v>
      </c>
      <c r="H1561" s="310" t="s">
        <v>353</v>
      </c>
      <c r="I1561" s="311">
        <v>0</v>
      </c>
      <c r="J1561" s="310">
        <v>40906</v>
      </c>
      <c r="K1561" s="310" t="s">
        <v>653</v>
      </c>
      <c r="L1561" s="310" t="s">
        <v>13</v>
      </c>
      <c r="M1561" s="312" t="s">
        <v>3197</v>
      </c>
      <c r="N1561" s="312" t="s">
        <v>7637</v>
      </c>
      <c r="O1561" s="313"/>
      <c r="P1561" s="294" t="s">
        <v>3198</v>
      </c>
      <c r="Q1561" s="294" t="s">
        <v>3199</v>
      </c>
      <c r="R1561" s="293" t="s">
        <v>328</v>
      </c>
      <c r="S1561" s="293" t="s">
        <v>356</v>
      </c>
      <c r="T1561" s="293" t="s">
        <v>356</v>
      </c>
      <c r="U1561" s="293" t="s">
        <v>356</v>
      </c>
      <c r="V1561" s="293" t="s">
        <v>356</v>
      </c>
      <c r="W1561" s="293" t="s">
        <v>356</v>
      </c>
      <c r="X1561" s="293" t="s">
        <v>357</v>
      </c>
      <c r="Y1561" s="293" t="s">
        <v>357</v>
      </c>
      <c r="Z1561" s="293">
        <v>1024</v>
      </c>
      <c r="AA1561" s="314" t="s">
        <v>370</v>
      </c>
    </row>
    <row r="1562" spans="1:27" s="295" customFormat="1" ht="11.25" customHeight="1">
      <c r="A1562" s="292" t="s">
        <v>2540</v>
      </c>
      <c r="B1562" s="293" t="s">
        <v>198</v>
      </c>
      <c r="C1562" s="293" t="s">
        <v>558</v>
      </c>
      <c r="D1562" s="318" t="s">
        <v>1580</v>
      </c>
      <c r="E1562" s="293" t="s">
        <v>558</v>
      </c>
      <c r="F1562" s="293" t="s">
        <v>20</v>
      </c>
      <c r="G1562" s="294" t="s">
        <v>21</v>
      </c>
      <c r="H1562" s="294" t="s">
        <v>353</v>
      </c>
      <c r="I1562" s="322">
        <v>0</v>
      </c>
      <c r="J1562" s="310">
        <v>41361</v>
      </c>
      <c r="K1562" s="294" t="s">
        <v>653</v>
      </c>
      <c r="L1562" s="293" t="s">
        <v>13</v>
      </c>
      <c r="M1562" s="318" t="s">
        <v>6065</v>
      </c>
      <c r="N1562" s="312" t="s">
        <v>7639</v>
      </c>
      <c r="O1562" s="318" t="s">
        <v>5283</v>
      </c>
      <c r="P1562" s="293" t="s">
        <v>3140</v>
      </c>
      <c r="Q1562" s="293" t="s">
        <v>3141</v>
      </c>
      <c r="R1562" s="293" t="s">
        <v>328</v>
      </c>
      <c r="S1562" s="293" t="s">
        <v>359</v>
      </c>
      <c r="T1562" s="293" t="s">
        <v>359</v>
      </c>
      <c r="U1562" s="293" t="s">
        <v>359</v>
      </c>
      <c r="V1562" s="293" t="s">
        <v>359</v>
      </c>
      <c r="W1562" s="293" t="s">
        <v>359</v>
      </c>
      <c r="X1562" s="293" t="s">
        <v>359</v>
      </c>
      <c r="Y1562" s="293" t="s">
        <v>359</v>
      </c>
      <c r="Z1562" s="293">
        <v>1024</v>
      </c>
      <c r="AA1562" s="314" t="s">
        <v>370</v>
      </c>
    </row>
    <row r="1563" spans="1:27" s="295" customFormat="1" ht="11.25" customHeight="1">
      <c r="A1563" s="292" t="s">
        <v>2541</v>
      </c>
      <c r="B1563" s="309" t="s">
        <v>198</v>
      </c>
      <c r="C1563" s="309" t="s">
        <v>558</v>
      </c>
      <c r="D1563" s="291" t="s">
        <v>6996</v>
      </c>
      <c r="E1563" s="309" t="s">
        <v>558</v>
      </c>
      <c r="F1563" s="310" t="s">
        <v>373</v>
      </c>
      <c r="G1563" s="310" t="s">
        <v>21</v>
      </c>
      <c r="H1563" s="310" t="s">
        <v>353</v>
      </c>
      <c r="I1563" s="311">
        <v>0</v>
      </c>
      <c r="J1563" s="310">
        <v>40906</v>
      </c>
      <c r="K1563" s="310" t="s">
        <v>653</v>
      </c>
      <c r="L1563" s="310" t="s">
        <v>13</v>
      </c>
      <c r="M1563" s="312" t="s">
        <v>3297</v>
      </c>
      <c r="N1563" s="312" t="s">
        <v>7637</v>
      </c>
      <c r="O1563" s="313"/>
      <c r="P1563" s="294" t="s">
        <v>3298</v>
      </c>
      <c r="Q1563" s="294" t="s">
        <v>3299</v>
      </c>
      <c r="R1563" s="293" t="s">
        <v>328</v>
      </c>
      <c r="S1563" s="293" t="s">
        <v>820</v>
      </c>
      <c r="T1563" s="293" t="s">
        <v>820</v>
      </c>
      <c r="U1563" s="293" t="s">
        <v>820</v>
      </c>
      <c r="V1563" s="293" t="s">
        <v>820</v>
      </c>
      <c r="W1563" s="293" t="s">
        <v>820</v>
      </c>
      <c r="X1563" s="293" t="s">
        <v>820</v>
      </c>
      <c r="Y1563" s="293" t="s">
        <v>820</v>
      </c>
      <c r="Z1563" s="293">
        <v>1024</v>
      </c>
      <c r="AA1563" s="314" t="s">
        <v>370</v>
      </c>
    </row>
    <row r="1564" spans="1:27" s="295" customFormat="1" ht="11.25" customHeight="1">
      <c r="A1564" s="292" t="s">
        <v>2542</v>
      </c>
      <c r="B1564" s="293" t="s">
        <v>198</v>
      </c>
      <c r="C1564" s="293" t="s">
        <v>558</v>
      </c>
      <c r="D1564" s="318" t="s">
        <v>6560</v>
      </c>
      <c r="E1564" s="293" t="s">
        <v>558</v>
      </c>
      <c r="F1564" s="293" t="s">
        <v>373</v>
      </c>
      <c r="G1564" s="294" t="s">
        <v>21</v>
      </c>
      <c r="H1564" s="294" t="s">
        <v>353</v>
      </c>
      <c r="I1564" s="322">
        <v>0</v>
      </c>
      <c r="J1564" s="310">
        <v>40906</v>
      </c>
      <c r="K1564" s="294" t="s">
        <v>653</v>
      </c>
      <c r="L1564" s="293" t="s">
        <v>13</v>
      </c>
      <c r="M1564" s="318" t="s">
        <v>4409</v>
      </c>
      <c r="N1564" s="318" t="s">
        <v>7637</v>
      </c>
      <c r="O1564" s="318"/>
      <c r="P1564" s="293" t="s">
        <v>4410</v>
      </c>
      <c r="Q1564" s="293" t="s">
        <v>4411</v>
      </c>
      <c r="R1564" s="293" t="s">
        <v>328</v>
      </c>
      <c r="S1564" s="293" t="s">
        <v>820</v>
      </c>
      <c r="T1564" s="293" t="s">
        <v>820</v>
      </c>
      <c r="U1564" s="293" t="s">
        <v>820</v>
      </c>
      <c r="V1564" s="293" t="s">
        <v>820</v>
      </c>
      <c r="W1564" s="293" t="s">
        <v>820</v>
      </c>
      <c r="X1564" s="293" t="s">
        <v>820</v>
      </c>
      <c r="Y1564" s="293" t="s">
        <v>820</v>
      </c>
      <c r="Z1564" s="293">
        <v>1024</v>
      </c>
      <c r="AA1564" s="314" t="s">
        <v>370</v>
      </c>
    </row>
    <row r="1565" spans="1:27" s="295" customFormat="1" ht="11.25" customHeight="1">
      <c r="A1565" s="292" t="s">
        <v>2543</v>
      </c>
      <c r="B1565" s="309" t="s">
        <v>198</v>
      </c>
      <c r="C1565" s="309" t="s">
        <v>558</v>
      </c>
      <c r="D1565" s="291" t="s">
        <v>1643</v>
      </c>
      <c r="E1565" s="309" t="s">
        <v>558</v>
      </c>
      <c r="F1565" s="310" t="s">
        <v>373</v>
      </c>
      <c r="G1565" s="310" t="s">
        <v>21</v>
      </c>
      <c r="H1565" s="310" t="s">
        <v>353</v>
      </c>
      <c r="I1565" s="311">
        <v>0</v>
      </c>
      <c r="J1565" s="310">
        <v>41361</v>
      </c>
      <c r="K1565" s="310" t="s">
        <v>653</v>
      </c>
      <c r="L1565" s="310" t="s">
        <v>13</v>
      </c>
      <c r="M1565" s="312" t="s">
        <v>5135</v>
      </c>
      <c r="N1565" s="312" t="s">
        <v>7637</v>
      </c>
      <c r="O1565" s="313"/>
      <c r="P1565" s="294" t="s">
        <v>3200</v>
      </c>
      <c r="Q1565" s="294" t="s">
        <v>3201</v>
      </c>
      <c r="R1565" s="293" t="s">
        <v>328</v>
      </c>
      <c r="S1565" s="293" t="s">
        <v>820</v>
      </c>
      <c r="T1565" s="293" t="s">
        <v>820</v>
      </c>
      <c r="U1565" s="293" t="s">
        <v>820</v>
      </c>
      <c r="V1565" s="293" t="s">
        <v>820</v>
      </c>
      <c r="W1565" s="293" t="s">
        <v>820</v>
      </c>
      <c r="X1565" s="293" t="s">
        <v>820</v>
      </c>
      <c r="Y1565" s="293" t="s">
        <v>820</v>
      </c>
      <c r="Z1565" s="293">
        <v>1024</v>
      </c>
      <c r="AA1565" s="314" t="s">
        <v>370</v>
      </c>
    </row>
    <row r="1566" spans="1:27" s="295" customFormat="1" ht="11.25" customHeight="1">
      <c r="A1566" s="299" t="s">
        <v>2544</v>
      </c>
      <c r="B1566" s="300" t="s">
        <v>198</v>
      </c>
      <c r="C1566" s="300" t="s">
        <v>558</v>
      </c>
      <c r="D1566" s="301" t="s">
        <v>1697</v>
      </c>
      <c r="E1566" s="300" t="s">
        <v>558</v>
      </c>
      <c r="F1566" s="302" t="s">
        <v>373</v>
      </c>
      <c r="G1566" s="302" t="s">
        <v>21</v>
      </c>
      <c r="H1566" s="302" t="s">
        <v>353</v>
      </c>
      <c r="I1566" s="303">
        <v>1</v>
      </c>
      <c r="J1566" s="302">
        <v>41024</v>
      </c>
      <c r="K1566" s="302" t="s">
        <v>653</v>
      </c>
      <c r="L1566" s="302" t="s">
        <v>13</v>
      </c>
      <c r="M1566" s="305" t="s">
        <v>6782</v>
      </c>
      <c r="N1566" s="305" t="s">
        <v>7633</v>
      </c>
      <c r="O1566" s="306"/>
      <c r="P1566" s="307" t="s">
        <v>4388</v>
      </c>
      <c r="Q1566" s="307" t="s">
        <v>4389</v>
      </c>
      <c r="R1566" s="304" t="s">
        <v>328</v>
      </c>
      <c r="S1566" s="304" t="s">
        <v>357</v>
      </c>
      <c r="T1566" s="304" t="s">
        <v>357</v>
      </c>
      <c r="U1566" s="304" t="s">
        <v>357</v>
      </c>
      <c r="V1566" s="304" t="s">
        <v>357</v>
      </c>
      <c r="W1566" s="304" t="s">
        <v>357</v>
      </c>
      <c r="X1566" s="304" t="s">
        <v>357</v>
      </c>
      <c r="Y1566" s="304" t="s">
        <v>357</v>
      </c>
      <c r="Z1566" s="304">
        <v>1024</v>
      </c>
      <c r="AA1566" s="308" t="s">
        <v>370</v>
      </c>
    </row>
    <row r="1567" spans="1:27" s="295" customFormat="1" ht="11.25" customHeight="1">
      <c r="A1567" s="292" t="s">
        <v>2545</v>
      </c>
      <c r="B1567" s="309" t="s">
        <v>198</v>
      </c>
      <c r="C1567" s="309" t="s">
        <v>558</v>
      </c>
      <c r="D1567" s="291" t="s">
        <v>1675</v>
      </c>
      <c r="E1567" s="309" t="s">
        <v>558</v>
      </c>
      <c r="F1567" s="310" t="s">
        <v>373</v>
      </c>
      <c r="G1567" s="310" t="s">
        <v>21</v>
      </c>
      <c r="H1567" s="310" t="s">
        <v>353</v>
      </c>
      <c r="I1567" s="311">
        <v>0</v>
      </c>
      <c r="J1567" s="310">
        <v>41361</v>
      </c>
      <c r="K1567" s="310" t="s">
        <v>653</v>
      </c>
      <c r="L1567" s="310" t="s">
        <v>13</v>
      </c>
      <c r="M1567" s="312" t="s">
        <v>3237</v>
      </c>
      <c r="N1567" s="312" t="s">
        <v>7637</v>
      </c>
      <c r="O1567" s="313"/>
      <c r="P1567" s="294" t="s">
        <v>3238</v>
      </c>
      <c r="Q1567" s="294" t="s">
        <v>3239</v>
      </c>
      <c r="R1567" s="293" t="s">
        <v>328</v>
      </c>
      <c r="S1567" s="293" t="s">
        <v>356</v>
      </c>
      <c r="T1567" s="293" t="s">
        <v>356</v>
      </c>
      <c r="U1567" s="293" t="s">
        <v>356</v>
      </c>
      <c r="V1567" s="293" t="s">
        <v>356</v>
      </c>
      <c r="W1567" s="293" t="s">
        <v>356</v>
      </c>
      <c r="X1567" s="293" t="s">
        <v>357</v>
      </c>
      <c r="Y1567" s="293" t="s">
        <v>357</v>
      </c>
      <c r="Z1567" s="293">
        <v>1024</v>
      </c>
      <c r="AA1567" s="314" t="s">
        <v>370</v>
      </c>
    </row>
    <row r="1568" spans="1:27" s="295" customFormat="1" ht="11.25" customHeight="1">
      <c r="A1568" s="292" t="s">
        <v>2546</v>
      </c>
      <c r="B1568" s="309" t="s">
        <v>198</v>
      </c>
      <c r="C1568" s="309" t="s">
        <v>558</v>
      </c>
      <c r="D1568" s="291" t="s">
        <v>1714</v>
      </c>
      <c r="E1568" s="309" t="s">
        <v>558</v>
      </c>
      <c r="F1568" s="310" t="s">
        <v>373</v>
      </c>
      <c r="G1568" s="310" t="s">
        <v>21</v>
      </c>
      <c r="H1568" s="310" t="s">
        <v>353</v>
      </c>
      <c r="I1568" s="311">
        <v>0</v>
      </c>
      <c r="J1568" s="310">
        <v>41361</v>
      </c>
      <c r="K1568" s="310" t="s">
        <v>653</v>
      </c>
      <c r="L1568" s="310" t="s">
        <v>13</v>
      </c>
      <c r="M1568" s="312" t="s">
        <v>3285</v>
      </c>
      <c r="N1568" s="312" t="s">
        <v>7637</v>
      </c>
      <c r="O1568" s="313"/>
      <c r="P1568" s="294" t="s">
        <v>4406</v>
      </c>
      <c r="Q1568" s="294" t="s">
        <v>4407</v>
      </c>
      <c r="R1568" s="293" t="s">
        <v>328</v>
      </c>
      <c r="S1568" s="293" t="s">
        <v>820</v>
      </c>
      <c r="T1568" s="293" t="s">
        <v>820</v>
      </c>
      <c r="U1568" s="293" t="s">
        <v>820</v>
      </c>
      <c r="V1568" s="293" t="s">
        <v>820</v>
      </c>
      <c r="W1568" s="293" t="s">
        <v>820</v>
      </c>
      <c r="X1568" s="293" t="s">
        <v>820</v>
      </c>
      <c r="Y1568" s="293" t="s">
        <v>820</v>
      </c>
      <c r="Z1568" s="293">
        <v>1024</v>
      </c>
      <c r="AA1568" s="314" t="s">
        <v>370</v>
      </c>
    </row>
    <row r="1569" spans="1:27" s="295" customFormat="1" ht="11.25" customHeight="1">
      <c r="A1569" s="292" t="s">
        <v>2548</v>
      </c>
      <c r="B1569" s="309" t="s">
        <v>198</v>
      </c>
      <c r="C1569" s="309" t="s">
        <v>558</v>
      </c>
      <c r="D1569" s="291" t="s">
        <v>1580</v>
      </c>
      <c r="E1569" s="309" t="s">
        <v>558</v>
      </c>
      <c r="F1569" s="310" t="s">
        <v>373</v>
      </c>
      <c r="G1569" s="310" t="s">
        <v>21</v>
      </c>
      <c r="H1569" s="310" t="s">
        <v>353</v>
      </c>
      <c r="I1569" s="311">
        <v>0</v>
      </c>
      <c r="J1569" s="310">
        <v>41361</v>
      </c>
      <c r="K1569" s="310" t="s">
        <v>653</v>
      </c>
      <c r="L1569" s="310" t="s">
        <v>13</v>
      </c>
      <c r="M1569" s="312" t="s">
        <v>3177</v>
      </c>
      <c r="N1569" s="312" t="s">
        <v>7637</v>
      </c>
      <c r="O1569" s="313"/>
      <c r="P1569" s="294" t="s">
        <v>3140</v>
      </c>
      <c r="Q1569" s="294" t="s">
        <v>3141</v>
      </c>
      <c r="R1569" s="293" t="s">
        <v>328</v>
      </c>
      <c r="S1569" s="293" t="s">
        <v>356</v>
      </c>
      <c r="T1569" s="293" t="s">
        <v>356</v>
      </c>
      <c r="U1569" s="293" t="s">
        <v>356</v>
      </c>
      <c r="V1569" s="293" t="s">
        <v>356</v>
      </c>
      <c r="W1569" s="293" t="s">
        <v>356</v>
      </c>
      <c r="X1569" s="293" t="s">
        <v>357</v>
      </c>
      <c r="Y1569" s="293" t="s">
        <v>357</v>
      </c>
      <c r="Z1569" s="293">
        <v>1024</v>
      </c>
      <c r="AA1569" s="314" t="s">
        <v>370</v>
      </c>
    </row>
    <row r="1570" spans="1:27" s="295" customFormat="1" ht="11.25" customHeight="1">
      <c r="A1570" s="292" t="s">
        <v>2549</v>
      </c>
      <c r="B1570" s="293" t="s">
        <v>198</v>
      </c>
      <c r="C1570" s="293" t="s">
        <v>558</v>
      </c>
      <c r="D1570" s="318" t="s">
        <v>6557</v>
      </c>
      <c r="E1570" s="293" t="s">
        <v>558</v>
      </c>
      <c r="F1570" s="293" t="s">
        <v>373</v>
      </c>
      <c r="G1570" s="294" t="s">
        <v>21</v>
      </c>
      <c r="H1570" s="294" t="s">
        <v>353</v>
      </c>
      <c r="I1570" s="322">
        <v>0</v>
      </c>
      <c r="J1570" s="310">
        <v>41361</v>
      </c>
      <c r="K1570" s="294" t="s">
        <v>653</v>
      </c>
      <c r="L1570" s="293" t="s">
        <v>13</v>
      </c>
      <c r="M1570" s="318" t="s">
        <v>6558</v>
      </c>
      <c r="N1570" s="318" t="s">
        <v>7637</v>
      </c>
      <c r="O1570" s="318"/>
      <c r="P1570" s="293" t="s">
        <v>4398</v>
      </c>
      <c r="Q1570" s="293" t="s">
        <v>4399</v>
      </c>
      <c r="R1570" s="293" t="s">
        <v>328</v>
      </c>
      <c r="S1570" s="293" t="s">
        <v>820</v>
      </c>
      <c r="T1570" s="293" t="s">
        <v>820</v>
      </c>
      <c r="U1570" s="293" t="s">
        <v>820</v>
      </c>
      <c r="V1570" s="293" t="s">
        <v>820</v>
      </c>
      <c r="W1570" s="293" t="s">
        <v>820</v>
      </c>
      <c r="X1570" s="293" t="s">
        <v>820</v>
      </c>
      <c r="Y1570" s="293" t="s">
        <v>820</v>
      </c>
      <c r="Z1570" s="293">
        <v>1024</v>
      </c>
      <c r="AA1570" s="314" t="s">
        <v>370</v>
      </c>
    </row>
    <row r="1571" spans="1:27" s="295" customFormat="1" ht="11.25" customHeight="1">
      <c r="A1571" s="292" t="s">
        <v>2550</v>
      </c>
      <c r="B1571" s="293" t="s">
        <v>198</v>
      </c>
      <c r="C1571" s="293" t="s">
        <v>558</v>
      </c>
      <c r="D1571" s="318" t="s">
        <v>6557</v>
      </c>
      <c r="E1571" s="293" t="s">
        <v>558</v>
      </c>
      <c r="F1571" s="293" t="s">
        <v>373</v>
      </c>
      <c r="G1571" s="294" t="s">
        <v>21</v>
      </c>
      <c r="H1571" s="294" t="s">
        <v>353</v>
      </c>
      <c r="I1571" s="322">
        <v>0</v>
      </c>
      <c r="J1571" s="310">
        <v>41361</v>
      </c>
      <c r="K1571" s="294" t="s">
        <v>653</v>
      </c>
      <c r="L1571" s="293" t="s">
        <v>13</v>
      </c>
      <c r="M1571" s="318" t="s">
        <v>6558</v>
      </c>
      <c r="N1571" s="318" t="s">
        <v>7637</v>
      </c>
      <c r="O1571" s="318"/>
      <c r="P1571" s="293" t="s">
        <v>4398</v>
      </c>
      <c r="Q1571" s="293" t="s">
        <v>4399</v>
      </c>
      <c r="R1571" s="293" t="s">
        <v>328</v>
      </c>
      <c r="S1571" s="293" t="s">
        <v>356</v>
      </c>
      <c r="T1571" s="293" t="s">
        <v>356</v>
      </c>
      <c r="U1571" s="293" t="s">
        <v>356</v>
      </c>
      <c r="V1571" s="293" t="s">
        <v>356</v>
      </c>
      <c r="W1571" s="293" t="s">
        <v>356</v>
      </c>
      <c r="X1571" s="293" t="s">
        <v>357</v>
      </c>
      <c r="Y1571" s="293" t="s">
        <v>357</v>
      </c>
      <c r="Z1571" s="293">
        <v>1024</v>
      </c>
      <c r="AA1571" s="314" t="s">
        <v>370</v>
      </c>
    </row>
    <row r="1572" spans="1:27" s="295" customFormat="1" ht="11.25" customHeight="1">
      <c r="A1572" s="292" t="s">
        <v>2551</v>
      </c>
      <c r="B1572" s="309" t="s">
        <v>198</v>
      </c>
      <c r="C1572" s="309" t="s">
        <v>558</v>
      </c>
      <c r="D1572" s="291" t="s">
        <v>1606</v>
      </c>
      <c r="E1572" s="309" t="s">
        <v>558</v>
      </c>
      <c r="F1572" s="310" t="s">
        <v>373</v>
      </c>
      <c r="G1572" s="310" t="s">
        <v>21</v>
      </c>
      <c r="H1572" s="310" t="s">
        <v>353</v>
      </c>
      <c r="I1572" s="311">
        <v>0</v>
      </c>
      <c r="J1572" s="310">
        <v>41361</v>
      </c>
      <c r="K1572" s="310" t="s">
        <v>653</v>
      </c>
      <c r="L1572" s="310" t="s">
        <v>13</v>
      </c>
      <c r="M1572" s="312" t="s">
        <v>3158</v>
      </c>
      <c r="N1572" s="312" t="s">
        <v>7637</v>
      </c>
      <c r="O1572" s="313"/>
      <c r="P1572" s="294" t="s">
        <v>3159</v>
      </c>
      <c r="Q1572" s="294" t="s">
        <v>3160</v>
      </c>
      <c r="R1572" s="293" t="s">
        <v>328</v>
      </c>
      <c r="S1572" s="293" t="s">
        <v>356</v>
      </c>
      <c r="T1572" s="293" t="s">
        <v>356</v>
      </c>
      <c r="U1572" s="293" t="s">
        <v>356</v>
      </c>
      <c r="V1572" s="293" t="s">
        <v>356</v>
      </c>
      <c r="W1572" s="293" t="s">
        <v>356</v>
      </c>
      <c r="X1572" s="293" t="s">
        <v>357</v>
      </c>
      <c r="Y1572" s="293" t="s">
        <v>357</v>
      </c>
      <c r="Z1572" s="293">
        <v>1024</v>
      </c>
      <c r="AA1572" s="314" t="s">
        <v>370</v>
      </c>
    </row>
    <row r="1573" spans="1:27" s="295" customFormat="1" ht="11.25" customHeight="1">
      <c r="A1573" s="292" t="s">
        <v>2552</v>
      </c>
      <c r="B1573" s="309" t="s">
        <v>198</v>
      </c>
      <c r="C1573" s="309" t="s">
        <v>558</v>
      </c>
      <c r="D1573" s="291" t="s">
        <v>1707</v>
      </c>
      <c r="E1573" s="309" t="s">
        <v>558</v>
      </c>
      <c r="F1573" s="310" t="s">
        <v>373</v>
      </c>
      <c r="G1573" s="310" t="s">
        <v>21</v>
      </c>
      <c r="H1573" s="310" t="s">
        <v>353</v>
      </c>
      <c r="I1573" s="311">
        <v>0</v>
      </c>
      <c r="J1573" s="310">
        <v>41479</v>
      </c>
      <c r="K1573" s="310" t="s">
        <v>653</v>
      </c>
      <c r="L1573" s="310" t="s">
        <v>13</v>
      </c>
      <c r="M1573" s="312" t="s">
        <v>6574</v>
      </c>
      <c r="N1573" s="312" t="s">
        <v>7637</v>
      </c>
      <c r="O1573" s="313" t="s">
        <v>5132</v>
      </c>
      <c r="P1573" s="294" t="s">
        <v>3300</v>
      </c>
      <c r="Q1573" s="294" t="s">
        <v>3301</v>
      </c>
      <c r="R1573" s="293" t="s">
        <v>328</v>
      </c>
      <c r="S1573" s="293" t="s">
        <v>868</v>
      </c>
      <c r="T1573" s="293" t="s">
        <v>868</v>
      </c>
      <c r="U1573" s="293" t="s">
        <v>868</v>
      </c>
      <c r="V1573" s="293" t="s">
        <v>868</v>
      </c>
      <c r="W1573" s="293" t="s">
        <v>868</v>
      </c>
      <c r="X1573" s="293" t="s">
        <v>868</v>
      </c>
      <c r="Y1573" s="293" t="s">
        <v>868</v>
      </c>
      <c r="Z1573" s="293">
        <v>1024</v>
      </c>
      <c r="AA1573" s="314" t="s">
        <v>370</v>
      </c>
    </row>
    <row r="1574" spans="1:27" s="295" customFormat="1" ht="11.25" customHeight="1">
      <c r="A1574" s="57" t="s">
        <v>2553</v>
      </c>
      <c r="B1574" s="58" t="s">
        <v>198</v>
      </c>
      <c r="C1574" s="58" t="s">
        <v>558</v>
      </c>
      <c r="D1574" s="222" t="s">
        <v>1706</v>
      </c>
      <c r="E1574" s="58" t="s">
        <v>558</v>
      </c>
      <c r="F1574" s="60" t="s">
        <v>373</v>
      </c>
      <c r="G1574" s="60" t="s">
        <v>21</v>
      </c>
      <c r="H1574" s="60" t="s">
        <v>353</v>
      </c>
      <c r="I1574" s="61">
        <v>0</v>
      </c>
      <c r="J1574" s="60">
        <v>41479</v>
      </c>
      <c r="K1574" s="60" t="s">
        <v>653</v>
      </c>
      <c r="L1574" s="60" t="s">
        <v>13</v>
      </c>
      <c r="M1574" s="225" t="s">
        <v>3281</v>
      </c>
      <c r="N1574" s="225" t="s">
        <v>7637</v>
      </c>
      <c r="O1574" s="91"/>
      <c r="P1574" s="85" t="s">
        <v>3282</v>
      </c>
      <c r="Q1574" s="85" t="s">
        <v>3170</v>
      </c>
      <c r="R1574" s="150" t="s">
        <v>328</v>
      </c>
      <c r="S1574" s="150" t="s">
        <v>356</v>
      </c>
      <c r="T1574" s="150" t="s">
        <v>356</v>
      </c>
      <c r="U1574" s="150" t="s">
        <v>356</v>
      </c>
      <c r="V1574" s="150" t="s">
        <v>356</v>
      </c>
      <c r="W1574" s="150" t="s">
        <v>356</v>
      </c>
      <c r="X1574" s="150" t="s">
        <v>357</v>
      </c>
      <c r="Y1574" s="150" t="s">
        <v>357</v>
      </c>
      <c r="Z1574" s="150">
        <v>1024</v>
      </c>
      <c r="AA1574" s="59" t="s">
        <v>370</v>
      </c>
    </row>
    <row r="1575" spans="1:27" s="295" customFormat="1" ht="11.25" customHeight="1">
      <c r="A1575" s="292" t="s">
        <v>2554</v>
      </c>
      <c r="B1575" s="309" t="s">
        <v>198</v>
      </c>
      <c r="C1575" s="309" t="s">
        <v>558</v>
      </c>
      <c r="D1575" s="291" t="s">
        <v>1643</v>
      </c>
      <c r="E1575" s="309" t="s">
        <v>558</v>
      </c>
      <c r="F1575" s="310" t="s">
        <v>373</v>
      </c>
      <c r="G1575" s="310" t="s">
        <v>21</v>
      </c>
      <c r="H1575" s="310" t="s">
        <v>353</v>
      </c>
      <c r="I1575" s="311">
        <v>0</v>
      </c>
      <c r="J1575" s="310">
        <v>41479</v>
      </c>
      <c r="K1575" s="310" t="s">
        <v>653</v>
      </c>
      <c r="L1575" s="310" t="s">
        <v>13</v>
      </c>
      <c r="M1575" s="312" t="s">
        <v>5135</v>
      </c>
      <c r="N1575" s="312" t="s">
        <v>7637</v>
      </c>
      <c r="O1575" s="313" t="s">
        <v>5489</v>
      </c>
      <c r="P1575" s="294" t="s">
        <v>3200</v>
      </c>
      <c r="Q1575" s="294" t="s">
        <v>3201</v>
      </c>
      <c r="R1575" s="293" t="s">
        <v>328</v>
      </c>
      <c r="S1575" s="293" t="s">
        <v>820</v>
      </c>
      <c r="T1575" s="293" t="s">
        <v>820</v>
      </c>
      <c r="U1575" s="293" t="s">
        <v>820</v>
      </c>
      <c r="V1575" s="293" t="s">
        <v>820</v>
      </c>
      <c r="W1575" s="293" t="s">
        <v>820</v>
      </c>
      <c r="X1575" s="293" t="s">
        <v>820</v>
      </c>
      <c r="Y1575" s="293" t="s">
        <v>820</v>
      </c>
      <c r="Z1575" s="293">
        <v>1024</v>
      </c>
      <c r="AA1575" s="314" t="s">
        <v>370</v>
      </c>
    </row>
    <row r="1576" spans="1:27" s="295" customFormat="1" ht="11.25" customHeight="1">
      <c r="A1576" s="292" t="s">
        <v>2555</v>
      </c>
      <c r="B1576" s="309" t="s">
        <v>198</v>
      </c>
      <c r="C1576" s="309" t="s">
        <v>558</v>
      </c>
      <c r="D1576" s="291" t="s">
        <v>1760</v>
      </c>
      <c r="E1576" s="309" t="s">
        <v>558</v>
      </c>
      <c r="F1576" s="310" t="s">
        <v>373</v>
      </c>
      <c r="G1576" s="310" t="s">
        <v>21</v>
      </c>
      <c r="H1576" s="310" t="s">
        <v>353</v>
      </c>
      <c r="I1576" s="311">
        <v>0</v>
      </c>
      <c r="J1576" s="310">
        <v>41361</v>
      </c>
      <c r="K1576" s="310" t="s">
        <v>653</v>
      </c>
      <c r="L1576" s="310" t="s">
        <v>13</v>
      </c>
      <c r="M1576" s="312" t="s">
        <v>6559</v>
      </c>
      <c r="N1576" s="312" t="s">
        <v>7637</v>
      </c>
      <c r="O1576" s="313"/>
      <c r="P1576" s="294" t="s">
        <v>3289</v>
      </c>
      <c r="Q1576" s="294" t="s">
        <v>3290</v>
      </c>
      <c r="R1576" s="293" t="s">
        <v>328</v>
      </c>
      <c r="S1576" s="293" t="s">
        <v>820</v>
      </c>
      <c r="T1576" s="293" t="s">
        <v>820</v>
      </c>
      <c r="U1576" s="293" t="s">
        <v>820</v>
      </c>
      <c r="V1576" s="293" t="s">
        <v>820</v>
      </c>
      <c r="W1576" s="293" t="s">
        <v>820</v>
      </c>
      <c r="X1576" s="293" t="s">
        <v>820</v>
      </c>
      <c r="Y1576" s="293" t="s">
        <v>820</v>
      </c>
      <c r="Z1576" s="293">
        <v>1024</v>
      </c>
      <c r="AA1576" s="314" t="s">
        <v>370</v>
      </c>
    </row>
    <row r="1577" spans="1:27" s="295" customFormat="1" ht="11.25" customHeight="1">
      <c r="A1577" s="292" t="s">
        <v>2556</v>
      </c>
      <c r="B1577" s="309" t="s">
        <v>198</v>
      </c>
      <c r="C1577" s="309" t="s">
        <v>558</v>
      </c>
      <c r="D1577" s="291" t="s">
        <v>1760</v>
      </c>
      <c r="E1577" s="309" t="s">
        <v>558</v>
      </c>
      <c r="F1577" s="310" t="s">
        <v>373</v>
      </c>
      <c r="G1577" s="310" t="s">
        <v>21</v>
      </c>
      <c r="H1577" s="310" t="s">
        <v>353</v>
      </c>
      <c r="I1577" s="311">
        <v>0</v>
      </c>
      <c r="J1577" s="310">
        <v>41361</v>
      </c>
      <c r="K1577" s="310" t="s">
        <v>653</v>
      </c>
      <c r="L1577" s="310" t="s">
        <v>13</v>
      </c>
      <c r="M1577" s="312" t="s">
        <v>6559</v>
      </c>
      <c r="N1577" s="312" t="s">
        <v>7637</v>
      </c>
      <c r="O1577" s="313"/>
      <c r="P1577" s="294" t="s">
        <v>3289</v>
      </c>
      <c r="Q1577" s="294" t="s">
        <v>3290</v>
      </c>
      <c r="R1577" s="293" t="s">
        <v>328</v>
      </c>
      <c r="S1577" s="293" t="s">
        <v>820</v>
      </c>
      <c r="T1577" s="293" t="s">
        <v>820</v>
      </c>
      <c r="U1577" s="293" t="s">
        <v>820</v>
      </c>
      <c r="V1577" s="293" t="s">
        <v>820</v>
      </c>
      <c r="W1577" s="293" t="s">
        <v>820</v>
      </c>
      <c r="X1577" s="293" t="s">
        <v>820</v>
      </c>
      <c r="Y1577" s="293" t="s">
        <v>820</v>
      </c>
      <c r="Z1577" s="293">
        <v>1024</v>
      </c>
      <c r="AA1577" s="314" t="s">
        <v>370</v>
      </c>
    </row>
    <row r="1578" spans="1:27" s="295" customFormat="1" ht="11.25" customHeight="1">
      <c r="A1578" s="292" t="s">
        <v>2557</v>
      </c>
      <c r="B1578" s="309" t="s">
        <v>198</v>
      </c>
      <c r="C1578" s="309" t="s">
        <v>558</v>
      </c>
      <c r="D1578" s="291" t="s">
        <v>1580</v>
      </c>
      <c r="E1578" s="309" t="s">
        <v>558</v>
      </c>
      <c r="F1578" s="310" t="s">
        <v>373</v>
      </c>
      <c r="G1578" s="310" t="s">
        <v>21</v>
      </c>
      <c r="H1578" s="310" t="s">
        <v>353</v>
      </c>
      <c r="I1578" s="311">
        <v>0</v>
      </c>
      <c r="J1578" s="310">
        <v>41361</v>
      </c>
      <c r="K1578" s="310" t="s">
        <v>653</v>
      </c>
      <c r="L1578" s="310" t="s">
        <v>13</v>
      </c>
      <c r="M1578" s="312" t="s">
        <v>3177</v>
      </c>
      <c r="N1578" s="312" t="s">
        <v>7637</v>
      </c>
      <c r="O1578" s="313"/>
      <c r="P1578" s="294" t="s">
        <v>3140</v>
      </c>
      <c r="Q1578" s="294" t="s">
        <v>3141</v>
      </c>
      <c r="R1578" s="293" t="s">
        <v>328</v>
      </c>
      <c r="S1578" s="293" t="s">
        <v>356</v>
      </c>
      <c r="T1578" s="293" t="s">
        <v>356</v>
      </c>
      <c r="U1578" s="293" t="s">
        <v>356</v>
      </c>
      <c r="V1578" s="293" t="s">
        <v>356</v>
      </c>
      <c r="W1578" s="293" t="s">
        <v>356</v>
      </c>
      <c r="X1578" s="293" t="s">
        <v>357</v>
      </c>
      <c r="Y1578" s="293" t="s">
        <v>357</v>
      </c>
      <c r="Z1578" s="293">
        <v>1024</v>
      </c>
      <c r="AA1578" s="314" t="s">
        <v>370</v>
      </c>
    </row>
    <row r="1579" spans="1:27" s="295" customFormat="1" ht="11.25" customHeight="1">
      <c r="A1579" s="292" t="s">
        <v>2558</v>
      </c>
      <c r="B1579" s="309" t="s">
        <v>198</v>
      </c>
      <c r="C1579" s="309" t="s">
        <v>558</v>
      </c>
      <c r="D1579" s="291" t="s">
        <v>1606</v>
      </c>
      <c r="E1579" s="309" t="s">
        <v>558</v>
      </c>
      <c r="F1579" s="310" t="s">
        <v>373</v>
      </c>
      <c r="G1579" s="310" t="s">
        <v>21</v>
      </c>
      <c r="H1579" s="310" t="s">
        <v>353</v>
      </c>
      <c r="I1579" s="311">
        <v>0</v>
      </c>
      <c r="J1579" s="310">
        <v>41361</v>
      </c>
      <c r="K1579" s="310" t="s">
        <v>653</v>
      </c>
      <c r="L1579" s="310" t="s">
        <v>13</v>
      </c>
      <c r="M1579" s="312" t="s">
        <v>3158</v>
      </c>
      <c r="N1579" s="312" t="s">
        <v>7637</v>
      </c>
      <c r="O1579" s="313"/>
      <c r="P1579" s="294" t="s">
        <v>3159</v>
      </c>
      <c r="Q1579" s="294" t="s">
        <v>3160</v>
      </c>
      <c r="R1579" s="293" t="s">
        <v>328</v>
      </c>
      <c r="S1579" s="293" t="s">
        <v>356</v>
      </c>
      <c r="T1579" s="293" t="s">
        <v>356</v>
      </c>
      <c r="U1579" s="293" t="s">
        <v>356</v>
      </c>
      <c r="V1579" s="293" t="s">
        <v>356</v>
      </c>
      <c r="W1579" s="293" t="s">
        <v>356</v>
      </c>
      <c r="X1579" s="293" t="s">
        <v>357</v>
      </c>
      <c r="Y1579" s="293" t="s">
        <v>357</v>
      </c>
      <c r="Z1579" s="293">
        <v>1024</v>
      </c>
      <c r="AA1579" s="314" t="s">
        <v>370</v>
      </c>
    </row>
    <row r="1580" spans="1:27" s="295" customFormat="1" ht="11.25" customHeight="1">
      <c r="A1580" s="292" t="s">
        <v>2559</v>
      </c>
      <c r="B1580" s="309" t="s">
        <v>198</v>
      </c>
      <c r="C1580" s="309" t="s">
        <v>558</v>
      </c>
      <c r="D1580" s="291" t="s">
        <v>1675</v>
      </c>
      <c r="E1580" s="309" t="s">
        <v>558</v>
      </c>
      <c r="F1580" s="310" t="s">
        <v>373</v>
      </c>
      <c r="G1580" s="310" t="s">
        <v>21</v>
      </c>
      <c r="H1580" s="310" t="s">
        <v>353</v>
      </c>
      <c r="I1580" s="311">
        <v>0</v>
      </c>
      <c r="J1580" s="310">
        <v>41361</v>
      </c>
      <c r="K1580" s="310" t="s">
        <v>653</v>
      </c>
      <c r="L1580" s="310" t="s">
        <v>13</v>
      </c>
      <c r="M1580" s="312" t="s">
        <v>3237</v>
      </c>
      <c r="N1580" s="312" t="s">
        <v>7637</v>
      </c>
      <c r="O1580" s="313"/>
      <c r="P1580" s="294" t="s">
        <v>3238</v>
      </c>
      <c r="Q1580" s="294" t="s">
        <v>3239</v>
      </c>
      <c r="R1580" s="293" t="s">
        <v>328</v>
      </c>
      <c r="S1580" s="293" t="s">
        <v>356</v>
      </c>
      <c r="T1580" s="293" t="s">
        <v>356</v>
      </c>
      <c r="U1580" s="293" t="s">
        <v>356</v>
      </c>
      <c r="V1580" s="293" t="s">
        <v>356</v>
      </c>
      <c r="W1580" s="293" t="s">
        <v>356</v>
      </c>
      <c r="X1580" s="293" t="s">
        <v>357</v>
      </c>
      <c r="Y1580" s="293" t="s">
        <v>357</v>
      </c>
      <c r="Z1580" s="293">
        <v>1024</v>
      </c>
      <c r="AA1580" s="314" t="s">
        <v>370</v>
      </c>
    </row>
    <row r="1581" spans="1:27" s="295" customFormat="1" ht="11.25" customHeight="1">
      <c r="A1581" s="299" t="s">
        <v>2560</v>
      </c>
      <c r="B1581" s="300" t="s">
        <v>198</v>
      </c>
      <c r="C1581" s="300" t="s">
        <v>558</v>
      </c>
      <c r="D1581" s="301" t="s">
        <v>7387</v>
      </c>
      <c r="E1581" s="300" t="s">
        <v>558</v>
      </c>
      <c r="F1581" s="302" t="s">
        <v>20</v>
      </c>
      <c r="G1581" s="302" t="s">
        <v>21</v>
      </c>
      <c r="H1581" s="302" t="s">
        <v>353</v>
      </c>
      <c r="I1581" s="303">
        <v>1</v>
      </c>
      <c r="J1581" s="302">
        <v>41361</v>
      </c>
      <c r="K1581" s="302" t="s">
        <v>653</v>
      </c>
      <c r="L1581" s="302" t="s">
        <v>13</v>
      </c>
      <c r="M1581" s="305" t="s">
        <v>6782</v>
      </c>
      <c r="N1581" s="305" t="s">
        <v>7633</v>
      </c>
      <c r="O1581" s="306" t="s">
        <v>2885</v>
      </c>
      <c r="P1581" s="307" t="s">
        <v>3269</v>
      </c>
      <c r="Q1581" s="307" t="s">
        <v>3270</v>
      </c>
      <c r="R1581" s="304" t="s">
        <v>328</v>
      </c>
      <c r="S1581" s="304" t="s">
        <v>357</v>
      </c>
      <c r="T1581" s="304" t="s">
        <v>357</v>
      </c>
      <c r="U1581" s="304" t="s">
        <v>357</v>
      </c>
      <c r="V1581" s="304" t="s">
        <v>357</v>
      </c>
      <c r="W1581" s="304" t="s">
        <v>357</v>
      </c>
      <c r="X1581" s="304" t="s">
        <v>357</v>
      </c>
      <c r="Y1581" s="304" t="s">
        <v>357</v>
      </c>
      <c r="Z1581" s="304">
        <v>1024</v>
      </c>
      <c r="AA1581" s="308" t="s">
        <v>370</v>
      </c>
    </row>
    <row r="1582" spans="1:27" s="295" customFormat="1" ht="11.25" customHeight="1">
      <c r="A1582" s="292" t="s">
        <v>2561</v>
      </c>
      <c r="B1582" s="309" t="s">
        <v>198</v>
      </c>
      <c r="C1582" s="309" t="s">
        <v>558</v>
      </c>
      <c r="D1582" s="291" t="s">
        <v>1608</v>
      </c>
      <c r="E1582" s="309" t="s">
        <v>558</v>
      </c>
      <c r="F1582" s="310" t="s">
        <v>373</v>
      </c>
      <c r="G1582" s="310" t="s">
        <v>21</v>
      </c>
      <c r="H1582" s="310" t="s">
        <v>353</v>
      </c>
      <c r="I1582" s="311">
        <v>0</v>
      </c>
      <c r="J1582" s="310">
        <v>41361</v>
      </c>
      <c r="K1582" s="310" t="s">
        <v>653</v>
      </c>
      <c r="L1582" s="310" t="s">
        <v>13</v>
      </c>
      <c r="M1582" s="312" t="s">
        <v>3163</v>
      </c>
      <c r="N1582" s="312" t="s">
        <v>7637</v>
      </c>
      <c r="O1582" s="313"/>
      <c r="P1582" s="294" t="s">
        <v>3164</v>
      </c>
      <c r="Q1582" s="294" t="s">
        <v>3165</v>
      </c>
      <c r="R1582" s="293" t="s">
        <v>328</v>
      </c>
      <c r="S1582" s="293" t="s">
        <v>820</v>
      </c>
      <c r="T1582" s="293" t="s">
        <v>820</v>
      </c>
      <c r="U1582" s="293" t="s">
        <v>820</v>
      </c>
      <c r="V1582" s="293" t="s">
        <v>820</v>
      </c>
      <c r="W1582" s="293" t="s">
        <v>820</v>
      </c>
      <c r="X1582" s="293" t="s">
        <v>820</v>
      </c>
      <c r="Y1582" s="293" t="s">
        <v>820</v>
      </c>
      <c r="Z1582" s="293">
        <v>1024</v>
      </c>
      <c r="AA1582" s="314" t="s">
        <v>370</v>
      </c>
    </row>
    <row r="1583" spans="1:27" s="295" customFormat="1" ht="11.25" customHeight="1">
      <c r="A1583" s="292" t="s">
        <v>2562</v>
      </c>
      <c r="B1583" s="309" t="s">
        <v>198</v>
      </c>
      <c r="C1583" s="309" t="s">
        <v>558</v>
      </c>
      <c r="D1583" s="291" t="s">
        <v>1643</v>
      </c>
      <c r="E1583" s="309" t="s">
        <v>558</v>
      </c>
      <c r="F1583" s="310" t="s">
        <v>373</v>
      </c>
      <c r="G1583" s="310" t="s">
        <v>21</v>
      </c>
      <c r="H1583" s="310" t="s">
        <v>353</v>
      </c>
      <c r="I1583" s="311">
        <v>0</v>
      </c>
      <c r="J1583" s="310">
        <v>41361</v>
      </c>
      <c r="K1583" s="310" t="s">
        <v>653</v>
      </c>
      <c r="L1583" s="310" t="s">
        <v>13</v>
      </c>
      <c r="M1583" s="312" t="s">
        <v>5135</v>
      </c>
      <c r="N1583" s="312" t="s">
        <v>7637</v>
      </c>
      <c r="O1583" s="313"/>
      <c r="P1583" s="294" t="s">
        <v>3200</v>
      </c>
      <c r="Q1583" s="294" t="s">
        <v>3201</v>
      </c>
      <c r="R1583" s="293" t="s">
        <v>328</v>
      </c>
      <c r="S1583" s="293" t="s">
        <v>820</v>
      </c>
      <c r="T1583" s="293" t="s">
        <v>820</v>
      </c>
      <c r="U1583" s="293" t="s">
        <v>820</v>
      </c>
      <c r="V1583" s="293" t="s">
        <v>820</v>
      </c>
      <c r="W1583" s="293" t="s">
        <v>820</v>
      </c>
      <c r="X1583" s="293" t="s">
        <v>820</v>
      </c>
      <c r="Y1583" s="293" t="s">
        <v>820</v>
      </c>
      <c r="Z1583" s="293">
        <v>1024</v>
      </c>
      <c r="AA1583" s="314" t="s">
        <v>370</v>
      </c>
    </row>
    <row r="1584" spans="1:27" s="295" customFormat="1" ht="11.25" customHeight="1">
      <c r="A1584" s="292" t="s">
        <v>2563</v>
      </c>
      <c r="B1584" s="309" t="s">
        <v>198</v>
      </c>
      <c r="C1584" s="309" t="s">
        <v>558</v>
      </c>
      <c r="D1584" s="291" t="s">
        <v>2564</v>
      </c>
      <c r="E1584" s="309" t="s">
        <v>558</v>
      </c>
      <c r="F1584" s="310" t="s">
        <v>20</v>
      </c>
      <c r="G1584" s="310" t="s">
        <v>21</v>
      </c>
      <c r="H1584" s="310" t="s">
        <v>353</v>
      </c>
      <c r="I1584" s="311">
        <v>0</v>
      </c>
      <c r="J1584" s="310">
        <v>41361</v>
      </c>
      <c r="K1584" s="310" t="s">
        <v>653</v>
      </c>
      <c r="L1584" s="310" t="s">
        <v>13</v>
      </c>
      <c r="M1584" s="312" t="s">
        <v>4102</v>
      </c>
      <c r="N1584" s="312" t="s">
        <v>7640</v>
      </c>
      <c r="O1584" s="313"/>
      <c r="P1584" s="294" t="s">
        <v>4413</v>
      </c>
      <c r="Q1584" s="294" t="s">
        <v>4414</v>
      </c>
      <c r="R1584" s="293" t="s">
        <v>328</v>
      </c>
      <c r="S1584" s="293" t="s">
        <v>868</v>
      </c>
      <c r="T1584" s="293" t="s">
        <v>868</v>
      </c>
      <c r="U1584" s="293" t="s">
        <v>868</v>
      </c>
      <c r="V1584" s="293" t="s">
        <v>868</v>
      </c>
      <c r="W1584" s="293" t="s">
        <v>868</v>
      </c>
      <c r="X1584" s="293" t="s">
        <v>868</v>
      </c>
      <c r="Y1584" s="293" t="s">
        <v>868</v>
      </c>
      <c r="Z1584" s="293">
        <v>1024</v>
      </c>
      <c r="AA1584" s="314" t="s">
        <v>370</v>
      </c>
    </row>
    <row r="1585" spans="1:27" s="295" customFormat="1" ht="11.25" customHeight="1">
      <c r="A1585" s="292" t="s">
        <v>2565</v>
      </c>
      <c r="B1585" s="309" t="s">
        <v>198</v>
      </c>
      <c r="C1585" s="309" t="s">
        <v>558</v>
      </c>
      <c r="D1585" s="291" t="s">
        <v>1706</v>
      </c>
      <c r="E1585" s="309" t="s">
        <v>558</v>
      </c>
      <c r="F1585" s="310" t="s">
        <v>373</v>
      </c>
      <c r="G1585" s="310" t="s">
        <v>21</v>
      </c>
      <c r="H1585" s="310" t="s">
        <v>353</v>
      </c>
      <c r="I1585" s="311">
        <v>0</v>
      </c>
      <c r="J1585" s="310">
        <v>41361</v>
      </c>
      <c r="K1585" s="310" t="s">
        <v>653</v>
      </c>
      <c r="L1585" s="310" t="s">
        <v>13</v>
      </c>
      <c r="M1585" s="312" t="s">
        <v>3281</v>
      </c>
      <c r="N1585" s="312" t="s">
        <v>7637</v>
      </c>
      <c r="O1585" s="313" t="s">
        <v>4103</v>
      </c>
      <c r="P1585" s="294" t="s">
        <v>3282</v>
      </c>
      <c r="Q1585" s="294" t="s">
        <v>3170</v>
      </c>
      <c r="R1585" s="293" t="s">
        <v>328</v>
      </c>
      <c r="S1585" s="293" t="s">
        <v>356</v>
      </c>
      <c r="T1585" s="293" t="s">
        <v>356</v>
      </c>
      <c r="U1585" s="293" t="s">
        <v>356</v>
      </c>
      <c r="V1585" s="293" t="s">
        <v>356</v>
      </c>
      <c r="W1585" s="293" t="s">
        <v>356</v>
      </c>
      <c r="X1585" s="293" t="s">
        <v>357</v>
      </c>
      <c r="Y1585" s="293" t="s">
        <v>357</v>
      </c>
      <c r="Z1585" s="293">
        <v>1024</v>
      </c>
      <c r="AA1585" s="314" t="s">
        <v>370</v>
      </c>
    </row>
    <row r="1586" spans="1:27" s="295" customFormat="1" ht="11.25" customHeight="1">
      <c r="A1586" s="292" t="s">
        <v>2566</v>
      </c>
      <c r="B1586" s="309" t="s">
        <v>198</v>
      </c>
      <c r="C1586" s="309" t="s">
        <v>558</v>
      </c>
      <c r="D1586" s="291" t="s">
        <v>1675</v>
      </c>
      <c r="E1586" s="309" t="s">
        <v>558</v>
      </c>
      <c r="F1586" s="310" t="s">
        <v>373</v>
      </c>
      <c r="G1586" s="310" t="s">
        <v>21</v>
      </c>
      <c r="H1586" s="310" t="s">
        <v>353</v>
      </c>
      <c r="I1586" s="311">
        <v>0</v>
      </c>
      <c r="J1586" s="310">
        <v>41361</v>
      </c>
      <c r="K1586" s="310" t="s">
        <v>653</v>
      </c>
      <c r="L1586" s="310" t="s">
        <v>13</v>
      </c>
      <c r="M1586" s="312" t="s">
        <v>3237</v>
      </c>
      <c r="N1586" s="312" t="s">
        <v>7637</v>
      </c>
      <c r="O1586" s="313"/>
      <c r="P1586" s="294" t="s">
        <v>3238</v>
      </c>
      <c r="Q1586" s="294" t="s">
        <v>3239</v>
      </c>
      <c r="R1586" s="293" t="s">
        <v>328</v>
      </c>
      <c r="S1586" s="293" t="s">
        <v>356</v>
      </c>
      <c r="T1586" s="293" t="s">
        <v>356</v>
      </c>
      <c r="U1586" s="293" t="s">
        <v>356</v>
      </c>
      <c r="V1586" s="293" t="s">
        <v>356</v>
      </c>
      <c r="W1586" s="293" t="s">
        <v>356</v>
      </c>
      <c r="X1586" s="293" t="s">
        <v>357</v>
      </c>
      <c r="Y1586" s="293" t="s">
        <v>357</v>
      </c>
      <c r="Z1586" s="293">
        <v>1024</v>
      </c>
      <c r="AA1586" s="314" t="s">
        <v>370</v>
      </c>
    </row>
    <row r="1587" spans="1:27" s="295" customFormat="1" ht="11.25" customHeight="1">
      <c r="A1587" s="292" t="s">
        <v>2567</v>
      </c>
      <c r="B1587" s="309" t="s">
        <v>198</v>
      </c>
      <c r="C1587" s="309" t="s">
        <v>558</v>
      </c>
      <c r="D1587" s="291" t="s">
        <v>1675</v>
      </c>
      <c r="E1587" s="309" t="s">
        <v>558</v>
      </c>
      <c r="F1587" s="310" t="s">
        <v>373</v>
      </c>
      <c r="G1587" s="310" t="s">
        <v>21</v>
      </c>
      <c r="H1587" s="310" t="s">
        <v>353</v>
      </c>
      <c r="I1587" s="311">
        <v>0</v>
      </c>
      <c r="J1587" s="310">
        <v>42157</v>
      </c>
      <c r="K1587" s="310" t="s">
        <v>653</v>
      </c>
      <c r="L1587" s="310" t="s">
        <v>13</v>
      </c>
      <c r="M1587" s="312" t="s">
        <v>3237</v>
      </c>
      <c r="N1587" s="312" t="s">
        <v>7637</v>
      </c>
      <c r="O1587" s="313" t="s">
        <v>5560</v>
      </c>
      <c r="P1587" s="294" t="s">
        <v>3238</v>
      </c>
      <c r="Q1587" s="294" t="s">
        <v>3239</v>
      </c>
      <c r="R1587" s="293" t="s">
        <v>328</v>
      </c>
      <c r="S1587" s="293" t="s">
        <v>356</v>
      </c>
      <c r="T1587" s="293" t="s">
        <v>356</v>
      </c>
      <c r="U1587" s="293" t="s">
        <v>356</v>
      </c>
      <c r="V1587" s="293" t="s">
        <v>356</v>
      </c>
      <c r="W1587" s="293" t="s">
        <v>356</v>
      </c>
      <c r="X1587" s="293" t="s">
        <v>357</v>
      </c>
      <c r="Y1587" s="293" t="s">
        <v>357</v>
      </c>
      <c r="Z1587" s="293">
        <v>1024</v>
      </c>
      <c r="AA1587" s="314" t="s">
        <v>370</v>
      </c>
    </row>
    <row r="1588" spans="1:27" s="295" customFormat="1" ht="11.25" customHeight="1">
      <c r="A1588" s="292" t="s">
        <v>2568</v>
      </c>
      <c r="B1588" s="309" t="s">
        <v>198</v>
      </c>
      <c r="C1588" s="309" t="s">
        <v>558</v>
      </c>
      <c r="D1588" s="291" t="s">
        <v>1580</v>
      </c>
      <c r="E1588" s="309" t="s">
        <v>558</v>
      </c>
      <c r="F1588" s="310" t="s">
        <v>373</v>
      </c>
      <c r="G1588" s="310" t="s">
        <v>21</v>
      </c>
      <c r="H1588" s="310" t="s">
        <v>353</v>
      </c>
      <c r="I1588" s="311">
        <v>0</v>
      </c>
      <c r="J1588" s="310">
        <v>42157</v>
      </c>
      <c r="K1588" s="310" t="s">
        <v>653</v>
      </c>
      <c r="L1588" s="310" t="s">
        <v>13</v>
      </c>
      <c r="M1588" s="312" t="s">
        <v>3177</v>
      </c>
      <c r="N1588" s="312" t="s">
        <v>7637</v>
      </c>
      <c r="O1588" s="313"/>
      <c r="P1588" s="294" t="s">
        <v>3140</v>
      </c>
      <c r="Q1588" s="294" t="s">
        <v>3141</v>
      </c>
      <c r="R1588" s="293" t="s">
        <v>328</v>
      </c>
      <c r="S1588" s="293" t="s">
        <v>356</v>
      </c>
      <c r="T1588" s="293" t="s">
        <v>356</v>
      </c>
      <c r="U1588" s="293" t="s">
        <v>356</v>
      </c>
      <c r="V1588" s="293" t="s">
        <v>356</v>
      </c>
      <c r="W1588" s="293" t="s">
        <v>356</v>
      </c>
      <c r="X1588" s="293" t="s">
        <v>357</v>
      </c>
      <c r="Y1588" s="293" t="s">
        <v>357</v>
      </c>
      <c r="Z1588" s="293">
        <v>1024</v>
      </c>
      <c r="AA1588" s="314" t="s">
        <v>370</v>
      </c>
    </row>
    <row r="1589" spans="1:27" s="295" customFormat="1" ht="11.25" customHeight="1">
      <c r="A1589" s="292" t="s">
        <v>2569</v>
      </c>
      <c r="B1589" s="309" t="s">
        <v>198</v>
      </c>
      <c r="C1589" s="309" t="s">
        <v>558</v>
      </c>
      <c r="D1589" s="291" t="s">
        <v>1640</v>
      </c>
      <c r="E1589" s="309" t="s">
        <v>558</v>
      </c>
      <c r="F1589" s="310" t="s">
        <v>373</v>
      </c>
      <c r="G1589" s="310" t="s">
        <v>21</v>
      </c>
      <c r="H1589" s="310" t="s">
        <v>353</v>
      </c>
      <c r="I1589" s="311">
        <v>0</v>
      </c>
      <c r="J1589" s="310">
        <v>42157</v>
      </c>
      <c r="K1589" s="310" t="s">
        <v>653</v>
      </c>
      <c r="L1589" s="310" t="s">
        <v>13</v>
      </c>
      <c r="M1589" s="312" t="s">
        <v>3197</v>
      </c>
      <c r="N1589" s="312" t="s">
        <v>7637</v>
      </c>
      <c r="O1589" s="313"/>
      <c r="P1589" s="294" t="s">
        <v>3198</v>
      </c>
      <c r="Q1589" s="294" t="s">
        <v>3199</v>
      </c>
      <c r="R1589" s="293" t="s">
        <v>328</v>
      </c>
      <c r="S1589" s="293" t="s">
        <v>820</v>
      </c>
      <c r="T1589" s="293" t="s">
        <v>820</v>
      </c>
      <c r="U1589" s="293" t="s">
        <v>820</v>
      </c>
      <c r="V1589" s="293" t="s">
        <v>820</v>
      </c>
      <c r="W1589" s="293" t="s">
        <v>820</v>
      </c>
      <c r="X1589" s="293" t="s">
        <v>820</v>
      </c>
      <c r="Y1589" s="293" t="s">
        <v>820</v>
      </c>
      <c r="Z1589" s="293">
        <v>1024</v>
      </c>
      <c r="AA1589" s="314" t="s">
        <v>370</v>
      </c>
    </row>
    <row r="1590" spans="1:27" s="295" customFormat="1" ht="11.25" customHeight="1">
      <c r="A1590" s="292" t="s">
        <v>2570</v>
      </c>
      <c r="B1590" s="309" t="s">
        <v>198</v>
      </c>
      <c r="C1590" s="309" t="s">
        <v>558</v>
      </c>
      <c r="D1590" s="291" t="s">
        <v>1640</v>
      </c>
      <c r="E1590" s="309" t="s">
        <v>558</v>
      </c>
      <c r="F1590" s="310" t="s">
        <v>373</v>
      </c>
      <c r="G1590" s="310" t="s">
        <v>21</v>
      </c>
      <c r="H1590" s="310" t="s">
        <v>353</v>
      </c>
      <c r="I1590" s="311">
        <v>0</v>
      </c>
      <c r="J1590" s="310">
        <v>40906</v>
      </c>
      <c r="K1590" s="310" t="s">
        <v>653</v>
      </c>
      <c r="L1590" s="310" t="s">
        <v>13</v>
      </c>
      <c r="M1590" s="312" t="s">
        <v>3197</v>
      </c>
      <c r="N1590" s="312" t="s">
        <v>7637</v>
      </c>
      <c r="O1590" s="313"/>
      <c r="P1590" s="294" t="s">
        <v>3198</v>
      </c>
      <c r="Q1590" s="294" t="s">
        <v>3199</v>
      </c>
      <c r="R1590" s="293" t="s">
        <v>328</v>
      </c>
      <c r="S1590" s="293" t="s">
        <v>356</v>
      </c>
      <c r="T1590" s="293" t="s">
        <v>356</v>
      </c>
      <c r="U1590" s="293" t="s">
        <v>356</v>
      </c>
      <c r="V1590" s="293" t="s">
        <v>356</v>
      </c>
      <c r="W1590" s="293" t="s">
        <v>356</v>
      </c>
      <c r="X1590" s="293" t="s">
        <v>357</v>
      </c>
      <c r="Y1590" s="293" t="s">
        <v>357</v>
      </c>
      <c r="Z1590" s="293">
        <v>1024</v>
      </c>
      <c r="AA1590" s="314" t="s">
        <v>370</v>
      </c>
    </row>
    <row r="1591" spans="1:27" s="295" customFormat="1" ht="11.25" customHeight="1">
      <c r="A1591" s="292" t="s">
        <v>2571</v>
      </c>
      <c r="B1591" s="293" t="s">
        <v>198</v>
      </c>
      <c r="C1591" s="293" t="s">
        <v>558</v>
      </c>
      <c r="D1591" s="318" t="s">
        <v>6557</v>
      </c>
      <c r="E1591" s="293" t="s">
        <v>558</v>
      </c>
      <c r="F1591" s="293" t="s">
        <v>373</v>
      </c>
      <c r="G1591" s="294" t="s">
        <v>21</v>
      </c>
      <c r="H1591" s="294" t="s">
        <v>353</v>
      </c>
      <c r="I1591" s="322">
        <v>0</v>
      </c>
      <c r="J1591" s="310">
        <v>42157</v>
      </c>
      <c r="K1591" s="294" t="s">
        <v>653</v>
      </c>
      <c r="L1591" s="293" t="s">
        <v>13</v>
      </c>
      <c r="M1591" s="318" t="s">
        <v>6558</v>
      </c>
      <c r="N1591" s="318" t="s">
        <v>7637</v>
      </c>
      <c r="O1591" s="318"/>
      <c r="P1591" s="293" t="s">
        <v>4398</v>
      </c>
      <c r="Q1591" s="293" t="s">
        <v>4399</v>
      </c>
      <c r="R1591" s="293" t="s">
        <v>328</v>
      </c>
      <c r="S1591" s="293" t="s">
        <v>820</v>
      </c>
      <c r="T1591" s="293" t="s">
        <v>820</v>
      </c>
      <c r="U1591" s="293" t="s">
        <v>820</v>
      </c>
      <c r="V1591" s="293" t="s">
        <v>820</v>
      </c>
      <c r="W1591" s="293" t="s">
        <v>820</v>
      </c>
      <c r="X1591" s="293" t="s">
        <v>820</v>
      </c>
      <c r="Y1591" s="293" t="s">
        <v>820</v>
      </c>
      <c r="Z1591" s="293">
        <v>1024</v>
      </c>
      <c r="AA1591" s="314" t="s">
        <v>370</v>
      </c>
    </row>
    <row r="1592" spans="1:27" s="295" customFormat="1" ht="11.25" customHeight="1">
      <c r="A1592" s="292" t="s">
        <v>2572</v>
      </c>
      <c r="B1592" s="309" t="s">
        <v>198</v>
      </c>
      <c r="C1592" s="309" t="s">
        <v>558</v>
      </c>
      <c r="D1592" s="291" t="s">
        <v>1706</v>
      </c>
      <c r="E1592" s="309" t="s">
        <v>558</v>
      </c>
      <c r="F1592" s="310" t="s">
        <v>373</v>
      </c>
      <c r="G1592" s="310" t="s">
        <v>21</v>
      </c>
      <c r="H1592" s="310" t="s">
        <v>353</v>
      </c>
      <c r="I1592" s="311">
        <v>0</v>
      </c>
      <c r="J1592" s="310">
        <v>40906</v>
      </c>
      <c r="K1592" s="310" t="s">
        <v>653</v>
      </c>
      <c r="L1592" s="310" t="s">
        <v>13</v>
      </c>
      <c r="M1592" s="312" t="s">
        <v>3281</v>
      </c>
      <c r="N1592" s="312" t="s">
        <v>7637</v>
      </c>
      <c r="O1592" s="313"/>
      <c r="P1592" s="294" t="s">
        <v>3282</v>
      </c>
      <c r="Q1592" s="294" t="s">
        <v>3170</v>
      </c>
      <c r="R1592" s="293" t="s">
        <v>328</v>
      </c>
      <c r="S1592" s="293" t="s">
        <v>356</v>
      </c>
      <c r="T1592" s="293" t="s">
        <v>356</v>
      </c>
      <c r="U1592" s="293" t="s">
        <v>356</v>
      </c>
      <c r="V1592" s="293" t="s">
        <v>356</v>
      </c>
      <c r="W1592" s="293" t="s">
        <v>356</v>
      </c>
      <c r="X1592" s="293" t="s">
        <v>357</v>
      </c>
      <c r="Y1592" s="293" t="s">
        <v>357</v>
      </c>
      <c r="Z1592" s="293">
        <v>1024</v>
      </c>
      <c r="AA1592" s="314" t="s">
        <v>370</v>
      </c>
    </row>
    <row r="1593" spans="1:27" s="295" customFormat="1" ht="11.25" customHeight="1">
      <c r="A1593" s="292" t="s">
        <v>2573</v>
      </c>
      <c r="B1593" s="309" t="s">
        <v>198</v>
      </c>
      <c r="C1593" s="309" t="s">
        <v>558</v>
      </c>
      <c r="D1593" s="291" t="s">
        <v>1608</v>
      </c>
      <c r="E1593" s="309" t="s">
        <v>558</v>
      </c>
      <c r="F1593" s="310" t="s">
        <v>373</v>
      </c>
      <c r="G1593" s="310" t="s">
        <v>21</v>
      </c>
      <c r="H1593" s="310" t="s">
        <v>353</v>
      </c>
      <c r="I1593" s="311">
        <v>0</v>
      </c>
      <c r="J1593" s="310">
        <v>40906</v>
      </c>
      <c r="K1593" s="310" t="s">
        <v>653</v>
      </c>
      <c r="L1593" s="310" t="s">
        <v>13</v>
      </c>
      <c r="M1593" s="312" t="s">
        <v>3163</v>
      </c>
      <c r="N1593" s="312" t="s">
        <v>7637</v>
      </c>
      <c r="O1593" s="313"/>
      <c r="P1593" s="294" t="s">
        <v>3164</v>
      </c>
      <c r="Q1593" s="294" t="s">
        <v>3165</v>
      </c>
      <c r="R1593" s="293" t="s">
        <v>328</v>
      </c>
      <c r="S1593" s="293" t="s">
        <v>356</v>
      </c>
      <c r="T1593" s="293" t="s">
        <v>356</v>
      </c>
      <c r="U1593" s="293" t="s">
        <v>356</v>
      </c>
      <c r="V1593" s="293" t="s">
        <v>356</v>
      </c>
      <c r="W1593" s="293" t="s">
        <v>356</v>
      </c>
      <c r="X1593" s="293" t="s">
        <v>357</v>
      </c>
      <c r="Y1593" s="293" t="s">
        <v>357</v>
      </c>
      <c r="Z1593" s="293">
        <v>1024</v>
      </c>
      <c r="AA1593" s="314" t="s">
        <v>370</v>
      </c>
    </row>
    <row r="1594" spans="1:27" s="295" customFormat="1" ht="11.25" customHeight="1">
      <c r="A1594" s="292" t="s">
        <v>2574</v>
      </c>
      <c r="B1594" s="309" t="s">
        <v>198</v>
      </c>
      <c r="C1594" s="309" t="s">
        <v>558</v>
      </c>
      <c r="D1594" s="291" t="s">
        <v>1697</v>
      </c>
      <c r="E1594" s="309" t="s">
        <v>558</v>
      </c>
      <c r="F1594" s="310" t="s">
        <v>373</v>
      </c>
      <c r="G1594" s="310" t="s">
        <v>21</v>
      </c>
      <c r="H1594" s="310" t="s">
        <v>353</v>
      </c>
      <c r="I1594" s="311">
        <v>0</v>
      </c>
      <c r="J1594" s="310">
        <v>42157</v>
      </c>
      <c r="K1594" s="310" t="s">
        <v>653</v>
      </c>
      <c r="L1594" s="310" t="s">
        <v>13</v>
      </c>
      <c r="M1594" s="312" t="s">
        <v>597</v>
      </c>
      <c r="N1594" s="312" t="s">
        <v>7637</v>
      </c>
      <c r="O1594" s="313"/>
      <c r="P1594" s="294" t="s">
        <v>3269</v>
      </c>
      <c r="Q1594" s="294" t="s">
        <v>3270</v>
      </c>
      <c r="R1594" s="293" t="s">
        <v>328</v>
      </c>
      <c r="S1594" s="293" t="s">
        <v>356</v>
      </c>
      <c r="T1594" s="293" t="s">
        <v>356</v>
      </c>
      <c r="U1594" s="293" t="s">
        <v>356</v>
      </c>
      <c r="V1594" s="293" t="s">
        <v>356</v>
      </c>
      <c r="W1594" s="293" t="s">
        <v>356</v>
      </c>
      <c r="X1594" s="293" t="s">
        <v>357</v>
      </c>
      <c r="Y1594" s="293" t="s">
        <v>357</v>
      </c>
      <c r="Z1594" s="293">
        <v>1024</v>
      </c>
      <c r="AA1594" s="314" t="s">
        <v>370</v>
      </c>
    </row>
    <row r="1595" spans="1:27" s="295" customFormat="1" ht="11.25" customHeight="1">
      <c r="A1595" s="292" t="s">
        <v>2575</v>
      </c>
      <c r="B1595" s="309" t="s">
        <v>198</v>
      </c>
      <c r="C1595" s="309" t="s">
        <v>558</v>
      </c>
      <c r="D1595" s="291" t="s">
        <v>1697</v>
      </c>
      <c r="E1595" s="309" t="s">
        <v>558</v>
      </c>
      <c r="F1595" s="310" t="s">
        <v>373</v>
      </c>
      <c r="G1595" s="310" t="s">
        <v>21</v>
      </c>
      <c r="H1595" s="310" t="s">
        <v>353</v>
      </c>
      <c r="I1595" s="311">
        <v>0</v>
      </c>
      <c r="J1595" s="310">
        <v>42157</v>
      </c>
      <c r="K1595" s="310" t="s">
        <v>653</v>
      </c>
      <c r="L1595" s="310" t="s">
        <v>13</v>
      </c>
      <c r="M1595" s="312" t="s">
        <v>597</v>
      </c>
      <c r="N1595" s="312" t="s">
        <v>7637</v>
      </c>
      <c r="O1595" s="313"/>
      <c r="P1595" s="294" t="s">
        <v>3269</v>
      </c>
      <c r="Q1595" s="294" t="s">
        <v>3270</v>
      </c>
      <c r="R1595" s="293" t="s">
        <v>328</v>
      </c>
      <c r="S1595" s="293" t="s">
        <v>356</v>
      </c>
      <c r="T1595" s="293" t="s">
        <v>356</v>
      </c>
      <c r="U1595" s="293" t="s">
        <v>356</v>
      </c>
      <c r="V1595" s="293" t="s">
        <v>356</v>
      </c>
      <c r="W1595" s="293" t="s">
        <v>356</v>
      </c>
      <c r="X1595" s="293" t="s">
        <v>357</v>
      </c>
      <c r="Y1595" s="293" t="s">
        <v>357</v>
      </c>
      <c r="Z1595" s="293">
        <v>1024</v>
      </c>
      <c r="AA1595" s="314" t="s">
        <v>370</v>
      </c>
    </row>
    <row r="1596" spans="1:27" s="295" customFormat="1" ht="11.25" customHeight="1">
      <c r="A1596" s="292" t="s">
        <v>2576</v>
      </c>
      <c r="B1596" s="309" t="s">
        <v>198</v>
      </c>
      <c r="C1596" s="309" t="s">
        <v>558</v>
      </c>
      <c r="D1596" s="291" t="s">
        <v>1608</v>
      </c>
      <c r="E1596" s="309" t="s">
        <v>558</v>
      </c>
      <c r="F1596" s="310" t="s">
        <v>373</v>
      </c>
      <c r="G1596" s="310" t="s">
        <v>21</v>
      </c>
      <c r="H1596" s="310" t="s">
        <v>353</v>
      </c>
      <c r="I1596" s="311">
        <v>0</v>
      </c>
      <c r="J1596" s="310">
        <v>42157</v>
      </c>
      <c r="K1596" s="310" t="s">
        <v>653</v>
      </c>
      <c r="L1596" s="310" t="s">
        <v>13</v>
      </c>
      <c r="M1596" s="312" t="s">
        <v>3163</v>
      </c>
      <c r="N1596" s="312" t="s">
        <v>7637</v>
      </c>
      <c r="O1596" s="313"/>
      <c r="P1596" s="294" t="s">
        <v>3164</v>
      </c>
      <c r="Q1596" s="294" t="s">
        <v>3165</v>
      </c>
      <c r="R1596" s="293" t="s">
        <v>328</v>
      </c>
      <c r="S1596" s="293" t="s">
        <v>820</v>
      </c>
      <c r="T1596" s="293" t="s">
        <v>820</v>
      </c>
      <c r="U1596" s="293" t="s">
        <v>820</v>
      </c>
      <c r="V1596" s="293" t="s">
        <v>820</v>
      </c>
      <c r="W1596" s="293" t="s">
        <v>820</v>
      </c>
      <c r="X1596" s="293" t="s">
        <v>820</v>
      </c>
      <c r="Y1596" s="293" t="s">
        <v>820</v>
      </c>
      <c r="Z1596" s="293">
        <v>1024</v>
      </c>
      <c r="AA1596" s="314" t="s">
        <v>370</v>
      </c>
    </row>
    <row r="1597" spans="1:27" s="295" customFormat="1" ht="11.25" customHeight="1">
      <c r="A1597" s="292" t="s">
        <v>2577</v>
      </c>
      <c r="B1597" s="309" t="s">
        <v>198</v>
      </c>
      <c r="C1597" s="309" t="s">
        <v>558</v>
      </c>
      <c r="D1597" s="291" t="s">
        <v>1714</v>
      </c>
      <c r="E1597" s="309" t="s">
        <v>558</v>
      </c>
      <c r="F1597" s="310" t="s">
        <v>373</v>
      </c>
      <c r="G1597" s="310" t="s">
        <v>21</v>
      </c>
      <c r="H1597" s="310" t="s">
        <v>353</v>
      </c>
      <c r="I1597" s="311">
        <v>1</v>
      </c>
      <c r="J1597" s="310">
        <v>42157</v>
      </c>
      <c r="K1597" s="310" t="s">
        <v>653</v>
      </c>
      <c r="L1597" s="310" t="s">
        <v>13</v>
      </c>
      <c r="M1597" s="312" t="s">
        <v>3285</v>
      </c>
      <c r="N1597" s="312" t="s">
        <v>7637</v>
      </c>
      <c r="O1597" s="313"/>
      <c r="P1597" s="294" t="s">
        <v>4406</v>
      </c>
      <c r="Q1597" s="294" t="s">
        <v>4407</v>
      </c>
      <c r="R1597" s="293" t="s">
        <v>328</v>
      </c>
      <c r="S1597" s="293" t="s">
        <v>820</v>
      </c>
      <c r="T1597" s="293" t="s">
        <v>820</v>
      </c>
      <c r="U1597" s="293" t="s">
        <v>820</v>
      </c>
      <c r="V1597" s="293" t="s">
        <v>820</v>
      </c>
      <c r="W1597" s="293" t="s">
        <v>820</v>
      </c>
      <c r="X1597" s="293" t="s">
        <v>820</v>
      </c>
      <c r="Y1597" s="293" t="s">
        <v>820</v>
      </c>
      <c r="Z1597" s="293">
        <v>1024</v>
      </c>
      <c r="AA1597" s="314" t="s">
        <v>370</v>
      </c>
    </row>
    <row r="1598" spans="1:27" s="295" customFormat="1" ht="11.25" customHeight="1">
      <c r="A1598" s="292" t="s">
        <v>2578</v>
      </c>
      <c r="B1598" s="309" t="s">
        <v>198</v>
      </c>
      <c r="C1598" s="309" t="s">
        <v>558</v>
      </c>
      <c r="D1598" s="291" t="s">
        <v>2579</v>
      </c>
      <c r="E1598" s="309" t="s">
        <v>558</v>
      </c>
      <c r="F1598" s="310" t="s">
        <v>20</v>
      </c>
      <c r="G1598" s="310" t="s">
        <v>21</v>
      </c>
      <c r="H1598" s="310" t="s">
        <v>353</v>
      </c>
      <c r="I1598" s="311">
        <v>0</v>
      </c>
      <c r="J1598" s="310">
        <v>42157</v>
      </c>
      <c r="K1598" s="310" t="s">
        <v>653</v>
      </c>
      <c r="L1598" s="310" t="s">
        <v>13</v>
      </c>
      <c r="M1598" s="312" t="s">
        <v>4104</v>
      </c>
      <c r="N1598" s="312" t="s">
        <v>7640</v>
      </c>
      <c r="O1598" s="313"/>
      <c r="P1598" s="294" t="s">
        <v>4105</v>
      </c>
      <c r="Q1598" s="294" t="s">
        <v>4106</v>
      </c>
      <c r="R1598" s="293" t="s">
        <v>328</v>
      </c>
      <c r="S1598" s="293" t="s">
        <v>356</v>
      </c>
      <c r="T1598" s="293" t="s">
        <v>356</v>
      </c>
      <c r="U1598" s="293" t="s">
        <v>356</v>
      </c>
      <c r="V1598" s="293" t="s">
        <v>356</v>
      </c>
      <c r="W1598" s="293" t="s">
        <v>356</v>
      </c>
      <c r="X1598" s="293" t="s">
        <v>357</v>
      </c>
      <c r="Y1598" s="293" t="s">
        <v>357</v>
      </c>
      <c r="Z1598" s="293">
        <v>1024</v>
      </c>
      <c r="AA1598" s="314" t="s">
        <v>370</v>
      </c>
    </row>
    <row r="1599" spans="1:27" s="295" customFormat="1" ht="11.25" customHeight="1">
      <c r="A1599" s="292" t="s">
        <v>2580</v>
      </c>
      <c r="B1599" s="309" t="s">
        <v>198</v>
      </c>
      <c r="C1599" s="309" t="s">
        <v>558</v>
      </c>
      <c r="D1599" s="291" t="s">
        <v>1707</v>
      </c>
      <c r="E1599" s="309" t="s">
        <v>558</v>
      </c>
      <c r="F1599" s="310" t="s">
        <v>373</v>
      </c>
      <c r="G1599" s="310" t="s">
        <v>21</v>
      </c>
      <c r="H1599" s="310" t="s">
        <v>353</v>
      </c>
      <c r="I1599" s="311">
        <v>0</v>
      </c>
      <c r="J1599" s="310">
        <v>42157</v>
      </c>
      <c r="K1599" s="310" t="s">
        <v>653</v>
      </c>
      <c r="L1599" s="310" t="s">
        <v>13</v>
      </c>
      <c r="M1599" s="312" t="s">
        <v>6574</v>
      </c>
      <c r="N1599" s="312" t="s">
        <v>7637</v>
      </c>
      <c r="O1599" s="313" t="s">
        <v>5132</v>
      </c>
      <c r="P1599" s="294" t="s">
        <v>3300</v>
      </c>
      <c r="Q1599" s="294" t="s">
        <v>3301</v>
      </c>
      <c r="R1599" s="293" t="s">
        <v>328</v>
      </c>
      <c r="S1599" s="293" t="s">
        <v>868</v>
      </c>
      <c r="T1599" s="293" t="s">
        <v>868</v>
      </c>
      <c r="U1599" s="293" t="s">
        <v>868</v>
      </c>
      <c r="V1599" s="293" t="s">
        <v>868</v>
      </c>
      <c r="W1599" s="293" t="s">
        <v>868</v>
      </c>
      <c r="X1599" s="293" t="s">
        <v>868</v>
      </c>
      <c r="Y1599" s="293" t="s">
        <v>868</v>
      </c>
      <c r="Z1599" s="293">
        <v>1024</v>
      </c>
      <c r="AA1599" s="314" t="s">
        <v>370</v>
      </c>
    </row>
    <row r="1600" spans="1:27" s="295" customFormat="1" ht="11.25" customHeight="1">
      <c r="A1600" s="292" t="s">
        <v>2581</v>
      </c>
      <c r="B1600" s="309" t="s">
        <v>198</v>
      </c>
      <c r="C1600" s="309" t="s">
        <v>558</v>
      </c>
      <c r="D1600" s="291" t="s">
        <v>1714</v>
      </c>
      <c r="E1600" s="309" t="s">
        <v>558</v>
      </c>
      <c r="F1600" s="310" t="s">
        <v>373</v>
      </c>
      <c r="G1600" s="310" t="s">
        <v>21</v>
      </c>
      <c r="H1600" s="310" t="s">
        <v>353</v>
      </c>
      <c r="I1600" s="311">
        <v>0</v>
      </c>
      <c r="J1600" s="310">
        <v>42157</v>
      </c>
      <c r="K1600" s="310" t="s">
        <v>653</v>
      </c>
      <c r="L1600" s="310" t="s">
        <v>13</v>
      </c>
      <c r="M1600" s="312" t="s">
        <v>3285</v>
      </c>
      <c r="N1600" s="312" t="s">
        <v>7637</v>
      </c>
      <c r="O1600" s="313"/>
      <c r="P1600" s="294" t="s">
        <v>4406</v>
      </c>
      <c r="Q1600" s="294" t="s">
        <v>4407</v>
      </c>
      <c r="R1600" s="293" t="s">
        <v>328</v>
      </c>
      <c r="S1600" s="293" t="s">
        <v>820</v>
      </c>
      <c r="T1600" s="293" t="s">
        <v>820</v>
      </c>
      <c r="U1600" s="293" t="s">
        <v>820</v>
      </c>
      <c r="V1600" s="293" t="s">
        <v>820</v>
      </c>
      <c r="W1600" s="293" t="s">
        <v>820</v>
      </c>
      <c r="X1600" s="293" t="s">
        <v>820</v>
      </c>
      <c r="Y1600" s="293" t="s">
        <v>820</v>
      </c>
      <c r="Z1600" s="293">
        <v>1024</v>
      </c>
      <c r="AA1600" s="314" t="s">
        <v>370</v>
      </c>
    </row>
    <row r="1601" spans="1:27" s="295" customFormat="1" ht="11.25" customHeight="1">
      <c r="A1601" s="292" t="s">
        <v>2582</v>
      </c>
      <c r="B1601" s="309" t="s">
        <v>198</v>
      </c>
      <c r="C1601" s="309" t="s">
        <v>558</v>
      </c>
      <c r="D1601" s="291" t="s">
        <v>7675</v>
      </c>
      <c r="E1601" s="309" t="s">
        <v>558</v>
      </c>
      <c r="F1601" s="310" t="s">
        <v>20</v>
      </c>
      <c r="G1601" s="310" t="s">
        <v>21</v>
      </c>
      <c r="H1601" s="310" t="s">
        <v>353</v>
      </c>
      <c r="I1601" s="311">
        <v>0</v>
      </c>
      <c r="J1601" s="310">
        <v>42157</v>
      </c>
      <c r="K1601" s="310" t="s">
        <v>653</v>
      </c>
      <c r="L1601" s="310" t="s">
        <v>13</v>
      </c>
      <c r="M1601" s="312" t="s">
        <v>7684</v>
      </c>
      <c r="N1601" s="312" t="s">
        <v>7639</v>
      </c>
      <c r="O1601" s="313"/>
      <c r="P1601" s="294" t="s">
        <v>7596</v>
      </c>
      <c r="Q1601" s="294" t="s">
        <v>7597</v>
      </c>
      <c r="R1601" s="293" t="s">
        <v>328</v>
      </c>
      <c r="S1601" s="293" t="s">
        <v>356</v>
      </c>
      <c r="T1601" s="293" t="s">
        <v>356</v>
      </c>
      <c r="U1601" s="293" t="s">
        <v>356</v>
      </c>
      <c r="V1601" s="293" t="s">
        <v>356</v>
      </c>
      <c r="W1601" s="293" t="s">
        <v>356</v>
      </c>
      <c r="X1601" s="293" t="s">
        <v>356</v>
      </c>
      <c r="Y1601" s="293" t="s">
        <v>356</v>
      </c>
      <c r="Z1601" s="293">
        <v>1024</v>
      </c>
      <c r="AA1601" s="314" t="s">
        <v>370</v>
      </c>
    </row>
    <row r="1602" spans="1:27" s="295" customFormat="1" ht="11.25" customHeight="1">
      <c r="A1602" s="292" t="s">
        <v>2583</v>
      </c>
      <c r="B1602" s="309" t="s">
        <v>198</v>
      </c>
      <c r="C1602" s="309" t="s">
        <v>558</v>
      </c>
      <c r="D1602" s="291" t="s">
        <v>1717</v>
      </c>
      <c r="E1602" s="309" t="s">
        <v>558</v>
      </c>
      <c r="F1602" s="310" t="s">
        <v>373</v>
      </c>
      <c r="G1602" s="310" t="s">
        <v>21</v>
      </c>
      <c r="H1602" s="310" t="s">
        <v>353</v>
      </c>
      <c r="I1602" s="311">
        <v>0</v>
      </c>
      <c r="J1602" s="310">
        <v>42157</v>
      </c>
      <c r="K1602" s="310" t="s">
        <v>653</v>
      </c>
      <c r="L1602" s="310" t="s">
        <v>13</v>
      </c>
      <c r="M1602" s="312" t="s">
        <v>3286</v>
      </c>
      <c r="N1602" s="312" t="s">
        <v>7637</v>
      </c>
      <c r="O1602" s="313"/>
      <c r="P1602" s="294" t="s">
        <v>3287</v>
      </c>
      <c r="Q1602" s="294" t="s">
        <v>3288</v>
      </c>
      <c r="R1602" s="293" t="s">
        <v>328</v>
      </c>
      <c r="S1602" s="293" t="s">
        <v>820</v>
      </c>
      <c r="T1602" s="293" t="s">
        <v>820</v>
      </c>
      <c r="U1602" s="293" t="s">
        <v>820</v>
      </c>
      <c r="V1602" s="293" t="s">
        <v>820</v>
      </c>
      <c r="W1602" s="293" t="s">
        <v>820</v>
      </c>
      <c r="X1602" s="293" t="s">
        <v>820</v>
      </c>
      <c r="Y1602" s="293" t="s">
        <v>820</v>
      </c>
      <c r="Z1602" s="293">
        <v>1024</v>
      </c>
      <c r="AA1602" s="314" t="s">
        <v>370</v>
      </c>
    </row>
    <row r="1603" spans="1:27" s="295" customFormat="1" ht="11.25" customHeight="1">
      <c r="A1603" s="299" t="s">
        <v>2584</v>
      </c>
      <c r="B1603" s="300" t="s">
        <v>198</v>
      </c>
      <c r="C1603" s="300" t="s">
        <v>558</v>
      </c>
      <c r="D1603" s="301" t="s">
        <v>7387</v>
      </c>
      <c r="E1603" s="300" t="s">
        <v>558</v>
      </c>
      <c r="F1603" s="302" t="s">
        <v>20</v>
      </c>
      <c r="G1603" s="302" t="s">
        <v>21</v>
      </c>
      <c r="H1603" s="302" t="s">
        <v>353</v>
      </c>
      <c r="I1603" s="303">
        <v>1</v>
      </c>
      <c r="J1603" s="302">
        <v>40522</v>
      </c>
      <c r="K1603" s="302" t="s">
        <v>282</v>
      </c>
      <c r="L1603" s="302" t="s">
        <v>13</v>
      </c>
      <c r="M1603" s="305" t="s">
        <v>6782</v>
      </c>
      <c r="N1603" s="305" t="s">
        <v>7633</v>
      </c>
      <c r="O1603" s="306"/>
      <c r="P1603" s="307" t="s">
        <v>3279</v>
      </c>
      <c r="Q1603" s="307" t="s">
        <v>3280</v>
      </c>
      <c r="R1603" s="304" t="s">
        <v>328</v>
      </c>
      <c r="S1603" s="304" t="s">
        <v>357</v>
      </c>
      <c r="T1603" s="304" t="s">
        <v>357</v>
      </c>
      <c r="U1603" s="304" t="s">
        <v>357</v>
      </c>
      <c r="V1603" s="304" t="s">
        <v>357</v>
      </c>
      <c r="W1603" s="304" t="s">
        <v>357</v>
      </c>
      <c r="X1603" s="304" t="s">
        <v>357</v>
      </c>
      <c r="Y1603" s="304" t="s">
        <v>357</v>
      </c>
      <c r="Z1603" s="304">
        <v>1024</v>
      </c>
      <c r="AA1603" s="308" t="s">
        <v>370</v>
      </c>
    </row>
    <row r="1604" spans="1:27" s="295" customFormat="1" ht="11.25" customHeight="1">
      <c r="A1604" s="292" t="s">
        <v>2585</v>
      </c>
      <c r="B1604" s="309" t="s">
        <v>198</v>
      </c>
      <c r="C1604" s="309" t="s">
        <v>195</v>
      </c>
      <c r="D1604" s="291" t="s">
        <v>2453</v>
      </c>
      <c r="E1604" s="309" t="s">
        <v>4252</v>
      </c>
      <c r="F1604" s="310" t="s">
        <v>373</v>
      </c>
      <c r="G1604" s="310" t="s">
        <v>21</v>
      </c>
      <c r="H1604" s="310" t="s">
        <v>353</v>
      </c>
      <c r="I1604" s="311">
        <v>0</v>
      </c>
      <c r="J1604" s="310">
        <v>41479</v>
      </c>
      <c r="K1604" s="310" t="s">
        <v>653</v>
      </c>
      <c r="L1604" s="310" t="s">
        <v>13</v>
      </c>
      <c r="M1604" s="312" t="s">
        <v>4042</v>
      </c>
      <c r="N1604" s="312" t="s">
        <v>7637</v>
      </c>
      <c r="O1604" s="313"/>
      <c r="P1604" s="294" t="s">
        <v>4310</v>
      </c>
      <c r="Q1604" s="294" t="s">
        <v>4311</v>
      </c>
      <c r="R1604" s="293" t="s">
        <v>328</v>
      </c>
      <c r="S1604" s="293" t="s">
        <v>820</v>
      </c>
      <c r="T1604" s="293" t="s">
        <v>820</v>
      </c>
      <c r="U1604" s="293" t="s">
        <v>820</v>
      </c>
      <c r="V1604" s="293" t="s">
        <v>820</v>
      </c>
      <c r="W1604" s="293" t="s">
        <v>820</v>
      </c>
      <c r="X1604" s="293" t="s">
        <v>820</v>
      </c>
      <c r="Y1604" s="293" t="s">
        <v>820</v>
      </c>
      <c r="Z1604" s="293">
        <v>2048</v>
      </c>
      <c r="AA1604" s="314" t="s">
        <v>370</v>
      </c>
    </row>
    <row r="1605" spans="1:27" s="295" customFormat="1" ht="11.25" customHeight="1">
      <c r="A1605" s="292" t="s">
        <v>2586</v>
      </c>
      <c r="B1605" s="309" t="s">
        <v>198</v>
      </c>
      <c r="C1605" s="309" t="s">
        <v>195</v>
      </c>
      <c r="D1605" s="291" t="s">
        <v>6539</v>
      </c>
      <c r="E1605" s="309" t="s">
        <v>195</v>
      </c>
      <c r="F1605" s="310" t="s">
        <v>373</v>
      </c>
      <c r="G1605" s="310" t="s">
        <v>21</v>
      </c>
      <c r="H1605" s="310" t="s">
        <v>353</v>
      </c>
      <c r="I1605" s="311">
        <v>0</v>
      </c>
      <c r="J1605" s="310">
        <v>40522</v>
      </c>
      <c r="K1605" s="310" t="s">
        <v>282</v>
      </c>
      <c r="L1605" s="310" t="s">
        <v>13</v>
      </c>
      <c r="M1605" s="312" t="s">
        <v>597</v>
      </c>
      <c r="N1605" s="312" t="s">
        <v>7637</v>
      </c>
      <c r="O1605" s="313" t="s">
        <v>5529</v>
      </c>
      <c r="P1605" s="294" t="s">
        <v>4031</v>
      </c>
      <c r="Q1605" s="294" t="s">
        <v>4032</v>
      </c>
      <c r="R1605" s="293" t="s">
        <v>328</v>
      </c>
      <c r="S1605" s="293" t="s">
        <v>356</v>
      </c>
      <c r="T1605" s="293" t="s">
        <v>356</v>
      </c>
      <c r="U1605" s="293" t="s">
        <v>356</v>
      </c>
      <c r="V1605" s="293" t="s">
        <v>356</v>
      </c>
      <c r="W1605" s="293" t="s">
        <v>356</v>
      </c>
      <c r="X1605" s="293" t="s">
        <v>881</v>
      </c>
      <c r="Y1605" s="293" t="s">
        <v>357</v>
      </c>
      <c r="Z1605" s="293">
        <v>512</v>
      </c>
      <c r="AA1605" s="314" t="s">
        <v>370</v>
      </c>
    </row>
    <row r="1606" spans="1:27" s="295" customFormat="1" ht="11.25" customHeight="1">
      <c r="A1606" s="292" t="s">
        <v>2587</v>
      </c>
      <c r="B1606" s="309" t="s">
        <v>198</v>
      </c>
      <c r="C1606" s="309" t="s">
        <v>195</v>
      </c>
      <c r="D1606" s="291" t="s">
        <v>2588</v>
      </c>
      <c r="E1606" s="309" t="s">
        <v>195</v>
      </c>
      <c r="F1606" s="310" t="s">
        <v>20</v>
      </c>
      <c r="G1606" s="310" t="s">
        <v>21</v>
      </c>
      <c r="H1606" s="310" t="s">
        <v>353</v>
      </c>
      <c r="I1606" s="311">
        <v>0</v>
      </c>
      <c r="J1606" s="310">
        <v>40522</v>
      </c>
      <c r="K1606" s="310" t="s">
        <v>282</v>
      </c>
      <c r="L1606" s="310" t="s">
        <v>13</v>
      </c>
      <c r="M1606" s="312" t="s">
        <v>4108</v>
      </c>
      <c r="N1606" s="312" t="s">
        <v>7636</v>
      </c>
      <c r="O1606" s="313"/>
      <c r="P1606" s="294" t="s">
        <v>4109</v>
      </c>
      <c r="Q1606" s="294" t="s">
        <v>4110</v>
      </c>
      <c r="R1606" s="293" t="s">
        <v>328</v>
      </c>
      <c r="S1606" s="293" t="s">
        <v>356</v>
      </c>
      <c r="T1606" s="293" t="s">
        <v>356</v>
      </c>
      <c r="U1606" s="293" t="s">
        <v>356</v>
      </c>
      <c r="V1606" s="293" t="s">
        <v>356</v>
      </c>
      <c r="W1606" s="293" t="s">
        <v>356</v>
      </c>
      <c r="X1606" s="293" t="s">
        <v>358</v>
      </c>
      <c r="Y1606" s="293" t="s">
        <v>357</v>
      </c>
      <c r="Z1606" s="293">
        <v>512</v>
      </c>
      <c r="AA1606" s="314" t="s">
        <v>370</v>
      </c>
    </row>
    <row r="1607" spans="1:27" s="295" customFormat="1" ht="11.25" customHeight="1">
      <c r="A1607" s="292" t="s">
        <v>2589</v>
      </c>
      <c r="B1607" s="309" t="s">
        <v>198</v>
      </c>
      <c r="C1607" s="309" t="s">
        <v>195</v>
      </c>
      <c r="D1607" s="291" t="s">
        <v>6539</v>
      </c>
      <c r="E1607" s="309" t="s">
        <v>195</v>
      </c>
      <c r="F1607" s="310" t="s">
        <v>373</v>
      </c>
      <c r="G1607" s="310" t="s">
        <v>21</v>
      </c>
      <c r="H1607" s="310" t="s">
        <v>353</v>
      </c>
      <c r="I1607" s="311">
        <v>0</v>
      </c>
      <c r="J1607" s="310">
        <v>40690</v>
      </c>
      <c r="K1607" s="310" t="s">
        <v>282</v>
      </c>
      <c r="L1607" s="310" t="s">
        <v>13</v>
      </c>
      <c r="M1607" s="312" t="s">
        <v>597</v>
      </c>
      <c r="N1607" s="312" t="s">
        <v>7637</v>
      </c>
      <c r="O1607" s="313" t="s">
        <v>4111</v>
      </c>
      <c r="P1607" s="294" t="s">
        <v>4031</v>
      </c>
      <c r="Q1607" s="294" t="s">
        <v>4032</v>
      </c>
      <c r="R1607" s="293" t="s">
        <v>328</v>
      </c>
      <c r="S1607" s="293" t="s">
        <v>356</v>
      </c>
      <c r="T1607" s="293" t="s">
        <v>356</v>
      </c>
      <c r="U1607" s="293" t="s">
        <v>356</v>
      </c>
      <c r="V1607" s="293" t="s">
        <v>356</v>
      </c>
      <c r="W1607" s="293" t="s">
        <v>356</v>
      </c>
      <c r="X1607" s="293" t="s">
        <v>881</v>
      </c>
      <c r="Y1607" s="293" t="s">
        <v>357</v>
      </c>
      <c r="Z1607" s="293">
        <v>512</v>
      </c>
      <c r="AA1607" s="314" t="s">
        <v>370</v>
      </c>
    </row>
    <row r="1608" spans="1:27" s="295" customFormat="1" ht="11.25" customHeight="1">
      <c r="A1608" s="57" t="s">
        <v>2590</v>
      </c>
      <c r="B1608" s="58" t="s">
        <v>198</v>
      </c>
      <c r="C1608" s="58" t="s">
        <v>195</v>
      </c>
      <c r="D1608" s="222" t="s">
        <v>6539</v>
      </c>
      <c r="E1608" s="58" t="s">
        <v>195</v>
      </c>
      <c r="F1608" s="60" t="s">
        <v>373</v>
      </c>
      <c r="G1608" s="60" t="s">
        <v>21</v>
      </c>
      <c r="H1608" s="60" t="s">
        <v>353</v>
      </c>
      <c r="I1608" s="61">
        <v>0</v>
      </c>
      <c r="J1608" s="60">
        <v>40906</v>
      </c>
      <c r="K1608" s="60" t="s">
        <v>653</v>
      </c>
      <c r="L1608" s="60" t="s">
        <v>13</v>
      </c>
      <c r="M1608" s="225" t="s">
        <v>597</v>
      </c>
      <c r="N1608" s="225" t="s">
        <v>7637</v>
      </c>
      <c r="O1608" s="91" t="s">
        <v>4752</v>
      </c>
      <c r="P1608" s="85" t="s">
        <v>4031</v>
      </c>
      <c r="Q1608" s="85" t="s">
        <v>4032</v>
      </c>
      <c r="R1608" s="150" t="s">
        <v>328</v>
      </c>
      <c r="S1608" s="150" t="s">
        <v>356</v>
      </c>
      <c r="T1608" s="150" t="s">
        <v>356</v>
      </c>
      <c r="U1608" s="150" t="s">
        <v>356</v>
      </c>
      <c r="V1608" s="150" t="s">
        <v>356</v>
      </c>
      <c r="W1608" s="150" t="s">
        <v>356</v>
      </c>
      <c r="X1608" s="150" t="s">
        <v>881</v>
      </c>
      <c r="Y1608" s="150" t="s">
        <v>357</v>
      </c>
      <c r="Z1608" s="150">
        <v>1024</v>
      </c>
      <c r="AA1608" s="59" t="s">
        <v>370</v>
      </c>
    </row>
    <row r="1609" spans="1:27" s="295" customFormat="1" ht="11.25" customHeight="1">
      <c r="A1609" s="292" t="s">
        <v>2591</v>
      </c>
      <c r="B1609" s="309" t="s">
        <v>198</v>
      </c>
      <c r="C1609" s="309" t="s">
        <v>195</v>
      </c>
      <c r="D1609" s="291" t="s">
        <v>2447</v>
      </c>
      <c r="E1609" s="309" t="s">
        <v>195</v>
      </c>
      <c r="F1609" s="310" t="s">
        <v>27</v>
      </c>
      <c r="G1609" s="310" t="s">
        <v>21</v>
      </c>
      <c r="H1609" s="310" t="s">
        <v>353</v>
      </c>
      <c r="I1609" s="311">
        <v>0</v>
      </c>
      <c r="J1609" s="310">
        <v>40906</v>
      </c>
      <c r="K1609" s="310" t="s">
        <v>653</v>
      </c>
      <c r="L1609" s="310" t="s">
        <v>13</v>
      </c>
      <c r="M1609" s="312" t="s">
        <v>34</v>
      </c>
      <c r="N1609" s="312" t="s">
        <v>7638</v>
      </c>
      <c r="O1609" s="313"/>
      <c r="P1609" s="294" t="s">
        <v>4304</v>
      </c>
      <c r="Q1609" s="294" t="s">
        <v>4305</v>
      </c>
      <c r="R1609" s="293" t="s">
        <v>328</v>
      </c>
      <c r="S1609" s="293" t="s">
        <v>820</v>
      </c>
      <c r="T1609" s="293" t="s">
        <v>820</v>
      </c>
      <c r="U1609" s="293" t="s">
        <v>820</v>
      </c>
      <c r="V1609" s="293" t="s">
        <v>820</v>
      </c>
      <c r="W1609" s="293" t="s">
        <v>820</v>
      </c>
      <c r="X1609" s="293" t="s">
        <v>820</v>
      </c>
      <c r="Y1609" s="293" t="s">
        <v>820</v>
      </c>
      <c r="Z1609" s="293">
        <v>1024</v>
      </c>
      <c r="AA1609" s="314" t="s">
        <v>370</v>
      </c>
    </row>
    <row r="1610" spans="1:27" s="295" customFormat="1" ht="11.25" customHeight="1">
      <c r="A1610" s="292" t="s">
        <v>2592</v>
      </c>
      <c r="B1610" s="309" t="s">
        <v>198</v>
      </c>
      <c r="C1610" s="309" t="s">
        <v>195</v>
      </c>
      <c r="D1610" s="291" t="s">
        <v>6562</v>
      </c>
      <c r="E1610" s="309" t="s">
        <v>4252</v>
      </c>
      <c r="F1610" s="310" t="s">
        <v>373</v>
      </c>
      <c r="G1610" s="310" t="s">
        <v>21</v>
      </c>
      <c r="H1610" s="310" t="s">
        <v>353</v>
      </c>
      <c r="I1610" s="311">
        <v>0</v>
      </c>
      <c r="J1610" s="310">
        <v>40996</v>
      </c>
      <c r="K1610" s="310" t="s">
        <v>653</v>
      </c>
      <c r="L1610" s="310" t="s">
        <v>13</v>
      </c>
      <c r="M1610" s="312" t="s">
        <v>4086</v>
      </c>
      <c r="N1610" s="312" t="s">
        <v>7637</v>
      </c>
      <c r="O1610" s="313"/>
      <c r="P1610" s="294" t="s">
        <v>4353</v>
      </c>
      <c r="Q1610" s="294" t="s">
        <v>4354</v>
      </c>
      <c r="R1610" s="293" t="s">
        <v>328</v>
      </c>
      <c r="S1610" s="293" t="s">
        <v>356</v>
      </c>
      <c r="T1610" s="293" t="s">
        <v>356</v>
      </c>
      <c r="U1610" s="293" t="s">
        <v>356</v>
      </c>
      <c r="V1610" s="293" t="s">
        <v>356</v>
      </c>
      <c r="W1610" s="293" t="s">
        <v>356</v>
      </c>
      <c r="X1610" s="293" t="s">
        <v>881</v>
      </c>
      <c r="Y1610" s="293" t="s">
        <v>357</v>
      </c>
      <c r="Z1610" s="293">
        <v>1024</v>
      </c>
      <c r="AA1610" s="314" t="s">
        <v>370</v>
      </c>
    </row>
    <row r="1611" spans="1:27" s="295" customFormat="1" ht="11.25" customHeight="1">
      <c r="A1611" s="292" t="s">
        <v>2593</v>
      </c>
      <c r="B1611" s="309" t="s">
        <v>198</v>
      </c>
      <c r="C1611" s="309" t="s">
        <v>195</v>
      </c>
      <c r="D1611" s="291" t="s">
        <v>6539</v>
      </c>
      <c r="E1611" s="309" t="s">
        <v>195</v>
      </c>
      <c r="F1611" s="310" t="s">
        <v>373</v>
      </c>
      <c r="G1611" s="310" t="s">
        <v>21</v>
      </c>
      <c r="H1611" s="310" t="s">
        <v>353</v>
      </c>
      <c r="I1611" s="311">
        <v>0</v>
      </c>
      <c r="J1611" s="310">
        <v>41024</v>
      </c>
      <c r="K1611" s="310" t="s">
        <v>653</v>
      </c>
      <c r="L1611" s="310" t="s">
        <v>13</v>
      </c>
      <c r="M1611" s="312" t="s">
        <v>597</v>
      </c>
      <c r="N1611" s="312" t="s">
        <v>7637</v>
      </c>
      <c r="O1611" s="313"/>
      <c r="P1611" s="294" t="s">
        <v>4031</v>
      </c>
      <c r="Q1611" s="294" t="s">
        <v>4032</v>
      </c>
      <c r="R1611" s="293" t="s">
        <v>328</v>
      </c>
      <c r="S1611" s="293" t="s">
        <v>356</v>
      </c>
      <c r="T1611" s="293" t="s">
        <v>356</v>
      </c>
      <c r="U1611" s="293" t="s">
        <v>356</v>
      </c>
      <c r="V1611" s="293" t="s">
        <v>356</v>
      </c>
      <c r="W1611" s="293" t="s">
        <v>356</v>
      </c>
      <c r="X1611" s="293" t="s">
        <v>881</v>
      </c>
      <c r="Y1611" s="293" t="s">
        <v>357</v>
      </c>
      <c r="Z1611" s="293">
        <v>1024</v>
      </c>
      <c r="AA1611" s="314" t="s">
        <v>370</v>
      </c>
    </row>
    <row r="1612" spans="1:27" s="295" customFormat="1" ht="11.25" customHeight="1">
      <c r="A1612" s="292" t="s">
        <v>2594</v>
      </c>
      <c r="B1612" s="309" t="s">
        <v>198</v>
      </c>
      <c r="C1612" s="309" t="s">
        <v>195</v>
      </c>
      <c r="D1612" s="291" t="s">
        <v>6563</v>
      </c>
      <c r="E1612" s="309" t="s">
        <v>195</v>
      </c>
      <c r="F1612" s="310" t="s">
        <v>373</v>
      </c>
      <c r="G1612" s="310" t="s">
        <v>21</v>
      </c>
      <c r="H1612" s="310" t="s">
        <v>353</v>
      </c>
      <c r="I1612" s="311">
        <v>0</v>
      </c>
      <c r="J1612" s="310">
        <v>40906</v>
      </c>
      <c r="K1612" s="310" t="s">
        <v>653</v>
      </c>
      <c r="L1612" s="310" t="s">
        <v>13</v>
      </c>
      <c r="M1612" s="312" t="s">
        <v>4087</v>
      </c>
      <c r="N1612" s="312" t="s">
        <v>7637</v>
      </c>
      <c r="O1612" s="313"/>
      <c r="P1612" s="294" t="s">
        <v>4355</v>
      </c>
      <c r="Q1612" s="294" t="s">
        <v>4356</v>
      </c>
      <c r="R1612" s="293" t="s">
        <v>328</v>
      </c>
      <c r="S1612" s="293" t="s">
        <v>356</v>
      </c>
      <c r="T1612" s="293" t="s">
        <v>356</v>
      </c>
      <c r="U1612" s="293" t="s">
        <v>356</v>
      </c>
      <c r="V1612" s="293" t="s">
        <v>356</v>
      </c>
      <c r="W1612" s="293" t="s">
        <v>356</v>
      </c>
      <c r="X1612" s="293" t="s">
        <v>881</v>
      </c>
      <c r="Y1612" s="293" t="s">
        <v>357</v>
      </c>
      <c r="Z1612" s="293">
        <v>1024</v>
      </c>
      <c r="AA1612" s="314" t="s">
        <v>370</v>
      </c>
    </row>
    <row r="1613" spans="1:27" s="295" customFormat="1" ht="11.25" customHeight="1">
      <c r="A1613" s="292" t="s">
        <v>2595</v>
      </c>
      <c r="B1613" s="309" t="s">
        <v>198</v>
      </c>
      <c r="C1613" s="309" t="s">
        <v>195</v>
      </c>
      <c r="D1613" s="291" t="s">
        <v>2492</v>
      </c>
      <c r="E1613" s="309" t="s">
        <v>195</v>
      </c>
      <c r="F1613" s="310" t="s">
        <v>373</v>
      </c>
      <c r="G1613" s="310" t="s">
        <v>21</v>
      </c>
      <c r="H1613" s="310" t="s">
        <v>353</v>
      </c>
      <c r="I1613" s="311">
        <v>0</v>
      </c>
      <c r="J1613" s="310">
        <v>41361</v>
      </c>
      <c r="K1613" s="310" t="s">
        <v>653</v>
      </c>
      <c r="L1613" s="310" t="s">
        <v>13</v>
      </c>
      <c r="M1613" s="312" t="s">
        <v>4065</v>
      </c>
      <c r="N1613" s="312" t="s">
        <v>7637</v>
      </c>
      <c r="O1613" s="313"/>
      <c r="P1613" s="294" t="s">
        <v>4066</v>
      </c>
      <c r="Q1613" s="294" t="s">
        <v>4067</v>
      </c>
      <c r="R1613" s="293" t="s">
        <v>328</v>
      </c>
      <c r="S1613" s="293" t="s">
        <v>356</v>
      </c>
      <c r="T1613" s="293" t="s">
        <v>356</v>
      </c>
      <c r="U1613" s="293" t="s">
        <v>356</v>
      </c>
      <c r="V1613" s="293" t="s">
        <v>356</v>
      </c>
      <c r="W1613" s="293" t="s">
        <v>356</v>
      </c>
      <c r="X1613" s="293" t="s">
        <v>881</v>
      </c>
      <c r="Y1613" s="293" t="s">
        <v>357</v>
      </c>
      <c r="Z1613" s="293">
        <v>1024</v>
      </c>
      <c r="AA1613" s="314" t="s">
        <v>370</v>
      </c>
    </row>
    <row r="1614" spans="1:27" s="295" customFormat="1" ht="11.25" customHeight="1">
      <c r="A1614" s="292" t="s">
        <v>2596</v>
      </c>
      <c r="B1614" s="309" t="s">
        <v>198</v>
      </c>
      <c r="C1614" s="309" t="s">
        <v>195</v>
      </c>
      <c r="D1614" s="291" t="s">
        <v>2510</v>
      </c>
      <c r="E1614" s="309" t="s">
        <v>195</v>
      </c>
      <c r="F1614" s="310" t="s">
        <v>27</v>
      </c>
      <c r="G1614" s="310" t="s">
        <v>21</v>
      </c>
      <c r="H1614" s="310" t="s">
        <v>353</v>
      </c>
      <c r="I1614" s="311">
        <v>0</v>
      </c>
      <c r="J1614" s="310">
        <v>41361</v>
      </c>
      <c r="K1614" s="310" t="s">
        <v>653</v>
      </c>
      <c r="L1614" s="310" t="s">
        <v>13</v>
      </c>
      <c r="M1614" s="312" t="s">
        <v>6730</v>
      </c>
      <c r="N1614" s="312" t="s">
        <v>7640</v>
      </c>
      <c r="O1614" s="313"/>
      <c r="P1614" s="294" t="s">
        <v>4075</v>
      </c>
      <c r="Q1614" s="294" t="s">
        <v>4076</v>
      </c>
      <c r="R1614" s="293" t="s">
        <v>328</v>
      </c>
      <c r="S1614" s="293" t="s">
        <v>361</v>
      </c>
      <c r="T1614" s="293" t="s">
        <v>361</v>
      </c>
      <c r="U1614" s="293" t="s">
        <v>361</v>
      </c>
      <c r="V1614" s="293" t="s">
        <v>361</v>
      </c>
      <c r="W1614" s="293" t="s">
        <v>361</v>
      </c>
      <c r="X1614" s="293" t="s">
        <v>881</v>
      </c>
      <c r="Y1614" s="293" t="s">
        <v>357</v>
      </c>
      <c r="Z1614" s="293">
        <v>1024</v>
      </c>
      <c r="AA1614" s="314" t="s">
        <v>370</v>
      </c>
    </row>
    <row r="1615" spans="1:27" s="295" customFormat="1" ht="11.25" customHeight="1">
      <c r="A1615" s="292" t="s">
        <v>2597</v>
      </c>
      <c r="B1615" s="309" t="s">
        <v>198</v>
      </c>
      <c r="C1615" s="309" t="s">
        <v>195</v>
      </c>
      <c r="D1615" s="291" t="s">
        <v>2478</v>
      </c>
      <c r="E1615" s="309" t="s">
        <v>195</v>
      </c>
      <c r="F1615" s="310" t="s">
        <v>27</v>
      </c>
      <c r="G1615" s="310" t="s">
        <v>21</v>
      </c>
      <c r="H1615" s="310" t="s">
        <v>353</v>
      </c>
      <c r="I1615" s="311">
        <v>0</v>
      </c>
      <c r="J1615" s="310">
        <v>41361</v>
      </c>
      <c r="K1615" s="310" t="s">
        <v>653</v>
      </c>
      <c r="L1615" s="310" t="s">
        <v>13</v>
      </c>
      <c r="M1615" s="312" t="s">
        <v>4112</v>
      </c>
      <c r="N1615" s="312" t="s">
        <v>7640</v>
      </c>
      <c r="O1615" s="313"/>
      <c r="P1615" s="294" t="s">
        <v>4326</v>
      </c>
      <c r="Q1615" s="294" t="s">
        <v>4327</v>
      </c>
      <c r="R1615" s="293" t="s">
        <v>328</v>
      </c>
      <c r="S1615" s="293" t="s">
        <v>870</v>
      </c>
      <c r="T1615" s="293" t="s">
        <v>870</v>
      </c>
      <c r="U1615" s="293" t="s">
        <v>870</v>
      </c>
      <c r="V1615" s="293" t="s">
        <v>870</v>
      </c>
      <c r="W1615" s="293" t="s">
        <v>870</v>
      </c>
      <c r="X1615" s="293" t="s">
        <v>5106</v>
      </c>
      <c r="Y1615" s="293" t="s">
        <v>357</v>
      </c>
      <c r="Z1615" s="293">
        <v>1024</v>
      </c>
      <c r="AA1615" s="314" t="s">
        <v>370</v>
      </c>
    </row>
    <row r="1616" spans="1:27" s="295" customFormat="1" ht="11.25" customHeight="1">
      <c r="A1616" s="292" t="s">
        <v>2598</v>
      </c>
      <c r="B1616" s="309" t="s">
        <v>198</v>
      </c>
      <c r="C1616" s="309" t="s">
        <v>195</v>
      </c>
      <c r="D1616" s="291" t="s">
        <v>6539</v>
      </c>
      <c r="E1616" s="309" t="s">
        <v>195</v>
      </c>
      <c r="F1616" s="310" t="s">
        <v>373</v>
      </c>
      <c r="G1616" s="310" t="s">
        <v>21</v>
      </c>
      <c r="H1616" s="310" t="s">
        <v>353</v>
      </c>
      <c r="I1616" s="311">
        <v>0</v>
      </c>
      <c r="J1616" s="310">
        <v>41479</v>
      </c>
      <c r="K1616" s="310" t="s">
        <v>653</v>
      </c>
      <c r="L1616" s="310" t="s">
        <v>13</v>
      </c>
      <c r="M1616" s="312" t="s">
        <v>597</v>
      </c>
      <c r="N1616" s="312" t="s">
        <v>7637</v>
      </c>
      <c r="O1616" s="313"/>
      <c r="P1616" s="294" t="s">
        <v>4031</v>
      </c>
      <c r="Q1616" s="294" t="s">
        <v>4032</v>
      </c>
      <c r="R1616" s="293" t="s">
        <v>328</v>
      </c>
      <c r="S1616" s="293" t="s">
        <v>820</v>
      </c>
      <c r="T1616" s="293" t="s">
        <v>820</v>
      </c>
      <c r="U1616" s="293" t="s">
        <v>820</v>
      </c>
      <c r="V1616" s="293" t="s">
        <v>820</v>
      </c>
      <c r="W1616" s="293" t="s">
        <v>820</v>
      </c>
      <c r="X1616" s="293" t="s">
        <v>820</v>
      </c>
      <c r="Y1616" s="293" t="s">
        <v>820</v>
      </c>
      <c r="Z1616" s="293">
        <v>2048</v>
      </c>
      <c r="AA1616" s="314" t="s">
        <v>370</v>
      </c>
    </row>
    <row r="1617" spans="1:27" s="295" customFormat="1" ht="11.25" customHeight="1">
      <c r="A1617" s="292" t="s">
        <v>2599</v>
      </c>
      <c r="B1617" s="309" t="s">
        <v>198</v>
      </c>
      <c r="C1617" s="309" t="s">
        <v>195</v>
      </c>
      <c r="D1617" s="291" t="s">
        <v>6562</v>
      </c>
      <c r="E1617" s="309" t="s">
        <v>4252</v>
      </c>
      <c r="F1617" s="310" t="s">
        <v>373</v>
      </c>
      <c r="G1617" s="310" t="s">
        <v>21</v>
      </c>
      <c r="H1617" s="310" t="s">
        <v>353</v>
      </c>
      <c r="I1617" s="311">
        <v>0</v>
      </c>
      <c r="J1617" s="310">
        <v>41479</v>
      </c>
      <c r="K1617" s="310" t="s">
        <v>653</v>
      </c>
      <c r="L1617" s="310" t="s">
        <v>13</v>
      </c>
      <c r="M1617" s="312" t="s">
        <v>4086</v>
      </c>
      <c r="N1617" s="312" t="s">
        <v>7637</v>
      </c>
      <c r="O1617" s="313"/>
      <c r="P1617" s="294" t="s">
        <v>4353</v>
      </c>
      <c r="Q1617" s="294" t="s">
        <v>4354</v>
      </c>
      <c r="R1617" s="293" t="s">
        <v>328</v>
      </c>
      <c r="S1617" s="293" t="s">
        <v>356</v>
      </c>
      <c r="T1617" s="293" t="s">
        <v>356</v>
      </c>
      <c r="U1617" s="293" t="s">
        <v>356</v>
      </c>
      <c r="V1617" s="293" t="s">
        <v>356</v>
      </c>
      <c r="W1617" s="293" t="s">
        <v>356</v>
      </c>
      <c r="X1617" s="293" t="s">
        <v>881</v>
      </c>
      <c r="Y1617" s="293" t="s">
        <v>357</v>
      </c>
      <c r="Z1617" s="293">
        <v>2048</v>
      </c>
      <c r="AA1617" s="314" t="s">
        <v>370</v>
      </c>
    </row>
    <row r="1618" spans="1:27" s="295" customFormat="1" ht="11.25" customHeight="1">
      <c r="A1618" s="292" t="s">
        <v>2600</v>
      </c>
      <c r="B1618" s="309" t="s">
        <v>198</v>
      </c>
      <c r="C1618" s="309" t="s">
        <v>195</v>
      </c>
      <c r="D1618" s="291" t="s">
        <v>2492</v>
      </c>
      <c r="E1618" s="309" t="s">
        <v>195</v>
      </c>
      <c r="F1618" s="310" t="s">
        <v>373</v>
      </c>
      <c r="G1618" s="310" t="s">
        <v>21</v>
      </c>
      <c r="H1618" s="310" t="s">
        <v>353</v>
      </c>
      <c r="I1618" s="311">
        <v>0</v>
      </c>
      <c r="J1618" s="310">
        <v>41479</v>
      </c>
      <c r="K1618" s="310" t="s">
        <v>653</v>
      </c>
      <c r="L1618" s="310" t="s">
        <v>13</v>
      </c>
      <c r="M1618" s="312" t="s">
        <v>4065</v>
      </c>
      <c r="N1618" s="312" t="s">
        <v>7637</v>
      </c>
      <c r="O1618" s="313"/>
      <c r="P1618" s="294" t="s">
        <v>4066</v>
      </c>
      <c r="Q1618" s="294" t="s">
        <v>4067</v>
      </c>
      <c r="R1618" s="293" t="s">
        <v>328</v>
      </c>
      <c r="S1618" s="293" t="s">
        <v>1070</v>
      </c>
      <c r="T1618" s="293" t="s">
        <v>1070</v>
      </c>
      <c r="U1618" s="293" t="s">
        <v>1070</v>
      </c>
      <c r="V1618" s="293" t="s">
        <v>1070</v>
      </c>
      <c r="W1618" s="293" t="s">
        <v>1070</v>
      </c>
      <c r="X1618" s="293" t="s">
        <v>1070</v>
      </c>
      <c r="Y1618" s="293" t="s">
        <v>1070</v>
      </c>
      <c r="Z1618" s="293">
        <v>2048</v>
      </c>
      <c r="AA1618" s="314" t="s">
        <v>370</v>
      </c>
    </row>
    <row r="1619" spans="1:27" s="295" customFormat="1" ht="11.25" customHeight="1">
      <c r="A1619" s="292" t="s">
        <v>2601</v>
      </c>
      <c r="B1619" s="309" t="s">
        <v>198</v>
      </c>
      <c r="C1619" s="309" t="s">
        <v>195</v>
      </c>
      <c r="D1619" s="291" t="s">
        <v>6539</v>
      </c>
      <c r="E1619" s="309" t="s">
        <v>195</v>
      </c>
      <c r="F1619" s="310" t="s">
        <v>373</v>
      </c>
      <c r="G1619" s="310" t="s">
        <v>21</v>
      </c>
      <c r="H1619" s="310" t="s">
        <v>353</v>
      </c>
      <c r="I1619" s="311">
        <v>0</v>
      </c>
      <c r="J1619" s="310">
        <v>41024</v>
      </c>
      <c r="K1619" s="310" t="s">
        <v>653</v>
      </c>
      <c r="L1619" s="310" t="s">
        <v>13</v>
      </c>
      <c r="M1619" s="312" t="s">
        <v>597</v>
      </c>
      <c r="N1619" s="312" t="s">
        <v>7637</v>
      </c>
      <c r="O1619" s="313"/>
      <c r="P1619" s="294" t="s">
        <v>4031</v>
      </c>
      <c r="Q1619" s="294" t="s">
        <v>4032</v>
      </c>
      <c r="R1619" s="293" t="s">
        <v>328</v>
      </c>
      <c r="S1619" s="293" t="s">
        <v>356</v>
      </c>
      <c r="T1619" s="293" t="s">
        <v>356</v>
      </c>
      <c r="U1619" s="293" t="s">
        <v>356</v>
      </c>
      <c r="V1619" s="293" t="s">
        <v>356</v>
      </c>
      <c r="W1619" s="293" t="s">
        <v>356</v>
      </c>
      <c r="X1619" s="293" t="s">
        <v>881</v>
      </c>
      <c r="Y1619" s="293" t="s">
        <v>357</v>
      </c>
      <c r="Z1619" s="293">
        <v>1024</v>
      </c>
      <c r="AA1619" s="314" t="s">
        <v>370</v>
      </c>
    </row>
    <row r="1620" spans="1:27" s="295" customFormat="1" ht="11.25" customHeight="1">
      <c r="A1620" s="292" t="s">
        <v>2602</v>
      </c>
      <c r="B1620" s="309" t="s">
        <v>198</v>
      </c>
      <c r="C1620" s="309" t="s">
        <v>195</v>
      </c>
      <c r="D1620" s="291" t="s">
        <v>6563</v>
      </c>
      <c r="E1620" s="309" t="s">
        <v>195</v>
      </c>
      <c r="F1620" s="310" t="s">
        <v>373</v>
      </c>
      <c r="G1620" s="310" t="s">
        <v>21</v>
      </c>
      <c r="H1620" s="310" t="s">
        <v>353</v>
      </c>
      <c r="I1620" s="311">
        <v>0</v>
      </c>
      <c r="J1620" s="310">
        <v>41024</v>
      </c>
      <c r="K1620" s="310" t="s">
        <v>653</v>
      </c>
      <c r="L1620" s="310" t="s">
        <v>13</v>
      </c>
      <c r="M1620" s="312" t="s">
        <v>4087</v>
      </c>
      <c r="N1620" s="312" t="s">
        <v>7637</v>
      </c>
      <c r="O1620" s="313"/>
      <c r="P1620" s="294" t="s">
        <v>4355</v>
      </c>
      <c r="Q1620" s="294" t="s">
        <v>4356</v>
      </c>
      <c r="R1620" s="293" t="s">
        <v>328</v>
      </c>
      <c r="S1620" s="293" t="s">
        <v>820</v>
      </c>
      <c r="T1620" s="293" t="s">
        <v>820</v>
      </c>
      <c r="U1620" s="293" t="s">
        <v>820</v>
      </c>
      <c r="V1620" s="293" t="s">
        <v>820</v>
      </c>
      <c r="W1620" s="293" t="s">
        <v>820</v>
      </c>
      <c r="X1620" s="293" t="s">
        <v>820</v>
      </c>
      <c r="Y1620" s="293" t="s">
        <v>820</v>
      </c>
      <c r="Z1620" s="293">
        <v>1024</v>
      </c>
      <c r="AA1620" s="314" t="s">
        <v>370</v>
      </c>
    </row>
    <row r="1621" spans="1:27" s="295" customFormat="1" ht="11.25" customHeight="1">
      <c r="A1621" s="292" t="s">
        <v>2603</v>
      </c>
      <c r="B1621" s="309" t="s">
        <v>198</v>
      </c>
      <c r="C1621" s="309" t="s">
        <v>195</v>
      </c>
      <c r="D1621" s="291" t="s">
        <v>2453</v>
      </c>
      <c r="E1621" s="309" t="s">
        <v>4252</v>
      </c>
      <c r="F1621" s="310" t="s">
        <v>373</v>
      </c>
      <c r="G1621" s="310" t="s">
        <v>21</v>
      </c>
      <c r="H1621" s="310" t="s">
        <v>353</v>
      </c>
      <c r="I1621" s="311">
        <v>0</v>
      </c>
      <c r="J1621" s="310">
        <v>41479</v>
      </c>
      <c r="K1621" s="310" t="s">
        <v>653</v>
      </c>
      <c r="L1621" s="310" t="s">
        <v>13</v>
      </c>
      <c r="M1621" s="312" t="s">
        <v>4042</v>
      </c>
      <c r="N1621" s="312" t="s">
        <v>7637</v>
      </c>
      <c r="O1621" s="313"/>
      <c r="P1621" s="294" t="s">
        <v>4310</v>
      </c>
      <c r="Q1621" s="294" t="s">
        <v>4311</v>
      </c>
      <c r="R1621" s="293" t="s">
        <v>328</v>
      </c>
      <c r="S1621" s="293" t="s">
        <v>356</v>
      </c>
      <c r="T1621" s="293" t="s">
        <v>356</v>
      </c>
      <c r="U1621" s="293" t="s">
        <v>356</v>
      </c>
      <c r="V1621" s="293" t="s">
        <v>356</v>
      </c>
      <c r="W1621" s="293" t="s">
        <v>356</v>
      </c>
      <c r="X1621" s="293" t="s">
        <v>881</v>
      </c>
      <c r="Y1621" s="293" t="s">
        <v>357</v>
      </c>
      <c r="Z1621" s="293">
        <v>2048</v>
      </c>
      <c r="AA1621" s="314" t="s">
        <v>370</v>
      </c>
    </row>
    <row r="1622" spans="1:27" s="295" customFormat="1" ht="11.25" customHeight="1">
      <c r="A1622" s="292" t="s">
        <v>2604</v>
      </c>
      <c r="B1622" s="309" t="s">
        <v>198</v>
      </c>
      <c r="C1622" s="309" t="s">
        <v>195</v>
      </c>
      <c r="D1622" s="291" t="s">
        <v>2488</v>
      </c>
      <c r="E1622" s="309" t="s">
        <v>4252</v>
      </c>
      <c r="F1622" s="310" t="s">
        <v>20</v>
      </c>
      <c r="G1622" s="310" t="s">
        <v>21</v>
      </c>
      <c r="H1622" s="310" t="s">
        <v>353</v>
      </c>
      <c r="I1622" s="311">
        <v>0</v>
      </c>
      <c r="J1622" s="310">
        <v>41479</v>
      </c>
      <c r="K1622" s="310" t="s">
        <v>653</v>
      </c>
      <c r="L1622" s="310" t="s">
        <v>13</v>
      </c>
      <c r="M1622" s="312" t="s">
        <v>2928</v>
      </c>
      <c r="N1622" s="312" t="s">
        <v>7639</v>
      </c>
      <c r="O1622" s="313"/>
      <c r="P1622" s="294" t="s">
        <v>4060</v>
      </c>
      <c r="Q1622" s="294" t="s">
        <v>4061</v>
      </c>
      <c r="R1622" s="293" t="s">
        <v>328</v>
      </c>
      <c r="S1622" s="293" t="s">
        <v>840</v>
      </c>
      <c r="T1622" s="293" t="s">
        <v>840</v>
      </c>
      <c r="U1622" s="293" t="s">
        <v>840</v>
      </c>
      <c r="V1622" s="293" t="s">
        <v>840</v>
      </c>
      <c r="W1622" s="293" t="s">
        <v>840</v>
      </c>
      <c r="X1622" s="293" t="s">
        <v>840</v>
      </c>
      <c r="Y1622" s="293" t="s">
        <v>840</v>
      </c>
      <c r="Z1622" s="293">
        <v>2048</v>
      </c>
      <c r="AA1622" s="314" t="s">
        <v>370</v>
      </c>
    </row>
    <row r="1623" spans="1:27" s="295" customFormat="1" ht="11.25" customHeight="1">
      <c r="A1623" s="292" t="s">
        <v>2605</v>
      </c>
      <c r="B1623" s="309" t="s">
        <v>198</v>
      </c>
      <c r="C1623" s="309" t="s">
        <v>195</v>
      </c>
      <c r="D1623" s="291" t="s">
        <v>6539</v>
      </c>
      <c r="E1623" s="309" t="s">
        <v>195</v>
      </c>
      <c r="F1623" s="310" t="s">
        <v>373</v>
      </c>
      <c r="G1623" s="310" t="s">
        <v>21</v>
      </c>
      <c r="H1623" s="310" t="s">
        <v>353</v>
      </c>
      <c r="I1623" s="311">
        <v>0</v>
      </c>
      <c r="J1623" s="310">
        <v>41479</v>
      </c>
      <c r="K1623" s="310" t="s">
        <v>653</v>
      </c>
      <c r="L1623" s="310" t="s">
        <v>13</v>
      </c>
      <c r="M1623" s="312" t="s">
        <v>597</v>
      </c>
      <c r="N1623" s="312" t="s">
        <v>7637</v>
      </c>
      <c r="O1623" s="313"/>
      <c r="P1623" s="294" t="s">
        <v>4031</v>
      </c>
      <c r="Q1623" s="294" t="s">
        <v>4032</v>
      </c>
      <c r="R1623" s="293" t="s">
        <v>328</v>
      </c>
      <c r="S1623" s="293" t="s">
        <v>820</v>
      </c>
      <c r="T1623" s="293" t="s">
        <v>820</v>
      </c>
      <c r="U1623" s="293" t="s">
        <v>820</v>
      </c>
      <c r="V1623" s="293" t="s">
        <v>820</v>
      </c>
      <c r="W1623" s="293" t="s">
        <v>820</v>
      </c>
      <c r="X1623" s="293" t="s">
        <v>820</v>
      </c>
      <c r="Y1623" s="293" t="s">
        <v>820</v>
      </c>
      <c r="Z1623" s="293">
        <v>2048</v>
      </c>
      <c r="AA1623" s="314" t="s">
        <v>370</v>
      </c>
    </row>
    <row r="1624" spans="1:27" s="295" customFormat="1" ht="11.25" customHeight="1">
      <c r="A1624" s="292" t="s">
        <v>2606</v>
      </c>
      <c r="B1624" s="309" t="s">
        <v>198</v>
      </c>
      <c r="C1624" s="309" t="s">
        <v>195</v>
      </c>
      <c r="D1624" s="291" t="s">
        <v>6539</v>
      </c>
      <c r="E1624" s="309" t="s">
        <v>195</v>
      </c>
      <c r="F1624" s="310" t="s">
        <v>373</v>
      </c>
      <c r="G1624" s="310" t="s">
        <v>21</v>
      </c>
      <c r="H1624" s="310" t="s">
        <v>353</v>
      </c>
      <c r="I1624" s="311">
        <v>0</v>
      </c>
      <c r="J1624" s="310">
        <v>41479</v>
      </c>
      <c r="K1624" s="310" t="s">
        <v>653</v>
      </c>
      <c r="L1624" s="310" t="s">
        <v>13</v>
      </c>
      <c r="M1624" s="312" t="s">
        <v>597</v>
      </c>
      <c r="N1624" s="312" t="s">
        <v>7637</v>
      </c>
      <c r="O1624" s="313"/>
      <c r="P1624" s="294" t="s">
        <v>4031</v>
      </c>
      <c r="Q1624" s="294" t="s">
        <v>4032</v>
      </c>
      <c r="R1624" s="293" t="s">
        <v>328</v>
      </c>
      <c r="S1624" s="293" t="s">
        <v>820</v>
      </c>
      <c r="T1624" s="293" t="s">
        <v>820</v>
      </c>
      <c r="U1624" s="293" t="s">
        <v>820</v>
      </c>
      <c r="V1624" s="293" t="s">
        <v>820</v>
      </c>
      <c r="W1624" s="293" t="s">
        <v>820</v>
      </c>
      <c r="X1624" s="293" t="s">
        <v>820</v>
      </c>
      <c r="Y1624" s="293" t="s">
        <v>820</v>
      </c>
      <c r="Z1624" s="293">
        <v>2048</v>
      </c>
      <c r="AA1624" s="314" t="s">
        <v>370</v>
      </c>
    </row>
    <row r="1625" spans="1:27" s="295" customFormat="1" ht="11.25" customHeight="1">
      <c r="A1625" s="292" t="s">
        <v>2607</v>
      </c>
      <c r="B1625" s="309" t="s">
        <v>198</v>
      </c>
      <c r="C1625" s="309" t="s">
        <v>195</v>
      </c>
      <c r="D1625" s="291" t="s">
        <v>7551</v>
      </c>
      <c r="E1625" s="309" t="s">
        <v>4241</v>
      </c>
      <c r="F1625" s="310" t="s">
        <v>27</v>
      </c>
      <c r="G1625" s="310" t="s">
        <v>21</v>
      </c>
      <c r="H1625" s="310" t="s">
        <v>353</v>
      </c>
      <c r="I1625" s="311">
        <v>0</v>
      </c>
      <c r="J1625" s="310">
        <v>41024</v>
      </c>
      <c r="K1625" s="310" t="s">
        <v>653</v>
      </c>
      <c r="L1625" s="310" t="s">
        <v>13</v>
      </c>
      <c r="M1625" s="312" t="s">
        <v>7579</v>
      </c>
      <c r="N1625" s="312" t="s">
        <v>7643</v>
      </c>
      <c r="O1625" s="313"/>
      <c r="P1625" s="294" t="s">
        <v>4113</v>
      </c>
      <c r="Q1625" s="294" t="s">
        <v>4114</v>
      </c>
      <c r="R1625" s="293" t="s">
        <v>328</v>
      </c>
      <c r="S1625" s="293" t="s">
        <v>356</v>
      </c>
      <c r="T1625" s="293" t="s">
        <v>356</v>
      </c>
      <c r="U1625" s="293" t="s">
        <v>356</v>
      </c>
      <c r="V1625" s="293" t="s">
        <v>356</v>
      </c>
      <c r="W1625" s="293" t="s">
        <v>356</v>
      </c>
      <c r="X1625" s="293" t="s">
        <v>358</v>
      </c>
      <c r="Y1625" s="293" t="s">
        <v>357</v>
      </c>
      <c r="Z1625" s="293">
        <v>1024</v>
      </c>
      <c r="AA1625" s="314" t="s">
        <v>370</v>
      </c>
    </row>
    <row r="1626" spans="1:27" s="295" customFormat="1" ht="11.25" customHeight="1">
      <c r="A1626" s="292" t="s">
        <v>2608</v>
      </c>
      <c r="B1626" s="309" t="s">
        <v>198</v>
      </c>
      <c r="C1626" s="309" t="s">
        <v>195</v>
      </c>
      <c r="D1626" s="291" t="s">
        <v>5572</v>
      </c>
      <c r="E1626" s="309" t="s">
        <v>195</v>
      </c>
      <c r="F1626" s="310" t="s">
        <v>20</v>
      </c>
      <c r="G1626" s="310" t="s">
        <v>21</v>
      </c>
      <c r="H1626" s="310" t="s">
        <v>353</v>
      </c>
      <c r="I1626" s="311">
        <v>0</v>
      </c>
      <c r="J1626" s="310">
        <v>42129</v>
      </c>
      <c r="K1626" s="310" t="s">
        <v>653</v>
      </c>
      <c r="L1626" s="310" t="s">
        <v>13</v>
      </c>
      <c r="M1626" s="312" t="s">
        <v>5532</v>
      </c>
      <c r="N1626" s="312" t="s">
        <v>7640</v>
      </c>
      <c r="O1626" s="313"/>
      <c r="P1626" s="294" t="s">
        <v>5535</v>
      </c>
      <c r="Q1626" s="294" t="s">
        <v>5533</v>
      </c>
      <c r="R1626" s="293" t="s">
        <v>328</v>
      </c>
      <c r="S1626" s="293" t="s">
        <v>8684</v>
      </c>
      <c r="T1626" s="293" t="s">
        <v>8684</v>
      </c>
      <c r="U1626" s="293" t="s">
        <v>8684</v>
      </c>
      <c r="V1626" s="293" t="s">
        <v>8684</v>
      </c>
      <c r="W1626" s="293" t="s">
        <v>8684</v>
      </c>
      <c r="X1626" s="293" t="s">
        <v>8685</v>
      </c>
      <c r="Y1626" s="293" t="s">
        <v>357</v>
      </c>
      <c r="Z1626" s="293">
        <v>4096</v>
      </c>
      <c r="AA1626" s="314" t="s">
        <v>370</v>
      </c>
    </row>
    <row r="1627" spans="1:27" s="295" customFormat="1" ht="11.25" customHeight="1">
      <c r="A1627" s="292" t="s">
        <v>2609</v>
      </c>
      <c r="B1627" s="309" t="s">
        <v>198</v>
      </c>
      <c r="C1627" s="309" t="s">
        <v>195</v>
      </c>
      <c r="D1627" s="291" t="s">
        <v>6539</v>
      </c>
      <c r="E1627" s="309" t="s">
        <v>195</v>
      </c>
      <c r="F1627" s="310" t="s">
        <v>373</v>
      </c>
      <c r="G1627" s="310" t="s">
        <v>21</v>
      </c>
      <c r="H1627" s="310" t="s">
        <v>353</v>
      </c>
      <c r="I1627" s="311">
        <v>0</v>
      </c>
      <c r="J1627" s="310">
        <v>42129</v>
      </c>
      <c r="K1627" s="310" t="s">
        <v>653</v>
      </c>
      <c r="L1627" s="310" t="s">
        <v>13</v>
      </c>
      <c r="M1627" s="312" t="s">
        <v>597</v>
      </c>
      <c r="N1627" s="312" t="s">
        <v>7637</v>
      </c>
      <c r="O1627" s="313" t="s">
        <v>4115</v>
      </c>
      <c r="P1627" s="294" t="s">
        <v>4031</v>
      </c>
      <c r="Q1627" s="294" t="s">
        <v>4032</v>
      </c>
      <c r="R1627" s="293" t="s">
        <v>328</v>
      </c>
      <c r="S1627" s="293" t="s">
        <v>356</v>
      </c>
      <c r="T1627" s="293" t="s">
        <v>356</v>
      </c>
      <c r="U1627" s="293" t="s">
        <v>356</v>
      </c>
      <c r="V1627" s="293" t="s">
        <v>356</v>
      </c>
      <c r="W1627" s="293" t="s">
        <v>356</v>
      </c>
      <c r="X1627" s="293" t="s">
        <v>881</v>
      </c>
      <c r="Y1627" s="293" t="s">
        <v>357</v>
      </c>
      <c r="Z1627" s="293">
        <v>4096</v>
      </c>
      <c r="AA1627" s="314" t="s">
        <v>370</v>
      </c>
    </row>
    <row r="1628" spans="1:27" s="295" customFormat="1" ht="11.25" customHeight="1">
      <c r="A1628" s="292" t="s">
        <v>2610</v>
      </c>
      <c r="B1628" s="309" t="s">
        <v>198</v>
      </c>
      <c r="C1628" s="309" t="s">
        <v>195</v>
      </c>
      <c r="D1628" s="291" t="s">
        <v>7550</v>
      </c>
      <c r="E1628" s="309" t="s">
        <v>4255</v>
      </c>
      <c r="F1628" s="310" t="s">
        <v>20</v>
      </c>
      <c r="G1628" s="310" t="s">
        <v>21</v>
      </c>
      <c r="H1628" s="310" t="s">
        <v>353</v>
      </c>
      <c r="I1628" s="311">
        <v>0</v>
      </c>
      <c r="J1628" s="310">
        <v>42129</v>
      </c>
      <c r="K1628" s="310" t="s">
        <v>653</v>
      </c>
      <c r="L1628" s="310" t="s">
        <v>13</v>
      </c>
      <c r="M1628" s="312" t="s">
        <v>4047</v>
      </c>
      <c r="N1628" s="312" t="s">
        <v>7636</v>
      </c>
      <c r="O1628" s="313"/>
      <c r="P1628" s="294" t="s">
        <v>4048</v>
      </c>
      <c r="Q1628" s="294" t="s">
        <v>4049</v>
      </c>
      <c r="R1628" s="293" t="s">
        <v>328</v>
      </c>
      <c r="S1628" s="293" t="s">
        <v>820</v>
      </c>
      <c r="T1628" s="293" t="s">
        <v>820</v>
      </c>
      <c r="U1628" s="293" t="s">
        <v>820</v>
      </c>
      <c r="V1628" s="293" t="s">
        <v>820</v>
      </c>
      <c r="W1628" s="293" t="s">
        <v>820</v>
      </c>
      <c r="X1628" s="293" t="s">
        <v>820</v>
      </c>
      <c r="Y1628" s="293" t="s">
        <v>820</v>
      </c>
      <c r="Z1628" s="293">
        <v>4096</v>
      </c>
      <c r="AA1628" s="314" t="s">
        <v>370</v>
      </c>
    </row>
    <row r="1629" spans="1:27" s="295" customFormat="1" ht="11.25" customHeight="1">
      <c r="A1629" s="292" t="s">
        <v>2611</v>
      </c>
      <c r="B1629" s="309" t="s">
        <v>198</v>
      </c>
      <c r="C1629" s="309" t="s">
        <v>195</v>
      </c>
      <c r="D1629" s="291" t="s">
        <v>2492</v>
      </c>
      <c r="E1629" s="309" t="s">
        <v>195</v>
      </c>
      <c r="F1629" s="310" t="s">
        <v>373</v>
      </c>
      <c r="G1629" s="310" t="s">
        <v>21</v>
      </c>
      <c r="H1629" s="310" t="s">
        <v>353</v>
      </c>
      <c r="I1629" s="311">
        <v>0</v>
      </c>
      <c r="J1629" s="310">
        <v>42129</v>
      </c>
      <c r="K1629" s="310" t="s">
        <v>653</v>
      </c>
      <c r="L1629" s="310" t="s">
        <v>13</v>
      </c>
      <c r="M1629" s="312" t="s">
        <v>4065</v>
      </c>
      <c r="N1629" s="312" t="s">
        <v>7637</v>
      </c>
      <c r="O1629" s="313"/>
      <c r="P1629" s="294" t="s">
        <v>4066</v>
      </c>
      <c r="Q1629" s="294" t="s">
        <v>4067</v>
      </c>
      <c r="R1629" s="293" t="s">
        <v>328</v>
      </c>
      <c r="S1629" s="293" t="s">
        <v>1070</v>
      </c>
      <c r="T1629" s="293" t="s">
        <v>1070</v>
      </c>
      <c r="U1629" s="293" t="s">
        <v>1070</v>
      </c>
      <c r="V1629" s="293" t="s">
        <v>1070</v>
      </c>
      <c r="W1629" s="293" t="s">
        <v>1070</v>
      </c>
      <c r="X1629" s="293" t="s">
        <v>1070</v>
      </c>
      <c r="Y1629" s="293" t="s">
        <v>1070</v>
      </c>
      <c r="Z1629" s="293">
        <v>3072</v>
      </c>
      <c r="AA1629" s="314" t="s">
        <v>370</v>
      </c>
    </row>
    <row r="1630" spans="1:27" s="295" customFormat="1" ht="11.25" customHeight="1">
      <c r="A1630" s="292" t="s">
        <v>2612</v>
      </c>
      <c r="B1630" s="309" t="s">
        <v>198</v>
      </c>
      <c r="C1630" s="309" t="s">
        <v>195</v>
      </c>
      <c r="D1630" s="291" t="s">
        <v>2613</v>
      </c>
      <c r="E1630" s="309" t="s">
        <v>195</v>
      </c>
      <c r="F1630" s="310" t="s">
        <v>20</v>
      </c>
      <c r="G1630" s="310" t="s">
        <v>21</v>
      </c>
      <c r="H1630" s="310" t="s">
        <v>353</v>
      </c>
      <c r="I1630" s="311">
        <v>0</v>
      </c>
      <c r="J1630" s="310">
        <v>42129</v>
      </c>
      <c r="K1630" s="310" t="s">
        <v>653</v>
      </c>
      <c r="L1630" s="310" t="s">
        <v>13</v>
      </c>
      <c r="M1630" s="312" t="s">
        <v>4116</v>
      </c>
      <c r="N1630" s="312" t="s">
        <v>7640</v>
      </c>
      <c r="O1630" s="313"/>
      <c r="P1630" s="294" t="s">
        <v>4117</v>
      </c>
      <c r="Q1630" s="294" t="s">
        <v>4118</v>
      </c>
      <c r="R1630" s="293" t="s">
        <v>328</v>
      </c>
      <c r="S1630" s="293" t="s">
        <v>356</v>
      </c>
      <c r="T1630" s="293" t="s">
        <v>356</v>
      </c>
      <c r="U1630" s="293" t="s">
        <v>356</v>
      </c>
      <c r="V1630" s="293" t="s">
        <v>356</v>
      </c>
      <c r="W1630" s="293" t="s">
        <v>356</v>
      </c>
      <c r="X1630" s="293" t="s">
        <v>356</v>
      </c>
      <c r="Y1630" s="293" t="s">
        <v>357</v>
      </c>
      <c r="Z1630" s="293">
        <v>4096</v>
      </c>
      <c r="AA1630" s="314" t="s">
        <v>370</v>
      </c>
    </row>
    <row r="1631" spans="1:27" s="295" customFormat="1" ht="11.25" customHeight="1">
      <c r="A1631" s="292" t="s">
        <v>2614</v>
      </c>
      <c r="B1631" s="309" t="s">
        <v>198</v>
      </c>
      <c r="C1631" s="309" t="s">
        <v>195</v>
      </c>
      <c r="D1631" s="291" t="s">
        <v>2492</v>
      </c>
      <c r="E1631" s="309" t="s">
        <v>195</v>
      </c>
      <c r="F1631" s="310" t="s">
        <v>373</v>
      </c>
      <c r="G1631" s="310" t="s">
        <v>21</v>
      </c>
      <c r="H1631" s="310" t="s">
        <v>353</v>
      </c>
      <c r="I1631" s="311">
        <v>0</v>
      </c>
      <c r="J1631" s="310">
        <v>42129</v>
      </c>
      <c r="K1631" s="310" t="s">
        <v>653</v>
      </c>
      <c r="L1631" s="310" t="s">
        <v>13</v>
      </c>
      <c r="M1631" s="312" t="s">
        <v>4065</v>
      </c>
      <c r="N1631" s="312" t="s">
        <v>7637</v>
      </c>
      <c r="O1631" s="313"/>
      <c r="P1631" s="294" t="s">
        <v>4066</v>
      </c>
      <c r="Q1631" s="294" t="s">
        <v>4067</v>
      </c>
      <c r="R1631" s="293" t="s">
        <v>328</v>
      </c>
      <c r="S1631" s="293" t="s">
        <v>356</v>
      </c>
      <c r="T1631" s="293" t="s">
        <v>356</v>
      </c>
      <c r="U1631" s="293" t="s">
        <v>356</v>
      </c>
      <c r="V1631" s="293" t="s">
        <v>356</v>
      </c>
      <c r="W1631" s="293" t="s">
        <v>356</v>
      </c>
      <c r="X1631" s="293" t="s">
        <v>881</v>
      </c>
      <c r="Y1631" s="293" t="s">
        <v>357</v>
      </c>
      <c r="Z1631" s="293">
        <v>4096</v>
      </c>
      <c r="AA1631" s="314" t="s">
        <v>370</v>
      </c>
    </row>
    <row r="1632" spans="1:27" s="295" customFormat="1" ht="11.25" customHeight="1">
      <c r="A1632" s="292" t="s">
        <v>2615</v>
      </c>
      <c r="B1632" s="309" t="s">
        <v>198</v>
      </c>
      <c r="C1632" s="309" t="s">
        <v>195</v>
      </c>
      <c r="D1632" s="291" t="s">
        <v>2453</v>
      </c>
      <c r="E1632" s="309" t="s">
        <v>4252</v>
      </c>
      <c r="F1632" s="310" t="s">
        <v>373</v>
      </c>
      <c r="G1632" s="310" t="s">
        <v>21</v>
      </c>
      <c r="H1632" s="310" t="s">
        <v>353</v>
      </c>
      <c r="I1632" s="311">
        <v>0</v>
      </c>
      <c r="J1632" s="310">
        <v>42129</v>
      </c>
      <c r="K1632" s="310" t="s">
        <v>653</v>
      </c>
      <c r="L1632" s="310" t="s">
        <v>13</v>
      </c>
      <c r="M1632" s="312" t="s">
        <v>4042</v>
      </c>
      <c r="N1632" s="312" t="s">
        <v>7637</v>
      </c>
      <c r="O1632" s="313"/>
      <c r="P1632" s="294" t="s">
        <v>4310</v>
      </c>
      <c r="Q1632" s="294" t="s">
        <v>4311</v>
      </c>
      <c r="R1632" s="293" t="s">
        <v>328</v>
      </c>
      <c r="S1632" s="293" t="s">
        <v>820</v>
      </c>
      <c r="T1632" s="293" t="s">
        <v>820</v>
      </c>
      <c r="U1632" s="293" t="s">
        <v>820</v>
      </c>
      <c r="V1632" s="293" t="s">
        <v>820</v>
      </c>
      <c r="W1632" s="293" t="s">
        <v>820</v>
      </c>
      <c r="X1632" s="293" t="s">
        <v>820</v>
      </c>
      <c r="Y1632" s="293" t="s">
        <v>820</v>
      </c>
      <c r="Z1632" s="293">
        <v>4096</v>
      </c>
      <c r="AA1632" s="314" t="s">
        <v>370</v>
      </c>
    </row>
    <row r="1633" spans="1:27" s="295" customFormat="1" ht="11.25" customHeight="1">
      <c r="A1633" s="292" t="s">
        <v>4634</v>
      </c>
      <c r="B1633" s="309" t="s">
        <v>198</v>
      </c>
      <c r="C1633" s="309" t="s">
        <v>414</v>
      </c>
      <c r="D1633" s="291" t="s">
        <v>4606</v>
      </c>
      <c r="E1633" s="309" t="s">
        <v>414</v>
      </c>
      <c r="F1633" s="310" t="s">
        <v>373</v>
      </c>
      <c r="G1633" s="310" t="s">
        <v>21</v>
      </c>
      <c r="H1633" s="310" t="s">
        <v>353</v>
      </c>
      <c r="I1633" s="311">
        <v>0</v>
      </c>
      <c r="J1633" s="310">
        <v>40522</v>
      </c>
      <c r="K1633" s="310" t="s">
        <v>282</v>
      </c>
      <c r="L1633" s="310" t="s">
        <v>13</v>
      </c>
      <c r="M1633" s="312" t="s">
        <v>4607</v>
      </c>
      <c r="N1633" s="312" t="s">
        <v>7637</v>
      </c>
      <c r="O1633" s="313"/>
      <c r="P1633" s="294" t="s">
        <v>4608</v>
      </c>
      <c r="Q1633" s="294" t="s">
        <v>4609</v>
      </c>
      <c r="R1633" s="293" t="s">
        <v>328</v>
      </c>
      <c r="S1633" s="293" t="s">
        <v>356</v>
      </c>
      <c r="T1633" s="293" t="s">
        <v>356</v>
      </c>
      <c r="U1633" s="293" t="s">
        <v>356</v>
      </c>
      <c r="V1633" s="293" t="s">
        <v>356</v>
      </c>
      <c r="W1633" s="293" t="s">
        <v>356</v>
      </c>
      <c r="X1633" s="293" t="s">
        <v>357</v>
      </c>
      <c r="Y1633" s="293" t="s">
        <v>357</v>
      </c>
      <c r="Z1633" s="293">
        <v>1024</v>
      </c>
      <c r="AA1633" s="314" t="s">
        <v>370</v>
      </c>
    </row>
    <row r="1634" spans="1:27" s="295" customFormat="1" ht="11.25" customHeight="1">
      <c r="A1634" s="292" t="s">
        <v>4635</v>
      </c>
      <c r="B1634" s="309" t="s">
        <v>198</v>
      </c>
      <c r="C1634" s="309" t="s">
        <v>414</v>
      </c>
      <c r="D1634" s="291" t="s">
        <v>7072</v>
      </c>
      <c r="E1634" s="309" t="s">
        <v>7629</v>
      </c>
      <c r="F1634" s="310" t="s">
        <v>20</v>
      </c>
      <c r="G1634" s="310" t="s">
        <v>21</v>
      </c>
      <c r="H1634" s="310" t="s">
        <v>353</v>
      </c>
      <c r="I1634" s="311">
        <v>0</v>
      </c>
      <c r="J1634" s="310">
        <v>40522</v>
      </c>
      <c r="K1634" s="310" t="s">
        <v>282</v>
      </c>
      <c r="L1634" s="310" t="s">
        <v>13</v>
      </c>
      <c r="M1634" s="312" t="s">
        <v>4734</v>
      </c>
      <c r="N1634" s="312" t="s">
        <v>7639</v>
      </c>
      <c r="O1634" s="313" t="s">
        <v>5223</v>
      </c>
      <c r="P1634" s="294" t="s">
        <v>4735</v>
      </c>
      <c r="Q1634" s="294" t="s">
        <v>4736</v>
      </c>
      <c r="R1634" s="293" t="s">
        <v>328</v>
      </c>
      <c r="S1634" s="293" t="s">
        <v>360</v>
      </c>
      <c r="T1634" s="293" t="s">
        <v>360</v>
      </c>
      <c r="U1634" s="293" t="s">
        <v>360</v>
      </c>
      <c r="V1634" s="293" t="s">
        <v>360</v>
      </c>
      <c r="W1634" s="293" t="s">
        <v>360</v>
      </c>
      <c r="X1634" s="293" t="s">
        <v>357</v>
      </c>
      <c r="Y1634" s="293" t="s">
        <v>357</v>
      </c>
      <c r="Z1634" s="293">
        <v>1024</v>
      </c>
      <c r="AA1634" s="314" t="s">
        <v>370</v>
      </c>
    </row>
    <row r="1635" spans="1:27" s="295" customFormat="1" ht="11.25" customHeight="1">
      <c r="A1635" s="292" t="s">
        <v>4636</v>
      </c>
      <c r="B1635" s="309" t="s">
        <v>198</v>
      </c>
      <c r="C1635" s="309" t="s">
        <v>414</v>
      </c>
      <c r="D1635" s="291" t="s">
        <v>7233</v>
      </c>
      <c r="E1635" s="309" t="s">
        <v>414</v>
      </c>
      <c r="F1635" s="310" t="s">
        <v>373</v>
      </c>
      <c r="G1635" s="310" t="s">
        <v>21</v>
      </c>
      <c r="H1635" s="310" t="s">
        <v>353</v>
      </c>
      <c r="I1635" s="311">
        <v>0</v>
      </c>
      <c r="J1635" s="310">
        <v>40522</v>
      </c>
      <c r="K1635" s="310" t="s">
        <v>282</v>
      </c>
      <c r="L1635" s="310" t="s">
        <v>13</v>
      </c>
      <c r="M1635" s="312" t="s">
        <v>4017</v>
      </c>
      <c r="N1635" s="312" t="s">
        <v>7637</v>
      </c>
      <c r="O1635" s="313"/>
      <c r="P1635" s="294" t="s">
        <v>5403</v>
      </c>
      <c r="Q1635" s="294" t="s">
        <v>5404</v>
      </c>
      <c r="R1635" s="293" t="s">
        <v>328</v>
      </c>
      <c r="S1635" s="293" t="s">
        <v>820</v>
      </c>
      <c r="T1635" s="293" t="s">
        <v>820</v>
      </c>
      <c r="U1635" s="293" t="s">
        <v>820</v>
      </c>
      <c r="V1635" s="293" t="s">
        <v>820</v>
      </c>
      <c r="W1635" s="293" t="s">
        <v>820</v>
      </c>
      <c r="X1635" s="293" t="s">
        <v>820</v>
      </c>
      <c r="Y1635" s="293" t="s">
        <v>820</v>
      </c>
      <c r="Z1635" s="293">
        <v>1024</v>
      </c>
      <c r="AA1635" s="314" t="s">
        <v>370</v>
      </c>
    </row>
    <row r="1636" spans="1:27" s="295" customFormat="1" ht="11.25" customHeight="1">
      <c r="A1636" s="299" t="s">
        <v>4637</v>
      </c>
      <c r="B1636" s="300" t="s">
        <v>198</v>
      </c>
      <c r="C1636" s="300" t="s">
        <v>414</v>
      </c>
      <c r="D1636" s="301" t="s">
        <v>2409</v>
      </c>
      <c r="E1636" s="300" t="s">
        <v>414</v>
      </c>
      <c r="F1636" s="302" t="s">
        <v>20</v>
      </c>
      <c r="G1636" s="302" t="s">
        <v>21</v>
      </c>
      <c r="H1636" s="302" t="s">
        <v>353</v>
      </c>
      <c r="I1636" s="303">
        <v>1</v>
      </c>
      <c r="J1636" s="302">
        <v>40522</v>
      </c>
      <c r="K1636" s="302" t="s">
        <v>653</v>
      </c>
      <c r="L1636" s="302" t="s">
        <v>13</v>
      </c>
      <c r="M1636" s="305" t="s">
        <v>6782</v>
      </c>
      <c r="N1636" s="305" t="s">
        <v>7633</v>
      </c>
      <c r="O1636" s="306" t="s">
        <v>4638</v>
      </c>
      <c r="P1636" s="307" t="s">
        <v>5809</v>
      </c>
      <c r="Q1636" s="307" t="s">
        <v>6813</v>
      </c>
      <c r="R1636" s="304" t="s">
        <v>328</v>
      </c>
      <c r="S1636" s="304" t="s">
        <v>357</v>
      </c>
      <c r="T1636" s="304" t="s">
        <v>357</v>
      </c>
      <c r="U1636" s="304" t="s">
        <v>357</v>
      </c>
      <c r="V1636" s="304" t="s">
        <v>357</v>
      </c>
      <c r="W1636" s="304" t="s">
        <v>357</v>
      </c>
      <c r="X1636" s="304" t="s">
        <v>357</v>
      </c>
      <c r="Y1636" s="304" t="s">
        <v>357</v>
      </c>
      <c r="Z1636" s="304">
        <v>1024</v>
      </c>
      <c r="AA1636" s="308" t="s">
        <v>371</v>
      </c>
    </row>
    <row r="1637" spans="1:27" s="295" customFormat="1" ht="11.25" customHeight="1">
      <c r="A1637" s="292" t="s">
        <v>4639</v>
      </c>
      <c r="B1637" s="309" t="s">
        <v>198</v>
      </c>
      <c r="C1637" s="309" t="s">
        <v>414</v>
      </c>
      <c r="D1637" s="291" t="s">
        <v>4606</v>
      </c>
      <c r="E1637" s="309" t="s">
        <v>414</v>
      </c>
      <c r="F1637" s="310" t="s">
        <v>373</v>
      </c>
      <c r="G1637" s="310" t="s">
        <v>21</v>
      </c>
      <c r="H1637" s="310" t="s">
        <v>353</v>
      </c>
      <c r="I1637" s="311">
        <v>0</v>
      </c>
      <c r="J1637" s="310">
        <v>40522</v>
      </c>
      <c r="K1637" s="310" t="s">
        <v>282</v>
      </c>
      <c r="L1637" s="310" t="s">
        <v>13</v>
      </c>
      <c r="M1637" s="312" t="s">
        <v>4607</v>
      </c>
      <c r="N1637" s="312" t="s">
        <v>7637</v>
      </c>
      <c r="O1637" s="313"/>
      <c r="P1637" s="294" t="s">
        <v>4608</v>
      </c>
      <c r="Q1637" s="294" t="s">
        <v>4609</v>
      </c>
      <c r="R1637" s="293" t="s">
        <v>328</v>
      </c>
      <c r="S1637" s="293" t="s">
        <v>356</v>
      </c>
      <c r="T1637" s="293" t="s">
        <v>356</v>
      </c>
      <c r="U1637" s="293" t="s">
        <v>356</v>
      </c>
      <c r="V1637" s="293" t="s">
        <v>356</v>
      </c>
      <c r="W1637" s="293" t="s">
        <v>356</v>
      </c>
      <c r="X1637" s="293" t="s">
        <v>357</v>
      </c>
      <c r="Y1637" s="293" t="s">
        <v>357</v>
      </c>
      <c r="Z1637" s="293">
        <v>1024</v>
      </c>
      <c r="AA1637" s="314" t="s">
        <v>370</v>
      </c>
    </row>
    <row r="1638" spans="1:27" s="295" customFormat="1" ht="11.25" customHeight="1">
      <c r="A1638" s="299" t="s">
        <v>4640</v>
      </c>
      <c r="B1638" s="300" t="s">
        <v>198</v>
      </c>
      <c r="C1638" s="300" t="s">
        <v>414</v>
      </c>
      <c r="D1638" s="301" t="s">
        <v>2409</v>
      </c>
      <c r="E1638" s="300" t="s">
        <v>414</v>
      </c>
      <c r="F1638" s="302" t="s">
        <v>20</v>
      </c>
      <c r="G1638" s="302" t="s">
        <v>21</v>
      </c>
      <c r="H1638" s="302" t="s">
        <v>353</v>
      </c>
      <c r="I1638" s="303">
        <v>1</v>
      </c>
      <c r="J1638" s="302">
        <v>40690</v>
      </c>
      <c r="K1638" s="302" t="s">
        <v>282</v>
      </c>
      <c r="L1638" s="302" t="s">
        <v>13</v>
      </c>
      <c r="M1638" s="305" t="s">
        <v>6782</v>
      </c>
      <c r="N1638" s="305" t="s">
        <v>7633</v>
      </c>
      <c r="O1638" s="306" t="s">
        <v>5176</v>
      </c>
      <c r="P1638" s="307" t="s">
        <v>5809</v>
      </c>
      <c r="Q1638" s="307" t="s">
        <v>6813</v>
      </c>
      <c r="R1638" s="304" t="s">
        <v>328</v>
      </c>
      <c r="S1638" s="304" t="s">
        <v>357</v>
      </c>
      <c r="T1638" s="304" t="s">
        <v>357</v>
      </c>
      <c r="U1638" s="304" t="s">
        <v>357</v>
      </c>
      <c r="V1638" s="304" t="s">
        <v>357</v>
      </c>
      <c r="W1638" s="304" t="s">
        <v>357</v>
      </c>
      <c r="X1638" s="304" t="s">
        <v>357</v>
      </c>
      <c r="Y1638" s="304" t="s">
        <v>357</v>
      </c>
      <c r="Z1638" s="304">
        <v>1024</v>
      </c>
      <c r="AA1638" s="308" t="s">
        <v>370</v>
      </c>
    </row>
    <row r="1639" spans="1:27" s="295" customFormat="1" ht="11.25" customHeight="1">
      <c r="A1639" s="292" t="s">
        <v>4641</v>
      </c>
      <c r="B1639" s="309" t="s">
        <v>198</v>
      </c>
      <c r="C1639" s="309" t="s">
        <v>414</v>
      </c>
      <c r="D1639" s="291" t="s">
        <v>4606</v>
      </c>
      <c r="E1639" s="309" t="s">
        <v>414</v>
      </c>
      <c r="F1639" s="310" t="s">
        <v>373</v>
      </c>
      <c r="G1639" s="310" t="s">
        <v>21</v>
      </c>
      <c r="H1639" s="310" t="s">
        <v>353</v>
      </c>
      <c r="I1639" s="311">
        <v>0</v>
      </c>
      <c r="J1639" s="310">
        <v>40690</v>
      </c>
      <c r="K1639" s="310" t="s">
        <v>282</v>
      </c>
      <c r="L1639" s="310" t="s">
        <v>13</v>
      </c>
      <c r="M1639" s="312" t="s">
        <v>4607</v>
      </c>
      <c r="N1639" s="312" t="s">
        <v>7637</v>
      </c>
      <c r="O1639" s="313"/>
      <c r="P1639" s="294" t="s">
        <v>4608</v>
      </c>
      <c r="Q1639" s="294" t="s">
        <v>4609</v>
      </c>
      <c r="R1639" s="293" t="s">
        <v>328</v>
      </c>
      <c r="S1639" s="293" t="s">
        <v>820</v>
      </c>
      <c r="T1639" s="293" t="s">
        <v>820</v>
      </c>
      <c r="U1639" s="293" t="s">
        <v>820</v>
      </c>
      <c r="V1639" s="293" t="s">
        <v>820</v>
      </c>
      <c r="W1639" s="293" t="s">
        <v>820</v>
      </c>
      <c r="X1639" s="293" t="s">
        <v>820</v>
      </c>
      <c r="Y1639" s="293" t="s">
        <v>820</v>
      </c>
      <c r="Z1639" s="293">
        <v>1024</v>
      </c>
      <c r="AA1639" s="314" t="s">
        <v>370</v>
      </c>
    </row>
    <row r="1640" spans="1:27" s="295" customFormat="1" ht="11.25" customHeight="1">
      <c r="A1640" s="292" t="s">
        <v>4642</v>
      </c>
      <c r="B1640" s="309" t="s">
        <v>198</v>
      </c>
      <c r="C1640" s="309" t="s">
        <v>414</v>
      </c>
      <c r="D1640" s="291" t="s">
        <v>2409</v>
      </c>
      <c r="E1640" s="309" t="s">
        <v>414</v>
      </c>
      <c r="F1640" s="310" t="s">
        <v>373</v>
      </c>
      <c r="G1640" s="310" t="s">
        <v>21</v>
      </c>
      <c r="H1640" s="310" t="s">
        <v>353</v>
      </c>
      <c r="I1640" s="311">
        <v>0</v>
      </c>
      <c r="J1640" s="310">
        <v>40690</v>
      </c>
      <c r="K1640" s="310" t="s">
        <v>282</v>
      </c>
      <c r="L1640" s="310" t="s">
        <v>13</v>
      </c>
      <c r="M1640" s="312" t="s">
        <v>597</v>
      </c>
      <c r="N1640" s="312" t="s">
        <v>7637</v>
      </c>
      <c r="O1640" s="313" t="s">
        <v>4752</v>
      </c>
      <c r="P1640" s="294" t="s">
        <v>5809</v>
      </c>
      <c r="Q1640" s="294" t="s">
        <v>5810</v>
      </c>
      <c r="R1640" s="293" t="s">
        <v>328</v>
      </c>
      <c r="S1640" s="293" t="s">
        <v>356</v>
      </c>
      <c r="T1640" s="293" t="s">
        <v>356</v>
      </c>
      <c r="U1640" s="293" t="s">
        <v>356</v>
      </c>
      <c r="V1640" s="293" t="s">
        <v>356</v>
      </c>
      <c r="W1640" s="293" t="s">
        <v>356</v>
      </c>
      <c r="X1640" s="293" t="s">
        <v>357</v>
      </c>
      <c r="Y1640" s="293" t="s">
        <v>357</v>
      </c>
      <c r="Z1640" s="293">
        <v>1024</v>
      </c>
      <c r="AA1640" s="314" t="s">
        <v>370</v>
      </c>
    </row>
    <row r="1641" spans="1:27" s="295" customFormat="1" ht="11.25" customHeight="1">
      <c r="A1641" s="292" t="s">
        <v>4643</v>
      </c>
      <c r="B1641" s="309" t="s">
        <v>198</v>
      </c>
      <c r="C1641" s="309" t="s">
        <v>414</v>
      </c>
      <c r="D1641" s="291" t="s">
        <v>4619</v>
      </c>
      <c r="E1641" s="309" t="s">
        <v>4508</v>
      </c>
      <c r="F1641" s="310" t="s">
        <v>20</v>
      </c>
      <c r="G1641" s="310" t="s">
        <v>21</v>
      </c>
      <c r="H1641" s="310" t="s">
        <v>353</v>
      </c>
      <c r="I1641" s="311">
        <v>0</v>
      </c>
      <c r="J1641" s="310">
        <v>42157</v>
      </c>
      <c r="K1641" s="310" t="s">
        <v>653</v>
      </c>
      <c r="L1641" s="310" t="s">
        <v>13</v>
      </c>
      <c r="M1641" s="312" t="s">
        <v>4620</v>
      </c>
      <c r="N1641" s="312" t="s">
        <v>7642</v>
      </c>
      <c r="O1641" s="313"/>
      <c r="P1641" s="294" t="s">
        <v>4621</v>
      </c>
      <c r="Q1641" s="294" t="s">
        <v>4622</v>
      </c>
      <c r="R1641" s="293" t="s">
        <v>328</v>
      </c>
      <c r="S1641" s="293" t="s">
        <v>356</v>
      </c>
      <c r="T1641" s="293" t="s">
        <v>356</v>
      </c>
      <c r="U1641" s="293" t="s">
        <v>356</v>
      </c>
      <c r="V1641" s="293" t="s">
        <v>356</v>
      </c>
      <c r="W1641" s="293" t="s">
        <v>356</v>
      </c>
      <c r="X1641" s="293" t="s">
        <v>358</v>
      </c>
      <c r="Y1641" s="293" t="s">
        <v>357</v>
      </c>
      <c r="Z1641" s="293">
        <v>1024</v>
      </c>
      <c r="AA1641" s="314" t="s">
        <v>371</v>
      </c>
    </row>
    <row r="1642" spans="1:27" s="295" customFormat="1" ht="11.25" customHeight="1">
      <c r="A1642" s="292" t="s">
        <v>4644</v>
      </c>
      <c r="B1642" s="309" t="s">
        <v>198</v>
      </c>
      <c r="C1642" s="309" t="s">
        <v>414</v>
      </c>
      <c r="D1642" s="291" t="s">
        <v>4645</v>
      </c>
      <c r="E1642" s="309" t="s">
        <v>414</v>
      </c>
      <c r="F1642" s="310" t="s">
        <v>20</v>
      </c>
      <c r="G1642" s="310" t="s">
        <v>21</v>
      </c>
      <c r="H1642" s="310" t="s">
        <v>353</v>
      </c>
      <c r="I1642" s="311">
        <v>0</v>
      </c>
      <c r="J1642" s="310">
        <v>40690</v>
      </c>
      <c r="K1642" s="310" t="s">
        <v>282</v>
      </c>
      <c r="L1642" s="310" t="s">
        <v>13</v>
      </c>
      <c r="M1642" s="312" t="s">
        <v>4646</v>
      </c>
      <c r="N1642" s="312" t="s">
        <v>7640</v>
      </c>
      <c r="O1642" s="313" t="s">
        <v>5503</v>
      </c>
      <c r="P1642" s="294" t="s">
        <v>4647</v>
      </c>
      <c r="Q1642" s="294" t="s">
        <v>4648</v>
      </c>
      <c r="R1642" s="293" t="s">
        <v>328</v>
      </c>
      <c r="S1642" s="293" t="s">
        <v>356</v>
      </c>
      <c r="T1642" s="293" t="s">
        <v>356</v>
      </c>
      <c r="U1642" s="293" t="s">
        <v>356</v>
      </c>
      <c r="V1642" s="293" t="s">
        <v>356</v>
      </c>
      <c r="W1642" s="293" t="s">
        <v>356</v>
      </c>
      <c r="X1642" s="293" t="s">
        <v>357</v>
      </c>
      <c r="Y1642" s="293" t="s">
        <v>357</v>
      </c>
      <c r="Z1642" s="293">
        <v>1024</v>
      </c>
      <c r="AA1642" s="314" t="s">
        <v>370</v>
      </c>
    </row>
    <row r="1643" spans="1:27" s="295" customFormat="1" ht="11.25" customHeight="1">
      <c r="A1643" s="292" t="s">
        <v>4649</v>
      </c>
      <c r="B1643" s="309" t="s">
        <v>198</v>
      </c>
      <c r="C1643" s="309" t="s">
        <v>414</v>
      </c>
      <c r="D1643" s="291" t="s">
        <v>7073</v>
      </c>
      <c r="E1643" s="309" t="s">
        <v>414</v>
      </c>
      <c r="F1643" s="310" t="s">
        <v>20</v>
      </c>
      <c r="G1643" s="310" t="s">
        <v>21</v>
      </c>
      <c r="H1643" s="310" t="s">
        <v>353</v>
      </c>
      <c r="I1643" s="311">
        <v>0</v>
      </c>
      <c r="J1643" s="310">
        <v>40906</v>
      </c>
      <c r="K1643" s="310" t="s">
        <v>653</v>
      </c>
      <c r="L1643" s="310" t="s">
        <v>13</v>
      </c>
      <c r="M1643" s="312" t="s">
        <v>4651</v>
      </c>
      <c r="N1643" s="312" t="s">
        <v>7639</v>
      </c>
      <c r="O1643" s="313"/>
      <c r="P1643" s="294" t="s">
        <v>4505</v>
      </c>
      <c r="Q1643" s="294" t="s">
        <v>4506</v>
      </c>
      <c r="R1643" s="293" t="s">
        <v>328</v>
      </c>
      <c r="S1643" s="293" t="s">
        <v>356</v>
      </c>
      <c r="T1643" s="293" t="s">
        <v>356</v>
      </c>
      <c r="U1643" s="293" t="s">
        <v>356</v>
      </c>
      <c r="V1643" s="293" t="s">
        <v>356</v>
      </c>
      <c r="W1643" s="293" t="s">
        <v>356</v>
      </c>
      <c r="X1643" s="293" t="s">
        <v>357</v>
      </c>
      <c r="Y1643" s="293" t="s">
        <v>357</v>
      </c>
      <c r="Z1643" s="293">
        <v>1024</v>
      </c>
      <c r="AA1643" s="314" t="s">
        <v>370</v>
      </c>
    </row>
    <row r="1644" spans="1:27" s="295" customFormat="1" ht="11.25" customHeight="1">
      <c r="A1644" s="292" t="s">
        <v>4652</v>
      </c>
      <c r="B1644" s="309" t="s">
        <v>198</v>
      </c>
      <c r="C1644" s="309" t="s">
        <v>414</v>
      </c>
      <c r="D1644" s="291" t="s">
        <v>4588</v>
      </c>
      <c r="E1644" s="309" t="s">
        <v>414</v>
      </c>
      <c r="F1644" s="310" t="s">
        <v>20</v>
      </c>
      <c r="G1644" s="310" t="s">
        <v>21</v>
      </c>
      <c r="H1644" s="310" t="s">
        <v>353</v>
      </c>
      <c r="I1644" s="311">
        <v>0</v>
      </c>
      <c r="J1644" s="310">
        <v>40906</v>
      </c>
      <c r="K1644" s="310" t="s">
        <v>653</v>
      </c>
      <c r="L1644" s="310" t="s">
        <v>13</v>
      </c>
      <c r="M1644" s="312" t="s">
        <v>4653</v>
      </c>
      <c r="N1644" s="312" t="s">
        <v>7639</v>
      </c>
      <c r="O1644" s="313" t="s">
        <v>5223</v>
      </c>
      <c r="P1644" s="294" t="s">
        <v>6991</v>
      </c>
      <c r="Q1644" s="294" t="s">
        <v>6992</v>
      </c>
      <c r="R1644" s="293" t="s">
        <v>328</v>
      </c>
      <c r="S1644" s="293" t="s">
        <v>820</v>
      </c>
      <c r="T1644" s="293" t="s">
        <v>820</v>
      </c>
      <c r="U1644" s="293" t="s">
        <v>820</v>
      </c>
      <c r="V1644" s="293" t="s">
        <v>820</v>
      </c>
      <c r="W1644" s="293" t="s">
        <v>820</v>
      </c>
      <c r="X1644" s="293" t="s">
        <v>820</v>
      </c>
      <c r="Y1644" s="293" t="s">
        <v>820</v>
      </c>
      <c r="Z1644" s="293">
        <v>1024</v>
      </c>
      <c r="AA1644" s="314" t="s">
        <v>370</v>
      </c>
    </row>
    <row r="1645" spans="1:27" s="295" customFormat="1" ht="11.25" customHeight="1">
      <c r="A1645" s="292" t="s">
        <v>4654</v>
      </c>
      <c r="B1645" s="309" t="s">
        <v>198</v>
      </c>
      <c r="C1645" s="309" t="s">
        <v>414</v>
      </c>
      <c r="D1645" s="291" t="s">
        <v>5437</v>
      </c>
      <c r="E1645" s="309" t="s">
        <v>414</v>
      </c>
      <c r="F1645" s="310" t="s">
        <v>20</v>
      </c>
      <c r="G1645" s="310" t="s">
        <v>21</v>
      </c>
      <c r="H1645" s="310" t="s">
        <v>353</v>
      </c>
      <c r="I1645" s="311">
        <v>0</v>
      </c>
      <c r="J1645" s="310">
        <v>40906</v>
      </c>
      <c r="K1645" s="310" t="s">
        <v>653</v>
      </c>
      <c r="L1645" s="310" t="s">
        <v>13</v>
      </c>
      <c r="M1645" s="312" t="s">
        <v>5438</v>
      </c>
      <c r="N1645" s="312" t="s">
        <v>7639</v>
      </c>
      <c r="O1645" s="313" t="s">
        <v>5439</v>
      </c>
      <c r="P1645" s="294" t="s">
        <v>5440</v>
      </c>
      <c r="Q1645" s="294" t="s">
        <v>5441</v>
      </c>
      <c r="R1645" s="293" t="s">
        <v>328</v>
      </c>
      <c r="S1645" s="293" t="s">
        <v>356</v>
      </c>
      <c r="T1645" s="293" t="s">
        <v>356</v>
      </c>
      <c r="U1645" s="293" t="s">
        <v>356</v>
      </c>
      <c r="V1645" s="293" t="s">
        <v>356</v>
      </c>
      <c r="W1645" s="293" t="s">
        <v>356</v>
      </c>
      <c r="X1645" s="293" t="s">
        <v>357</v>
      </c>
      <c r="Y1645" s="293" t="s">
        <v>357</v>
      </c>
      <c r="Z1645" s="293">
        <v>1024</v>
      </c>
      <c r="AA1645" s="314" t="s">
        <v>371</v>
      </c>
    </row>
    <row r="1646" spans="1:27" s="295" customFormat="1" ht="11.25" customHeight="1">
      <c r="A1646" s="292" t="s">
        <v>4655</v>
      </c>
      <c r="B1646" s="309" t="s">
        <v>198</v>
      </c>
      <c r="C1646" s="309" t="s">
        <v>414</v>
      </c>
      <c r="D1646" s="291" t="s">
        <v>4542</v>
      </c>
      <c r="E1646" s="309" t="s">
        <v>414</v>
      </c>
      <c r="F1646" s="310" t="s">
        <v>20</v>
      </c>
      <c r="G1646" s="310" t="s">
        <v>21</v>
      </c>
      <c r="H1646" s="310" t="s">
        <v>353</v>
      </c>
      <c r="I1646" s="311">
        <v>0</v>
      </c>
      <c r="J1646" s="310">
        <v>40906</v>
      </c>
      <c r="K1646" s="310" t="s">
        <v>653</v>
      </c>
      <c r="L1646" s="310" t="s">
        <v>13</v>
      </c>
      <c r="M1646" s="312" t="s">
        <v>4656</v>
      </c>
      <c r="N1646" s="312" t="s">
        <v>7640</v>
      </c>
      <c r="O1646" s="313"/>
      <c r="P1646" s="294" t="s">
        <v>4657</v>
      </c>
      <c r="Q1646" s="294" t="s">
        <v>4658</v>
      </c>
      <c r="R1646" s="293" t="s">
        <v>328</v>
      </c>
      <c r="S1646" s="293" t="s">
        <v>868</v>
      </c>
      <c r="T1646" s="293" t="s">
        <v>868</v>
      </c>
      <c r="U1646" s="293" t="s">
        <v>868</v>
      </c>
      <c r="V1646" s="293" t="s">
        <v>868</v>
      </c>
      <c r="W1646" s="293" t="s">
        <v>868</v>
      </c>
      <c r="X1646" s="293" t="s">
        <v>357</v>
      </c>
      <c r="Y1646" s="293" t="s">
        <v>357</v>
      </c>
      <c r="Z1646" s="293">
        <v>1024</v>
      </c>
      <c r="AA1646" s="314" t="s">
        <v>370</v>
      </c>
    </row>
    <row r="1647" spans="1:27" s="295" customFormat="1" ht="11.25" customHeight="1">
      <c r="A1647" s="292" t="s">
        <v>4659</v>
      </c>
      <c r="B1647" s="309" t="s">
        <v>198</v>
      </c>
      <c r="C1647" s="309" t="s">
        <v>414</v>
      </c>
      <c r="D1647" s="291" t="s">
        <v>4531</v>
      </c>
      <c r="E1647" s="309" t="s">
        <v>4465</v>
      </c>
      <c r="F1647" s="310" t="s">
        <v>373</v>
      </c>
      <c r="G1647" s="310" t="s">
        <v>21</v>
      </c>
      <c r="H1647" s="310" t="s">
        <v>353</v>
      </c>
      <c r="I1647" s="311">
        <v>0</v>
      </c>
      <c r="J1647" s="310">
        <v>40906</v>
      </c>
      <c r="K1647" s="310" t="s">
        <v>653</v>
      </c>
      <c r="L1647" s="310" t="s">
        <v>13</v>
      </c>
      <c r="M1647" s="312" t="s">
        <v>9055</v>
      </c>
      <c r="N1647" s="312" t="s">
        <v>7637</v>
      </c>
      <c r="O1647" s="313" t="s">
        <v>5176</v>
      </c>
      <c r="P1647" s="294" t="s">
        <v>4963</v>
      </c>
      <c r="Q1647" s="294" t="s">
        <v>4964</v>
      </c>
      <c r="R1647" s="293" t="s">
        <v>328</v>
      </c>
      <c r="S1647" s="293" t="s">
        <v>820</v>
      </c>
      <c r="T1647" s="293" t="s">
        <v>820</v>
      </c>
      <c r="U1647" s="293" t="s">
        <v>820</v>
      </c>
      <c r="V1647" s="293" t="s">
        <v>820</v>
      </c>
      <c r="W1647" s="293" t="s">
        <v>820</v>
      </c>
      <c r="X1647" s="293" t="s">
        <v>357</v>
      </c>
      <c r="Y1647" s="293" t="s">
        <v>357</v>
      </c>
      <c r="Z1647" s="293">
        <v>1024</v>
      </c>
      <c r="AA1647" s="314" t="s">
        <v>370</v>
      </c>
    </row>
    <row r="1648" spans="1:27" s="295" customFormat="1" ht="11.25" customHeight="1">
      <c r="A1648" s="292" t="s">
        <v>4660</v>
      </c>
      <c r="B1648" s="309" t="s">
        <v>198</v>
      </c>
      <c r="C1648" s="309" t="s">
        <v>414</v>
      </c>
      <c r="D1648" s="291" t="s">
        <v>7564</v>
      </c>
      <c r="E1648" s="309" t="s">
        <v>414</v>
      </c>
      <c r="F1648" s="310" t="s">
        <v>20</v>
      </c>
      <c r="G1648" s="310" t="s">
        <v>21</v>
      </c>
      <c r="H1648" s="310" t="s">
        <v>353</v>
      </c>
      <c r="I1648" s="311">
        <v>0</v>
      </c>
      <c r="J1648" s="310">
        <v>40906</v>
      </c>
      <c r="K1648" s="310" t="s">
        <v>653</v>
      </c>
      <c r="L1648" s="310" t="s">
        <v>13</v>
      </c>
      <c r="M1648" s="312" t="s">
        <v>6340</v>
      </c>
      <c r="N1648" s="312" t="s">
        <v>7636</v>
      </c>
      <c r="O1648" s="313"/>
      <c r="P1648" s="294" t="s">
        <v>6341</v>
      </c>
      <c r="Q1648" s="294" t="s">
        <v>6342</v>
      </c>
      <c r="R1648" s="293" t="s">
        <v>328</v>
      </c>
      <c r="S1648" s="293" t="s">
        <v>356</v>
      </c>
      <c r="T1648" s="293" t="s">
        <v>356</v>
      </c>
      <c r="U1648" s="293" t="s">
        <v>356</v>
      </c>
      <c r="V1648" s="293" t="s">
        <v>356</v>
      </c>
      <c r="W1648" s="293" t="s">
        <v>356</v>
      </c>
      <c r="X1648" s="293" t="s">
        <v>356</v>
      </c>
      <c r="Y1648" s="293" t="s">
        <v>356</v>
      </c>
      <c r="Z1648" s="293">
        <v>1024</v>
      </c>
      <c r="AA1648" s="314" t="s">
        <v>370</v>
      </c>
    </row>
    <row r="1649" spans="1:27" s="295" customFormat="1" ht="11.25" customHeight="1">
      <c r="A1649" s="292" t="s">
        <v>4661</v>
      </c>
      <c r="B1649" s="309" t="s">
        <v>198</v>
      </c>
      <c r="C1649" s="309" t="s">
        <v>414</v>
      </c>
      <c r="D1649" s="291" t="s">
        <v>4490</v>
      </c>
      <c r="E1649" s="309" t="s">
        <v>414</v>
      </c>
      <c r="F1649" s="310" t="s">
        <v>20</v>
      </c>
      <c r="G1649" s="310" t="s">
        <v>21</v>
      </c>
      <c r="H1649" s="310" t="s">
        <v>353</v>
      </c>
      <c r="I1649" s="311">
        <v>0</v>
      </c>
      <c r="J1649" s="310">
        <v>41024</v>
      </c>
      <c r="K1649" s="310" t="s">
        <v>653</v>
      </c>
      <c r="L1649" s="310" t="s">
        <v>13</v>
      </c>
      <c r="M1649" s="312" t="s">
        <v>4491</v>
      </c>
      <c r="N1649" s="312" t="s">
        <v>7639</v>
      </c>
      <c r="O1649" s="313" t="s">
        <v>5223</v>
      </c>
      <c r="P1649" s="294" t="s">
        <v>4492</v>
      </c>
      <c r="Q1649" s="294" t="s">
        <v>4493</v>
      </c>
      <c r="R1649" s="293" t="s">
        <v>328</v>
      </c>
      <c r="S1649" s="293" t="s">
        <v>820</v>
      </c>
      <c r="T1649" s="293" t="s">
        <v>820</v>
      </c>
      <c r="U1649" s="293" t="s">
        <v>820</v>
      </c>
      <c r="V1649" s="293" t="s">
        <v>820</v>
      </c>
      <c r="W1649" s="293" t="s">
        <v>820</v>
      </c>
      <c r="X1649" s="293" t="s">
        <v>357</v>
      </c>
      <c r="Y1649" s="293" t="s">
        <v>357</v>
      </c>
      <c r="Z1649" s="293">
        <v>1024</v>
      </c>
      <c r="AA1649" s="314" t="s">
        <v>370</v>
      </c>
    </row>
    <row r="1650" spans="1:27" s="295" customFormat="1" ht="11.25" customHeight="1">
      <c r="A1650" s="292" t="s">
        <v>4662</v>
      </c>
      <c r="B1650" s="309" t="s">
        <v>198</v>
      </c>
      <c r="C1650" s="309" t="s">
        <v>414</v>
      </c>
      <c r="D1650" s="291" t="s">
        <v>2409</v>
      </c>
      <c r="E1650" s="309" t="s">
        <v>414</v>
      </c>
      <c r="F1650" s="310" t="s">
        <v>373</v>
      </c>
      <c r="G1650" s="310" t="s">
        <v>21</v>
      </c>
      <c r="H1650" s="310" t="s">
        <v>353</v>
      </c>
      <c r="I1650" s="311">
        <v>0</v>
      </c>
      <c r="J1650" s="310">
        <v>41024</v>
      </c>
      <c r="K1650" s="310" t="s">
        <v>653</v>
      </c>
      <c r="L1650" s="310" t="s">
        <v>13</v>
      </c>
      <c r="M1650" s="312" t="s">
        <v>597</v>
      </c>
      <c r="N1650" s="312" t="s">
        <v>7637</v>
      </c>
      <c r="O1650" s="313"/>
      <c r="P1650" s="294" t="s">
        <v>4663</v>
      </c>
      <c r="Q1650" s="294" t="s">
        <v>4664</v>
      </c>
      <c r="R1650" s="293" t="s">
        <v>328</v>
      </c>
      <c r="S1650" s="293" t="s">
        <v>820</v>
      </c>
      <c r="T1650" s="293" t="s">
        <v>820</v>
      </c>
      <c r="U1650" s="293" t="s">
        <v>820</v>
      </c>
      <c r="V1650" s="293" t="s">
        <v>820</v>
      </c>
      <c r="W1650" s="293" t="s">
        <v>820</v>
      </c>
      <c r="X1650" s="293" t="s">
        <v>357</v>
      </c>
      <c r="Y1650" s="293" t="s">
        <v>357</v>
      </c>
      <c r="Z1650" s="293">
        <v>1024</v>
      </c>
      <c r="AA1650" s="314" t="s">
        <v>370</v>
      </c>
    </row>
    <row r="1651" spans="1:27" s="295" customFormat="1" ht="11.25" customHeight="1">
      <c r="A1651" s="292" t="s">
        <v>4665</v>
      </c>
      <c r="B1651" s="309" t="s">
        <v>198</v>
      </c>
      <c r="C1651" s="309" t="s">
        <v>414</v>
      </c>
      <c r="D1651" s="291" t="s">
        <v>4531</v>
      </c>
      <c r="E1651" s="309" t="s">
        <v>4465</v>
      </c>
      <c r="F1651" s="310" t="s">
        <v>373</v>
      </c>
      <c r="G1651" s="310" t="s">
        <v>21</v>
      </c>
      <c r="H1651" s="310" t="s">
        <v>353</v>
      </c>
      <c r="I1651" s="311">
        <v>0</v>
      </c>
      <c r="J1651" s="310">
        <v>41024</v>
      </c>
      <c r="K1651" s="310" t="s">
        <v>653</v>
      </c>
      <c r="L1651" s="310" t="s">
        <v>13</v>
      </c>
      <c r="M1651" s="312" t="s">
        <v>9055</v>
      </c>
      <c r="N1651" s="312" t="s">
        <v>7637</v>
      </c>
      <c r="O1651" s="313" t="s">
        <v>5176</v>
      </c>
      <c r="P1651" s="294" t="s">
        <v>4963</v>
      </c>
      <c r="Q1651" s="294" t="s">
        <v>4964</v>
      </c>
      <c r="R1651" s="293" t="s">
        <v>328</v>
      </c>
      <c r="S1651" s="293" t="s">
        <v>356</v>
      </c>
      <c r="T1651" s="293" t="s">
        <v>356</v>
      </c>
      <c r="U1651" s="293" t="s">
        <v>356</v>
      </c>
      <c r="V1651" s="293" t="s">
        <v>356</v>
      </c>
      <c r="W1651" s="293" t="s">
        <v>356</v>
      </c>
      <c r="X1651" s="293" t="s">
        <v>357</v>
      </c>
      <c r="Y1651" s="293" t="s">
        <v>357</v>
      </c>
      <c r="Z1651" s="293">
        <v>1024</v>
      </c>
      <c r="AA1651" s="314" t="s">
        <v>370</v>
      </c>
    </row>
    <row r="1652" spans="1:27" s="295" customFormat="1" ht="11.25" customHeight="1">
      <c r="A1652" s="292" t="s">
        <v>4666</v>
      </c>
      <c r="B1652" s="309" t="s">
        <v>198</v>
      </c>
      <c r="C1652" s="309" t="s">
        <v>414</v>
      </c>
      <c r="D1652" s="291" t="s">
        <v>4606</v>
      </c>
      <c r="E1652" s="309" t="s">
        <v>414</v>
      </c>
      <c r="F1652" s="310" t="s">
        <v>373</v>
      </c>
      <c r="G1652" s="310" t="s">
        <v>21</v>
      </c>
      <c r="H1652" s="310" t="s">
        <v>353</v>
      </c>
      <c r="I1652" s="311">
        <v>0</v>
      </c>
      <c r="J1652" s="310">
        <v>41024</v>
      </c>
      <c r="K1652" s="310" t="s">
        <v>653</v>
      </c>
      <c r="L1652" s="310" t="s">
        <v>13</v>
      </c>
      <c r="M1652" s="312" t="s">
        <v>4607</v>
      </c>
      <c r="N1652" s="312" t="s">
        <v>7637</v>
      </c>
      <c r="O1652" s="313"/>
      <c r="P1652" s="294" t="s">
        <v>4608</v>
      </c>
      <c r="Q1652" s="294" t="s">
        <v>4609</v>
      </c>
      <c r="R1652" s="293" t="s">
        <v>328</v>
      </c>
      <c r="S1652" s="293" t="s">
        <v>356</v>
      </c>
      <c r="T1652" s="293" t="s">
        <v>356</v>
      </c>
      <c r="U1652" s="293" t="s">
        <v>356</v>
      </c>
      <c r="V1652" s="293" t="s">
        <v>356</v>
      </c>
      <c r="W1652" s="293" t="s">
        <v>356</v>
      </c>
      <c r="X1652" s="293" t="s">
        <v>357</v>
      </c>
      <c r="Y1652" s="293" t="s">
        <v>357</v>
      </c>
      <c r="Z1652" s="293">
        <v>1024</v>
      </c>
      <c r="AA1652" s="314" t="s">
        <v>370</v>
      </c>
    </row>
    <row r="1653" spans="1:27" s="295" customFormat="1" ht="11.25" customHeight="1">
      <c r="A1653" s="292" t="s">
        <v>4667</v>
      </c>
      <c r="B1653" s="309" t="s">
        <v>198</v>
      </c>
      <c r="C1653" s="309" t="s">
        <v>414</v>
      </c>
      <c r="D1653" s="291" t="s">
        <v>6611</v>
      </c>
      <c r="E1653" s="309" t="s">
        <v>4465</v>
      </c>
      <c r="F1653" s="310" t="s">
        <v>20</v>
      </c>
      <c r="G1653" s="310" t="s">
        <v>21</v>
      </c>
      <c r="H1653" s="310" t="s">
        <v>353</v>
      </c>
      <c r="I1653" s="311">
        <v>0</v>
      </c>
      <c r="J1653" s="310">
        <v>41024</v>
      </c>
      <c r="K1653" s="310" t="s">
        <v>653</v>
      </c>
      <c r="L1653" s="310" t="s">
        <v>13</v>
      </c>
      <c r="M1653" s="312" t="s">
        <v>3322</v>
      </c>
      <c r="N1653" s="312" t="s">
        <v>7635</v>
      </c>
      <c r="O1653" s="313" t="s">
        <v>5427</v>
      </c>
      <c r="P1653" s="294" t="s">
        <v>5425</v>
      </c>
      <c r="Q1653" s="294" t="s">
        <v>5426</v>
      </c>
      <c r="R1653" s="293" t="s">
        <v>328</v>
      </c>
      <c r="S1653" s="293" t="s">
        <v>360</v>
      </c>
      <c r="T1653" s="293" t="s">
        <v>360</v>
      </c>
      <c r="U1653" s="293" t="s">
        <v>360</v>
      </c>
      <c r="V1653" s="293" t="s">
        <v>360</v>
      </c>
      <c r="W1653" s="293" t="s">
        <v>360</v>
      </c>
      <c r="X1653" s="293" t="s">
        <v>360</v>
      </c>
      <c r="Y1653" s="293" t="s">
        <v>360</v>
      </c>
      <c r="Z1653" s="293">
        <v>1024</v>
      </c>
      <c r="AA1653" s="314" t="s">
        <v>370</v>
      </c>
    </row>
    <row r="1654" spans="1:27" s="295" customFormat="1" ht="11.25" customHeight="1">
      <c r="A1654" s="292" t="s">
        <v>4668</v>
      </c>
      <c r="B1654" s="309" t="s">
        <v>198</v>
      </c>
      <c r="C1654" s="309" t="s">
        <v>414</v>
      </c>
      <c r="D1654" s="291" t="s">
        <v>4606</v>
      </c>
      <c r="E1654" s="309" t="s">
        <v>414</v>
      </c>
      <c r="F1654" s="310" t="s">
        <v>373</v>
      </c>
      <c r="G1654" s="310" t="s">
        <v>21</v>
      </c>
      <c r="H1654" s="310" t="s">
        <v>353</v>
      </c>
      <c r="I1654" s="311">
        <v>0</v>
      </c>
      <c r="J1654" s="310">
        <v>40906</v>
      </c>
      <c r="K1654" s="310" t="s">
        <v>653</v>
      </c>
      <c r="L1654" s="310" t="s">
        <v>13</v>
      </c>
      <c r="M1654" s="312" t="s">
        <v>4607</v>
      </c>
      <c r="N1654" s="312" t="s">
        <v>7637</v>
      </c>
      <c r="O1654" s="313"/>
      <c r="P1654" s="294" t="s">
        <v>4608</v>
      </c>
      <c r="Q1654" s="294" t="s">
        <v>4609</v>
      </c>
      <c r="R1654" s="293" t="s">
        <v>328</v>
      </c>
      <c r="S1654" s="293" t="s">
        <v>356</v>
      </c>
      <c r="T1654" s="293" t="s">
        <v>356</v>
      </c>
      <c r="U1654" s="293" t="s">
        <v>356</v>
      </c>
      <c r="V1654" s="293" t="s">
        <v>356</v>
      </c>
      <c r="W1654" s="293" t="s">
        <v>356</v>
      </c>
      <c r="X1654" s="293" t="s">
        <v>357</v>
      </c>
      <c r="Y1654" s="293" t="s">
        <v>357</v>
      </c>
      <c r="Z1654" s="293">
        <v>1024</v>
      </c>
      <c r="AA1654" s="314" t="s">
        <v>370</v>
      </c>
    </row>
    <row r="1655" spans="1:27" s="295" customFormat="1" ht="11.25" customHeight="1">
      <c r="A1655" s="292" t="s">
        <v>4669</v>
      </c>
      <c r="B1655" s="309" t="s">
        <v>198</v>
      </c>
      <c r="C1655" s="309" t="s">
        <v>414</v>
      </c>
      <c r="D1655" s="291" t="s">
        <v>4577</v>
      </c>
      <c r="E1655" s="309" t="s">
        <v>4465</v>
      </c>
      <c r="F1655" s="310" t="s">
        <v>20</v>
      </c>
      <c r="G1655" s="310" t="s">
        <v>21</v>
      </c>
      <c r="H1655" s="310" t="s">
        <v>353</v>
      </c>
      <c r="I1655" s="311">
        <v>0</v>
      </c>
      <c r="J1655" s="310">
        <v>41024</v>
      </c>
      <c r="K1655" s="310" t="s">
        <v>653</v>
      </c>
      <c r="L1655" s="310" t="s">
        <v>13</v>
      </c>
      <c r="M1655" s="312" t="s">
        <v>4578</v>
      </c>
      <c r="N1655" s="312" t="s">
        <v>7639</v>
      </c>
      <c r="O1655" s="313"/>
      <c r="P1655" s="294" t="s">
        <v>4670</v>
      </c>
      <c r="Q1655" s="294" t="s">
        <v>4671</v>
      </c>
      <c r="R1655" s="293" t="s">
        <v>328</v>
      </c>
      <c r="S1655" s="293" t="s">
        <v>1098</v>
      </c>
      <c r="T1655" s="293" t="s">
        <v>1098</v>
      </c>
      <c r="U1655" s="293" t="s">
        <v>1098</v>
      </c>
      <c r="V1655" s="293" t="s">
        <v>1098</v>
      </c>
      <c r="W1655" s="293" t="s">
        <v>1098</v>
      </c>
      <c r="X1655" s="293" t="s">
        <v>357</v>
      </c>
      <c r="Y1655" s="293" t="s">
        <v>357</v>
      </c>
      <c r="Z1655" s="293">
        <v>1024</v>
      </c>
      <c r="AA1655" s="314" t="s">
        <v>370</v>
      </c>
    </row>
    <row r="1656" spans="1:27" s="295" customFormat="1" ht="11.25" customHeight="1">
      <c r="A1656" s="292" t="s">
        <v>4672</v>
      </c>
      <c r="B1656" s="309" t="s">
        <v>198</v>
      </c>
      <c r="C1656" s="309" t="s">
        <v>414</v>
      </c>
      <c r="D1656" s="291" t="s">
        <v>4697</v>
      </c>
      <c r="E1656" s="309" t="s">
        <v>7632</v>
      </c>
      <c r="F1656" s="310" t="s">
        <v>20</v>
      </c>
      <c r="G1656" s="310" t="s">
        <v>21</v>
      </c>
      <c r="H1656" s="310" t="s">
        <v>353</v>
      </c>
      <c r="I1656" s="311">
        <v>0</v>
      </c>
      <c r="J1656" s="310">
        <v>41024</v>
      </c>
      <c r="K1656" s="310" t="s">
        <v>653</v>
      </c>
      <c r="L1656" s="310" t="s">
        <v>13</v>
      </c>
      <c r="M1656" s="312" t="s">
        <v>7578</v>
      </c>
      <c r="N1656" s="312" t="s">
        <v>7641</v>
      </c>
      <c r="O1656" s="318"/>
      <c r="P1656" s="293" t="s">
        <v>4698</v>
      </c>
      <c r="Q1656" s="293" t="s">
        <v>4699</v>
      </c>
      <c r="R1656" s="293" t="s">
        <v>328</v>
      </c>
      <c r="S1656" s="293" t="s">
        <v>820</v>
      </c>
      <c r="T1656" s="293" t="s">
        <v>820</v>
      </c>
      <c r="U1656" s="293" t="s">
        <v>820</v>
      </c>
      <c r="V1656" s="293" t="s">
        <v>820</v>
      </c>
      <c r="W1656" s="293" t="s">
        <v>820</v>
      </c>
      <c r="X1656" s="293" t="s">
        <v>820</v>
      </c>
      <c r="Y1656" s="293" t="s">
        <v>820</v>
      </c>
      <c r="Z1656" s="293">
        <v>1024</v>
      </c>
      <c r="AA1656" s="314" t="s">
        <v>370</v>
      </c>
    </row>
    <row r="1657" spans="1:27" s="295" customFormat="1" ht="11.25" customHeight="1">
      <c r="A1657" s="292" t="s">
        <v>4673</v>
      </c>
      <c r="B1657" s="309" t="s">
        <v>198</v>
      </c>
      <c r="C1657" s="309" t="s">
        <v>414</v>
      </c>
      <c r="D1657" s="291" t="s">
        <v>4498</v>
      </c>
      <c r="E1657" s="309" t="s">
        <v>414</v>
      </c>
      <c r="F1657" s="310" t="s">
        <v>20</v>
      </c>
      <c r="G1657" s="310" t="s">
        <v>21</v>
      </c>
      <c r="H1657" s="310" t="s">
        <v>353</v>
      </c>
      <c r="I1657" s="311">
        <v>0</v>
      </c>
      <c r="J1657" s="310">
        <v>41024</v>
      </c>
      <c r="K1657" s="310" t="s">
        <v>653</v>
      </c>
      <c r="L1657" s="310" t="s">
        <v>13</v>
      </c>
      <c r="M1657" s="312" t="s">
        <v>4499</v>
      </c>
      <c r="N1657" s="312" t="s">
        <v>7639</v>
      </c>
      <c r="O1657" s="313"/>
      <c r="P1657" s="294" t="s">
        <v>4500</v>
      </c>
      <c r="Q1657" s="294" t="s">
        <v>4501</v>
      </c>
      <c r="R1657" s="293" t="s">
        <v>328</v>
      </c>
      <c r="S1657" s="293" t="s">
        <v>820</v>
      </c>
      <c r="T1657" s="293" t="s">
        <v>820</v>
      </c>
      <c r="U1657" s="293" t="s">
        <v>820</v>
      </c>
      <c r="V1657" s="293" t="s">
        <v>820</v>
      </c>
      <c r="W1657" s="293" t="s">
        <v>820</v>
      </c>
      <c r="X1657" s="293" t="s">
        <v>357</v>
      </c>
      <c r="Y1657" s="293" t="s">
        <v>357</v>
      </c>
      <c r="Z1657" s="293">
        <v>1024</v>
      </c>
      <c r="AA1657" s="314" t="s">
        <v>370</v>
      </c>
    </row>
    <row r="1658" spans="1:27" s="295" customFormat="1" ht="11.25" customHeight="1">
      <c r="A1658" s="292" t="s">
        <v>4674</v>
      </c>
      <c r="B1658" s="309" t="s">
        <v>198</v>
      </c>
      <c r="C1658" s="309" t="s">
        <v>414</v>
      </c>
      <c r="D1658" s="291" t="s">
        <v>6707</v>
      </c>
      <c r="E1658" s="309" t="s">
        <v>414</v>
      </c>
      <c r="F1658" s="310" t="s">
        <v>20</v>
      </c>
      <c r="G1658" s="310" t="s">
        <v>21</v>
      </c>
      <c r="H1658" s="310" t="s">
        <v>353</v>
      </c>
      <c r="I1658" s="311">
        <v>0</v>
      </c>
      <c r="J1658" s="310">
        <v>41333</v>
      </c>
      <c r="K1658" s="310" t="s">
        <v>653</v>
      </c>
      <c r="L1658" s="310" t="s">
        <v>13</v>
      </c>
      <c r="M1658" s="312" t="s">
        <v>5415</v>
      </c>
      <c r="N1658" s="312" t="s">
        <v>7639</v>
      </c>
      <c r="O1658" s="313" t="s">
        <v>5416</v>
      </c>
      <c r="P1658" s="294" t="s">
        <v>5417</v>
      </c>
      <c r="Q1658" s="294" t="s">
        <v>5418</v>
      </c>
      <c r="R1658" s="293" t="s">
        <v>328</v>
      </c>
      <c r="S1658" s="293" t="s">
        <v>360</v>
      </c>
      <c r="T1658" s="293" t="s">
        <v>360</v>
      </c>
      <c r="U1658" s="293" t="s">
        <v>360</v>
      </c>
      <c r="V1658" s="293" t="s">
        <v>360</v>
      </c>
      <c r="W1658" s="293" t="s">
        <v>360</v>
      </c>
      <c r="X1658" s="293" t="s">
        <v>357</v>
      </c>
      <c r="Y1658" s="293" t="s">
        <v>357</v>
      </c>
      <c r="Z1658" s="293">
        <v>1024</v>
      </c>
      <c r="AA1658" s="314" t="s">
        <v>370</v>
      </c>
    </row>
    <row r="1659" spans="1:27" s="295" customFormat="1" ht="11.25" customHeight="1">
      <c r="A1659" s="292" t="s">
        <v>4675</v>
      </c>
      <c r="B1659" s="309" t="s">
        <v>198</v>
      </c>
      <c r="C1659" s="309" t="s">
        <v>414</v>
      </c>
      <c r="D1659" s="291" t="s">
        <v>7233</v>
      </c>
      <c r="E1659" s="309" t="s">
        <v>414</v>
      </c>
      <c r="F1659" s="310" t="s">
        <v>373</v>
      </c>
      <c r="G1659" s="310" t="s">
        <v>21</v>
      </c>
      <c r="H1659" s="310" t="s">
        <v>353</v>
      </c>
      <c r="I1659" s="311">
        <v>0</v>
      </c>
      <c r="J1659" s="310">
        <v>41479</v>
      </c>
      <c r="K1659" s="310" t="s">
        <v>653</v>
      </c>
      <c r="L1659" s="310" t="s">
        <v>13</v>
      </c>
      <c r="M1659" s="312" t="s">
        <v>4017</v>
      </c>
      <c r="N1659" s="312" t="s">
        <v>7637</v>
      </c>
      <c r="O1659" s="313"/>
      <c r="P1659" s="294" t="s">
        <v>5403</v>
      </c>
      <c r="Q1659" s="294" t="s">
        <v>5404</v>
      </c>
      <c r="R1659" s="293" t="s">
        <v>328</v>
      </c>
      <c r="S1659" s="293" t="s">
        <v>820</v>
      </c>
      <c r="T1659" s="293" t="s">
        <v>820</v>
      </c>
      <c r="U1659" s="293" t="s">
        <v>820</v>
      </c>
      <c r="V1659" s="293" t="s">
        <v>820</v>
      </c>
      <c r="W1659" s="293" t="s">
        <v>820</v>
      </c>
      <c r="X1659" s="293" t="s">
        <v>820</v>
      </c>
      <c r="Y1659" s="293" t="s">
        <v>820</v>
      </c>
      <c r="Z1659" s="293">
        <v>1024</v>
      </c>
      <c r="AA1659" s="314" t="s">
        <v>370</v>
      </c>
    </row>
    <row r="1660" spans="1:27" s="295" customFormat="1" ht="11.25" customHeight="1">
      <c r="A1660" s="292" t="s">
        <v>4676</v>
      </c>
      <c r="B1660" s="309" t="s">
        <v>198</v>
      </c>
      <c r="C1660" s="309" t="s">
        <v>414</v>
      </c>
      <c r="D1660" s="291" t="s">
        <v>7233</v>
      </c>
      <c r="E1660" s="309" t="s">
        <v>414</v>
      </c>
      <c r="F1660" s="310" t="s">
        <v>373</v>
      </c>
      <c r="G1660" s="310" t="s">
        <v>21</v>
      </c>
      <c r="H1660" s="310" t="s">
        <v>353</v>
      </c>
      <c r="I1660" s="311">
        <v>0</v>
      </c>
      <c r="J1660" s="310">
        <v>42803</v>
      </c>
      <c r="K1660" s="310" t="s">
        <v>653</v>
      </c>
      <c r="L1660" s="310" t="s">
        <v>13</v>
      </c>
      <c r="M1660" s="312" t="s">
        <v>4017</v>
      </c>
      <c r="N1660" s="312" t="s">
        <v>7637</v>
      </c>
      <c r="O1660" s="313"/>
      <c r="P1660" s="294" t="s">
        <v>5403</v>
      </c>
      <c r="Q1660" s="294" t="s">
        <v>5404</v>
      </c>
      <c r="R1660" s="293" t="s">
        <v>328</v>
      </c>
      <c r="S1660" s="293" t="s">
        <v>820</v>
      </c>
      <c r="T1660" s="293" t="s">
        <v>820</v>
      </c>
      <c r="U1660" s="293" t="s">
        <v>820</v>
      </c>
      <c r="V1660" s="293" t="s">
        <v>820</v>
      </c>
      <c r="W1660" s="293" t="s">
        <v>820</v>
      </c>
      <c r="X1660" s="293" t="s">
        <v>820</v>
      </c>
      <c r="Y1660" s="293" t="s">
        <v>820</v>
      </c>
      <c r="Z1660" s="293">
        <v>1024</v>
      </c>
      <c r="AA1660" s="314" t="s">
        <v>370</v>
      </c>
    </row>
    <row r="1661" spans="1:27" s="295" customFormat="1" ht="11.25" customHeight="1">
      <c r="A1661" s="292" t="s">
        <v>4677</v>
      </c>
      <c r="B1661" s="309" t="s">
        <v>198</v>
      </c>
      <c r="C1661" s="309" t="s">
        <v>414</v>
      </c>
      <c r="D1661" s="291" t="s">
        <v>7676</v>
      </c>
      <c r="E1661" s="309" t="s">
        <v>4615</v>
      </c>
      <c r="F1661" s="310" t="s">
        <v>20</v>
      </c>
      <c r="G1661" s="310" t="s">
        <v>21</v>
      </c>
      <c r="H1661" s="310" t="s">
        <v>353</v>
      </c>
      <c r="I1661" s="311">
        <v>0</v>
      </c>
      <c r="J1661" s="310">
        <v>41479</v>
      </c>
      <c r="K1661" s="310" t="s">
        <v>653</v>
      </c>
      <c r="L1661" s="310" t="s">
        <v>13</v>
      </c>
      <c r="M1661" s="312" t="s">
        <v>7685</v>
      </c>
      <c r="N1661" s="312" t="s">
        <v>7636</v>
      </c>
      <c r="O1661" s="313"/>
      <c r="P1661" s="294" t="s">
        <v>7600</v>
      </c>
      <c r="Q1661" s="294" t="s">
        <v>7601</v>
      </c>
      <c r="R1661" s="293" t="s">
        <v>328</v>
      </c>
      <c r="S1661" s="293" t="s">
        <v>5107</v>
      </c>
      <c r="T1661" s="293" t="s">
        <v>5107</v>
      </c>
      <c r="U1661" s="293" t="s">
        <v>5107</v>
      </c>
      <c r="V1661" s="293" t="s">
        <v>5107</v>
      </c>
      <c r="W1661" s="293" t="s">
        <v>5107</v>
      </c>
      <c r="X1661" s="293" t="s">
        <v>5107</v>
      </c>
      <c r="Y1661" s="293" t="s">
        <v>5107</v>
      </c>
      <c r="Z1661" s="293">
        <v>1024</v>
      </c>
      <c r="AA1661" s="314" t="s">
        <v>370</v>
      </c>
    </row>
    <row r="1662" spans="1:27" s="295" customFormat="1" ht="11.25" customHeight="1">
      <c r="A1662" s="292" t="s">
        <v>2616</v>
      </c>
      <c r="B1662" s="309" t="s">
        <v>198</v>
      </c>
      <c r="C1662" s="309" t="s">
        <v>414</v>
      </c>
      <c r="D1662" s="291" t="s">
        <v>2409</v>
      </c>
      <c r="E1662" s="309" t="s">
        <v>414</v>
      </c>
      <c r="F1662" s="310" t="s">
        <v>373</v>
      </c>
      <c r="G1662" s="310" t="s">
        <v>21</v>
      </c>
      <c r="H1662" s="310" t="s">
        <v>353</v>
      </c>
      <c r="I1662" s="311">
        <v>0</v>
      </c>
      <c r="J1662" s="310">
        <v>41024</v>
      </c>
      <c r="K1662" s="310" t="s">
        <v>653</v>
      </c>
      <c r="L1662" s="310" t="s">
        <v>13</v>
      </c>
      <c r="M1662" s="312" t="s">
        <v>597</v>
      </c>
      <c r="N1662" s="312" t="s">
        <v>7637</v>
      </c>
      <c r="O1662" s="313" t="s">
        <v>5372</v>
      </c>
      <c r="P1662" s="294" t="s">
        <v>6540</v>
      </c>
      <c r="Q1662" s="294" t="s">
        <v>6541</v>
      </c>
      <c r="R1662" s="293" t="s">
        <v>328</v>
      </c>
      <c r="S1662" s="293" t="s">
        <v>820</v>
      </c>
      <c r="T1662" s="293" t="s">
        <v>820</v>
      </c>
      <c r="U1662" s="293" t="s">
        <v>820</v>
      </c>
      <c r="V1662" s="293" t="s">
        <v>820</v>
      </c>
      <c r="W1662" s="293" t="s">
        <v>820</v>
      </c>
      <c r="X1662" s="293" t="s">
        <v>357</v>
      </c>
      <c r="Y1662" s="293" t="s">
        <v>357</v>
      </c>
      <c r="Z1662" s="293">
        <v>1024</v>
      </c>
      <c r="AA1662" s="314" t="s">
        <v>370</v>
      </c>
    </row>
    <row r="1663" spans="1:27" s="295" customFormat="1" ht="11.25" customHeight="1">
      <c r="A1663" s="292" t="s">
        <v>2617</v>
      </c>
      <c r="B1663" s="309" t="s">
        <v>198</v>
      </c>
      <c r="C1663" s="309" t="s">
        <v>414</v>
      </c>
      <c r="D1663" s="291" t="s">
        <v>7233</v>
      </c>
      <c r="E1663" s="309" t="s">
        <v>414</v>
      </c>
      <c r="F1663" s="310" t="s">
        <v>373</v>
      </c>
      <c r="G1663" s="310" t="s">
        <v>21</v>
      </c>
      <c r="H1663" s="310" t="s">
        <v>353</v>
      </c>
      <c r="I1663" s="311">
        <v>0</v>
      </c>
      <c r="J1663" s="310">
        <v>42157</v>
      </c>
      <c r="K1663" s="310" t="s">
        <v>653</v>
      </c>
      <c r="L1663" s="310" t="s">
        <v>13</v>
      </c>
      <c r="M1663" s="312" t="s">
        <v>4017</v>
      </c>
      <c r="N1663" s="312" t="s">
        <v>7637</v>
      </c>
      <c r="O1663" s="313"/>
      <c r="P1663" s="294" t="s">
        <v>5403</v>
      </c>
      <c r="Q1663" s="294" t="s">
        <v>5404</v>
      </c>
      <c r="R1663" s="293" t="s">
        <v>328</v>
      </c>
      <c r="S1663" s="293" t="s">
        <v>820</v>
      </c>
      <c r="T1663" s="293" t="s">
        <v>820</v>
      </c>
      <c r="U1663" s="293" t="s">
        <v>820</v>
      </c>
      <c r="V1663" s="293" t="s">
        <v>820</v>
      </c>
      <c r="W1663" s="293" t="s">
        <v>820</v>
      </c>
      <c r="X1663" s="293" t="s">
        <v>820</v>
      </c>
      <c r="Y1663" s="293" t="s">
        <v>820</v>
      </c>
      <c r="Z1663" s="293">
        <v>1024</v>
      </c>
      <c r="AA1663" s="314" t="s">
        <v>371</v>
      </c>
    </row>
    <row r="1664" spans="1:27" s="295" customFormat="1" ht="11.25" customHeight="1">
      <c r="A1664" s="292" t="s">
        <v>2618</v>
      </c>
      <c r="B1664" s="309" t="s">
        <v>198</v>
      </c>
      <c r="C1664" s="309" t="s">
        <v>414</v>
      </c>
      <c r="D1664" s="291" t="s">
        <v>2409</v>
      </c>
      <c r="E1664" s="309" t="s">
        <v>414</v>
      </c>
      <c r="F1664" s="310" t="s">
        <v>373</v>
      </c>
      <c r="G1664" s="310" t="s">
        <v>21</v>
      </c>
      <c r="H1664" s="310" t="s">
        <v>353</v>
      </c>
      <c r="I1664" s="311">
        <v>0</v>
      </c>
      <c r="J1664" s="310">
        <v>42157</v>
      </c>
      <c r="K1664" s="310" t="s">
        <v>653</v>
      </c>
      <c r="L1664" s="310" t="s">
        <v>13</v>
      </c>
      <c r="M1664" s="312" t="s">
        <v>597</v>
      </c>
      <c r="N1664" s="312" t="s">
        <v>7637</v>
      </c>
      <c r="O1664" s="313"/>
      <c r="P1664" s="294" t="s">
        <v>5809</v>
      </c>
      <c r="Q1664" s="294" t="s">
        <v>5810</v>
      </c>
      <c r="R1664" s="293" t="s">
        <v>328</v>
      </c>
      <c r="S1664" s="293" t="s">
        <v>356</v>
      </c>
      <c r="T1664" s="293" t="s">
        <v>356</v>
      </c>
      <c r="U1664" s="293" t="s">
        <v>356</v>
      </c>
      <c r="V1664" s="293" t="s">
        <v>356</v>
      </c>
      <c r="W1664" s="293" t="s">
        <v>356</v>
      </c>
      <c r="X1664" s="293" t="s">
        <v>357</v>
      </c>
      <c r="Y1664" s="293" t="s">
        <v>357</v>
      </c>
      <c r="Z1664" s="293">
        <v>1024</v>
      </c>
      <c r="AA1664" s="314" t="s">
        <v>371</v>
      </c>
    </row>
    <row r="1665" spans="1:27" s="295" customFormat="1" ht="11.25" customHeight="1">
      <c r="A1665" s="292" t="s">
        <v>2619</v>
      </c>
      <c r="B1665" s="309" t="s">
        <v>198</v>
      </c>
      <c r="C1665" s="309" t="s">
        <v>414</v>
      </c>
      <c r="D1665" s="291" t="s">
        <v>7233</v>
      </c>
      <c r="E1665" s="309" t="s">
        <v>414</v>
      </c>
      <c r="F1665" s="310" t="s">
        <v>373</v>
      </c>
      <c r="G1665" s="310" t="s">
        <v>21</v>
      </c>
      <c r="H1665" s="310" t="s">
        <v>353</v>
      </c>
      <c r="I1665" s="311">
        <v>0</v>
      </c>
      <c r="J1665" s="310">
        <v>42157</v>
      </c>
      <c r="K1665" s="310" t="s">
        <v>653</v>
      </c>
      <c r="L1665" s="310" t="s">
        <v>13</v>
      </c>
      <c r="M1665" s="312" t="s">
        <v>4017</v>
      </c>
      <c r="N1665" s="312" t="s">
        <v>7637</v>
      </c>
      <c r="O1665" s="313"/>
      <c r="P1665" s="294" t="s">
        <v>5403</v>
      </c>
      <c r="Q1665" s="294" t="s">
        <v>5404</v>
      </c>
      <c r="R1665" s="293" t="s">
        <v>328</v>
      </c>
      <c r="S1665" s="293" t="s">
        <v>820</v>
      </c>
      <c r="T1665" s="293" t="s">
        <v>820</v>
      </c>
      <c r="U1665" s="293" t="s">
        <v>820</v>
      </c>
      <c r="V1665" s="293" t="s">
        <v>820</v>
      </c>
      <c r="W1665" s="293" t="s">
        <v>820</v>
      </c>
      <c r="X1665" s="293" t="s">
        <v>820</v>
      </c>
      <c r="Y1665" s="293" t="s">
        <v>820</v>
      </c>
      <c r="Z1665" s="293">
        <v>1024</v>
      </c>
      <c r="AA1665" s="314" t="s">
        <v>371</v>
      </c>
    </row>
    <row r="1666" spans="1:27" s="295" customFormat="1" ht="11.25" customHeight="1">
      <c r="A1666" s="292" t="s">
        <v>1266</v>
      </c>
      <c r="B1666" s="309" t="s">
        <v>198</v>
      </c>
      <c r="C1666" s="309" t="s">
        <v>398</v>
      </c>
      <c r="D1666" s="291" t="s">
        <v>1201</v>
      </c>
      <c r="E1666" s="309" t="s">
        <v>398</v>
      </c>
      <c r="F1666" s="310" t="s">
        <v>373</v>
      </c>
      <c r="G1666" s="310" t="s">
        <v>21</v>
      </c>
      <c r="H1666" s="310" t="s">
        <v>353</v>
      </c>
      <c r="I1666" s="311">
        <v>0</v>
      </c>
      <c r="J1666" s="310">
        <v>40522</v>
      </c>
      <c r="K1666" s="310" t="s">
        <v>282</v>
      </c>
      <c r="L1666" s="310" t="s">
        <v>13</v>
      </c>
      <c r="M1666" s="312" t="s">
        <v>597</v>
      </c>
      <c r="N1666" s="312" t="s">
        <v>7637</v>
      </c>
      <c r="O1666" s="313"/>
      <c r="P1666" s="294" t="s">
        <v>6875</v>
      </c>
      <c r="Q1666" s="294" t="s">
        <v>6920</v>
      </c>
      <c r="R1666" s="293" t="s">
        <v>328</v>
      </c>
      <c r="S1666" s="293" t="s">
        <v>361</v>
      </c>
      <c r="T1666" s="293" t="s">
        <v>361</v>
      </c>
      <c r="U1666" s="293" t="s">
        <v>361</v>
      </c>
      <c r="V1666" s="293" t="s">
        <v>361</v>
      </c>
      <c r="W1666" s="293" t="s">
        <v>361</v>
      </c>
      <c r="X1666" s="293" t="s">
        <v>762</v>
      </c>
      <c r="Y1666" s="293" t="s">
        <v>357</v>
      </c>
      <c r="Z1666" s="293">
        <v>1024</v>
      </c>
      <c r="AA1666" s="314" t="s">
        <v>370</v>
      </c>
    </row>
    <row r="1667" spans="1:27" s="295" customFormat="1" ht="11.25" customHeight="1">
      <c r="A1667" s="292" t="s">
        <v>1267</v>
      </c>
      <c r="B1667" s="309" t="s">
        <v>198</v>
      </c>
      <c r="C1667" s="309" t="s">
        <v>398</v>
      </c>
      <c r="D1667" s="291" t="s">
        <v>1173</v>
      </c>
      <c r="E1667" s="309" t="s">
        <v>398</v>
      </c>
      <c r="F1667" s="310" t="s">
        <v>373</v>
      </c>
      <c r="G1667" s="310" t="s">
        <v>21</v>
      </c>
      <c r="H1667" s="310" t="s">
        <v>353</v>
      </c>
      <c r="I1667" s="311">
        <v>0</v>
      </c>
      <c r="J1667" s="310">
        <v>41024</v>
      </c>
      <c r="K1667" s="310" t="s">
        <v>653</v>
      </c>
      <c r="L1667" s="310" t="s">
        <v>13</v>
      </c>
      <c r="M1667" s="312" t="s">
        <v>1174</v>
      </c>
      <c r="N1667" s="312" t="s">
        <v>7637</v>
      </c>
      <c r="O1667" s="313"/>
      <c r="P1667" s="294" t="s">
        <v>1175</v>
      </c>
      <c r="Q1667" s="294" t="s">
        <v>1176</v>
      </c>
      <c r="R1667" s="293" t="s">
        <v>328</v>
      </c>
      <c r="S1667" s="293" t="s">
        <v>820</v>
      </c>
      <c r="T1667" s="293" t="s">
        <v>820</v>
      </c>
      <c r="U1667" s="293" t="s">
        <v>820</v>
      </c>
      <c r="V1667" s="293" t="s">
        <v>820</v>
      </c>
      <c r="W1667" s="293" t="s">
        <v>820</v>
      </c>
      <c r="X1667" s="293" t="s">
        <v>820</v>
      </c>
      <c r="Y1667" s="293" t="s">
        <v>820</v>
      </c>
      <c r="Z1667" s="293">
        <v>1024</v>
      </c>
      <c r="AA1667" s="314" t="s">
        <v>370</v>
      </c>
    </row>
    <row r="1668" spans="1:27" s="295" customFormat="1" ht="11.25" customHeight="1">
      <c r="A1668" s="292" t="s">
        <v>1268</v>
      </c>
      <c r="B1668" s="309" t="s">
        <v>198</v>
      </c>
      <c r="C1668" s="309" t="s">
        <v>398</v>
      </c>
      <c r="D1668" s="291" t="s">
        <v>1269</v>
      </c>
      <c r="E1668" s="309" t="s">
        <v>398</v>
      </c>
      <c r="F1668" s="310" t="s">
        <v>20</v>
      </c>
      <c r="G1668" s="310" t="s">
        <v>21</v>
      </c>
      <c r="H1668" s="310" t="s">
        <v>353</v>
      </c>
      <c r="I1668" s="311">
        <v>0</v>
      </c>
      <c r="J1668" s="310">
        <v>41024</v>
      </c>
      <c r="K1668" s="310" t="s">
        <v>653</v>
      </c>
      <c r="L1668" s="310" t="s">
        <v>13</v>
      </c>
      <c r="M1668" s="312" t="s">
        <v>1270</v>
      </c>
      <c r="N1668" s="312" t="s">
        <v>7640</v>
      </c>
      <c r="O1668" s="313"/>
      <c r="P1668" s="294" t="s">
        <v>1271</v>
      </c>
      <c r="Q1668" s="294" t="s">
        <v>1272</v>
      </c>
      <c r="R1668" s="293" t="s">
        <v>328</v>
      </c>
      <c r="S1668" s="293" t="s">
        <v>5107</v>
      </c>
      <c r="T1668" s="293" t="s">
        <v>5107</v>
      </c>
      <c r="U1668" s="293" t="s">
        <v>5107</v>
      </c>
      <c r="V1668" s="293" t="s">
        <v>5107</v>
      </c>
      <c r="W1668" s="293" t="s">
        <v>5107</v>
      </c>
      <c r="X1668" s="293" t="s">
        <v>357</v>
      </c>
      <c r="Y1668" s="293" t="s">
        <v>357</v>
      </c>
      <c r="Z1668" s="293">
        <v>1024</v>
      </c>
      <c r="AA1668" s="314" t="s">
        <v>370</v>
      </c>
    </row>
    <row r="1669" spans="1:27" s="295" customFormat="1" ht="11.25" customHeight="1">
      <c r="A1669" s="299" t="s">
        <v>1273</v>
      </c>
      <c r="B1669" s="300" t="s">
        <v>198</v>
      </c>
      <c r="C1669" s="300" t="s">
        <v>398</v>
      </c>
      <c r="D1669" s="301" t="s">
        <v>1274</v>
      </c>
      <c r="E1669" s="300" t="s">
        <v>398</v>
      </c>
      <c r="F1669" s="302" t="s">
        <v>20</v>
      </c>
      <c r="G1669" s="302" t="s">
        <v>21</v>
      </c>
      <c r="H1669" s="302" t="s">
        <v>353</v>
      </c>
      <c r="I1669" s="303">
        <v>1</v>
      </c>
      <c r="J1669" s="302">
        <v>40690</v>
      </c>
      <c r="K1669" s="302" t="s">
        <v>282</v>
      </c>
      <c r="L1669" s="302" t="s">
        <v>13</v>
      </c>
      <c r="M1669" s="305" t="s">
        <v>6782</v>
      </c>
      <c r="N1669" s="305" t="s">
        <v>7633</v>
      </c>
      <c r="O1669" s="306"/>
      <c r="P1669" s="307" t="s">
        <v>1276</v>
      </c>
      <c r="Q1669" s="307" t="s">
        <v>1277</v>
      </c>
      <c r="R1669" s="304" t="s">
        <v>328</v>
      </c>
      <c r="S1669" s="304" t="s">
        <v>357</v>
      </c>
      <c r="T1669" s="304" t="s">
        <v>357</v>
      </c>
      <c r="U1669" s="304" t="s">
        <v>357</v>
      </c>
      <c r="V1669" s="304" t="s">
        <v>357</v>
      </c>
      <c r="W1669" s="304" t="s">
        <v>357</v>
      </c>
      <c r="X1669" s="304" t="s">
        <v>357</v>
      </c>
      <c r="Y1669" s="304" t="s">
        <v>357</v>
      </c>
      <c r="Z1669" s="304">
        <v>1024</v>
      </c>
      <c r="AA1669" s="308" t="s">
        <v>370</v>
      </c>
    </row>
    <row r="1670" spans="1:27" s="295" customFormat="1" ht="11.25" customHeight="1">
      <c r="A1670" s="299" t="s">
        <v>1278</v>
      </c>
      <c r="B1670" s="300" t="s">
        <v>198</v>
      </c>
      <c r="C1670" s="300" t="s">
        <v>398</v>
      </c>
      <c r="D1670" s="301" t="s">
        <v>1201</v>
      </c>
      <c r="E1670" s="300" t="s">
        <v>398</v>
      </c>
      <c r="F1670" s="302" t="s">
        <v>373</v>
      </c>
      <c r="G1670" s="302" t="s">
        <v>21</v>
      </c>
      <c r="H1670" s="302" t="s">
        <v>353</v>
      </c>
      <c r="I1670" s="303">
        <v>1</v>
      </c>
      <c r="J1670" s="302">
        <v>40690</v>
      </c>
      <c r="K1670" s="302" t="s">
        <v>282</v>
      </c>
      <c r="L1670" s="302" t="s">
        <v>13</v>
      </c>
      <c r="M1670" s="305" t="s">
        <v>6782</v>
      </c>
      <c r="N1670" s="305" t="s">
        <v>7633</v>
      </c>
      <c r="O1670" s="306"/>
      <c r="P1670" s="307" t="s">
        <v>6875</v>
      </c>
      <c r="Q1670" s="307" t="s">
        <v>6920</v>
      </c>
      <c r="R1670" s="304" t="s">
        <v>328</v>
      </c>
      <c r="S1670" s="304" t="s">
        <v>357</v>
      </c>
      <c r="T1670" s="304" t="s">
        <v>357</v>
      </c>
      <c r="U1670" s="304" t="s">
        <v>357</v>
      </c>
      <c r="V1670" s="304" t="s">
        <v>357</v>
      </c>
      <c r="W1670" s="304" t="s">
        <v>357</v>
      </c>
      <c r="X1670" s="304" t="s">
        <v>357</v>
      </c>
      <c r="Y1670" s="304" t="s">
        <v>357</v>
      </c>
      <c r="Z1670" s="304">
        <v>1024</v>
      </c>
      <c r="AA1670" s="308" t="s">
        <v>370</v>
      </c>
    </row>
    <row r="1671" spans="1:27" s="295" customFormat="1" ht="11.25" customHeight="1">
      <c r="A1671" s="292" t="s">
        <v>1279</v>
      </c>
      <c r="B1671" s="309" t="s">
        <v>198</v>
      </c>
      <c r="C1671" s="309" t="s">
        <v>398</v>
      </c>
      <c r="D1671" s="291" t="s">
        <v>7554</v>
      </c>
      <c r="E1671" s="309" t="s">
        <v>398</v>
      </c>
      <c r="F1671" s="310" t="s">
        <v>373</v>
      </c>
      <c r="G1671" s="310" t="s">
        <v>21</v>
      </c>
      <c r="H1671" s="310" t="s">
        <v>353</v>
      </c>
      <c r="I1671" s="311">
        <v>0</v>
      </c>
      <c r="J1671" s="310">
        <v>41024</v>
      </c>
      <c r="K1671" s="310" t="s">
        <v>653</v>
      </c>
      <c r="L1671" s="310" t="s">
        <v>13</v>
      </c>
      <c r="M1671" s="312" t="s">
        <v>7580</v>
      </c>
      <c r="N1671" s="312" t="s">
        <v>7637</v>
      </c>
      <c r="O1671" s="313"/>
      <c r="P1671" s="294" t="s">
        <v>1159</v>
      </c>
      <c r="Q1671" s="294" t="s">
        <v>1160</v>
      </c>
      <c r="R1671" s="293" t="s">
        <v>328</v>
      </c>
      <c r="S1671" s="293" t="s">
        <v>356</v>
      </c>
      <c r="T1671" s="293" t="s">
        <v>356</v>
      </c>
      <c r="U1671" s="293" t="s">
        <v>356</v>
      </c>
      <c r="V1671" s="293" t="s">
        <v>356</v>
      </c>
      <c r="W1671" s="293" t="s">
        <v>356</v>
      </c>
      <c r="X1671" s="293" t="s">
        <v>762</v>
      </c>
      <c r="Y1671" s="293" t="s">
        <v>357</v>
      </c>
      <c r="Z1671" s="293">
        <v>1024</v>
      </c>
      <c r="AA1671" s="314" t="s">
        <v>370</v>
      </c>
    </row>
    <row r="1672" spans="1:27" s="295" customFormat="1" ht="11.25" customHeight="1">
      <c r="A1672" s="292" t="s">
        <v>1280</v>
      </c>
      <c r="B1672" s="309" t="s">
        <v>198</v>
      </c>
      <c r="C1672" s="309" t="s">
        <v>398</v>
      </c>
      <c r="D1672" s="291" t="s">
        <v>6720</v>
      </c>
      <c r="E1672" s="309" t="s">
        <v>4423</v>
      </c>
      <c r="F1672" s="310" t="s">
        <v>20</v>
      </c>
      <c r="G1672" s="310" t="s">
        <v>21</v>
      </c>
      <c r="H1672" s="310" t="s">
        <v>353</v>
      </c>
      <c r="I1672" s="311">
        <v>0</v>
      </c>
      <c r="J1672" s="310">
        <v>41024</v>
      </c>
      <c r="K1672" s="310" t="s">
        <v>653</v>
      </c>
      <c r="L1672" s="310" t="s">
        <v>13</v>
      </c>
      <c r="M1672" s="312" t="s">
        <v>4418</v>
      </c>
      <c r="N1672" s="312" t="s">
        <v>7642</v>
      </c>
      <c r="O1672" s="313"/>
      <c r="P1672" s="294" t="s">
        <v>4419</v>
      </c>
      <c r="Q1672" s="294" t="s">
        <v>4420</v>
      </c>
      <c r="R1672" s="293" t="s">
        <v>328</v>
      </c>
      <c r="S1672" s="293" t="s">
        <v>5107</v>
      </c>
      <c r="T1672" s="293" t="s">
        <v>5107</v>
      </c>
      <c r="U1672" s="293" t="s">
        <v>5107</v>
      </c>
      <c r="V1672" s="293" t="s">
        <v>5107</v>
      </c>
      <c r="W1672" s="293" t="s">
        <v>5107</v>
      </c>
      <c r="X1672" s="293" t="s">
        <v>357</v>
      </c>
      <c r="Y1672" s="293" t="s">
        <v>357</v>
      </c>
      <c r="Z1672" s="293">
        <v>1024</v>
      </c>
      <c r="AA1672" s="314" t="s">
        <v>370</v>
      </c>
    </row>
    <row r="1673" spans="1:27" s="295" customFormat="1" ht="11.25" customHeight="1">
      <c r="A1673" s="292" t="s">
        <v>1281</v>
      </c>
      <c r="B1673" s="309" t="s">
        <v>198</v>
      </c>
      <c r="C1673" s="309" t="s">
        <v>398</v>
      </c>
      <c r="D1673" s="291" t="s">
        <v>1282</v>
      </c>
      <c r="E1673" s="309" t="s">
        <v>398</v>
      </c>
      <c r="F1673" s="310" t="s">
        <v>20</v>
      </c>
      <c r="G1673" s="310" t="s">
        <v>21</v>
      </c>
      <c r="H1673" s="310" t="s">
        <v>353</v>
      </c>
      <c r="I1673" s="311">
        <v>0</v>
      </c>
      <c r="J1673" s="310">
        <v>41024</v>
      </c>
      <c r="K1673" s="310" t="s">
        <v>653</v>
      </c>
      <c r="L1673" s="310" t="s">
        <v>13</v>
      </c>
      <c r="M1673" s="312" t="s">
        <v>7581</v>
      </c>
      <c r="N1673" s="312" t="s">
        <v>7640</v>
      </c>
      <c r="O1673" s="313"/>
      <c r="P1673" s="294" t="s">
        <v>1283</v>
      </c>
      <c r="Q1673" s="294" t="s">
        <v>1284</v>
      </c>
      <c r="R1673" s="293" t="s">
        <v>328</v>
      </c>
      <c r="S1673" s="293" t="s">
        <v>5107</v>
      </c>
      <c r="T1673" s="293" t="s">
        <v>5107</v>
      </c>
      <c r="U1673" s="293" t="s">
        <v>5107</v>
      </c>
      <c r="V1673" s="293" t="s">
        <v>5107</v>
      </c>
      <c r="W1673" s="293" t="s">
        <v>5107</v>
      </c>
      <c r="X1673" s="293" t="s">
        <v>357</v>
      </c>
      <c r="Y1673" s="293" t="s">
        <v>357</v>
      </c>
      <c r="Z1673" s="293">
        <v>1024</v>
      </c>
      <c r="AA1673" s="314" t="s">
        <v>370</v>
      </c>
    </row>
    <row r="1674" spans="1:27" s="295" customFormat="1" ht="11.25" customHeight="1">
      <c r="A1674" s="299" t="s">
        <v>1285</v>
      </c>
      <c r="B1674" s="300" t="s">
        <v>198</v>
      </c>
      <c r="C1674" s="300" t="s">
        <v>398</v>
      </c>
      <c r="D1674" s="301" t="s">
        <v>1201</v>
      </c>
      <c r="E1674" s="300" t="s">
        <v>398</v>
      </c>
      <c r="F1674" s="302" t="s">
        <v>373</v>
      </c>
      <c r="G1674" s="302" t="s">
        <v>21</v>
      </c>
      <c r="H1674" s="302" t="s">
        <v>353</v>
      </c>
      <c r="I1674" s="303">
        <v>1</v>
      </c>
      <c r="J1674" s="302">
        <v>40522</v>
      </c>
      <c r="K1674" s="302" t="s">
        <v>653</v>
      </c>
      <c r="L1674" s="302" t="s">
        <v>13</v>
      </c>
      <c r="M1674" s="305" t="s">
        <v>6782</v>
      </c>
      <c r="N1674" s="305" t="s">
        <v>7633</v>
      </c>
      <c r="O1674" s="306" t="s">
        <v>1286</v>
      </c>
      <c r="P1674" s="307" t="s">
        <v>6875</v>
      </c>
      <c r="Q1674" s="307" t="s">
        <v>6920</v>
      </c>
      <c r="R1674" s="304" t="s">
        <v>328</v>
      </c>
      <c r="S1674" s="304" t="s">
        <v>357</v>
      </c>
      <c r="T1674" s="304" t="s">
        <v>357</v>
      </c>
      <c r="U1674" s="304" t="s">
        <v>357</v>
      </c>
      <c r="V1674" s="304" t="s">
        <v>357</v>
      </c>
      <c r="W1674" s="304" t="s">
        <v>357</v>
      </c>
      <c r="X1674" s="304" t="s">
        <v>357</v>
      </c>
      <c r="Y1674" s="304" t="s">
        <v>357</v>
      </c>
      <c r="Z1674" s="304">
        <v>1024</v>
      </c>
      <c r="AA1674" s="308" t="s">
        <v>370</v>
      </c>
    </row>
    <row r="1675" spans="1:27" s="295" customFormat="1" ht="11.25" customHeight="1">
      <c r="A1675" s="292" t="s">
        <v>1287</v>
      </c>
      <c r="B1675" s="309" t="s">
        <v>198</v>
      </c>
      <c r="C1675" s="309" t="s">
        <v>398</v>
      </c>
      <c r="D1675" s="291" t="s">
        <v>1087</v>
      </c>
      <c r="E1675" s="309" t="s">
        <v>398</v>
      </c>
      <c r="F1675" s="310" t="s">
        <v>20</v>
      </c>
      <c r="G1675" s="310" t="s">
        <v>21</v>
      </c>
      <c r="H1675" s="310" t="s">
        <v>353</v>
      </c>
      <c r="I1675" s="311">
        <v>1</v>
      </c>
      <c r="J1675" s="310">
        <v>41024</v>
      </c>
      <c r="K1675" s="310" t="s">
        <v>653</v>
      </c>
      <c r="L1675" s="310" t="s">
        <v>13</v>
      </c>
      <c r="M1675" s="312" t="s">
        <v>1088</v>
      </c>
      <c r="N1675" s="312" t="s">
        <v>7642</v>
      </c>
      <c r="O1675" s="313"/>
      <c r="P1675" s="294" t="s">
        <v>1079</v>
      </c>
      <c r="Q1675" s="294" t="s">
        <v>1080</v>
      </c>
      <c r="R1675" s="293" t="s">
        <v>328</v>
      </c>
      <c r="S1675" s="293" t="s">
        <v>5107</v>
      </c>
      <c r="T1675" s="293" t="s">
        <v>5107</v>
      </c>
      <c r="U1675" s="293" t="s">
        <v>5107</v>
      </c>
      <c r="V1675" s="293" t="s">
        <v>5107</v>
      </c>
      <c r="W1675" s="293" t="s">
        <v>5107</v>
      </c>
      <c r="X1675" s="293" t="s">
        <v>357</v>
      </c>
      <c r="Y1675" s="293" t="s">
        <v>357</v>
      </c>
      <c r="Z1675" s="293">
        <v>1024</v>
      </c>
      <c r="AA1675" s="314" t="s">
        <v>370</v>
      </c>
    </row>
    <row r="1676" spans="1:27" s="295" customFormat="1" ht="11.25" customHeight="1">
      <c r="A1676" s="292" t="s">
        <v>1288</v>
      </c>
      <c r="B1676" s="309" t="s">
        <v>198</v>
      </c>
      <c r="C1676" s="309" t="s">
        <v>398</v>
      </c>
      <c r="D1676" s="291" t="s">
        <v>7554</v>
      </c>
      <c r="E1676" s="309" t="s">
        <v>398</v>
      </c>
      <c r="F1676" s="310" t="s">
        <v>373</v>
      </c>
      <c r="G1676" s="310" t="s">
        <v>21</v>
      </c>
      <c r="H1676" s="310" t="s">
        <v>353</v>
      </c>
      <c r="I1676" s="311">
        <v>0</v>
      </c>
      <c r="J1676" s="310">
        <v>41024</v>
      </c>
      <c r="K1676" s="310" t="s">
        <v>653</v>
      </c>
      <c r="L1676" s="310" t="s">
        <v>13</v>
      </c>
      <c r="M1676" s="312" t="s">
        <v>7580</v>
      </c>
      <c r="N1676" s="312" t="s">
        <v>7637</v>
      </c>
      <c r="O1676" s="313"/>
      <c r="P1676" s="294" t="s">
        <v>1159</v>
      </c>
      <c r="Q1676" s="294" t="s">
        <v>1160</v>
      </c>
      <c r="R1676" s="293" t="s">
        <v>328</v>
      </c>
      <c r="S1676" s="293" t="s">
        <v>820</v>
      </c>
      <c r="T1676" s="293" t="s">
        <v>820</v>
      </c>
      <c r="U1676" s="293" t="s">
        <v>820</v>
      </c>
      <c r="V1676" s="293" t="s">
        <v>820</v>
      </c>
      <c r="W1676" s="293" t="s">
        <v>820</v>
      </c>
      <c r="X1676" s="293" t="s">
        <v>820</v>
      </c>
      <c r="Y1676" s="293" t="s">
        <v>820</v>
      </c>
      <c r="Z1676" s="293">
        <v>1024</v>
      </c>
      <c r="AA1676" s="314" t="s">
        <v>370</v>
      </c>
    </row>
    <row r="1677" spans="1:27" s="295" customFormat="1" ht="11.25" customHeight="1">
      <c r="A1677" s="292" t="s">
        <v>1289</v>
      </c>
      <c r="B1677" s="309" t="s">
        <v>198</v>
      </c>
      <c r="C1677" s="309" t="s">
        <v>398</v>
      </c>
      <c r="D1677" s="291" t="s">
        <v>1222</v>
      </c>
      <c r="E1677" s="309" t="s">
        <v>398</v>
      </c>
      <c r="F1677" s="310" t="s">
        <v>373</v>
      </c>
      <c r="G1677" s="310" t="s">
        <v>21</v>
      </c>
      <c r="H1677" s="310" t="s">
        <v>353</v>
      </c>
      <c r="I1677" s="311">
        <v>0</v>
      </c>
      <c r="J1677" s="310">
        <v>41024</v>
      </c>
      <c r="K1677" s="310" t="s">
        <v>653</v>
      </c>
      <c r="L1677" s="310" t="s">
        <v>13</v>
      </c>
      <c r="M1677" s="312" t="s">
        <v>1223</v>
      </c>
      <c r="N1677" s="312" t="s">
        <v>7637</v>
      </c>
      <c r="O1677" s="313"/>
      <c r="P1677" s="294" t="s">
        <v>1290</v>
      </c>
      <c r="Q1677" s="294" t="s">
        <v>1291</v>
      </c>
      <c r="R1677" s="293" t="s">
        <v>328</v>
      </c>
      <c r="S1677" s="293" t="s">
        <v>820</v>
      </c>
      <c r="T1677" s="293" t="s">
        <v>820</v>
      </c>
      <c r="U1677" s="293" t="s">
        <v>820</v>
      </c>
      <c r="V1677" s="293" t="s">
        <v>820</v>
      </c>
      <c r="W1677" s="293" t="s">
        <v>820</v>
      </c>
      <c r="X1677" s="293" t="s">
        <v>820</v>
      </c>
      <c r="Y1677" s="293" t="s">
        <v>820</v>
      </c>
      <c r="Z1677" s="293">
        <v>1024</v>
      </c>
      <c r="AA1677" s="314" t="s">
        <v>370</v>
      </c>
    </row>
    <row r="1678" spans="1:27" s="295" customFormat="1" ht="11.25" customHeight="1">
      <c r="A1678" s="292" t="s">
        <v>1292</v>
      </c>
      <c r="B1678" s="309" t="s">
        <v>198</v>
      </c>
      <c r="C1678" s="309" t="s">
        <v>398</v>
      </c>
      <c r="D1678" s="291" t="s">
        <v>4683</v>
      </c>
      <c r="E1678" s="309" t="s">
        <v>398</v>
      </c>
      <c r="F1678" s="310" t="s">
        <v>27</v>
      </c>
      <c r="G1678" s="310" t="s">
        <v>21</v>
      </c>
      <c r="H1678" s="310" t="s">
        <v>353</v>
      </c>
      <c r="I1678" s="311">
        <v>0</v>
      </c>
      <c r="J1678" s="310">
        <v>40690</v>
      </c>
      <c r="K1678" s="310" t="s">
        <v>282</v>
      </c>
      <c r="L1678" s="310" t="s">
        <v>13</v>
      </c>
      <c r="M1678" s="312" t="s">
        <v>6467</v>
      </c>
      <c r="N1678" s="312" t="s">
        <v>7640</v>
      </c>
      <c r="O1678" s="313" t="s">
        <v>5552</v>
      </c>
      <c r="P1678" s="294" t="s">
        <v>4684</v>
      </c>
      <c r="Q1678" s="294" t="s">
        <v>4685</v>
      </c>
      <c r="R1678" s="293" t="s">
        <v>328</v>
      </c>
      <c r="S1678" s="293" t="s">
        <v>5107</v>
      </c>
      <c r="T1678" s="293" t="s">
        <v>5107</v>
      </c>
      <c r="U1678" s="293" t="s">
        <v>5107</v>
      </c>
      <c r="V1678" s="293" t="s">
        <v>5107</v>
      </c>
      <c r="W1678" s="293" t="s">
        <v>5107</v>
      </c>
      <c r="X1678" s="293" t="s">
        <v>357</v>
      </c>
      <c r="Y1678" s="293" t="s">
        <v>357</v>
      </c>
      <c r="Z1678" s="293">
        <v>1024</v>
      </c>
      <c r="AA1678" s="314" t="s">
        <v>370</v>
      </c>
    </row>
    <row r="1679" spans="1:27" s="295" customFormat="1" ht="11.25" customHeight="1">
      <c r="A1679" s="292" t="s">
        <v>1293</v>
      </c>
      <c r="B1679" s="309" t="s">
        <v>198</v>
      </c>
      <c r="C1679" s="309" t="s">
        <v>398</v>
      </c>
      <c r="D1679" s="291" t="s">
        <v>1222</v>
      </c>
      <c r="E1679" s="309" t="s">
        <v>398</v>
      </c>
      <c r="F1679" s="310" t="s">
        <v>373</v>
      </c>
      <c r="G1679" s="310" t="s">
        <v>21</v>
      </c>
      <c r="H1679" s="310" t="s">
        <v>353</v>
      </c>
      <c r="I1679" s="311">
        <v>0</v>
      </c>
      <c r="J1679" s="310">
        <v>41479</v>
      </c>
      <c r="K1679" s="310" t="s">
        <v>653</v>
      </c>
      <c r="L1679" s="310" t="s">
        <v>13</v>
      </c>
      <c r="M1679" s="312" t="s">
        <v>1223</v>
      </c>
      <c r="N1679" s="312" t="s">
        <v>7637</v>
      </c>
      <c r="O1679" s="313" t="s">
        <v>1294</v>
      </c>
      <c r="P1679" s="294" t="s">
        <v>1290</v>
      </c>
      <c r="Q1679" s="294" t="s">
        <v>1291</v>
      </c>
      <c r="R1679" s="293" t="s">
        <v>328</v>
      </c>
      <c r="S1679" s="293" t="s">
        <v>820</v>
      </c>
      <c r="T1679" s="293" t="s">
        <v>820</v>
      </c>
      <c r="U1679" s="293" t="s">
        <v>820</v>
      </c>
      <c r="V1679" s="293" t="s">
        <v>820</v>
      </c>
      <c r="W1679" s="293" t="s">
        <v>820</v>
      </c>
      <c r="X1679" s="293" t="s">
        <v>820</v>
      </c>
      <c r="Y1679" s="293" t="s">
        <v>820</v>
      </c>
      <c r="Z1679" s="293">
        <v>1024</v>
      </c>
      <c r="AA1679" s="314" t="s">
        <v>370</v>
      </c>
    </row>
    <row r="1680" spans="1:27" s="295" customFormat="1" ht="11.25" customHeight="1">
      <c r="A1680" s="292" t="s">
        <v>1295</v>
      </c>
      <c r="B1680" s="309" t="s">
        <v>198</v>
      </c>
      <c r="C1680" s="309" t="s">
        <v>398</v>
      </c>
      <c r="D1680" s="291" t="s">
        <v>1282</v>
      </c>
      <c r="E1680" s="309" t="s">
        <v>398</v>
      </c>
      <c r="F1680" s="310" t="s">
        <v>27</v>
      </c>
      <c r="G1680" s="310" t="s">
        <v>21</v>
      </c>
      <c r="H1680" s="310" t="s">
        <v>353</v>
      </c>
      <c r="I1680" s="311">
        <v>0</v>
      </c>
      <c r="J1680" s="310">
        <v>41479</v>
      </c>
      <c r="K1680" s="310" t="s">
        <v>653</v>
      </c>
      <c r="L1680" s="310" t="s">
        <v>13</v>
      </c>
      <c r="M1680" s="312" t="s">
        <v>7581</v>
      </c>
      <c r="N1680" s="312" t="s">
        <v>7640</v>
      </c>
      <c r="O1680" s="313"/>
      <c r="P1680" s="294" t="s">
        <v>1296</v>
      </c>
      <c r="Q1680" s="294" t="s">
        <v>1284</v>
      </c>
      <c r="R1680" s="293" t="s">
        <v>328</v>
      </c>
      <c r="S1680" s="293" t="s">
        <v>5107</v>
      </c>
      <c r="T1680" s="293" t="s">
        <v>5107</v>
      </c>
      <c r="U1680" s="293" t="s">
        <v>5107</v>
      </c>
      <c r="V1680" s="293" t="s">
        <v>5107</v>
      </c>
      <c r="W1680" s="293" t="s">
        <v>5107</v>
      </c>
      <c r="X1680" s="293" t="s">
        <v>357</v>
      </c>
      <c r="Y1680" s="293" t="s">
        <v>357</v>
      </c>
      <c r="Z1680" s="293">
        <v>1024</v>
      </c>
      <c r="AA1680" s="314" t="s">
        <v>370</v>
      </c>
    </row>
    <row r="1681" spans="1:27" s="295" customFormat="1" ht="11.25" customHeight="1">
      <c r="A1681" s="299" t="s">
        <v>1297</v>
      </c>
      <c r="B1681" s="300" t="s">
        <v>198</v>
      </c>
      <c r="C1681" s="300" t="s">
        <v>398</v>
      </c>
      <c r="D1681" s="301" t="s">
        <v>1201</v>
      </c>
      <c r="E1681" s="300" t="s">
        <v>398</v>
      </c>
      <c r="F1681" s="302" t="s">
        <v>20</v>
      </c>
      <c r="G1681" s="302" t="s">
        <v>21</v>
      </c>
      <c r="H1681" s="302" t="s">
        <v>353</v>
      </c>
      <c r="I1681" s="303">
        <v>1</v>
      </c>
      <c r="J1681" s="302">
        <v>41479</v>
      </c>
      <c r="K1681" s="302" t="s">
        <v>653</v>
      </c>
      <c r="L1681" s="302" t="s">
        <v>13</v>
      </c>
      <c r="M1681" s="305" t="s">
        <v>6782</v>
      </c>
      <c r="N1681" s="305" t="s">
        <v>7633</v>
      </c>
      <c r="O1681" s="306"/>
      <c r="P1681" s="307" t="s">
        <v>4740</v>
      </c>
      <c r="Q1681" s="307" t="s">
        <v>4741</v>
      </c>
      <c r="R1681" s="304" t="s">
        <v>328</v>
      </c>
      <c r="S1681" s="304" t="s">
        <v>357</v>
      </c>
      <c r="T1681" s="304" t="s">
        <v>357</v>
      </c>
      <c r="U1681" s="304" t="s">
        <v>357</v>
      </c>
      <c r="V1681" s="304" t="s">
        <v>357</v>
      </c>
      <c r="W1681" s="304" t="s">
        <v>357</v>
      </c>
      <c r="X1681" s="304" t="s">
        <v>357</v>
      </c>
      <c r="Y1681" s="304" t="s">
        <v>357</v>
      </c>
      <c r="Z1681" s="304">
        <v>1024</v>
      </c>
      <c r="AA1681" s="308" t="s">
        <v>370</v>
      </c>
    </row>
    <row r="1682" spans="1:27" s="295" customFormat="1" ht="11.25" customHeight="1">
      <c r="A1682" s="292" t="s">
        <v>1298</v>
      </c>
      <c r="B1682" s="309" t="s">
        <v>198</v>
      </c>
      <c r="C1682" s="309" t="s">
        <v>398</v>
      </c>
      <c r="D1682" s="291" t="s">
        <v>1173</v>
      </c>
      <c r="E1682" s="309" t="s">
        <v>398</v>
      </c>
      <c r="F1682" s="310" t="s">
        <v>373</v>
      </c>
      <c r="G1682" s="310" t="s">
        <v>21</v>
      </c>
      <c r="H1682" s="310" t="s">
        <v>353</v>
      </c>
      <c r="I1682" s="311">
        <v>0</v>
      </c>
      <c r="J1682" s="310">
        <v>42157</v>
      </c>
      <c r="K1682" s="310" t="s">
        <v>653</v>
      </c>
      <c r="L1682" s="310" t="s">
        <v>13</v>
      </c>
      <c r="M1682" s="312" t="s">
        <v>1174</v>
      </c>
      <c r="N1682" s="312" t="s">
        <v>7637</v>
      </c>
      <c r="O1682" s="313"/>
      <c r="P1682" s="294" t="s">
        <v>1175</v>
      </c>
      <c r="Q1682" s="294" t="s">
        <v>1176</v>
      </c>
      <c r="R1682" s="293" t="s">
        <v>328</v>
      </c>
      <c r="S1682" s="293" t="s">
        <v>820</v>
      </c>
      <c r="T1682" s="293" t="s">
        <v>820</v>
      </c>
      <c r="U1682" s="293" t="s">
        <v>820</v>
      </c>
      <c r="V1682" s="293" t="s">
        <v>820</v>
      </c>
      <c r="W1682" s="293" t="s">
        <v>820</v>
      </c>
      <c r="X1682" s="293" t="s">
        <v>820</v>
      </c>
      <c r="Y1682" s="293" t="s">
        <v>820</v>
      </c>
      <c r="Z1682" s="293">
        <v>1024</v>
      </c>
      <c r="AA1682" s="314" t="s">
        <v>370</v>
      </c>
    </row>
    <row r="1683" spans="1:27" s="295" customFormat="1" ht="11.25" customHeight="1">
      <c r="A1683" s="292" t="s">
        <v>1299</v>
      </c>
      <c r="B1683" s="309" t="s">
        <v>198</v>
      </c>
      <c r="C1683" s="309" t="s">
        <v>398</v>
      </c>
      <c r="D1683" s="291" t="s">
        <v>1201</v>
      </c>
      <c r="E1683" s="309" t="s">
        <v>398</v>
      </c>
      <c r="F1683" s="310" t="s">
        <v>373</v>
      </c>
      <c r="G1683" s="310" t="s">
        <v>21</v>
      </c>
      <c r="H1683" s="310" t="s">
        <v>353</v>
      </c>
      <c r="I1683" s="311">
        <v>0</v>
      </c>
      <c r="J1683" s="310">
        <v>42157</v>
      </c>
      <c r="K1683" s="310" t="s">
        <v>653</v>
      </c>
      <c r="L1683" s="310" t="s">
        <v>13</v>
      </c>
      <c r="M1683" s="312" t="s">
        <v>597</v>
      </c>
      <c r="N1683" s="312" t="s">
        <v>7637</v>
      </c>
      <c r="O1683" s="313"/>
      <c r="P1683" s="294" t="s">
        <v>6875</v>
      </c>
      <c r="Q1683" s="294" t="s">
        <v>6920</v>
      </c>
      <c r="R1683" s="293" t="s">
        <v>328</v>
      </c>
      <c r="S1683" s="293" t="s">
        <v>361</v>
      </c>
      <c r="T1683" s="293" t="s">
        <v>361</v>
      </c>
      <c r="U1683" s="293" t="s">
        <v>361</v>
      </c>
      <c r="V1683" s="293" t="s">
        <v>361</v>
      </c>
      <c r="W1683" s="293" t="s">
        <v>361</v>
      </c>
      <c r="X1683" s="293" t="s">
        <v>762</v>
      </c>
      <c r="Y1683" s="293" t="s">
        <v>357</v>
      </c>
      <c r="Z1683" s="293">
        <v>1024</v>
      </c>
      <c r="AA1683" s="314" t="s">
        <v>370</v>
      </c>
    </row>
    <row r="1684" spans="1:27" s="295" customFormat="1" ht="11.25" customHeight="1">
      <c r="A1684" s="292" t="s">
        <v>1300</v>
      </c>
      <c r="B1684" s="309" t="s">
        <v>198</v>
      </c>
      <c r="C1684" s="309" t="s">
        <v>398</v>
      </c>
      <c r="D1684" s="291" t="s">
        <v>1301</v>
      </c>
      <c r="E1684" s="309" t="s">
        <v>398</v>
      </c>
      <c r="F1684" s="310" t="s">
        <v>27</v>
      </c>
      <c r="G1684" s="310" t="s">
        <v>21</v>
      </c>
      <c r="H1684" s="310" t="s">
        <v>353</v>
      </c>
      <c r="I1684" s="311">
        <v>0</v>
      </c>
      <c r="J1684" s="310">
        <v>42157</v>
      </c>
      <c r="K1684" s="310" t="s">
        <v>653</v>
      </c>
      <c r="L1684" s="310" t="s">
        <v>13</v>
      </c>
      <c r="M1684" s="312" t="s">
        <v>1302</v>
      </c>
      <c r="N1684" s="312" t="s">
        <v>7640</v>
      </c>
      <c r="O1684" s="313"/>
      <c r="P1684" s="294" t="s">
        <v>1303</v>
      </c>
      <c r="Q1684" s="294" t="s">
        <v>1304</v>
      </c>
      <c r="R1684" s="293" t="s">
        <v>328</v>
      </c>
      <c r="S1684" s="293" t="s">
        <v>5107</v>
      </c>
      <c r="T1684" s="293" t="s">
        <v>5107</v>
      </c>
      <c r="U1684" s="293" t="s">
        <v>5107</v>
      </c>
      <c r="V1684" s="293" t="s">
        <v>5107</v>
      </c>
      <c r="W1684" s="293" t="s">
        <v>5107</v>
      </c>
      <c r="X1684" s="293" t="s">
        <v>357</v>
      </c>
      <c r="Y1684" s="293" t="s">
        <v>357</v>
      </c>
      <c r="Z1684" s="293">
        <v>1024</v>
      </c>
      <c r="AA1684" s="314" t="s">
        <v>370</v>
      </c>
    </row>
    <row r="1685" spans="1:27" s="295" customFormat="1" ht="11.25" customHeight="1">
      <c r="A1685" s="292" t="s">
        <v>1305</v>
      </c>
      <c r="B1685" s="309" t="s">
        <v>198</v>
      </c>
      <c r="C1685" s="309" t="s">
        <v>398</v>
      </c>
      <c r="D1685" s="291" t="s">
        <v>1208</v>
      </c>
      <c r="E1685" s="309" t="s">
        <v>398</v>
      </c>
      <c r="F1685" s="310" t="s">
        <v>373</v>
      </c>
      <c r="G1685" s="310" t="s">
        <v>21</v>
      </c>
      <c r="H1685" s="310" t="s">
        <v>353</v>
      </c>
      <c r="I1685" s="311">
        <v>0</v>
      </c>
      <c r="J1685" s="310">
        <v>42157</v>
      </c>
      <c r="K1685" s="310" t="s">
        <v>653</v>
      </c>
      <c r="L1685" s="310" t="s">
        <v>13</v>
      </c>
      <c r="M1685" s="312" t="s">
        <v>1240</v>
      </c>
      <c r="N1685" s="312" t="s">
        <v>7637</v>
      </c>
      <c r="O1685" s="313" t="s">
        <v>1306</v>
      </c>
      <c r="P1685" s="294" t="s">
        <v>1210</v>
      </c>
      <c r="Q1685" s="294" t="s">
        <v>1211</v>
      </c>
      <c r="R1685" s="293" t="s">
        <v>328</v>
      </c>
      <c r="S1685" s="293" t="s">
        <v>820</v>
      </c>
      <c r="T1685" s="293" t="s">
        <v>820</v>
      </c>
      <c r="U1685" s="293" t="s">
        <v>820</v>
      </c>
      <c r="V1685" s="293" t="s">
        <v>820</v>
      </c>
      <c r="W1685" s="293" t="s">
        <v>820</v>
      </c>
      <c r="X1685" s="293" t="s">
        <v>357</v>
      </c>
      <c r="Y1685" s="293" t="s">
        <v>357</v>
      </c>
      <c r="Z1685" s="293">
        <v>1024</v>
      </c>
      <c r="AA1685" s="314" t="s">
        <v>370</v>
      </c>
    </row>
    <row r="1686" spans="1:27" s="295" customFormat="1" ht="11.25" customHeight="1">
      <c r="A1686" s="292" t="s">
        <v>1307</v>
      </c>
      <c r="B1686" s="309" t="s">
        <v>198</v>
      </c>
      <c r="C1686" s="309" t="s">
        <v>398</v>
      </c>
      <c r="D1686" s="291" t="s">
        <v>1208</v>
      </c>
      <c r="E1686" s="309" t="s">
        <v>398</v>
      </c>
      <c r="F1686" s="310" t="s">
        <v>373</v>
      </c>
      <c r="G1686" s="310" t="s">
        <v>21</v>
      </c>
      <c r="H1686" s="310" t="s">
        <v>353</v>
      </c>
      <c r="I1686" s="311">
        <v>0</v>
      </c>
      <c r="J1686" s="310">
        <v>42157</v>
      </c>
      <c r="K1686" s="310" t="s">
        <v>653</v>
      </c>
      <c r="L1686" s="310" t="s">
        <v>13</v>
      </c>
      <c r="M1686" s="312" t="s">
        <v>1240</v>
      </c>
      <c r="N1686" s="312" t="s">
        <v>7637</v>
      </c>
      <c r="O1686" s="313"/>
      <c r="P1686" s="294" t="s">
        <v>1210</v>
      </c>
      <c r="Q1686" s="294" t="s">
        <v>1211</v>
      </c>
      <c r="R1686" s="293" t="s">
        <v>328</v>
      </c>
      <c r="S1686" s="293" t="s">
        <v>820</v>
      </c>
      <c r="T1686" s="293" t="s">
        <v>820</v>
      </c>
      <c r="U1686" s="293" t="s">
        <v>820</v>
      </c>
      <c r="V1686" s="293" t="s">
        <v>820</v>
      </c>
      <c r="W1686" s="293" t="s">
        <v>820</v>
      </c>
      <c r="X1686" s="293" t="s">
        <v>357</v>
      </c>
      <c r="Y1686" s="293" t="s">
        <v>357</v>
      </c>
      <c r="Z1686" s="293">
        <v>1024</v>
      </c>
      <c r="AA1686" s="314" t="s">
        <v>370</v>
      </c>
    </row>
    <row r="1687" spans="1:27" s="295" customFormat="1" ht="11.25" customHeight="1">
      <c r="A1687" s="292" t="s">
        <v>1308</v>
      </c>
      <c r="B1687" s="309" t="s">
        <v>198</v>
      </c>
      <c r="C1687" s="309" t="s">
        <v>398</v>
      </c>
      <c r="D1687" s="291" t="s">
        <v>1251</v>
      </c>
      <c r="E1687" s="309" t="s">
        <v>398</v>
      </c>
      <c r="F1687" s="310" t="s">
        <v>373</v>
      </c>
      <c r="G1687" s="310" t="s">
        <v>21</v>
      </c>
      <c r="H1687" s="310" t="s">
        <v>353</v>
      </c>
      <c r="I1687" s="311">
        <v>0</v>
      </c>
      <c r="J1687" s="310">
        <v>41361</v>
      </c>
      <c r="K1687" s="310" t="s">
        <v>653</v>
      </c>
      <c r="L1687" s="310" t="s">
        <v>13</v>
      </c>
      <c r="M1687" s="312" t="s">
        <v>6577</v>
      </c>
      <c r="N1687" s="312" t="s">
        <v>7637</v>
      </c>
      <c r="O1687" s="313"/>
      <c r="P1687" s="294" t="s">
        <v>6882</v>
      </c>
      <c r="Q1687" s="294" t="s">
        <v>6925</v>
      </c>
      <c r="R1687" s="293" t="s">
        <v>328</v>
      </c>
      <c r="S1687" s="293" t="s">
        <v>361</v>
      </c>
      <c r="T1687" s="293" t="s">
        <v>361</v>
      </c>
      <c r="U1687" s="293" t="s">
        <v>361</v>
      </c>
      <c r="V1687" s="293" t="s">
        <v>361</v>
      </c>
      <c r="W1687" s="293" t="s">
        <v>361</v>
      </c>
      <c r="X1687" s="293" t="s">
        <v>762</v>
      </c>
      <c r="Y1687" s="293" t="s">
        <v>357</v>
      </c>
      <c r="Z1687" s="293">
        <v>1024</v>
      </c>
      <c r="AA1687" s="314" t="s">
        <v>370</v>
      </c>
    </row>
    <row r="1688" spans="1:27" s="295" customFormat="1" ht="11.25" customHeight="1">
      <c r="A1688" s="292" t="s">
        <v>1309</v>
      </c>
      <c r="B1688" s="309" t="s">
        <v>198</v>
      </c>
      <c r="C1688" s="309" t="s">
        <v>398</v>
      </c>
      <c r="D1688" s="291" t="s">
        <v>9163</v>
      </c>
      <c r="E1688" s="309" t="s">
        <v>398</v>
      </c>
      <c r="F1688" s="310" t="s">
        <v>20</v>
      </c>
      <c r="G1688" s="310" t="s">
        <v>21</v>
      </c>
      <c r="H1688" s="310" t="s">
        <v>353</v>
      </c>
      <c r="I1688" s="311">
        <v>0</v>
      </c>
      <c r="J1688" s="310">
        <v>41024</v>
      </c>
      <c r="K1688" s="310" t="s">
        <v>653</v>
      </c>
      <c r="L1688" s="310" t="s">
        <v>13</v>
      </c>
      <c r="M1688" s="312" t="s">
        <v>1310</v>
      </c>
      <c r="N1688" s="312" t="s">
        <v>7640</v>
      </c>
      <c r="O1688" s="313" t="s">
        <v>5457</v>
      </c>
      <c r="P1688" s="294" t="s">
        <v>1114</v>
      </c>
      <c r="Q1688" s="294" t="s">
        <v>1115</v>
      </c>
      <c r="R1688" s="293" t="s">
        <v>328</v>
      </c>
      <c r="S1688" s="293" t="s">
        <v>5107</v>
      </c>
      <c r="T1688" s="293" t="s">
        <v>5107</v>
      </c>
      <c r="U1688" s="293" t="s">
        <v>5107</v>
      </c>
      <c r="V1688" s="293" t="s">
        <v>5107</v>
      </c>
      <c r="W1688" s="293" t="s">
        <v>5107</v>
      </c>
      <c r="X1688" s="293" t="s">
        <v>357</v>
      </c>
      <c r="Y1688" s="293" t="s">
        <v>357</v>
      </c>
      <c r="Z1688" s="293">
        <v>1024</v>
      </c>
      <c r="AA1688" s="314" t="s">
        <v>370</v>
      </c>
    </row>
    <row r="1689" spans="1:27" s="295" customFormat="1" ht="11.25" customHeight="1">
      <c r="A1689" s="299" t="s">
        <v>2620</v>
      </c>
      <c r="B1689" s="300" t="s">
        <v>198</v>
      </c>
      <c r="C1689" s="300" t="s">
        <v>19</v>
      </c>
      <c r="D1689" s="301" t="s">
        <v>1452</v>
      </c>
      <c r="E1689" s="300" t="s">
        <v>19</v>
      </c>
      <c r="F1689" s="302" t="s">
        <v>373</v>
      </c>
      <c r="G1689" s="302" t="s">
        <v>21</v>
      </c>
      <c r="H1689" s="302" t="s">
        <v>353</v>
      </c>
      <c r="I1689" s="303">
        <v>1</v>
      </c>
      <c r="J1689" s="302">
        <v>40522</v>
      </c>
      <c r="K1689" s="302" t="s">
        <v>282</v>
      </c>
      <c r="L1689" s="302" t="s">
        <v>13</v>
      </c>
      <c r="M1689" s="305" t="s">
        <v>6782</v>
      </c>
      <c r="N1689" s="305" t="s">
        <v>7633</v>
      </c>
      <c r="O1689" s="306"/>
      <c r="P1689" s="307" t="s">
        <v>3007</v>
      </c>
      <c r="Q1689" s="307" t="s">
        <v>3008</v>
      </c>
      <c r="R1689" s="304" t="s">
        <v>328</v>
      </c>
      <c r="S1689" s="304" t="s">
        <v>357</v>
      </c>
      <c r="T1689" s="304" t="s">
        <v>357</v>
      </c>
      <c r="U1689" s="304" t="s">
        <v>357</v>
      </c>
      <c r="V1689" s="304" t="s">
        <v>357</v>
      </c>
      <c r="W1689" s="304" t="s">
        <v>357</v>
      </c>
      <c r="X1689" s="304" t="s">
        <v>357</v>
      </c>
      <c r="Y1689" s="304" t="s">
        <v>357</v>
      </c>
      <c r="Z1689" s="304">
        <v>1024</v>
      </c>
      <c r="AA1689" s="308" t="s">
        <v>370</v>
      </c>
    </row>
    <row r="1690" spans="1:27" s="295" customFormat="1" ht="11.25" customHeight="1">
      <c r="A1690" s="299" t="s">
        <v>2621</v>
      </c>
      <c r="B1690" s="300" t="s">
        <v>198</v>
      </c>
      <c r="C1690" s="300" t="s">
        <v>19</v>
      </c>
      <c r="D1690" s="301" t="s">
        <v>1447</v>
      </c>
      <c r="E1690" s="300" t="s">
        <v>19</v>
      </c>
      <c r="F1690" s="302" t="s">
        <v>20</v>
      </c>
      <c r="G1690" s="302" t="s">
        <v>21</v>
      </c>
      <c r="H1690" s="302" t="s">
        <v>353</v>
      </c>
      <c r="I1690" s="303">
        <v>1</v>
      </c>
      <c r="J1690" s="302">
        <v>40522</v>
      </c>
      <c r="K1690" s="302" t="s">
        <v>282</v>
      </c>
      <c r="L1690" s="302" t="s">
        <v>13</v>
      </c>
      <c r="M1690" s="305" t="s">
        <v>6782</v>
      </c>
      <c r="N1690" s="305" t="s">
        <v>7633</v>
      </c>
      <c r="O1690" s="306"/>
      <c r="P1690" s="307" t="s">
        <v>6995</v>
      </c>
      <c r="Q1690" s="307" t="s">
        <v>3005</v>
      </c>
      <c r="R1690" s="304" t="s">
        <v>328</v>
      </c>
      <c r="S1690" s="304" t="s">
        <v>357</v>
      </c>
      <c r="T1690" s="304" t="s">
        <v>357</v>
      </c>
      <c r="U1690" s="304" t="s">
        <v>357</v>
      </c>
      <c r="V1690" s="304" t="s">
        <v>357</v>
      </c>
      <c r="W1690" s="304" t="s">
        <v>357</v>
      </c>
      <c r="X1690" s="304" t="s">
        <v>357</v>
      </c>
      <c r="Y1690" s="304" t="s">
        <v>357</v>
      </c>
      <c r="Z1690" s="304">
        <v>1024</v>
      </c>
      <c r="AA1690" s="308" t="s">
        <v>370</v>
      </c>
    </row>
    <row r="1691" spans="1:27" s="295" customFormat="1" ht="11.25" customHeight="1">
      <c r="A1691" s="299" t="s">
        <v>2622</v>
      </c>
      <c r="B1691" s="300" t="s">
        <v>198</v>
      </c>
      <c r="C1691" s="300" t="s">
        <v>19</v>
      </c>
      <c r="D1691" s="301" t="s">
        <v>1452</v>
      </c>
      <c r="E1691" s="300" t="s">
        <v>19</v>
      </c>
      <c r="F1691" s="302" t="s">
        <v>373</v>
      </c>
      <c r="G1691" s="302" t="s">
        <v>21</v>
      </c>
      <c r="H1691" s="302" t="s">
        <v>353</v>
      </c>
      <c r="I1691" s="303">
        <v>1</v>
      </c>
      <c r="J1691" s="302">
        <v>40690</v>
      </c>
      <c r="K1691" s="302" t="s">
        <v>282</v>
      </c>
      <c r="L1691" s="302" t="s">
        <v>13</v>
      </c>
      <c r="M1691" s="305" t="s">
        <v>6782</v>
      </c>
      <c r="N1691" s="305" t="s">
        <v>7633</v>
      </c>
      <c r="O1691" s="306" t="s">
        <v>5420</v>
      </c>
      <c r="P1691" s="307" t="s">
        <v>3007</v>
      </c>
      <c r="Q1691" s="307" t="s">
        <v>3008</v>
      </c>
      <c r="R1691" s="304" t="s">
        <v>328</v>
      </c>
      <c r="S1691" s="304" t="s">
        <v>357</v>
      </c>
      <c r="T1691" s="304" t="s">
        <v>357</v>
      </c>
      <c r="U1691" s="304" t="s">
        <v>357</v>
      </c>
      <c r="V1691" s="304" t="s">
        <v>357</v>
      </c>
      <c r="W1691" s="304" t="s">
        <v>357</v>
      </c>
      <c r="X1691" s="304" t="s">
        <v>357</v>
      </c>
      <c r="Y1691" s="304" t="s">
        <v>357</v>
      </c>
      <c r="Z1691" s="304">
        <v>1024</v>
      </c>
      <c r="AA1691" s="308" t="s">
        <v>370</v>
      </c>
    </row>
    <row r="1692" spans="1:27" s="295" customFormat="1" ht="11.25" customHeight="1">
      <c r="A1692" s="292" t="s">
        <v>2623</v>
      </c>
      <c r="B1692" s="309" t="s">
        <v>198</v>
      </c>
      <c r="C1692" s="309" t="s">
        <v>19</v>
      </c>
      <c r="D1692" s="291" t="s">
        <v>2624</v>
      </c>
      <c r="E1692" s="309" t="s">
        <v>19</v>
      </c>
      <c r="F1692" s="310" t="s">
        <v>20</v>
      </c>
      <c r="G1692" s="310" t="s">
        <v>21</v>
      </c>
      <c r="H1692" s="310" t="s">
        <v>353</v>
      </c>
      <c r="I1692" s="311">
        <v>0</v>
      </c>
      <c r="J1692" s="310">
        <v>42129</v>
      </c>
      <c r="K1692" s="310" t="s">
        <v>653</v>
      </c>
      <c r="L1692" s="310" t="s">
        <v>13</v>
      </c>
      <c r="M1692" s="312" t="s">
        <v>2889</v>
      </c>
      <c r="N1692" s="312" t="s">
        <v>7639</v>
      </c>
      <c r="O1692" s="313"/>
      <c r="P1692" s="294" t="s">
        <v>2890</v>
      </c>
      <c r="Q1692" s="294" t="s">
        <v>2891</v>
      </c>
      <c r="R1692" s="293" t="s">
        <v>328</v>
      </c>
      <c r="S1692" s="293" t="s">
        <v>1098</v>
      </c>
      <c r="T1692" s="293" t="s">
        <v>1098</v>
      </c>
      <c r="U1692" s="293" t="s">
        <v>1098</v>
      </c>
      <c r="V1692" s="293" t="s">
        <v>1098</v>
      </c>
      <c r="W1692" s="293" t="s">
        <v>1098</v>
      </c>
      <c r="X1692" s="293" t="s">
        <v>1098</v>
      </c>
      <c r="Y1692" s="293" t="s">
        <v>1098</v>
      </c>
      <c r="Z1692" s="293">
        <v>1024</v>
      </c>
      <c r="AA1692" s="314" t="s">
        <v>370</v>
      </c>
    </row>
    <row r="1693" spans="1:27" s="295" customFormat="1" ht="11.25" customHeight="1">
      <c r="A1693" s="292" t="s">
        <v>2625</v>
      </c>
      <c r="B1693" s="309" t="s">
        <v>198</v>
      </c>
      <c r="C1693" s="309" t="s">
        <v>19</v>
      </c>
      <c r="D1693" s="291" t="s">
        <v>1452</v>
      </c>
      <c r="E1693" s="309" t="s">
        <v>19</v>
      </c>
      <c r="F1693" s="310" t="s">
        <v>373</v>
      </c>
      <c r="G1693" s="310" t="s">
        <v>21</v>
      </c>
      <c r="H1693" s="310" t="s">
        <v>353</v>
      </c>
      <c r="I1693" s="311">
        <v>0</v>
      </c>
      <c r="J1693" s="310">
        <v>40906</v>
      </c>
      <c r="K1693" s="310" t="s">
        <v>653</v>
      </c>
      <c r="L1693" s="310" t="s">
        <v>13</v>
      </c>
      <c r="M1693" s="312" t="s">
        <v>3006</v>
      </c>
      <c r="N1693" s="312" t="s">
        <v>7637</v>
      </c>
      <c r="O1693" s="313"/>
      <c r="P1693" s="294" t="s">
        <v>3007</v>
      </c>
      <c r="Q1693" s="294" t="s">
        <v>3008</v>
      </c>
      <c r="R1693" s="293" t="s">
        <v>328</v>
      </c>
      <c r="S1693" s="293" t="s">
        <v>820</v>
      </c>
      <c r="T1693" s="293" t="s">
        <v>820</v>
      </c>
      <c r="U1693" s="293" t="s">
        <v>820</v>
      </c>
      <c r="V1693" s="293" t="s">
        <v>820</v>
      </c>
      <c r="W1693" s="293" t="s">
        <v>820</v>
      </c>
      <c r="X1693" s="293" t="s">
        <v>820</v>
      </c>
      <c r="Y1693" s="293" t="s">
        <v>820</v>
      </c>
      <c r="Z1693" s="293">
        <v>1024</v>
      </c>
      <c r="AA1693" s="314" t="s">
        <v>370</v>
      </c>
    </row>
    <row r="1694" spans="1:27" s="295" customFormat="1" ht="11.25" customHeight="1">
      <c r="A1694" s="292" t="s">
        <v>2626</v>
      </c>
      <c r="B1694" s="309" t="s">
        <v>198</v>
      </c>
      <c r="C1694" s="309" t="s">
        <v>19</v>
      </c>
      <c r="D1694" s="291" t="s">
        <v>1461</v>
      </c>
      <c r="E1694" s="309" t="s">
        <v>4228</v>
      </c>
      <c r="F1694" s="310" t="s">
        <v>373</v>
      </c>
      <c r="G1694" s="310" t="s">
        <v>21</v>
      </c>
      <c r="H1694" s="310" t="s">
        <v>353</v>
      </c>
      <c r="I1694" s="311">
        <v>0</v>
      </c>
      <c r="J1694" s="310">
        <v>40906</v>
      </c>
      <c r="K1694" s="310" t="s">
        <v>653</v>
      </c>
      <c r="L1694" s="310" t="s">
        <v>13</v>
      </c>
      <c r="M1694" s="312" t="s">
        <v>3009</v>
      </c>
      <c r="N1694" s="312" t="s">
        <v>7637</v>
      </c>
      <c r="O1694" s="313"/>
      <c r="P1694" s="294" t="s">
        <v>3010</v>
      </c>
      <c r="Q1694" s="294" t="s">
        <v>3011</v>
      </c>
      <c r="R1694" s="293" t="s">
        <v>328</v>
      </c>
      <c r="S1694" s="293" t="s">
        <v>356</v>
      </c>
      <c r="T1694" s="293" t="s">
        <v>356</v>
      </c>
      <c r="U1694" s="293" t="s">
        <v>356</v>
      </c>
      <c r="V1694" s="293" t="s">
        <v>356</v>
      </c>
      <c r="W1694" s="293" t="s">
        <v>356</v>
      </c>
      <c r="X1694" s="293" t="s">
        <v>357</v>
      </c>
      <c r="Y1694" s="293" t="s">
        <v>357</v>
      </c>
      <c r="Z1694" s="293">
        <v>1024</v>
      </c>
      <c r="AA1694" s="314" t="s">
        <v>370</v>
      </c>
    </row>
    <row r="1695" spans="1:27" s="295" customFormat="1" ht="11.25" customHeight="1">
      <c r="A1695" s="292" t="s">
        <v>2627</v>
      </c>
      <c r="B1695" s="309" t="s">
        <v>198</v>
      </c>
      <c r="C1695" s="309" t="s">
        <v>19</v>
      </c>
      <c r="D1695" s="291" t="s">
        <v>1386</v>
      </c>
      <c r="E1695" s="309" t="s">
        <v>19</v>
      </c>
      <c r="F1695" s="310" t="s">
        <v>20</v>
      </c>
      <c r="G1695" s="310" t="s">
        <v>21</v>
      </c>
      <c r="H1695" s="310" t="s">
        <v>353</v>
      </c>
      <c r="I1695" s="311">
        <v>0</v>
      </c>
      <c r="J1695" s="310">
        <v>40906</v>
      </c>
      <c r="K1695" s="310" t="s">
        <v>653</v>
      </c>
      <c r="L1695" s="310" t="s">
        <v>13</v>
      </c>
      <c r="M1695" s="312" t="s">
        <v>2910</v>
      </c>
      <c r="N1695" s="312" t="s">
        <v>7639</v>
      </c>
      <c r="O1695" s="313"/>
      <c r="P1695" s="294" t="s">
        <v>2911</v>
      </c>
      <c r="Q1695" s="294" t="s">
        <v>2912</v>
      </c>
      <c r="R1695" s="293" t="s">
        <v>328</v>
      </c>
      <c r="S1695" s="293" t="s">
        <v>2899</v>
      </c>
      <c r="T1695" s="293" t="s">
        <v>2899</v>
      </c>
      <c r="U1695" s="293" t="s">
        <v>2899</v>
      </c>
      <c r="V1695" s="293" t="s">
        <v>2899</v>
      </c>
      <c r="W1695" s="293" t="s">
        <v>2899</v>
      </c>
      <c r="X1695" s="293" t="s">
        <v>357</v>
      </c>
      <c r="Y1695" s="293" t="s">
        <v>357</v>
      </c>
      <c r="Z1695" s="293">
        <v>1024</v>
      </c>
      <c r="AA1695" s="314" t="s">
        <v>370</v>
      </c>
    </row>
    <row r="1696" spans="1:27" s="295" customFormat="1" ht="11.25" customHeight="1">
      <c r="A1696" s="292" t="s">
        <v>2628</v>
      </c>
      <c r="B1696" s="309" t="s">
        <v>198</v>
      </c>
      <c r="C1696" s="309" t="s">
        <v>19</v>
      </c>
      <c r="D1696" s="399" t="s">
        <v>9444</v>
      </c>
      <c r="E1696" s="309" t="s">
        <v>19</v>
      </c>
      <c r="F1696" s="310" t="s">
        <v>20</v>
      </c>
      <c r="G1696" s="310" t="s">
        <v>21</v>
      </c>
      <c r="H1696" s="310" t="s">
        <v>353</v>
      </c>
      <c r="I1696" s="311">
        <v>0</v>
      </c>
      <c r="J1696" s="310">
        <v>40906</v>
      </c>
      <c r="K1696" s="310" t="s">
        <v>653</v>
      </c>
      <c r="L1696" s="310" t="s">
        <v>13</v>
      </c>
      <c r="M1696" s="400" t="s">
        <v>9447</v>
      </c>
      <c r="N1696" s="312" t="s">
        <v>7637</v>
      </c>
      <c r="O1696" s="313"/>
      <c r="P1696" s="401" t="s">
        <v>9445</v>
      </c>
      <c r="Q1696" s="401" t="s">
        <v>9446</v>
      </c>
      <c r="R1696" s="293" t="s">
        <v>328</v>
      </c>
      <c r="S1696" s="293" t="s">
        <v>356</v>
      </c>
      <c r="T1696" s="293" t="s">
        <v>356</v>
      </c>
      <c r="U1696" s="293" t="s">
        <v>356</v>
      </c>
      <c r="V1696" s="293" t="s">
        <v>356</v>
      </c>
      <c r="W1696" s="293" t="s">
        <v>356</v>
      </c>
      <c r="X1696" s="402" t="s">
        <v>1354</v>
      </c>
      <c r="Y1696" s="293" t="s">
        <v>357</v>
      </c>
      <c r="Z1696" s="293">
        <v>1024</v>
      </c>
      <c r="AA1696" s="314" t="s">
        <v>370</v>
      </c>
    </row>
    <row r="1697" spans="1:27" s="295" customFormat="1" ht="11.25" customHeight="1">
      <c r="A1697" s="292" t="s">
        <v>2629</v>
      </c>
      <c r="B1697" s="309" t="s">
        <v>198</v>
      </c>
      <c r="C1697" s="309" t="s">
        <v>19</v>
      </c>
      <c r="D1697" s="291" t="s">
        <v>6750</v>
      </c>
      <c r="E1697" s="309" t="s">
        <v>19</v>
      </c>
      <c r="F1697" s="310" t="s">
        <v>20</v>
      </c>
      <c r="G1697" s="310" t="s">
        <v>21</v>
      </c>
      <c r="H1697" s="310" t="s">
        <v>353</v>
      </c>
      <c r="I1697" s="311">
        <v>1</v>
      </c>
      <c r="J1697" s="310">
        <v>41024</v>
      </c>
      <c r="K1697" s="310" t="s">
        <v>653</v>
      </c>
      <c r="L1697" s="310" t="s">
        <v>13</v>
      </c>
      <c r="M1697" s="312" t="s">
        <v>2882</v>
      </c>
      <c r="N1697" s="312" t="s">
        <v>7639</v>
      </c>
      <c r="O1697" s="313"/>
      <c r="P1697" s="294" t="s">
        <v>2883</v>
      </c>
      <c r="Q1697" s="294" t="s">
        <v>2884</v>
      </c>
      <c r="R1697" s="293" t="s">
        <v>328</v>
      </c>
      <c r="S1697" s="293" t="s">
        <v>820</v>
      </c>
      <c r="T1697" s="293" t="s">
        <v>820</v>
      </c>
      <c r="U1697" s="293" t="s">
        <v>820</v>
      </c>
      <c r="V1697" s="293" t="s">
        <v>820</v>
      </c>
      <c r="W1697" s="293" t="s">
        <v>820</v>
      </c>
      <c r="X1697" s="293" t="s">
        <v>820</v>
      </c>
      <c r="Y1697" s="293" t="s">
        <v>820</v>
      </c>
      <c r="Z1697" s="293">
        <v>1024</v>
      </c>
      <c r="AA1697" s="314" t="s">
        <v>370</v>
      </c>
    </row>
    <row r="1698" spans="1:27" s="295" customFormat="1" ht="11.25" customHeight="1">
      <c r="A1698" s="292" t="s">
        <v>2630</v>
      </c>
      <c r="B1698" s="309" t="s">
        <v>198</v>
      </c>
      <c r="C1698" s="309" t="s">
        <v>19</v>
      </c>
      <c r="D1698" s="291" t="s">
        <v>1447</v>
      </c>
      <c r="E1698" s="309" t="s">
        <v>19</v>
      </c>
      <c r="F1698" s="310" t="s">
        <v>373</v>
      </c>
      <c r="G1698" s="310" t="s">
        <v>21</v>
      </c>
      <c r="H1698" s="310" t="s">
        <v>353</v>
      </c>
      <c r="I1698" s="311">
        <v>0</v>
      </c>
      <c r="J1698" s="310">
        <v>41024</v>
      </c>
      <c r="K1698" s="310" t="s">
        <v>653</v>
      </c>
      <c r="L1698" s="310" t="s">
        <v>13</v>
      </c>
      <c r="M1698" s="312" t="s">
        <v>597</v>
      </c>
      <c r="N1698" s="312" t="s">
        <v>7637</v>
      </c>
      <c r="O1698" s="313"/>
      <c r="P1698" s="294" t="s">
        <v>3004</v>
      </c>
      <c r="Q1698" s="294" t="s">
        <v>3005</v>
      </c>
      <c r="R1698" s="293" t="s">
        <v>328</v>
      </c>
      <c r="S1698" s="293" t="s">
        <v>356</v>
      </c>
      <c r="T1698" s="293" t="s">
        <v>356</v>
      </c>
      <c r="U1698" s="293" t="s">
        <v>356</v>
      </c>
      <c r="V1698" s="293" t="s">
        <v>356</v>
      </c>
      <c r="W1698" s="293" t="s">
        <v>356</v>
      </c>
      <c r="X1698" s="293" t="s">
        <v>357</v>
      </c>
      <c r="Y1698" s="293" t="s">
        <v>357</v>
      </c>
      <c r="Z1698" s="293">
        <v>1024</v>
      </c>
      <c r="AA1698" s="314" t="s">
        <v>370</v>
      </c>
    </row>
    <row r="1699" spans="1:27" s="295" customFormat="1" ht="11.25" customHeight="1">
      <c r="A1699" s="292" t="s">
        <v>2631</v>
      </c>
      <c r="B1699" s="309" t="s">
        <v>198</v>
      </c>
      <c r="C1699" s="309" t="s">
        <v>19</v>
      </c>
      <c r="D1699" s="291" t="s">
        <v>7008</v>
      </c>
      <c r="E1699" s="309" t="s">
        <v>4227</v>
      </c>
      <c r="F1699" s="310" t="s">
        <v>20</v>
      </c>
      <c r="G1699" s="310" t="s">
        <v>21</v>
      </c>
      <c r="H1699" s="310" t="s">
        <v>353</v>
      </c>
      <c r="I1699" s="311">
        <v>0</v>
      </c>
      <c r="J1699" s="310">
        <v>41024</v>
      </c>
      <c r="K1699" s="310" t="s">
        <v>653</v>
      </c>
      <c r="L1699" s="310" t="s">
        <v>13</v>
      </c>
      <c r="M1699" s="312" t="s">
        <v>2895</v>
      </c>
      <c r="N1699" s="312" t="s">
        <v>7636</v>
      </c>
      <c r="O1699" s="313"/>
      <c r="P1699" s="294" t="s">
        <v>2908</v>
      </c>
      <c r="Q1699" s="294" t="s">
        <v>2909</v>
      </c>
      <c r="R1699" s="293" t="s">
        <v>328</v>
      </c>
      <c r="S1699" s="293" t="s">
        <v>360</v>
      </c>
      <c r="T1699" s="293" t="s">
        <v>360</v>
      </c>
      <c r="U1699" s="293" t="s">
        <v>360</v>
      </c>
      <c r="V1699" s="293" t="s">
        <v>360</v>
      </c>
      <c r="W1699" s="293" t="s">
        <v>360</v>
      </c>
      <c r="X1699" s="293" t="s">
        <v>360</v>
      </c>
      <c r="Y1699" s="293" t="s">
        <v>357</v>
      </c>
      <c r="Z1699" s="293">
        <v>1024</v>
      </c>
      <c r="AA1699" s="314" t="s">
        <v>370</v>
      </c>
    </row>
    <row r="1700" spans="1:27" s="295" customFormat="1" ht="11.25" customHeight="1">
      <c r="A1700" s="292" t="s">
        <v>2632</v>
      </c>
      <c r="B1700" s="309" t="s">
        <v>198</v>
      </c>
      <c r="C1700" s="309" t="s">
        <v>19</v>
      </c>
      <c r="D1700" s="291" t="s">
        <v>1461</v>
      </c>
      <c r="E1700" s="309" t="s">
        <v>4228</v>
      </c>
      <c r="F1700" s="310" t="s">
        <v>373</v>
      </c>
      <c r="G1700" s="310" t="s">
        <v>21</v>
      </c>
      <c r="H1700" s="310" t="s">
        <v>353</v>
      </c>
      <c r="I1700" s="311">
        <v>0</v>
      </c>
      <c r="J1700" s="310">
        <v>41024</v>
      </c>
      <c r="K1700" s="310" t="s">
        <v>653</v>
      </c>
      <c r="L1700" s="310" t="s">
        <v>13</v>
      </c>
      <c r="M1700" s="312" t="s">
        <v>3009</v>
      </c>
      <c r="N1700" s="312" t="s">
        <v>7637</v>
      </c>
      <c r="O1700" s="313" t="s">
        <v>5466</v>
      </c>
      <c r="P1700" s="294" t="s">
        <v>3010</v>
      </c>
      <c r="Q1700" s="294" t="s">
        <v>3011</v>
      </c>
      <c r="R1700" s="293" t="s">
        <v>328</v>
      </c>
      <c r="S1700" s="293" t="s">
        <v>356</v>
      </c>
      <c r="T1700" s="293" t="s">
        <v>356</v>
      </c>
      <c r="U1700" s="293" t="s">
        <v>356</v>
      </c>
      <c r="V1700" s="293" t="s">
        <v>356</v>
      </c>
      <c r="W1700" s="293" t="s">
        <v>356</v>
      </c>
      <c r="X1700" s="293" t="s">
        <v>357</v>
      </c>
      <c r="Y1700" s="293" t="s">
        <v>357</v>
      </c>
      <c r="Z1700" s="293">
        <v>1024</v>
      </c>
      <c r="AA1700" s="314" t="s">
        <v>370</v>
      </c>
    </row>
    <row r="1701" spans="1:27" s="295" customFormat="1" ht="11.25" customHeight="1">
      <c r="A1701" s="292" t="s">
        <v>2633</v>
      </c>
      <c r="B1701" s="309" t="s">
        <v>198</v>
      </c>
      <c r="C1701" s="309" t="s">
        <v>19</v>
      </c>
      <c r="D1701" s="291" t="s">
        <v>2634</v>
      </c>
      <c r="E1701" s="309" t="s">
        <v>19</v>
      </c>
      <c r="F1701" s="310" t="s">
        <v>27</v>
      </c>
      <c r="G1701" s="310" t="s">
        <v>21</v>
      </c>
      <c r="H1701" s="310" t="s">
        <v>353</v>
      </c>
      <c r="I1701" s="311">
        <v>0</v>
      </c>
      <c r="J1701" s="310">
        <v>41024</v>
      </c>
      <c r="K1701" s="310" t="s">
        <v>653</v>
      </c>
      <c r="L1701" s="310" t="s">
        <v>13</v>
      </c>
      <c r="M1701" s="312" t="s">
        <v>4121</v>
      </c>
      <c r="N1701" s="312" t="s">
        <v>7638</v>
      </c>
      <c r="O1701" s="313"/>
      <c r="P1701" s="294" t="s">
        <v>4122</v>
      </c>
      <c r="Q1701" s="294" t="s">
        <v>4123</v>
      </c>
      <c r="R1701" s="293" t="s">
        <v>328</v>
      </c>
      <c r="S1701" s="293" t="s">
        <v>356</v>
      </c>
      <c r="T1701" s="293" t="s">
        <v>356</v>
      </c>
      <c r="U1701" s="293" t="s">
        <v>356</v>
      </c>
      <c r="V1701" s="293" t="s">
        <v>356</v>
      </c>
      <c r="W1701" s="293" t="s">
        <v>356</v>
      </c>
      <c r="X1701" s="293" t="s">
        <v>357</v>
      </c>
      <c r="Y1701" s="293" t="s">
        <v>357</v>
      </c>
      <c r="Z1701" s="293">
        <v>1024</v>
      </c>
      <c r="AA1701" s="314" t="s">
        <v>370</v>
      </c>
    </row>
    <row r="1702" spans="1:27" s="295" customFormat="1" ht="11.25" customHeight="1">
      <c r="A1702" s="292" t="s">
        <v>2635</v>
      </c>
      <c r="B1702" s="309" t="s">
        <v>198</v>
      </c>
      <c r="C1702" s="309" t="s">
        <v>19</v>
      </c>
      <c r="D1702" s="291" t="s">
        <v>1399</v>
      </c>
      <c r="E1702" s="309" t="s">
        <v>19</v>
      </c>
      <c r="F1702" s="310" t="s">
        <v>373</v>
      </c>
      <c r="G1702" s="310" t="s">
        <v>21</v>
      </c>
      <c r="H1702" s="310" t="s">
        <v>353</v>
      </c>
      <c r="I1702" s="311">
        <v>0</v>
      </c>
      <c r="J1702" s="310">
        <v>41024</v>
      </c>
      <c r="K1702" s="310" t="s">
        <v>653</v>
      </c>
      <c r="L1702" s="310" t="s">
        <v>13</v>
      </c>
      <c r="M1702" s="312" t="s">
        <v>2931</v>
      </c>
      <c r="N1702" s="312" t="s">
        <v>7637</v>
      </c>
      <c r="O1702" s="313"/>
      <c r="P1702" s="294" t="s">
        <v>2932</v>
      </c>
      <c r="Q1702" s="294" t="s">
        <v>2933</v>
      </c>
      <c r="R1702" s="293" t="s">
        <v>328</v>
      </c>
      <c r="S1702" s="293" t="s">
        <v>356</v>
      </c>
      <c r="T1702" s="293" t="s">
        <v>356</v>
      </c>
      <c r="U1702" s="293" t="s">
        <v>356</v>
      </c>
      <c r="V1702" s="293" t="s">
        <v>356</v>
      </c>
      <c r="W1702" s="293" t="s">
        <v>356</v>
      </c>
      <c r="X1702" s="293" t="s">
        <v>357</v>
      </c>
      <c r="Y1702" s="293" t="s">
        <v>357</v>
      </c>
      <c r="Z1702" s="293">
        <v>1024</v>
      </c>
      <c r="AA1702" s="314" t="s">
        <v>370</v>
      </c>
    </row>
    <row r="1703" spans="1:27" s="295" customFormat="1" ht="11.25" customHeight="1">
      <c r="A1703" s="292" t="s">
        <v>2636</v>
      </c>
      <c r="B1703" s="309" t="s">
        <v>198</v>
      </c>
      <c r="C1703" s="309" t="s">
        <v>19</v>
      </c>
      <c r="D1703" s="291" t="s">
        <v>1447</v>
      </c>
      <c r="E1703" s="309" t="s">
        <v>19</v>
      </c>
      <c r="F1703" s="310" t="s">
        <v>373</v>
      </c>
      <c r="G1703" s="310" t="s">
        <v>21</v>
      </c>
      <c r="H1703" s="310" t="s">
        <v>353</v>
      </c>
      <c r="I1703" s="311">
        <v>0</v>
      </c>
      <c r="J1703" s="310">
        <v>41024</v>
      </c>
      <c r="K1703" s="310" t="s">
        <v>653</v>
      </c>
      <c r="L1703" s="310" t="s">
        <v>13</v>
      </c>
      <c r="M1703" s="312" t="s">
        <v>597</v>
      </c>
      <c r="N1703" s="312" t="s">
        <v>7637</v>
      </c>
      <c r="O1703" s="313"/>
      <c r="P1703" s="294" t="s">
        <v>3004</v>
      </c>
      <c r="Q1703" s="294" t="s">
        <v>3005</v>
      </c>
      <c r="R1703" s="293" t="s">
        <v>328</v>
      </c>
      <c r="S1703" s="293" t="s">
        <v>820</v>
      </c>
      <c r="T1703" s="293" t="s">
        <v>820</v>
      </c>
      <c r="U1703" s="293" t="s">
        <v>820</v>
      </c>
      <c r="V1703" s="293" t="s">
        <v>820</v>
      </c>
      <c r="W1703" s="293" t="s">
        <v>820</v>
      </c>
      <c r="X1703" s="293" t="s">
        <v>357</v>
      </c>
      <c r="Y1703" s="293" t="s">
        <v>357</v>
      </c>
      <c r="Z1703" s="293">
        <v>1024</v>
      </c>
      <c r="AA1703" s="314" t="s">
        <v>370</v>
      </c>
    </row>
    <row r="1704" spans="1:27" s="295" customFormat="1" ht="11.25" customHeight="1">
      <c r="A1704" s="292" t="s">
        <v>2637</v>
      </c>
      <c r="B1704" s="309" t="s">
        <v>198</v>
      </c>
      <c r="C1704" s="309" t="s">
        <v>19</v>
      </c>
      <c r="D1704" s="291" t="s">
        <v>1399</v>
      </c>
      <c r="E1704" s="309" t="s">
        <v>19</v>
      </c>
      <c r="F1704" s="310" t="s">
        <v>373</v>
      </c>
      <c r="G1704" s="310" t="s">
        <v>21</v>
      </c>
      <c r="H1704" s="310" t="s">
        <v>353</v>
      </c>
      <c r="I1704" s="311">
        <v>0</v>
      </c>
      <c r="J1704" s="310">
        <v>41024</v>
      </c>
      <c r="K1704" s="310" t="s">
        <v>653</v>
      </c>
      <c r="L1704" s="310" t="s">
        <v>13</v>
      </c>
      <c r="M1704" s="312" t="s">
        <v>2931</v>
      </c>
      <c r="N1704" s="312" t="s">
        <v>7637</v>
      </c>
      <c r="O1704" s="313"/>
      <c r="P1704" s="294" t="s">
        <v>2932</v>
      </c>
      <c r="Q1704" s="294" t="s">
        <v>2933</v>
      </c>
      <c r="R1704" s="293" t="s">
        <v>328</v>
      </c>
      <c r="S1704" s="293" t="s">
        <v>356</v>
      </c>
      <c r="T1704" s="293" t="s">
        <v>356</v>
      </c>
      <c r="U1704" s="293" t="s">
        <v>356</v>
      </c>
      <c r="V1704" s="293" t="s">
        <v>356</v>
      </c>
      <c r="W1704" s="293" t="s">
        <v>356</v>
      </c>
      <c r="X1704" s="293" t="s">
        <v>357</v>
      </c>
      <c r="Y1704" s="293" t="s">
        <v>357</v>
      </c>
      <c r="Z1704" s="293">
        <v>1024</v>
      </c>
      <c r="AA1704" s="314" t="s">
        <v>370</v>
      </c>
    </row>
    <row r="1705" spans="1:27" s="295" customFormat="1" ht="11.25" customHeight="1">
      <c r="A1705" s="292" t="s">
        <v>2638</v>
      </c>
      <c r="B1705" s="309" t="s">
        <v>198</v>
      </c>
      <c r="C1705" s="309" t="s">
        <v>19</v>
      </c>
      <c r="D1705" s="291" t="s">
        <v>1461</v>
      </c>
      <c r="E1705" s="309" t="s">
        <v>4228</v>
      </c>
      <c r="F1705" s="310" t="s">
        <v>373</v>
      </c>
      <c r="G1705" s="310" t="s">
        <v>21</v>
      </c>
      <c r="H1705" s="310" t="s">
        <v>353</v>
      </c>
      <c r="I1705" s="311">
        <v>0</v>
      </c>
      <c r="J1705" s="310">
        <v>41024</v>
      </c>
      <c r="K1705" s="310" t="s">
        <v>653</v>
      </c>
      <c r="L1705" s="310" t="s">
        <v>13</v>
      </c>
      <c r="M1705" s="312" t="s">
        <v>3009</v>
      </c>
      <c r="N1705" s="312" t="s">
        <v>7637</v>
      </c>
      <c r="O1705" s="313"/>
      <c r="P1705" s="294" t="s">
        <v>3010</v>
      </c>
      <c r="Q1705" s="294" t="s">
        <v>3011</v>
      </c>
      <c r="R1705" s="293" t="s">
        <v>328</v>
      </c>
      <c r="S1705" s="293" t="s">
        <v>820</v>
      </c>
      <c r="T1705" s="293" t="s">
        <v>820</v>
      </c>
      <c r="U1705" s="293" t="s">
        <v>820</v>
      </c>
      <c r="V1705" s="293" t="s">
        <v>820</v>
      </c>
      <c r="W1705" s="293" t="s">
        <v>820</v>
      </c>
      <c r="X1705" s="293" t="s">
        <v>820</v>
      </c>
      <c r="Y1705" s="293" t="s">
        <v>820</v>
      </c>
      <c r="Z1705" s="293">
        <v>1024</v>
      </c>
      <c r="AA1705" s="314" t="s">
        <v>370</v>
      </c>
    </row>
    <row r="1706" spans="1:27" s="295" customFormat="1" ht="11.25" customHeight="1">
      <c r="A1706" s="292" t="s">
        <v>2639</v>
      </c>
      <c r="B1706" s="309" t="s">
        <v>198</v>
      </c>
      <c r="C1706" s="309" t="s">
        <v>19</v>
      </c>
      <c r="D1706" s="291" t="s">
        <v>1401</v>
      </c>
      <c r="E1706" s="309" t="s">
        <v>19</v>
      </c>
      <c r="F1706" s="310" t="s">
        <v>27</v>
      </c>
      <c r="G1706" s="310" t="s">
        <v>21</v>
      </c>
      <c r="H1706" s="310" t="s">
        <v>353</v>
      </c>
      <c r="I1706" s="311">
        <v>0</v>
      </c>
      <c r="J1706" s="310">
        <v>41024</v>
      </c>
      <c r="K1706" s="310" t="s">
        <v>653</v>
      </c>
      <c r="L1706" s="310" t="s">
        <v>13</v>
      </c>
      <c r="M1706" s="312" t="s">
        <v>2934</v>
      </c>
      <c r="N1706" s="312" t="s">
        <v>7640</v>
      </c>
      <c r="O1706" s="313"/>
      <c r="P1706" s="294" t="s">
        <v>2936</v>
      </c>
      <c r="Q1706" s="294" t="s">
        <v>2937</v>
      </c>
      <c r="R1706" s="293" t="s">
        <v>328</v>
      </c>
      <c r="S1706" s="293" t="s">
        <v>820</v>
      </c>
      <c r="T1706" s="293" t="s">
        <v>820</v>
      </c>
      <c r="U1706" s="293" t="s">
        <v>820</v>
      </c>
      <c r="V1706" s="293" t="s">
        <v>820</v>
      </c>
      <c r="W1706" s="293" t="s">
        <v>820</v>
      </c>
      <c r="X1706" s="293" t="s">
        <v>357</v>
      </c>
      <c r="Y1706" s="293" t="s">
        <v>357</v>
      </c>
      <c r="Z1706" s="293">
        <v>1024</v>
      </c>
      <c r="AA1706" s="314" t="s">
        <v>370</v>
      </c>
    </row>
    <row r="1707" spans="1:27" s="295" customFormat="1" ht="11.25" customHeight="1">
      <c r="A1707" s="292" t="s">
        <v>2640</v>
      </c>
      <c r="B1707" s="309" t="s">
        <v>198</v>
      </c>
      <c r="C1707" s="309" t="s">
        <v>19</v>
      </c>
      <c r="D1707" s="291" t="s">
        <v>1418</v>
      </c>
      <c r="E1707" s="309" t="s">
        <v>19</v>
      </c>
      <c r="F1707" s="310" t="s">
        <v>20</v>
      </c>
      <c r="G1707" s="310" t="s">
        <v>21</v>
      </c>
      <c r="H1707" s="310" t="s">
        <v>353</v>
      </c>
      <c r="I1707" s="311">
        <v>0</v>
      </c>
      <c r="J1707" s="310">
        <v>41361</v>
      </c>
      <c r="K1707" s="310" t="s">
        <v>653</v>
      </c>
      <c r="L1707" s="310" t="s">
        <v>13</v>
      </c>
      <c r="M1707" s="312" t="s">
        <v>2960</v>
      </c>
      <c r="N1707" s="312" t="s">
        <v>7639</v>
      </c>
      <c r="O1707" s="313"/>
      <c r="P1707" s="294" t="s">
        <v>4124</v>
      </c>
      <c r="Q1707" s="294" t="s">
        <v>4125</v>
      </c>
      <c r="R1707" s="293" t="s">
        <v>328</v>
      </c>
      <c r="S1707" s="293" t="s">
        <v>868</v>
      </c>
      <c r="T1707" s="293" t="s">
        <v>868</v>
      </c>
      <c r="U1707" s="293" t="s">
        <v>868</v>
      </c>
      <c r="V1707" s="293" t="s">
        <v>868</v>
      </c>
      <c r="W1707" s="293" t="s">
        <v>868</v>
      </c>
      <c r="X1707" s="293" t="s">
        <v>868</v>
      </c>
      <c r="Y1707" s="293" t="s">
        <v>868</v>
      </c>
      <c r="Z1707" s="293">
        <v>1024</v>
      </c>
      <c r="AA1707" s="314" t="s">
        <v>370</v>
      </c>
    </row>
    <row r="1708" spans="1:27" s="295" customFormat="1" ht="11.25" customHeight="1">
      <c r="A1708" s="292" t="s">
        <v>2641</v>
      </c>
      <c r="B1708" s="309" t="s">
        <v>198</v>
      </c>
      <c r="C1708" s="309" t="s">
        <v>19</v>
      </c>
      <c r="D1708" s="291" t="s">
        <v>7516</v>
      </c>
      <c r="E1708" s="309" t="s">
        <v>19</v>
      </c>
      <c r="F1708" s="310" t="s">
        <v>373</v>
      </c>
      <c r="G1708" s="310" t="s">
        <v>21</v>
      </c>
      <c r="H1708" s="310" t="s">
        <v>353</v>
      </c>
      <c r="I1708" s="311">
        <v>0</v>
      </c>
      <c r="J1708" s="310">
        <v>41361</v>
      </c>
      <c r="K1708" s="310" t="s">
        <v>653</v>
      </c>
      <c r="L1708" s="310" t="s">
        <v>13</v>
      </c>
      <c r="M1708" s="312" t="s">
        <v>6581</v>
      </c>
      <c r="N1708" s="312" t="s">
        <v>7637</v>
      </c>
      <c r="O1708" s="313"/>
      <c r="P1708" s="294" t="s">
        <v>7239</v>
      </c>
      <c r="Q1708" s="294" t="s">
        <v>7240</v>
      </c>
      <c r="R1708" s="293" t="s">
        <v>328</v>
      </c>
      <c r="S1708" s="293" t="s">
        <v>820</v>
      </c>
      <c r="T1708" s="293" t="s">
        <v>820</v>
      </c>
      <c r="U1708" s="293" t="s">
        <v>820</v>
      </c>
      <c r="V1708" s="293" t="s">
        <v>820</v>
      </c>
      <c r="W1708" s="293" t="s">
        <v>820</v>
      </c>
      <c r="X1708" s="293" t="s">
        <v>820</v>
      </c>
      <c r="Y1708" s="293" t="s">
        <v>820</v>
      </c>
      <c r="Z1708" s="293">
        <v>1024</v>
      </c>
      <c r="AA1708" s="314" t="s">
        <v>370</v>
      </c>
    </row>
    <row r="1709" spans="1:27" s="295" customFormat="1" ht="11.25" customHeight="1">
      <c r="A1709" s="292" t="s">
        <v>2642</v>
      </c>
      <c r="B1709" s="309" t="s">
        <v>198</v>
      </c>
      <c r="C1709" s="309" t="s">
        <v>19</v>
      </c>
      <c r="D1709" s="291" t="s">
        <v>1452</v>
      </c>
      <c r="E1709" s="309" t="s">
        <v>19</v>
      </c>
      <c r="F1709" s="310" t="s">
        <v>373</v>
      </c>
      <c r="G1709" s="310" t="s">
        <v>21</v>
      </c>
      <c r="H1709" s="310" t="s">
        <v>353</v>
      </c>
      <c r="I1709" s="311">
        <v>0</v>
      </c>
      <c r="J1709" s="310">
        <v>41361</v>
      </c>
      <c r="K1709" s="310" t="s">
        <v>653</v>
      </c>
      <c r="L1709" s="310" t="s">
        <v>13</v>
      </c>
      <c r="M1709" s="312" t="s">
        <v>3006</v>
      </c>
      <c r="N1709" s="312" t="s">
        <v>7637</v>
      </c>
      <c r="O1709" s="313"/>
      <c r="P1709" s="294" t="s">
        <v>3007</v>
      </c>
      <c r="Q1709" s="294" t="s">
        <v>3008</v>
      </c>
      <c r="R1709" s="293" t="s">
        <v>328</v>
      </c>
      <c r="S1709" s="293" t="s">
        <v>820</v>
      </c>
      <c r="T1709" s="293" t="s">
        <v>820</v>
      </c>
      <c r="U1709" s="293" t="s">
        <v>820</v>
      </c>
      <c r="V1709" s="293" t="s">
        <v>820</v>
      </c>
      <c r="W1709" s="293" t="s">
        <v>820</v>
      </c>
      <c r="X1709" s="293" t="s">
        <v>820</v>
      </c>
      <c r="Y1709" s="293" t="s">
        <v>820</v>
      </c>
      <c r="Z1709" s="293">
        <v>1024</v>
      </c>
      <c r="AA1709" s="314" t="s">
        <v>370</v>
      </c>
    </row>
    <row r="1710" spans="1:27" s="295" customFormat="1" ht="11.25" customHeight="1">
      <c r="A1710" s="292" t="s">
        <v>2643</v>
      </c>
      <c r="B1710" s="309" t="s">
        <v>198</v>
      </c>
      <c r="C1710" s="309" t="s">
        <v>19</v>
      </c>
      <c r="D1710" s="291" t="s">
        <v>1452</v>
      </c>
      <c r="E1710" s="309" t="s">
        <v>19</v>
      </c>
      <c r="F1710" s="310" t="s">
        <v>373</v>
      </c>
      <c r="G1710" s="310" t="s">
        <v>21</v>
      </c>
      <c r="H1710" s="310" t="s">
        <v>353</v>
      </c>
      <c r="I1710" s="311">
        <v>0</v>
      </c>
      <c r="J1710" s="310">
        <v>41361</v>
      </c>
      <c r="K1710" s="310" t="s">
        <v>653</v>
      </c>
      <c r="L1710" s="310" t="s">
        <v>13</v>
      </c>
      <c r="M1710" s="312" t="s">
        <v>3006</v>
      </c>
      <c r="N1710" s="312" t="s">
        <v>7637</v>
      </c>
      <c r="O1710" s="313"/>
      <c r="P1710" s="294" t="s">
        <v>3007</v>
      </c>
      <c r="Q1710" s="294" t="s">
        <v>3008</v>
      </c>
      <c r="R1710" s="293" t="s">
        <v>328</v>
      </c>
      <c r="S1710" s="293" t="s">
        <v>356</v>
      </c>
      <c r="T1710" s="293" t="s">
        <v>356</v>
      </c>
      <c r="U1710" s="293" t="s">
        <v>356</v>
      </c>
      <c r="V1710" s="293" t="s">
        <v>356</v>
      </c>
      <c r="W1710" s="293" t="s">
        <v>356</v>
      </c>
      <c r="X1710" s="293" t="s">
        <v>357</v>
      </c>
      <c r="Y1710" s="293" t="s">
        <v>357</v>
      </c>
      <c r="Z1710" s="293">
        <v>1024</v>
      </c>
      <c r="AA1710" s="314" t="s">
        <v>370</v>
      </c>
    </row>
    <row r="1711" spans="1:27" s="295" customFormat="1" ht="11.25" customHeight="1">
      <c r="A1711" s="292" t="s">
        <v>2644</v>
      </c>
      <c r="B1711" s="309" t="s">
        <v>198</v>
      </c>
      <c r="C1711" s="309" t="s">
        <v>19</v>
      </c>
      <c r="D1711" s="291" t="s">
        <v>1461</v>
      </c>
      <c r="E1711" s="309" t="s">
        <v>4228</v>
      </c>
      <c r="F1711" s="310" t="s">
        <v>373</v>
      </c>
      <c r="G1711" s="310" t="s">
        <v>21</v>
      </c>
      <c r="H1711" s="310" t="s">
        <v>353</v>
      </c>
      <c r="I1711" s="311">
        <v>0</v>
      </c>
      <c r="J1711" s="310">
        <v>41361</v>
      </c>
      <c r="K1711" s="310" t="s">
        <v>653</v>
      </c>
      <c r="L1711" s="310" t="s">
        <v>13</v>
      </c>
      <c r="M1711" s="312" t="s">
        <v>3009</v>
      </c>
      <c r="N1711" s="312" t="s">
        <v>7637</v>
      </c>
      <c r="O1711" s="313"/>
      <c r="P1711" s="294" t="s">
        <v>3010</v>
      </c>
      <c r="Q1711" s="294" t="s">
        <v>3011</v>
      </c>
      <c r="R1711" s="293" t="s">
        <v>328</v>
      </c>
      <c r="S1711" s="293" t="s">
        <v>820</v>
      </c>
      <c r="T1711" s="293" t="s">
        <v>820</v>
      </c>
      <c r="U1711" s="293" t="s">
        <v>820</v>
      </c>
      <c r="V1711" s="293" t="s">
        <v>820</v>
      </c>
      <c r="W1711" s="293" t="s">
        <v>820</v>
      </c>
      <c r="X1711" s="293" t="s">
        <v>820</v>
      </c>
      <c r="Y1711" s="293" t="s">
        <v>820</v>
      </c>
      <c r="Z1711" s="293">
        <v>1024</v>
      </c>
      <c r="AA1711" s="314" t="s">
        <v>370</v>
      </c>
    </row>
    <row r="1712" spans="1:27" s="295" customFormat="1" ht="11.25" customHeight="1">
      <c r="A1712" s="292" t="s">
        <v>2645</v>
      </c>
      <c r="B1712" s="309" t="s">
        <v>198</v>
      </c>
      <c r="C1712" s="309" t="s">
        <v>19</v>
      </c>
      <c r="D1712" s="291" t="s">
        <v>1461</v>
      </c>
      <c r="E1712" s="309" t="s">
        <v>4228</v>
      </c>
      <c r="F1712" s="310" t="s">
        <v>373</v>
      </c>
      <c r="G1712" s="310" t="s">
        <v>21</v>
      </c>
      <c r="H1712" s="310" t="s">
        <v>353</v>
      </c>
      <c r="I1712" s="311">
        <v>0</v>
      </c>
      <c r="J1712" s="310">
        <v>41361</v>
      </c>
      <c r="K1712" s="310" t="s">
        <v>653</v>
      </c>
      <c r="L1712" s="310" t="s">
        <v>13</v>
      </c>
      <c r="M1712" s="312" t="s">
        <v>3009</v>
      </c>
      <c r="N1712" s="312" t="s">
        <v>7637</v>
      </c>
      <c r="O1712" s="313"/>
      <c r="P1712" s="294" t="s">
        <v>3010</v>
      </c>
      <c r="Q1712" s="294" t="s">
        <v>3011</v>
      </c>
      <c r="R1712" s="293" t="s">
        <v>328</v>
      </c>
      <c r="S1712" s="293" t="s">
        <v>356</v>
      </c>
      <c r="T1712" s="293" t="s">
        <v>356</v>
      </c>
      <c r="U1712" s="293" t="s">
        <v>356</v>
      </c>
      <c r="V1712" s="293" t="s">
        <v>356</v>
      </c>
      <c r="W1712" s="293" t="s">
        <v>356</v>
      </c>
      <c r="X1712" s="293" t="s">
        <v>357</v>
      </c>
      <c r="Y1712" s="293" t="s">
        <v>357</v>
      </c>
      <c r="Z1712" s="293">
        <v>1024</v>
      </c>
      <c r="AA1712" s="314" t="s">
        <v>370</v>
      </c>
    </row>
    <row r="1713" spans="1:27" s="186" customFormat="1" ht="11.25" customHeight="1">
      <c r="A1713" s="292" t="s">
        <v>2646</v>
      </c>
      <c r="B1713" s="309" t="s">
        <v>198</v>
      </c>
      <c r="C1713" s="309" t="s">
        <v>19</v>
      </c>
      <c r="D1713" s="291" t="s">
        <v>7516</v>
      </c>
      <c r="E1713" s="309" t="s">
        <v>19</v>
      </c>
      <c r="F1713" s="310" t="s">
        <v>373</v>
      </c>
      <c r="G1713" s="310" t="s">
        <v>21</v>
      </c>
      <c r="H1713" s="310" t="s">
        <v>353</v>
      </c>
      <c r="I1713" s="311">
        <v>0</v>
      </c>
      <c r="J1713" s="310">
        <v>41479</v>
      </c>
      <c r="K1713" s="310" t="s">
        <v>653</v>
      </c>
      <c r="L1713" s="310" t="s">
        <v>13</v>
      </c>
      <c r="M1713" s="312" t="s">
        <v>6581</v>
      </c>
      <c r="N1713" s="312" t="s">
        <v>7637</v>
      </c>
      <c r="O1713" s="313"/>
      <c r="P1713" s="294" t="s">
        <v>5200</v>
      </c>
      <c r="Q1713" s="294" t="s">
        <v>5201</v>
      </c>
      <c r="R1713" s="293" t="s">
        <v>328</v>
      </c>
      <c r="S1713" s="293" t="s">
        <v>820</v>
      </c>
      <c r="T1713" s="293" t="s">
        <v>820</v>
      </c>
      <c r="U1713" s="293" t="s">
        <v>820</v>
      </c>
      <c r="V1713" s="293" t="s">
        <v>820</v>
      </c>
      <c r="W1713" s="293" t="s">
        <v>820</v>
      </c>
      <c r="X1713" s="293" t="s">
        <v>820</v>
      </c>
      <c r="Y1713" s="293" t="s">
        <v>820</v>
      </c>
      <c r="Z1713" s="293">
        <v>1024</v>
      </c>
      <c r="AA1713" s="314" t="s">
        <v>370</v>
      </c>
    </row>
    <row r="1714" spans="1:27" s="295" customFormat="1" ht="11.25" customHeight="1">
      <c r="A1714" s="292" t="s">
        <v>2647</v>
      </c>
      <c r="B1714" s="309" t="s">
        <v>198</v>
      </c>
      <c r="C1714" s="309" t="s">
        <v>19</v>
      </c>
      <c r="D1714" s="291" t="s">
        <v>1447</v>
      </c>
      <c r="E1714" s="309" t="s">
        <v>19</v>
      </c>
      <c r="F1714" s="310" t="s">
        <v>373</v>
      </c>
      <c r="G1714" s="310" t="s">
        <v>21</v>
      </c>
      <c r="H1714" s="310" t="s">
        <v>353</v>
      </c>
      <c r="I1714" s="311">
        <v>0</v>
      </c>
      <c r="J1714" s="310">
        <v>41479</v>
      </c>
      <c r="K1714" s="310" t="s">
        <v>653</v>
      </c>
      <c r="L1714" s="310" t="s">
        <v>13</v>
      </c>
      <c r="M1714" s="312" t="s">
        <v>597</v>
      </c>
      <c r="N1714" s="312" t="s">
        <v>7637</v>
      </c>
      <c r="O1714" s="313"/>
      <c r="P1714" s="294" t="s">
        <v>3004</v>
      </c>
      <c r="Q1714" s="294" t="s">
        <v>3005</v>
      </c>
      <c r="R1714" s="293" t="s">
        <v>328</v>
      </c>
      <c r="S1714" s="293" t="s">
        <v>356</v>
      </c>
      <c r="T1714" s="293" t="s">
        <v>356</v>
      </c>
      <c r="U1714" s="293" t="s">
        <v>356</v>
      </c>
      <c r="V1714" s="293" t="s">
        <v>356</v>
      </c>
      <c r="W1714" s="293" t="s">
        <v>356</v>
      </c>
      <c r="X1714" s="293" t="s">
        <v>357</v>
      </c>
      <c r="Y1714" s="293" t="s">
        <v>357</v>
      </c>
      <c r="Z1714" s="293">
        <v>1024</v>
      </c>
      <c r="AA1714" s="314" t="s">
        <v>370</v>
      </c>
    </row>
    <row r="1715" spans="1:27" s="295" customFormat="1" ht="11.25" customHeight="1">
      <c r="A1715" s="292" t="s">
        <v>2648</v>
      </c>
      <c r="B1715" s="309" t="s">
        <v>198</v>
      </c>
      <c r="C1715" s="309" t="s">
        <v>19</v>
      </c>
      <c r="D1715" s="291" t="s">
        <v>1399</v>
      </c>
      <c r="E1715" s="309" t="s">
        <v>19</v>
      </c>
      <c r="F1715" s="310" t="s">
        <v>373</v>
      </c>
      <c r="G1715" s="310" t="s">
        <v>21</v>
      </c>
      <c r="H1715" s="310" t="s">
        <v>353</v>
      </c>
      <c r="I1715" s="311">
        <v>0</v>
      </c>
      <c r="J1715" s="310">
        <v>41479</v>
      </c>
      <c r="K1715" s="310" t="s">
        <v>653</v>
      </c>
      <c r="L1715" s="310" t="s">
        <v>13</v>
      </c>
      <c r="M1715" s="312" t="s">
        <v>2931</v>
      </c>
      <c r="N1715" s="312" t="s">
        <v>7637</v>
      </c>
      <c r="O1715" s="313"/>
      <c r="P1715" s="294" t="s">
        <v>2932</v>
      </c>
      <c r="Q1715" s="294" t="s">
        <v>2933</v>
      </c>
      <c r="R1715" s="293" t="s">
        <v>328</v>
      </c>
      <c r="S1715" s="293" t="s">
        <v>356</v>
      </c>
      <c r="T1715" s="293" t="s">
        <v>356</v>
      </c>
      <c r="U1715" s="293" t="s">
        <v>356</v>
      </c>
      <c r="V1715" s="293" t="s">
        <v>356</v>
      </c>
      <c r="W1715" s="293" t="s">
        <v>356</v>
      </c>
      <c r="X1715" s="293" t="s">
        <v>357</v>
      </c>
      <c r="Y1715" s="293" t="s">
        <v>357</v>
      </c>
      <c r="Z1715" s="293">
        <v>1024</v>
      </c>
      <c r="AA1715" s="314" t="s">
        <v>370</v>
      </c>
    </row>
    <row r="1716" spans="1:27" s="295" customFormat="1" ht="11.25" customHeight="1">
      <c r="A1716" s="292" t="s">
        <v>2649</v>
      </c>
      <c r="B1716" s="309" t="s">
        <v>198</v>
      </c>
      <c r="C1716" s="309" t="s">
        <v>19</v>
      </c>
      <c r="D1716" s="291" t="s">
        <v>1427</v>
      </c>
      <c r="E1716" s="309" t="s">
        <v>19</v>
      </c>
      <c r="F1716" s="310" t="s">
        <v>373</v>
      </c>
      <c r="G1716" s="310" t="s">
        <v>21</v>
      </c>
      <c r="H1716" s="310" t="s">
        <v>353</v>
      </c>
      <c r="I1716" s="311">
        <v>0</v>
      </c>
      <c r="J1716" s="310">
        <v>41479</v>
      </c>
      <c r="K1716" s="310" t="s">
        <v>653</v>
      </c>
      <c r="L1716" s="310" t="s">
        <v>13</v>
      </c>
      <c r="M1716" s="312" t="s">
        <v>6580</v>
      </c>
      <c r="N1716" s="312" t="s">
        <v>7637</v>
      </c>
      <c r="O1716" s="313"/>
      <c r="P1716" s="294" t="s">
        <v>4126</v>
      </c>
      <c r="Q1716" s="294" t="s">
        <v>4127</v>
      </c>
      <c r="R1716" s="293" t="s">
        <v>328</v>
      </c>
      <c r="S1716" s="293" t="s">
        <v>356</v>
      </c>
      <c r="T1716" s="293" t="s">
        <v>356</v>
      </c>
      <c r="U1716" s="293" t="s">
        <v>356</v>
      </c>
      <c r="V1716" s="293" t="s">
        <v>356</v>
      </c>
      <c r="W1716" s="293" t="s">
        <v>356</v>
      </c>
      <c r="X1716" s="293" t="s">
        <v>357</v>
      </c>
      <c r="Y1716" s="293" t="s">
        <v>357</v>
      </c>
      <c r="Z1716" s="293">
        <v>1024</v>
      </c>
      <c r="AA1716" s="314" t="s">
        <v>370</v>
      </c>
    </row>
    <row r="1717" spans="1:27" s="295" customFormat="1" ht="11.25" customHeight="1">
      <c r="A1717" s="292" t="s">
        <v>2650</v>
      </c>
      <c r="B1717" s="309" t="s">
        <v>198</v>
      </c>
      <c r="C1717" s="309" t="s">
        <v>19</v>
      </c>
      <c r="D1717" s="291" t="s">
        <v>1427</v>
      </c>
      <c r="E1717" s="309" t="s">
        <v>19</v>
      </c>
      <c r="F1717" s="310" t="s">
        <v>373</v>
      </c>
      <c r="G1717" s="310" t="s">
        <v>21</v>
      </c>
      <c r="H1717" s="310" t="s">
        <v>353</v>
      </c>
      <c r="I1717" s="311">
        <v>0</v>
      </c>
      <c r="J1717" s="310">
        <v>41479</v>
      </c>
      <c r="K1717" s="310" t="s">
        <v>653</v>
      </c>
      <c r="L1717" s="310" t="s">
        <v>13</v>
      </c>
      <c r="M1717" s="312" t="s">
        <v>6580</v>
      </c>
      <c r="N1717" s="312" t="s">
        <v>7637</v>
      </c>
      <c r="O1717" s="313"/>
      <c r="P1717" s="294" t="s">
        <v>4126</v>
      </c>
      <c r="Q1717" s="294" t="s">
        <v>4127</v>
      </c>
      <c r="R1717" s="293" t="s">
        <v>328</v>
      </c>
      <c r="S1717" s="293" t="s">
        <v>356</v>
      </c>
      <c r="T1717" s="293" t="s">
        <v>356</v>
      </c>
      <c r="U1717" s="293" t="s">
        <v>356</v>
      </c>
      <c r="V1717" s="293" t="s">
        <v>356</v>
      </c>
      <c r="W1717" s="293" t="s">
        <v>356</v>
      </c>
      <c r="X1717" s="293" t="s">
        <v>357</v>
      </c>
      <c r="Y1717" s="293" t="s">
        <v>357</v>
      </c>
      <c r="Z1717" s="293">
        <v>1024</v>
      </c>
      <c r="AA1717" s="314" t="s">
        <v>370</v>
      </c>
    </row>
    <row r="1718" spans="1:27" s="295" customFormat="1" ht="11.25" customHeight="1">
      <c r="A1718" s="292" t="s">
        <v>2651</v>
      </c>
      <c r="B1718" s="309" t="s">
        <v>198</v>
      </c>
      <c r="C1718" s="309" t="s">
        <v>19</v>
      </c>
      <c r="D1718" s="291" t="s">
        <v>7516</v>
      </c>
      <c r="E1718" s="309" t="s">
        <v>19</v>
      </c>
      <c r="F1718" s="310" t="s">
        <v>373</v>
      </c>
      <c r="G1718" s="310" t="s">
        <v>21</v>
      </c>
      <c r="H1718" s="310" t="s">
        <v>353</v>
      </c>
      <c r="I1718" s="311">
        <v>0</v>
      </c>
      <c r="J1718" s="310">
        <v>41479</v>
      </c>
      <c r="K1718" s="310" t="s">
        <v>653</v>
      </c>
      <c r="L1718" s="310" t="s">
        <v>13</v>
      </c>
      <c r="M1718" s="312" t="s">
        <v>6581</v>
      </c>
      <c r="N1718" s="312" t="s">
        <v>7637</v>
      </c>
      <c r="O1718" s="313"/>
      <c r="P1718" s="294" t="s">
        <v>5200</v>
      </c>
      <c r="Q1718" s="294" t="s">
        <v>5201</v>
      </c>
      <c r="R1718" s="293" t="s">
        <v>328</v>
      </c>
      <c r="S1718" s="293" t="s">
        <v>820</v>
      </c>
      <c r="T1718" s="293" t="s">
        <v>820</v>
      </c>
      <c r="U1718" s="293" t="s">
        <v>820</v>
      </c>
      <c r="V1718" s="293" t="s">
        <v>820</v>
      </c>
      <c r="W1718" s="293" t="s">
        <v>820</v>
      </c>
      <c r="X1718" s="293" t="s">
        <v>820</v>
      </c>
      <c r="Y1718" s="293" t="s">
        <v>820</v>
      </c>
      <c r="Z1718" s="293">
        <v>1024</v>
      </c>
      <c r="AA1718" s="314" t="s">
        <v>370</v>
      </c>
    </row>
    <row r="1719" spans="1:27" s="295" customFormat="1" ht="11.25" customHeight="1">
      <c r="A1719" s="292" t="s">
        <v>2652</v>
      </c>
      <c r="B1719" s="309" t="s">
        <v>198</v>
      </c>
      <c r="C1719" s="309" t="s">
        <v>19</v>
      </c>
      <c r="D1719" s="291" t="s">
        <v>1461</v>
      </c>
      <c r="E1719" s="309" t="s">
        <v>4228</v>
      </c>
      <c r="F1719" s="310" t="s">
        <v>373</v>
      </c>
      <c r="G1719" s="310" t="s">
        <v>21</v>
      </c>
      <c r="H1719" s="310" t="s">
        <v>353</v>
      </c>
      <c r="I1719" s="311">
        <v>0</v>
      </c>
      <c r="J1719" s="310">
        <v>41479</v>
      </c>
      <c r="K1719" s="310" t="s">
        <v>653</v>
      </c>
      <c r="L1719" s="310" t="s">
        <v>13</v>
      </c>
      <c r="M1719" s="312" t="s">
        <v>3009</v>
      </c>
      <c r="N1719" s="312" t="s">
        <v>7637</v>
      </c>
      <c r="O1719" s="313"/>
      <c r="P1719" s="294" t="s">
        <v>3010</v>
      </c>
      <c r="Q1719" s="294" t="s">
        <v>3011</v>
      </c>
      <c r="R1719" s="293" t="s">
        <v>328</v>
      </c>
      <c r="S1719" s="293" t="s">
        <v>356</v>
      </c>
      <c r="T1719" s="293" t="s">
        <v>356</v>
      </c>
      <c r="U1719" s="293" t="s">
        <v>356</v>
      </c>
      <c r="V1719" s="293" t="s">
        <v>356</v>
      </c>
      <c r="W1719" s="293" t="s">
        <v>356</v>
      </c>
      <c r="X1719" s="293" t="s">
        <v>357</v>
      </c>
      <c r="Y1719" s="293" t="s">
        <v>357</v>
      </c>
      <c r="Z1719" s="293">
        <v>1024</v>
      </c>
      <c r="AA1719" s="314" t="s">
        <v>370</v>
      </c>
    </row>
    <row r="1720" spans="1:27" s="295" customFormat="1" ht="11.25" customHeight="1">
      <c r="A1720" s="292" t="s">
        <v>2653</v>
      </c>
      <c r="B1720" s="309" t="s">
        <v>198</v>
      </c>
      <c r="C1720" s="309" t="s">
        <v>19</v>
      </c>
      <c r="D1720" s="291" t="s">
        <v>1447</v>
      </c>
      <c r="E1720" s="309" t="s">
        <v>19</v>
      </c>
      <c r="F1720" s="310" t="s">
        <v>373</v>
      </c>
      <c r="G1720" s="310" t="s">
        <v>21</v>
      </c>
      <c r="H1720" s="310" t="s">
        <v>353</v>
      </c>
      <c r="I1720" s="311">
        <v>0</v>
      </c>
      <c r="J1720" s="310">
        <v>42157</v>
      </c>
      <c r="K1720" s="310" t="s">
        <v>653</v>
      </c>
      <c r="L1720" s="310" t="s">
        <v>13</v>
      </c>
      <c r="M1720" s="312" t="s">
        <v>597</v>
      </c>
      <c r="N1720" s="312" t="s">
        <v>7637</v>
      </c>
      <c r="O1720" s="313"/>
      <c r="P1720" s="294" t="s">
        <v>3004</v>
      </c>
      <c r="Q1720" s="294" t="s">
        <v>3005</v>
      </c>
      <c r="R1720" s="293" t="s">
        <v>328</v>
      </c>
      <c r="S1720" s="293" t="s">
        <v>356</v>
      </c>
      <c r="T1720" s="293" t="s">
        <v>356</v>
      </c>
      <c r="U1720" s="293" t="s">
        <v>356</v>
      </c>
      <c r="V1720" s="293" t="s">
        <v>356</v>
      </c>
      <c r="W1720" s="293" t="s">
        <v>356</v>
      </c>
      <c r="X1720" s="293" t="s">
        <v>357</v>
      </c>
      <c r="Y1720" s="293" t="s">
        <v>357</v>
      </c>
      <c r="Z1720" s="293">
        <v>1024</v>
      </c>
      <c r="AA1720" s="314" t="s">
        <v>370</v>
      </c>
    </row>
    <row r="1721" spans="1:27" s="295" customFormat="1" ht="11.25" customHeight="1">
      <c r="A1721" s="299" t="s">
        <v>2654</v>
      </c>
      <c r="B1721" s="300" t="s">
        <v>198</v>
      </c>
      <c r="C1721" s="300" t="s">
        <v>19</v>
      </c>
      <c r="D1721" s="301" t="s">
        <v>1452</v>
      </c>
      <c r="E1721" s="300" t="s">
        <v>19</v>
      </c>
      <c r="F1721" s="302" t="s">
        <v>373</v>
      </c>
      <c r="G1721" s="302" t="s">
        <v>21</v>
      </c>
      <c r="H1721" s="302" t="s">
        <v>353</v>
      </c>
      <c r="I1721" s="303">
        <v>1</v>
      </c>
      <c r="J1721" s="302">
        <v>40522</v>
      </c>
      <c r="K1721" s="302" t="s">
        <v>282</v>
      </c>
      <c r="L1721" s="302" t="s">
        <v>13</v>
      </c>
      <c r="M1721" s="305" t="s">
        <v>6782</v>
      </c>
      <c r="N1721" s="305" t="s">
        <v>7633</v>
      </c>
      <c r="O1721" s="306"/>
      <c r="P1721" s="307" t="s">
        <v>3007</v>
      </c>
      <c r="Q1721" s="307" t="s">
        <v>3008</v>
      </c>
      <c r="R1721" s="304" t="s">
        <v>328</v>
      </c>
      <c r="S1721" s="304" t="s">
        <v>357</v>
      </c>
      <c r="T1721" s="304" t="s">
        <v>357</v>
      </c>
      <c r="U1721" s="304" t="s">
        <v>357</v>
      </c>
      <c r="V1721" s="304" t="s">
        <v>357</v>
      </c>
      <c r="W1721" s="304" t="s">
        <v>357</v>
      </c>
      <c r="X1721" s="304" t="s">
        <v>357</v>
      </c>
      <c r="Y1721" s="304" t="s">
        <v>357</v>
      </c>
      <c r="Z1721" s="304">
        <v>1024</v>
      </c>
      <c r="AA1721" s="308" t="s">
        <v>370</v>
      </c>
    </row>
    <row r="1722" spans="1:27" s="295" customFormat="1" ht="11.25" customHeight="1">
      <c r="A1722" s="292" t="s">
        <v>2655</v>
      </c>
      <c r="B1722" s="309" t="s">
        <v>198</v>
      </c>
      <c r="C1722" s="309" t="s">
        <v>19</v>
      </c>
      <c r="D1722" s="291" t="s">
        <v>1447</v>
      </c>
      <c r="E1722" s="309" t="s">
        <v>19</v>
      </c>
      <c r="F1722" s="310" t="s">
        <v>373</v>
      </c>
      <c r="G1722" s="310" t="s">
        <v>21</v>
      </c>
      <c r="H1722" s="310" t="s">
        <v>353</v>
      </c>
      <c r="I1722" s="311">
        <v>0</v>
      </c>
      <c r="J1722" s="310">
        <v>41479</v>
      </c>
      <c r="K1722" s="310" t="s">
        <v>653</v>
      </c>
      <c r="L1722" s="310" t="s">
        <v>13</v>
      </c>
      <c r="M1722" s="312" t="s">
        <v>597</v>
      </c>
      <c r="N1722" s="312" t="s">
        <v>7637</v>
      </c>
      <c r="O1722" s="313"/>
      <c r="P1722" s="294" t="s">
        <v>3004</v>
      </c>
      <c r="Q1722" s="294" t="s">
        <v>3005</v>
      </c>
      <c r="R1722" s="293" t="s">
        <v>328</v>
      </c>
      <c r="S1722" s="293" t="s">
        <v>356</v>
      </c>
      <c r="T1722" s="293" t="s">
        <v>356</v>
      </c>
      <c r="U1722" s="293" t="s">
        <v>356</v>
      </c>
      <c r="V1722" s="293" t="s">
        <v>356</v>
      </c>
      <c r="W1722" s="293" t="s">
        <v>356</v>
      </c>
      <c r="X1722" s="293" t="s">
        <v>357</v>
      </c>
      <c r="Y1722" s="293" t="s">
        <v>357</v>
      </c>
      <c r="Z1722" s="293">
        <v>1024</v>
      </c>
      <c r="AA1722" s="314" t="s">
        <v>370</v>
      </c>
    </row>
    <row r="1723" spans="1:27" s="295" customFormat="1" ht="11.25" customHeight="1">
      <c r="A1723" s="292" t="s">
        <v>2656</v>
      </c>
      <c r="B1723" s="309" t="s">
        <v>198</v>
      </c>
      <c r="C1723" s="309" t="s">
        <v>19</v>
      </c>
      <c r="D1723" s="291" t="s">
        <v>1461</v>
      </c>
      <c r="E1723" s="309" t="s">
        <v>4228</v>
      </c>
      <c r="F1723" s="310" t="s">
        <v>373</v>
      </c>
      <c r="G1723" s="310" t="s">
        <v>21</v>
      </c>
      <c r="H1723" s="310" t="s">
        <v>353</v>
      </c>
      <c r="I1723" s="311">
        <v>0</v>
      </c>
      <c r="J1723" s="310">
        <v>42129</v>
      </c>
      <c r="K1723" s="310" t="s">
        <v>653</v>
      </c>
      <c r="L1723" s="310" t="s">
        <v>13</v>
      </c>
      <c r="M1723" s="312" t="s">
        <v>3009</v>
      </c>
      <c r="N1723" s="312" t="s">
        <v>7637</v>
      </c>
      <c r="O1723" s="313"/>
      <c r="P1723" s="294" t="s">
        <v>3010</v>
      </c>
      <c r="Q1723" s="294" t="s">
        <v>3011</v>
      </c>
      <c r="R1723" s="293" t="s">
        <v>328</v>
      </c>
      <c r="S1723" s="293" t="s">
        <v>356</v>
      </c>
      <c r="T1723" s="293" t="s">
        <v>356</v>
      </c>
      <c r="U1723" s="293" t="s">
        <v>356</v>
      </c>
      <c r="V1723" s="293" t="s">
        <v>356</v>
      </c>
      <c r="W1723" s="293" t="s">
        <v>356</v>
      </c>
      <c r="X1723" s="293" t="s">
        <v>357</v>
      </c>
      <c r="Y1723" s="293" t="s">
        <v>357</v>
      </c>
      <c r="Z1723" s="293">
        <v>1024</v>
      </c>
      <c r="AA1723" s="314" t="s">
        <v>370</v>
      </c>
    </row>
    <row r="1724" spans="1:27" s="295" customFormat="1" ht="11.25" customHeight="1">
      <c r="A1724" s="292" t="s">
        <v>2657</v>
      </c>
      <c r="B1724" s="309" t="s">
        <v>198</v>
      </c>
      <c r="C1724" s="309" t="s">
        <v>19</v>
      </c>
      <c r="D1724" s="291" t="s">
        <v>6794</v>
      </c>
      <c r="E1724" s="309" t="s">
        <v>4361</v>
      </c>
      <c r="F1724" s="310" t="s">
        <v>20</v>
      </c>
      <c r="G1724" s="310" t="s">
        <v>21</v>
      </c>
      <c r="H1724" s="310" t="s">
        <v>353</v>
      </c>
      <c r="I1724" s="311">
        <v>0</v>
      </c>
      <c r="J1724" s="310">
        <v>42129</v>
      </c>
      <c r="K1724" s="310" t="s">
        <v>653</v>
      </c>
      <c r="L1724" s="310" t="s">
        <v>13</v>
      </c>
      <c r="M1724" s="312" t="s">
        <v>3681</v>
      </c>
      <c r="N1724" s="312" t="s">
        <v>7636</v>
      </c>
      <c r="O1724" s="313"/>
      <c r="P1724" s="294" t="s">
        <v>2996</v>
      </c>
      <c r="Q1724" s="294" t="s">
        <v>2997</v>
      </c>
      <c r="R1724" s="293" t="s">
        <v>328</v>
      </c>
      <c r="S1724" s="293" t="s">
        <v>3654</v>
      </c>
      <c r="T1724" s="293" t="s">
        <v>3654</v>
      </c>
      <c r="U1724" s="293" t="s">
        <v>3654</v>
      </c>
      <c r="V1724" s="293" t="s">
        <v>3654</v>
      </c>
      <c r="W1724" s="293" t="s">
        <v>3654</v>
      </c>
      <c r="X1724" s="293" t="s">
        <v>3654</v>
      </c>
      <c r="Y1724" s="293" t="s">
        <v>3654</v>
      </c>
      <c r="Z1724" s="293">
        <v>1024</v>
      </c>
      <c r="AA1724" s="314" t="s">
        <v>370</v>
      </c>
    </row>
    <row r="1725" spans="1:27" s="295" customFormat="1" ht="11.25" customHeight="1">
      <c r="A1725" s="292" t="s">
        <v>2658</v>
      </c>
      <c r="B1725" s="309" t="s">
        <v>198</v>
      </c>
      <c r="C1725" s="309" t="s">
        <v>19</v>
      </c>
      <c r="D1725" s="291" t="s">
        <v>1399</v>
      </c>
      <c r="E1725" s="309" t="s">
        <v>19</v>
      </c>
      <c r="F1725" s="310" t="s">
        <v>373</v>
      </c>
      <c r="G1725" s="310" t="s">
        <v>21</v>
      </c>
      <c r="H1725" s="310" t="s">
        <v>353</v>
      </c>
      <c r="I1725" s="311">
        <v>0</v>
      </c>
      <c r="J1725" s="310">
        <v>42129</v>
      </c>
      <c r="K1725" s="310" t="s">
        <v>653</v>
      </c>
      <c r="L1725" s="310" t="s">
        <v>13</v>
      </c>
      <c r="M1725" s="312" t="s">
        <v>2931</v>
      </c>
      <c r="N1725" s="312" t="s">
        <v>7637</v>
      </c>
      <c r="O1725" s="313"/>
      <c r="P1725" s="294" t="s">
        <v>2932</v>
      </c>
      <c r="Q1725" s="294" t="s">
        <v>2933</v>
      </c>
      <c r="R1725" s="293" t="s">
        <v>328</v>
      </c>
      <c r="S1725" s="293" t="s">
        <v>356</v>
      </c>
      <c r="T1725" s="293" t="s">
        <v>356</v>
      </c>
      <c r="U1725" s="293" t="s">
        <v>356</v>
      </c>
      <c r="V1725" s="293" t="s">
        <v>356</v>
      </c>
      <c r="W1725" s="293" t="s">
        <v>356</v>
      </c>
      <c r="X1725" s="293" t="s">
        <v>357</v>
      </c>
      <c r="Y1725" s="293" t="s">
        <v>357</v>
      </c>
      <c r="Z1725" s="293">
        <v>1024</v>
      </c>
      <c r="AA1725" s="314" t="s">
        <v>370</v>
      </c>
    </row>
    <row r="1726" spans="1:27" s="295" customFormat="1" ht="11.25" customHeight="1">
      <c r="A1726" s="292" t="s">
        <v>2659</v>
      </c>
      <c r="B1726" s="309" t="s">
        <v>198</v>
      </c>
      <c r="C1726" s="309" t="s">
        <v>19</v>
      </c>
      <c r="D1726" s="291" t="s">
        <v>1427</v>
      </c>
      <c r="E1726" s="309" t="s">
        <v>19</v>
      </c>
      <c r="F1726" s="310" t="s">
        <v>373</v>
      </c>
      <c r="G1726" s="310" t="s">
        <v>21</v>
      </c>
      <c r="H1726" s="310" t="s">
        <v>353</v>
      </c>
      <c r="I1726" s="311">
        <v>0</v>
      </c>
      <c r="J1726" s="310">
        <v>42129</v>
      </c>
      <c r="K1726" s="310" t="s">
        <v>653</v>
      </c>
      <c r="L1726" s="310" t="s">
        <v>13</v>
      </c>
      <c r="M1726" s="312" t="s">
        <v>6580</v>
      </c>
      <c r="N1726" s="312" t="s">
        <v>7637</v>
      </c>
      <c r="O1726" s="313"/>
      <c r="P1726" s="294" t="s">
        <v>4128</v>
      </c>
      <c r="Q1726" s="294" t="s">
        <v>4129</v>
      </c>
      <c r="R1726" s="293" t="s">
        <v>328</v>
      </c>
      <c r="S1726" s="293" t="s">
        <v>356</v>
      </c>
      <c r="T1726" s="293" t="s">
        <v>356</v>
      </c>
      <c r="U1726" s="293" t="s">
        <v>356</v>
      </c>
      <c r="V1726" s="293" t="s">
        <v>356</v>
      </c>
      <c r="W1726" s="293" t="s">
        <v>356</v>
      </c>
      <c r="X1726" s="293" t="s">
        <v>357</v>
      </c>
      <c r="Y1726" s="293" t="s">
        <v>357</v>
      </c>
      <c r="Z1726" s="293">
        <v>1024</v>
      </c>
      <c r="AA1726" s="314" t="s">
        <v>370</v>
      </c>
    </row>
    <row r="1727" spans="1:27" s="295" customFormat="1" ht="11.25" customHeight="1">
      <c r="A1727" s="292" t="s">
        <v>2660</v>
      </c>
      <c r="B1727" s="309" t="s">
        <v>198</v>
      </c>
      <c r="C1727" s="309" t="s">
        <v>19</v>
      </c>
      <c r="D1727" s="291" t="s">
        <v>1399</v>
      </c>
      <c r="E1727" s="309" t="s">
        <v>19</v>
      </c>
      <c r="F1727" s="310" t="s">
        <v>373</v>
      </c>
      <c r="G1727" s="310" t="s">
        <v>21</v>
      </c>
      <c r="H1727" s="310" t="s">
        <v>353</v>
      </c>
      <c r="I1727" s="311">
        <v>0</v>
      </c>
      <c r="J1727" s="310">
        <v>42129</v>
      </c>
      <c r="K1727" s="310" t="s">
        <v>653</v>
      </c>
      <c r="L1727" s="310" t="s">
        <v>13</v>
      </c>
      <c r="M1727" s="312" t="s">
        <v>2931</v>
      </c>
      <c r="N1727" s="312" t="s">
        <v>7637</v>
      </c>
      <c r="O1727" s="313"/>
      <c r="P1727" s="294" t="s">
        <v>2932</v>
      </c>
      <c r="Q1727" s="294" t="s">
        <v>2933</v>
      </c>
      <c r="R1727" s="293" t="s">
        <v>328</v>
      </c>
      <c r="S1727" s="293" t="s">
        <v>356</v>
      </c>
      <c r="T1727" s="293" t="s">
        <v>356</v>
      </c>
      <c r="U1727" s="293" t="s">
        <v>356</v>
      </c>
      <c r="V1727" s="293" t="s">
        <v>356</v>
      </c>
      <c r="W1727" s="293" t="s">
        <v>356</v>
      </c>
      <c r="X1727" s="293" t="s">
        <v>357</v>
      </c>
      <c r="Y1727" s="293" t="s">
        <v>357</v>
      </c>
      <c r="Z1727" s="293">
        <v>1024</v>
      </c>
      <c r="AA1727" s="314" t="s">
        <v>370</v>
      </c>
    </row>
    <row r="1728" spans="1:27" s="295" customFormat="1" ht="11.25" customHeight="1">
      <c r="A1728" s="292" t="s">
        <v>2661</v>
      </c>
      <c r="B1728" s="309" t="s">
        <v>198</v>
      </c>
      <c r="C1728" s="309" t="s">
        <v>19</v>
      </c>
      <c r="D1728" s="291" t="s">
        <v>6750</v>
      </c>
      <c r="E1728" s="309" t="s">
        <v>19</v>
      </c>
      <c r="F1728" s="310" t="s">
        <v>20</v>
      </c>
      <c r="G1728" s="310" t="s">
        <v>21</v>
      </c>
      <c r="H1728" s="310" t="s">
        <v>353</v>
      </c>
      <c r="I1728" s="311">
        <v>0</v>
      </c>
      <c r="J1728" s="310">
        <v>41479</v>
      </c>
      <c r="K1728" s="310" t="s">
        <v>653</v>
      </c>
      <c r="L1728" s="310" t="s">
        <v>13</v>
      </c>
      <c r="M1728" s="312" t="s">
        <v>2882</v>
      </c>
      <c r="N1728" s="312" t="s">
        <v>7639</v>
      </c>
      <c r="O1728" s="313"/>
      <c r="P1728" s="294" t="s">
        <v>7205</v>
      </c>
      <c r="Q1728" s="294" t="s">
        <v>7171</v>
      </c>
      <c r="R1728" s="293" t="s">
        <v>328</v>
      </c>
      <c r="S1728" s="293" t="s">
        <v>2899</v>
      </c>
      <c r="T1728" s="293" t="s">
        <v>2899</v>
      </c>
      <c r="U1728" s="293" t="s">
        <v>2899</v>
      </c>
      <c r="V1728" s="293" t="s">
        <v>2899</v>
      </c>
      <c r="W1728" s="293" t="s">
        <v>2899</v>
      </c>
      <c r="X1728" s="293" t="s">
        <v>2899</v>
      </c>
      <c r="Y1728" s="293" t="s">
        <v>2899</v>
      </c>
      <c r="Z1728" s="293">
        <v>1024</v>
      </c>
      <c r="AA1728" s="314" t="s">
        <v>370</v>
      </c>
    </row>
    <row r="1729" spans="1:27" s="295" customFormat="1" ht="11.25" customHeight="1">
      <c r="A1729" s="292" t="s">
        <v>2662</v>
      </c>
      <c r="B1729" s="309" t="s">
        <v>198</v>
      </c>
      <c r="C1729" s="309" t="s">
        <v>19</v>
      </c>
      <c r="D1729" s="291" t="s">
        <v>1447</v>
      </c>
      <c r="E1729" s="309" t="s">
        <v>19</v>
      </c>
      <c r="F1729" s="310" t="s">
        <v>373</v>
      </c>
      <c r="G1729" s="310" t="s">
        <v>21</v>
      </c>
      <c r="H1729" s="310" t="s">
        <v>353</v>
      </c>
      <c r="I1729" s="311">
        <v>0</v>
      </c>
      <c r="J1729" s="310">
        <v>42129</v>
      </c>
      <c r="K1729" s="310" t="s">
        <v>653</v>
      </c>
      <c r="L1729" s="310" t="s">
        <v>13</v>
      </c>
      <c r="M1729" s="312" t="s">
        <v>597</v>
      </c>
      <c r="N1729" s="312" t="s">
        <v>7637</v>
      </c>
      <c r="O1729" s="313"/>
      <c r="P1729" s="294" t="s">
        <v>3004</v>
      </c>
      <c r="Q1729" s="294" t="s">
        <v>3005</v>
      </c>
      <c r="R1729" s="293" t="s">
        <v>328</v>
      </c>
      <c r="S1729" s="293" t="s">
        <v>356</v>
      </c>
      <c r="T1729" s="293" t="s">
        <v>356</v>
      </c>
      <c r="U1729" s="293" t="s">
        <v>356</v>
      </c>
      <c r="V1729" s="293" t="s">
        <v>356</v>
      </c>
      <c r="W1729" s="293" t="s">
        <v>356</v>
      </c>
      <c r="X1729" s="293" t="s">
        <v>357</v>
      </c>
      <c r="Y1729" s="293" t="s">
        <v>357</v>
      </c>
      <c r="Z1729" s="293">
        <v>1024</v>
      </c>
      <c r="AA1729" s="314" t="s">
        <v>370</v>
      </c>
    </row>
    <row r="1730" spans="1:27" s="295" customFormat="1" ht="11.25" customHeight="1">
      <c r="A1730" s="299" t="s">
        <v>2663</v>
      </c>
      <c r="B1730" s="300" t="s">
        <v>198</v>
      </c>
      <c r="C1730" s="300" t="s">
        <v>19</v>
      </c>
      <c r="D1730" s="301" t="s">
        <v>1447</v>
      </c>
      <c r="E1730" s="300" t="s">
        <v>19</v>
      </c>
      <c r="F1730" s="302" t="s">
        <v>20</v>
      </c>
      <c r="G1730" s="302" t="s">
        <v>21</v>
      </c>
      <c r="H1730" s="302" t="s">
        <v>353</v>
      </c>
      <c r="I1730" s="303">
        <v>1</v>
      </c>
      <c r="J1730" s="302">
        <v>40690</v>
      </c>
      <c r="K1730" s="302" t="s">
        <v>282</v>
      </c>
      <c r="L1730" s="302" t="s">
        <v>13</v>
      </c>
      <c r="M1730" s="305" t="s">
        <v>6782</v>
      </c>
      <c r="N1730" s="305" t="s">
        <v>7633</v>
      </c>
      <c r="O1730" s="306" t="s">
        <v>4156</v>
      </c>
      <c r="P1730" s="307" t="s">
        <v>6995</v>
      </c>
      <c r="Q1730" s="307" t="s">
        <v>3005</v>
      </c>
      <c r="R1730" s="304" t="s">
        <v>328</v>
      </c>
      <c r="S1730" s="304" t="s">
        <v>357</v>
      </c>
      <c r="T1730" s="304" t="s">
        <v>357</v>
      </c>
      <c r="U1730" s="304" t="s">
        <v>357</v>
      </c>
      <c r="V1730" s="304" t="s">
        <v>357</v>
      </c>
      <c r="W1730" s="304" t="s">
        <v>357</v>
      </c>
      <c r="X1730" s="304" t="s">
        <v>357</v>
      </c>
      <c r="Y1730" s="304" t="s">
        <v>357</v>
      </c>
      <c r="Z1730" s="304">
        <v>1024</v>
      </c>
      <c r="AA1730" s="308" t="s">
        <v>370</v>
      </c>
    </row>
    <row r="1731" spans="1:27" s="295" customFormat="1" ht="11.25" customHeight="1">
      <c r="A1731" s="292" t="s">
        <v>2664</v>
      </c>
      <c r="B1731" s="309" t="s">
        <v>198</v>
      </c>
      <c r="C1731" s="309" t="s">
        <v>410</v>
      </c>
      <c r="D1731" s="291" t="s">
        <v>2311</v>
      </c>
      <c r="E1731" s="309" t="s">
        <v>410</v>
      </c>
      <c r="F1731" s="310" t="s">
        <v>373</v>
      </c>
      <c r="G1731" s="310" t="s">
        <v>21</v>
      </c>
      <c r="H1731" s="310" t="s">
        <v>353</v>
      </c>
      <c r="I1731" s="311">
        <v>0</v>
      </c>
      <c r="J1731" s="310">
        <v>42157</v>
      </c>
      <c r="K1731" s="310" t="s">
        <v>653</v>
      </c>
      <c r="L1731" s="310" t="s">
        <v>13</v>
      </c>
      <c r="M1731" s="312" t="s">
        <v>597</v>
      </c>
      <c r="N1731" s="312" t="s">
        <v>7637</v>
      </c>
      <c r="O1731" s="313"/>
      <c r="P1731" s="294" t="s">
        <v>3931</v>
      </c>
      <c r="Q1731" s="294" t="s">
        <v>3932</v>
      </c>
      <c r="R1731" s="293" t="s">
        <v>328</v>
      </c>
      <c r="S1731" s="293" t="s">
        <v>356</v>
      </c>
      <c r="T1731" s="293" t="s">
        <v>356</v>
      </c>
      <c r="U1731" s="293" t="s">
        <v>356</v>
      </c>
      <c r="V1731" s="293" t="s">
        <v>356</v>
      </c>
      <c r="W1731" s="293" t="s">
        <v>356</v>
      </c>
      <c r="X1731" s="293" t="s">
        <v>881</v>
      </c>
      <c r="Y1731" s="293" t="s">
        <v>357</v>
      </c>
      <c r="Z1731" s="293">
        <v>1024</v>
      </c>
      <c r="AA1731" s="314" t="s">
        <v>370</v>
      </c>
    </row>
    <row r="1732" spans="1:27" s="295" customFormat="1" ht="11.25" customHeight="1">
      <c r="A1732" s="292" t="s">
        <v>2665</v>
      </c>
      <c r="B1732" s="309" t="s">
        <v>198</v>
      </c>
      <c r="C1732" s="309" t="s">
        <v>410</v>
      </c>
      <c r="D1732" s="291" t="s">
        <v>2237</v>
      </c>
      <c r="E1732" s="309" t="s">
        <v>4257</v>
      </c>
      <c r="F1732" s="310" t="s">
        <v>20</v>
      </c>
      <c r="G1732" s="310" t="s">
        <v>21</v>
      </c>
      <c r="H1732" s="310" t="s">
        <v>353</v>
      </c>
      <c r="I1732" s="311">
        <v>0</v>
      </c>
      <c r="J1732" s="310">
        <v>40522</v>
      </c>
      <c r="K1732" s="310" t="s">
        <v>282</v>
      </c>
      <c r="L1732" s="310" t="s">
        <v>13</v>
      </c>
      <c r="M1732" s="312" t="s">
        <v>3831</v>
      </c>
      <c r="N1732" s="312" t="s">
        <v>7639</v>
      </c>
      <c r="O1732" s="313" t="s">
        <v>4130</v>
      </c>
      <c r="P1732" s="294" t="s">
        <v>4131</v>
      </c>
      <c r="Q1732" s="294" t="s">
        <v>4132</v>
      </c>
      <c r="R1732" s="293" t="s">
        <v>328</v>
      </c>
      <c r="S1732" s="293" t="s">
        <v>356</v>
      </c>
      <c r="T1732" s="293" t="s">
        <v>356</v>
      </c>
      <c r="U1732" s="293" t="s">
        <v>356</v>
      </c>
      <c r="V1732" s="293" t="s">
        <v>356</v>
      </c>
      <c r="W1732" s="293" t="s">
        <v>356</v>
      </c>
      <c r="X1732" s="293" t="s">
        <v>356</v>
      </c>
      <c r="Y1732" s="293" t="s">
        <v>356</v>
      </c>
      <c r="Z1732" s="293">
        <v>1024</v>
      </c>
      <c r="AA1732" s="314" t="s">
        <v>370</v>
      </c>
    </row>
    <row r="1733" spans="1:27" s="295" customFormat="1" ht="11.25" customHeight="1">
      <c r="A1733" s="292" t="s">
        <v>2666</v>
      </c>
      <c r="B1733" s="309" t="s">
        <v>198</v>
      </c>
      <c r="C1733" s="309" t="s">
        <v>410</v>
      </c>
      <c r="D1733" s="291" t="s">
        <v>2230</v>
      </c>
      <c r="E1733" s="309" t="s">
        <v>410</v>
      </c>
      <c r="F1733" s="310" t="s">
        <v>373</v>
      </c>
      <c r="G1733" s="310" t="s">
        <v>21</v>
      </c>
      <c r="H1733" s="310" t="s">
        <v>353</v>
      </c>
      <c r="I1733" s="311">
        <v>0</v>
      </c>
      <c r="J1733" s="310">
        <v>40690</v>
      </c>
      <c r="K1733" s="310" t="s">
        <v>282</v>
      </c>
      <c r="L1733" s="310" t="s">
        <v>13</v>
      </c>
      <c r="M1733" s="312" t="s">
        <v>3823</v>
      </c>
      <c r="N1733" s="312" t="s">
        <v>7637</v>
      </c>
      <c r="O1733" s="313" t="s">
        <v>5146</v>
      </c>
      <c r="P1733" s="294" t="s">
        <v>3824</v>
      </c>
      <c r="Q1733" s="294" t="s">
        <v>3825</v>
      </c>
      <c r="R1733" s="293" t="s">
        <v>328</v>
      </c>
      <c r="S1733" s="293" t="s">
        <v>1098</v>
      </c>
      <c r="T1733" s="293" t="s">
        <v>1098</v>
      </c>
      <c r="U1733" s="293" t="s">
        <v>1098</v>
      </c>
      <c r="V1733" s="293" t="s">
        <v>1098</v>
      </c>
      <c r="W1733" s="293" t="s">
        <v>1098</v>
      </c>
      <c r="X1733" s="293" t="s">
        <v>881</v>
      </c>
      <c r="Y1733" s="293" t="s">
        <v>357</v>
      </c>
      <c r="Z1733" s="293">
        <v>1024</v>
      </c>
      <c r="AA1733" s="314" t="s">
        <v>370</v>
      </c>
    </row>
    <row r="1734" spans="1:27" s="295" customFormat="1" ht="11.25" customHeight="1">
      <c r="A1734" s="292" t="s">
        <v>2667</v>
      </c>
      <c r="B1734" s="309" t="s">
        <v>198</v>
      </c>
      <c r="C1734" s="309" t="s">
        <v>410</v>
      </c>
      <c r="D1734" s="291" t="s">
        <v>2228</v>
      </c>
      <c r="E1734" s="309" t="s">
        <v>4257</v>
      </c>
      <c r="F1734" s="310" t="s">
        <v>20</v>
      </c>
      <c r="G1734" s="310" t="s">
        <v>21</v>
      </c>
      <c r="H1734" s="310" t="s">
        <v>353</v>
      </c>
      <c r="I1734" s="311">
        <v>0</v>
      </c>
      <c r="J1734" s="310">
        <v>40690</v>
      </c>
      <c r="K1734" s="310" t="s">
        <v>282</v>
      </c>
      <c r="L1734" s="310" t="s">
        <v>13</v>
      </c>
      <c r="M1734" s="312" t="s">
        <v>3820</v>
      </c>
      <c r="N1734" s="312" t="s">
        <v>7636</v>
      </c>
      <c r="O1734" s="313"/>
      <c r="P1734" s="294" t="s">
        <v>4133</v>
      </c>
      <c r="Q1734" s="294" t="s">
        <v>4134</v>
      </c>
      <c r="R1734" s="293" t="s">
        <v>328</v>
      </c>
      <c r="S1734" s="293" t="s">
        <v>356</v>
      </c>
      <c r="T1734" s="293" t="s">
        <v>356</v>
      </c>
      <c r="U1734" s="293" t="s">
        <v>356</v>
      </c>
      <c r="V1734" s="293" t="s">
        <v>356</v>
      </c>
      <c r="W1734" s="293" t="s">
        <v>356</v>
      </c>
      <c r="X1734" s="293" t="s">
        <v>881</v>
      </c>
      <c r="Y1734" s="293" t="s">
        <v>357</v>
      </c>
      <c r="Z1734" s="293">
        <v>1024</v>
      </c>
      <c r="AA1734" s="314" t="s">
        <v>370</v>
      </c>
    </row>
    <row r="1735" spans="1:27" s="295" customFormat="1" ht="11.25" customHeight="1">
      <c r="A1735" s="292" t="s">
        <v>2668</v>
      </c>
      <c r="B1735" s="309" t="s">
        <v>198</v>
      </c>
      <c r="C1735" s="309" t="s">
        <v>410</v>
      </c>
      <c r="D1735" s="291" t="s">
        <v>2226</v>
      </c>
      <c r="E1735" s="309" t="s">
        <v>410</v>
      </c>
      <c r="F1735" s="310" t="s">
        <v>373</v>
      </c>
      <c r="G1735" s="310" t="s">
        <v>21</v>
      </c>
      <c r="H1735" s="310" t="s">
        <v>353</v>
      </c>
      <c r="I1735" s="311">
        <v>0</v>
      </c>
      <c r="J1735" s="310">
        <v>40690</v>
      </c>
      <c r="K1735" s="310" t="s">
        <v>282</v>
      </c>
      <c r="L1735" s="310" t="s">
        <v>13</v>
      </c>
      <c r="M1735" s="312" t="s">
        <v>3817</v>
      </c>
      <c r="N1735" s="312" t="s">
        <v>7637</v>
      </c>
      <c r="O1735" s="313"/>
      <c r="P1735" s="294" t="s">
        <v>3818</v>
      </c>
      <c r="Q1735" s="294" t="s">
        <v>3819</v>
      </c>
      <c r="R1735" s="293" t="s">
        <v>328</v>
      </c>
      <c r="S1735" s="293" t="s">
        <v>356</v>
      </c>
      <c r="T1735" s="293" t="s">
        <v>356</v>
      </c>
      <c r="U1735" s="293" t="s">
        <v>356</v>
      </c>
      <c r="V1735" s="293" t="s">
        <v>356</v>
      </c>
      <c r="W1735" s="293" t="s">
        <v>356</v>
      </c>
      <c r="X1735" s="293" t="s">
        <v>881</v>
      </c>
      <c r="Y1735" s="293" t="s">
        <v>357</v>
      </c>
      <c r="Z1735" s="293">
        <v>1024</v>
      </c>
      <c r="AA1735" s="314" t="s">
        <v>370</v>
      </c>
    </row>
    <row r="1736" spans="1:27" s="295" customFormat="1" ht="11.25" customHeight="1">
      <c r="A1736" s="292" t="s">
        <v>2669</v>
      </c>
      <c r="B1736" s="309" t="s">
        <v>198</v>
      </c>
      <c r="C1736" s="309" t="s">
        <v>410</v>
      </c>
      <c r="D1736" s="291" t="s">
        <v>2237</v>
      </c>
      <c r="E1736" s="309" t="s">
        <v>4257</v>
      </c>
      <c r="F1736" s="310" t="s">
        <v>20</v>
      </c>
      <c r="G1736" s="310" t="s">
        <v>21</v>
      </c>
      <c r="H1736" s="310" t="s">
        <v>353</v>
      </c>
      <c r="I1736" s="311">
        <v>0</v>
      </c>
      <c r="J1736" s="310">
        <v>40690</v>
      </c>
      <c r="K1736" s="310" t="s">
        <v>282</v>
      </c>
      <c r="L1736" s="310" t="s">
        <v>13</v>
      </c>
      <c r="M1736" s="312" t="s">
        <v>3831</v>
      </c>
      <c r="N1736" s="312" t="s">
        <v>7639</v>
      </c>
      <c r="O1736" s="313"/>
      <c r="P1736" s="294" t="s">
        <v>4131</v>
      </c>
      <c r="Q1736" s="294" t="s">
        <v>4132</v>
      </c>
      <c r="R1736" s="293" t="s">
        <v>328</v>
      </c>
      <c r="S1736" s="293" t="s">
        <v>356</v>
      </c>
      <c r="T1736" s="293" t="s">
        <v>356</v>
      </c>
      <c r="U1736" s="293" t="s">
        <v>356</v>
      </c>
      <c r="V1736" s="293" t="s">
        <v>356</v>
      </c>
      <c r="W1736" s="293" t="s">
        <v>356</v>
      </c>
      <c r="X1736" s="293" t="s">
        <v>356</v>
      </c>
      <c r="Y1736" s="293" t="s">
        <v>356</v>
      </c>
      <c r="Z1736" s="293">
        <v>1024</v>
      </c>
      <c r="AA1736" s="314" t="s">
        <v>370</v>
      </c>
    </row>
    <row r="1737" spans="1:27" s="295" customFormat="1" ht="11.25" customHeight="1">
      <c r="A1737" s="292" t="s">
        <v>2670</v>
      </c>
      <c r="B1737" s="309" t="s">
        <v>198</v>
      </c>
      <c r="C1737" s="309" t="s">
        <v>410</v>
      </c>
      <c r="D1737" s="291" t="s">
        <v>2311</v>
      </c>
      <c r="E1737" s="309" t="s">
        <v>410</v>
      </c>
      <c r="F1737" s="310" t="s">
        <v>373</v>
      </c>
      <c r="G1737" s="310" t="s">
        <v>21</v>
      </c>
      <c r="H1737" s="310" t="s">
        <v>353</v>
      </c>
      <c r="I1737" s="311">
        <v>0</v>
      </c>
      <c r="J1737" s="310">
        <v>41024</v>
      </c>
      <c r="K1737" s="310" t="s">
        <v>653</v>
      </c>
      <c r="L1737" s="310" t="s">
        <v>13</v>
      </c>
      <c r="M1737" s="312" t="s">
        <v>597</v>
      </c>
      <c r="N1737" s="312" t="s">
        <v>7637</v>
      </c>
      <c r="O1737" s="313"/>
      <c r="P1737" s="294" t="s">
        <v>3931</v>
      </c>
      <c r="Q1737" s="294" t="s">
        <v>3932</v>
      </c>
      <c r="R1737" s="293" t="s">
        <v>328</v>
      </c>
      <c r="S1737" s="293" t="s">
        <v>356</v>
      </c>
      <c r="T1737" s="293" t="s">
        <v>356</v>
      </c>
      <c r="U1737" s="293" t="s">
        <v>356</v>
      </c>
      <c r="V1737" s="293" t="s">
        <v>356</v>
      </c>
      <c r="W1737" s="293" t="s">
        <v>356</v>
      </c>
      <c r="X1737" s="293" t="s">
        <v>881</v>
      </c>
      <c r="Y1737" s="293" t="s">
        <v>357</v>
      </c>
      <c r="Z1737" s="293">
        <v>1024</v>
      </c>
      <c r="AA1737" s="314" t="s">
        <v>370</v>
      </c>
    </row>
    <row r="1738" spans="1:27" s="295" customFormat="1" ht="11.25" customHeight="1">
      <c r="A1738" s="292" t="s">
        <v>2671</v>
      </c>
      <c r="B1738" s="309" t="s">
        <v>198</v>
      </c>
      <c r="C1738" s="309" t="s">
        <v>410</v>
      </c>
      <c r="D1738" s="291" t="s">
        <v>2247</v>
      </c>
      <c r="E1738" s="309" t="s">
        <v>410</v>
      </c>
      <c r="F1738" s="310" t="s">
        <v>399</v>
      </c>
      <c r="G1738" s="310" t="s">
        <v>21</v>
      </c>
      <c r="H1738" s="310" t="s">
        <v>353</v>
      </c>
      <c r="I1738" s="311">
        <v>0</v>
      </c>
      <c r="J1738" s="310">
        <v>41024</v>
      </c>
      <c r="K1738" s="310" t="s">
        <v>653</v>
      </c>
      <c r="L1738" s="310" t="s">
        <v>13</v>
      </c>
      <c r="M1738" s="312" t="s">
        <v>401</v>
      </c>
      <c r="N1738" s="312" t="s">
        <v>7638</v>
      </c>
      <c r="O1738" s="313"/>
      <c r="P1738" s="294" t="s">
        <v>3843</v>
      </c>
      <c r="Q1738" s="294" t="s">
        <v>3844</v>
      </c>
      <c r="R1738" s="293" t="s">
        <v>328</v>
      </c>
      <c r="S1738" s="293" t="s">
        <v>820</v>
      </c>
      <c r="T1738" s="293" t="s">
        <v>820</v>
      </c>
      <c r="U1738" s="293" t="s">
        <v>820</v>
      </c>
      <c r="V1738" s="293" t="s">
        <v>820</v>
      </c>
      <c r="W1738" s="293" t="s">
        <v>820</v>
      </c>
      <c r="X1738" s="293" t="s">
        <v>820</v>
      </c>
      <c r="Y1738" s="293" t="s">
        <v>820</v>
      </c>
      <c r="Z1738" s="293">
        <v>1024</v>
      </c>
      <c r="AA1738" s="314" t="s">
        <v>370</v>
      </c>
    </row>
    <row r="1739" spans="1:27" s="295" customFormat="1" ht="11.25" customHeight="1">
      <c r="A1739" s="292" t="s">
        <v>2672</v>
      </c>
      <c r="B1739" s="309" t="s">
        <v>198</v>
      </c>
      <c r="C1739" s="309" t="s">
        <v>410</v>
      </c>
      <c r="D1739" s="291" t="s">
        <v>2311</v>
      </c>
      <c r="E1739" s="309" t="s">
        <v>410</v>
      </c>
      <c r="F1739" s="310" t="s">
        <v>373</v>
      </c>
      <c r="G1739" s="310" t="s">
        <v>21</v>
      </c>
      <c r="H1739" s="310" t="s">
        <v>353</v>
      </c>
      <c r="I1739" s="311">
        <v>0</v>
      </c>
      <c r="J1739" s="310">
        <v>41024</v>
      </c>
      <c r="K1739" s="310" t="s">
        <v>653</v>
      </c>
      <c r="L1739" s="310" t="s">
        <v>13</v>
      </c>
      <c r="M1739" s="312" t="s">
        <v>597</v>
      </c>
      <c r="N1739" s="312" t="s">
        <v>7637</v>
      </c>
      <c r="O1739" s="313"/>
      <c r="P1739" s="294" t="s">
        <v>3931</v>
      </c>
      <c r="Q1739" s="294" t="s">
        <v>3932</v>
      </c>
      <c r="R1739" s="293" t="s">
        <v>328</v>
      </c>
      <c r="S1739" s="293" t="s">
        <v>820</v>
      </c>
      <c r="T1739" s="293" t="s">
        <v>820</v>
      </c>
      <c r="U1739" s="293" t="s">
        <v>820</v>
      </c>
      <c r="V1739" s="293" t="s">
        <v>820</v>
      </c>
      <c r="W1739" s="293" t="s">
        <v>820</v>
      </c>
      <c r="X1739" s="293" t="s">
        <v>357</v>
      </c>
      <c r="Y1739" s="293" t="s">
        <v>357</v>
      </c>
      <c r="Z1739" s="293">
        <v>1024</v>
      </c>
      <c r="AA1739" s="314" t="s">
        <v>370</v>
      </c>
    </row>
    <row r="1740" spans="1:27" s="295" customFormat="1" ht="11.25" customHeight="1">
      <c r="A1740" s="292" t="s">
        <v>2673</v>
      </c>
      <c r="B1740" s="309" t="s">
        <v>198</v>
      </c>
      <c r="C1740" s="309" t="s">
        <v>410</v>
      </c>
      <c r="D1740" s="291" t="s">
        <v>2283</v>
      </c>
      <c r="E1740" s="309" t="s">
        <v>4257</v>
      </c>
      <c r="F1740" s="310" t="s">
        <v>373</v>
      </c>
      <c r="G1740" s="310" t="s">
        <v>21</v>
      </c>
      <c r="H1740" s="310" t="s">
        <v>353</v>
      </c>
      <c r="I1740" s="311">
        <v>0</v>
      </c>
      <c r="J1740" s="310">
        <v>41024</v>
      </c>
      <c r="K1740" s="310" t="s">
        <v>653</v>
      </c>
      <c r="L1740" s="310" t="s">
        <v>13</v>
      </c>
      <c r="M1740" s="312" t="s">
        <v>6561</v>
      </c>
      <c r="N1740" s="312" t="s">
        <v>7637</v>
      </c>
      <c r="O1740" s="313"/>
      <c r="P1740" s="294" t="s">
        <v>3891</v>
      </c>
      <c r="Q1740" s="294" t="s">
        <v>3892</v>
      </c>
      <c r="R1740" s="293" t="s">
        <v>328</v>
      </c>
      <c r="S1740" s="293" t="s">
        <v>820</v>
      </c>
      <c r="T1740" s="293" t="s">
        <v>820</v>
      </c>
      <c r="U1740" s="293" t="s">
        <v>820</v>
      </c>
      <c r="V1740" s="293" t="s">
        <v>820</v>
      </c>
      <c r="W1740" s="293" t="s">
        <v>820</v>
      </c>
      <c r="X1740" s="293" t="s">
        <v>820</v>
      </c>
      <c r="Y1740" s="293" t="s">
        <v>820</v>
      </c>
      <c r="Z1740" s="293">
        <v>1024</v>
      </c>
      <c r="AA1740" s="314" t="s">
        <v>370</v>
      </c>
    </row>
    <row r="1741" spans="1:27" s="295" customFormat="1" ht="11.25" customHeight="1">
      <c r="A1741" s="292" t="s">
        <v>2674</v>
      </c>
      <c r="B1741" s="309" t="s">
        <v>198</v>
      </c>
      <c r="C1741" s="309" t="s">
        <v>410</v>
      </c>
      <c r="D1741" s="291" t="s">
        <v>2283</v>
      </c>
      <c r="E1741" s="309" t="s">
        <v>4257</v>
      </c>
      <c r="F1741" s="310" t="s">
        <v>373</v>
      </c>
      <c r="G1741" s="310" t="s">
        <v>21</v>
      </c>
      <c r="H1741" s="310" t="s">
        <v>353</v>
      </c>
      <c r="I1741" s="311">
        <v>0</v>
      </c>
      <c r="J1741" s="310">
        <v>41024</v>
      </c>
      <c r="K1741" s="310" t="s">
        <v>653</v>
      </c>
      <c r="L1741" s="310" t="s">
        <v>13</v>
      </c>
      <c r="M1741" s="312" t="s">
        <v>6561</v>
      </c>
      <c r="N1741" s="312" t="s">
        <v>7637</v>
      </c>
      <c r="O1741" s="313"/>
      <c r="P1741" s="294" t="s">
        <v>3891</v>
      </c>
      <c r="Q1741" s="294" t="s">
        <v>3892</v>
      </c>
      <c r="R1741" s="293" t="s">
        <v>328</v>
      </c>
      <c r="S1741" s="293" t="s">
        <v>820</v>
      </c>
      <c r="T1741" s="293" t="s">
        <v>820</v>
      </c>
      <c r="U1741" s="293" t="s">
        <v>820</v>
      </c>
      <c r="V1741" s="293" t="s">
        <v>820</v>
      </c>
      <c r="W1741" s="293" t="s">
        <v>820</v>
      </c>
      <c r="X1741" s="293" t="s">
        <v>820</v>
      </c>
      <c r="Y1741" s="293" t="s">
        <v>820</v>
      </c>
      <c r="Z1741" s="293">
        <v>1024</v>
      </c>
      <c r="AA1741" s="314" t="s">
        <v>370</v>
      </c>
    </row>
    <row r="1742" spans="1:27" s="295" customFormat="1" ht="11.25" customHeight="1">
      <c r="A1742" s="292" t="s">
        <v>2675</v>
      </c>
      <c r="B1742" s="309" t="s">
        <v>198</v>
      </c>
      <c r="C1742" s="309" t="s">
        <v>410</v>
      </c>
      <c r="D1742" s="291" t="s">
        <v>4887</v>
      </c>
      <c r="E1742" s="309" t="s">
        <v>1368</v>
      </c>
      <c r="F1742" s="310" t="s">
        <v>373</v>
      </c>
      <c r="G1742" s="310" t="s">
        <v>21</v>
      </c>
      <c r="H1742" s="310" t="s">
        <v>353</v>
      </c>
      <c r="I1742" s="311">
        <v>0</v>
      </c>
      <c r="J1742" s="310">
        <v>41024</v>
      </c>
      <c r="K1742" s="310" t="s">
        <v>653</v>
      </c>
      <c r="L1742" s="310" t="s">
        <v>13</v>
      </c>
      <c r="M1742" s="312" t="s">
        <v>3942</v>
      </c>
      <c r="N1742" s="312" t="s">
        <v>7637</v>
      </c>
      <c r="O1742" s="313" t="s">
        <v>5172</v>
      </c>
      <c r="P1742" s="294" t="s">
        <v>4445</v>
      </c>
      <c r="Q1742" s="294" t="s">
        <v>4446</v>
      </c>
      <c r="R1742" s="293" t="s">
        <v>328</v>
      </c>
      <c r="S1742" s="293" t="s">
        <v>820</v>
      </c>
      <c r="T1742" s="293" t="s">
        <v>820</v>
      </c>
      <c r="U1742" s="293" t="s">
        <v>820</v>
      </c>
      <c r="V1742" s="293" t="s">
        <v>820</v>
      </c>
      <c r="W1742" s="293" t="s">
        <v>820</v>
      </c>
      <c r="X1742" s="293" t="s">
        <v>820</v>
      </c>
      <c r="Y1742" s="293" t="s">
        <v>820</v>
      </c>
      <c r="Z1742" s="293">
        <v>1024</v>
      </c>
      <c r="AA1742" s="314" t="s">
        <v>370</v>
      </c>
    </row>
    <row r="1743" spans="1:27" s="295" customFormat="1" ht="11.25" customHeight="1">
      <c r="A1743" s="292" t="s">
        <v>2676</v>
      </c>
      <c r="B1743" s="309" t="s">
        <v>198</v>
      </c>
      <c r="C1743" s="309" t="s">
        <v>410</v>
      </c>
      <c r="D1743" s="291" t="s">
        <v>7091</v>
      </c>
      <c r="E1743" s="309" t="s">
        <v>410</v>
      </c>
      <c r="F1743" s="310" t="s">
        <v>20</v>
      </c>
      <c r="G1743" s="310" t="s">
        <v>21</v>
      </c>
      <c r="H1743" s="310" t="s">
        <v>353</v>
      </c>
      <c r="I1743" s="311">
        <v>0</v>
      </c>
      <c r="J1743" s="310">
        <v>42157</v>
      </c>
      <c r="K1743" s="310" t="s">
        <v>653</v>
      </c>
      <c r="L1743" s="310" t="s">
        <v>13</v>
      </c>
      <c r="M1743" s="312" t="s">
        <v>7092</v>
      </c>
      <c r="N1743" s="312" t="s">
        <v>7634</v>
      </c>
      <c r="O1743" s="313"/>
      <c r="P1743" s="294" t="s">
        <v>7093</v>
      </c>
      <c r="Q1743" s="294" t="s">
        <v>7094</v>
      </c>
      <c r="R1743" s="293" t="s">
        <v>328</v>
      </c>
      <c r="S1743" s="293" t="s">
        <v>7095</v>
      </c>
      <c r="T1743" s="293" t="s">
        <v>7095</v>
      </c>
      <c r="U1743" s="293" t="s">
        <v>7095</v>
      </c>
      <c r="V1743" s="293" t="s">
        <v>7095</v>
      </c>
      <c r="W1743" s="293" t="s">
        <v>7095</v>
      </c>
      <c r="X1743" s="293" t="s">
        <v>7095</v>
      </c>
      <c r="Y1743" s="293" t="s">
        <v>7095</v>
      </c>
      <c r="Z1743" s="293">
        <v>1024</v>
      </c>
      <c r="AA1743" s="314" t="s">
        <v>370</v>
      </c>
    </row>
    <row r="1744" spans="1:27" s="295" customFormat="1" ht="11.25" customHeight="1">
      <c r="A1744" s="292" t="s">
        <v>2677</v>
      </c>
      <c r="B1744" s="309" t="s">
        <v>198</v>
      </c>
      <c r="C1744" s="309" t="s">
        <v>410</v>
      </c>
      <c r="D1744" s="291" t="s">
        <v>2678</v>
      </c>
      <c r="E1744" s="309" t="s">
        <v>410</v>
      </c>
      <c r="F1744" s="310" t="s">
        <v>27</v>
      </c>
      <c r="G1744" s="310" t="s">
        <v>21</v>
      </c>
      <c r="H1744" s="310" t="s">
        <v>353</v>
      </c>
      <c r="I1744" s="311">
        <v>0</v>
      </c>
      <c r="J1744" s="310">
        <v>42157</v>
      </c>
      <c r="K1744" s="310" t="s">
        <v>653</v>
      </c>
      <c r="L1744" s="310" t="s">
        <v>13</v>
      </c>
      <c r="M1744" s="312" t="s">
        <v>6463</v>
      </c>
      <c r="N1744" s="312" t="s">
        <v>7640</v>
      </c>
      <c r="O1744" s="313"/>
      <c r="P1744" s="294" t="s">
        <v>4135</v>
      </c>
      <c r="Q1744" s="294" t="s">
        <v>4136</v>
      </c>
      <c r="R1744" s="293" t="s">
        <v>328</v>
      </c>
      <c r="S1744" s="293" t="s">
        <v>361</v>
      </c>
      <c r="T1744" s="293" t="s">
        <v>361</v>
      </c>
      <c r="U1744" s="293" t="s">
        <v>361</v>
      </c>
      <c r="V1744" s="293" t="s">
        <v>361</v>
      </c>
      <c r="W1744" s="293" t="s">
        <v>361</v>
      </c>
      <c r="X1744" s="293" t="s">
        <v>361</v>
      </c>
      <c r="Y1744" s="293" t="s">
        <v>357</v>
      </c>
      <c r="Z1744" s="293">
        <v>1024</v>
      </c>
      <c r="AA1744" s="314" t="s">
        <v>371</v>
      </c>
    </row>
    <row r="1745" spans="1:27" s="295" customFormat="1" ht="11.25" customHeight="1">
      <c r="A1745" s="292" t="s">
        <v>2679</v>
      </c>
      <c r="B1745" s="309" t="s">
        <v>198</v>
      </c>
      <c r="C1745" s="309" t="s">
        <v>410</v>
      </c>
      <c r="D1745" s="291" t="s">
        <v>4887</v>
      </c>
      <c r="E1745" s="309" t="s">
        <v>1368</v>
      </c>
      <c r="F1745" s="310" t="s">
        <v>373</v>
      </c>
      <c r="G1745" s="310" t="s">
        <v>21</v>
      </c>
      <c r="H1745" s="310" t="s">
        <v>353</v>
      </c>
      <c r="I1745" s="311">
        <v>0</v>
      </c>
      <c r="J1745" s="310">
        <v>42157</v>
      </c>
      <c r="K1745" s="310" t="s">
        <v>653</v>
      </c>
      <c r="L1745" s="310" t="s">
        <v>13</v>
      </c>
      <c r="M1745" s="312" t="s">
        <v>3942</v>
      </c>
      <c r="N1745" s="312" t="s">
        <v>7637</v>
      </c>
      <c r="O1745" s="313"/>
      <c r="P1745" s="294" t="s">
        <v>4445</v>
      </c>
      <c r="Q1745" s="294" t="s">
        <v>4446</v>
      </c>
      <c r="R1745" s="293" t="s">
        <v>328</v>
      </c>
      <c r="S1745" s="293" t="s">
        <v>356</v>
      </c>
      <c r="T1745" s="293" t="s">
        <v>356</v>
      </c>
      <c r="U1745" s="293" t="s">
        <v>356</v>
      </c>
      <c r="V1745" s="293" t="s">
        <v>356</v>
      </c>
      <c r="W1745" s="293" t="s">
        <v>356</v>
      </c>
      <c r="X1745" s="293" t="s">
        <v>881</v>
      </c>
      <c r="Y1745" s="293" t="s">
        <v>357</v>
      </c>
      <c r="Z1745" s="293">
        <v>1024</v>
      </c>
      <c r="AA1745" s="314" t="s">
        <v>371</v>
      </c>
    </row>
    <row r="1746" spans="1:27" s="295" customFormat="1" ht="11.25" customHeight="1">
      <c r="A1746" s="292" t="s">
        <v>2680</v>
      </c>
      <c r="B1746" s="309" t="s">
        <v>198</v>
      </c>
      <c r="C1746" s="309" t="s">
        <v>410</v>
      </c>
      <c r="D1746" s="291" t="s">
        <v>2681</v>
      </c>
      <c r="E1746" s="309" t="s">
        <v>410</v>
      </c>
      <c r="F1746" s="310" t="s">
        <v>20</v>
      </c>
      <c r="G1746" s="310" t="s">
        <v>21</v>
      </c>
      <c r="H1746" s="310" t="s">
        <v>353</v>
      </c>
      <c r="I1746" s="311">
        <v>0</v>
      </c>
      <c r="J1746" s="310">
        <v>42157</v>
      </c>
      <c r="K1746" s="310" t="s">
        <v>653</v>
      </c>
      <c r="L1746" s="310" t="s">
        <v>13</v>
      </c>
      <c r="M1746" s="312" t="s">
        <v>4137</v>
      </c>
      <c r="N1746" s="312" t="s">
        <v>7640</v>
      </c>
      <c r="O1746" s="313"/>
      <c r="P1746" s="294" t="s">
        <v>4138</v>
      </c>
      <c r="Q1746" s="294" t="s">
        <v>4139</v>
      </c>
      <c r="R1746" s="293" t="s">
        <v>328</v>
      </c>
      <c r="S1746" s="293" t="s">
        <v>820</v>
      </c>
      <c r="T1746" s="293" t="s">
        <v>820</v>
      </c>
      <c r="U1746" s="293" t="s">
        <v>820</v>
      </c>
      <c r="V1746" s="293" t="s">
        <v>820</v>
      </c>
      <c r="W1746" s="293" t="s">
        <v>820</v>
      </c>
      <c r="X1746" s="293" t="s">
        <v>820</v>
      </c>
      <c r="Y1746" s="293" t="s">
        <v>820</v>
      </c>
      <c r="Z1746" s="293">
        <v>1024</v>
      </c>
      <c r="AA1746" s="314" t="s">
        <v>370</v>
      </c>
    </row>
    <row r="1747" spans="1:27" s="186" customFormat="1" ht="11.25" customHeight="1">
      <c r="A1747" s="292" t="s">
        <v>2682</v>
      </c>
      <c r="B1747" s="309" t="s">
        <v>198</v>
      </c>
      <c r="C1747" s="309" t="s">
        <v>410</v>
      </c>
      <c r="D1747" s="291" t="s">
        <v>2271</v>
      </c>
      <c r="E1747" s="309" t="s">
        <v>410</v>
      </c>
      <c r="F1747" s="310" t="s">
        <v>20</v>
      </c>
      <c r="G1747" s="310" t="s">
        <v>21</v>
      </c>
      <c r="H1747" s="310" t="s">
        <v>353</v>
      </c>
      <c r="I1747" s="311">
        <v>1</v>
      </c>
      <c r="J1747" s="310">
        <v>42157</v>
      </c>
      <c r="K1747" s="310" t="s">
        <v>653</v>
      </c>
      <c r="L1747" s="310" t="s">
        <v>13</v>
      </c>
      <c r="M1747" s="312" t="s">
        <v>3876</v>
      </c>
      <c r="N1747" s="312" t="s">
        <v>7636</v>
      </c>
      <c r="O1747" s="313"/>
      <c r="P1747" s="294" t="s">
        <v>3877</v>
      </c>
      <c r="Q1747" s="294" t="s">
        <v>3878</v>
      </c>
      <c r="R1747" s="293" t="s">
        <v>328</v>
      </c>
      <c r="S1747" s="293" t="s">
        <v>356</v>
      </c>
      <c r="T1747" s="293" t="s">
        <v>356</v>
      </c>
      <c r="U1747" s="293" t="s">
        <v>356</v>
      </c>
      <c r="V1747" s="293" t="s">
        <v>356</v>
      </c>
      <c r="W1747" s="293" t="s">
        <v>356</v>
      </c>
      <c r="X1747" s="293" t="s">
        <v>356</v>
      </c>
      <c r="Y1747" s="293" t="s">
        <v>357</v>
      </c>
      <c r="Z1747" s="293">
        <v>1024</v>
      </c>
      <c r="AA1747" s="314" t="s">
        <v>370</v>
      </c>
    </row>
    <row r="1748" spans="1:27" s="186" customFormat="1" ht="11.25" customHeight="1">
      <c r="A1748" s="292" t="s">
        <v>2683</v>
      </c>
      <c r="B1748" s="309" t="s">
        <v>198</v>
      </c>
      <c r="C1748" s="309" t="s">
        <v>410</v>
      </c>
      <c r="D1748" s="291" t="s">
        <v>2684</v>
      </c>
      <c r="E1748" s="309" t="s">
        <v>410</v>
      </c>
      <c r="F1748" s="310" t="s">
        <v>27</v>
      </c>
      <c r="G1748" s="310" t="s">
        <v>21</v>
      </c>
      <c r="H1748" s="310" t="s">
        <v>353</v>
      </c>
      <c r="I1748" s="311">
        <v>0</v>
      </c>
      <c r="J1748" s="310">
        <v>42157</v>
      </c>
      <c r="K1748" s="310" t="s">
        <v>653</v>
      </c>
      <c r="L1748" s="310" t="s">
        <v>13</v>
      </c>
      <c r="M1748" s="312" t="s">
        <v>6463</v>
      </c>
      <c r="N1748" s="312" t="s">
        <v>7640</v>
      </c>
      <c r="O1748" s="313"/>
      <c r="P1748" s="294" t="s">
        <v>4140</v>
      </c>
      <c r="Q1748" s="294" t="s">
        <v>4141</v>
      </c>
      <c r="R1748" s="293" t="s">
        <v>328</v>
      </c>
      <c r="S1748" s="293" t="s">
        <v>1098</v>
      </c>
      <c r="T1748" s="293" t="s">
        <v>1098</v>
      </c>
      <c r="U1748" s="293" t="s">
        <v>1098</v>
      </c>
      <c r="V1748" s="293" t="s">
        <v>1098</v>
      </c>
      <c r="W1748" s="293" t="s">
        <v>1098</v>
      </c>
      <c r="X1748" s="293" t="s">
        <v>1098</v>
      </c>
      <c r="Y1748" s="293" t="s">
        <v>1098</v>
      </c>
      <c r="Z1748" s="293">
        <v>1024</v>
      </c>
      <c r="AA1748" s="314" t="s">
        <v>370</v>
      </c>
    </row>
    <row r="1749" spans="1:27" s="186" customFormat="1" ht="11.25" customHeight="1">
      <c r="A1749" s="292" t="s">
        <v>2685</v>
      </c>
      <c r="B1749" s="309" t="s">
        <v>198</v>
      </c>
      <c r="C1749" s="309" t="s">
        <v>410</v>
      </c>
      <c r="D1749" s="291" t="s">
        <v>4887</v>
      </c>
      <c r="E1749" s="309" t="s">
        <v>1368</v>
      </c>
      <c r="F1749" s="310" t="s">
        <v>373</v>
      </c>
      <c r="G1749" s="310" t="s">
        <v>21</v>
      </c>
      <c r="H1749" s="310" t="s">
        <v>353</v>
      </c>
      <c r="I1749" s="311">
        <v>0</v>
      </c>
      <c r="J1749" s="310">
        <v>42157</v>
      </c>
      <c r="K1749" s="310" t="s">
        <v>653</v>
      </c>
      <c r="L1749" s="310" t="s">
        <v>13</v>
      </c>
      <c r="M1749" s="312" t="s">
        <v>3942</v>
      </c>
      <c r="N1749" s="312" t="s">
        <v>7637</v>
      </c>
      <c r="O1749" s="313" t="s">
        <v>5173</v>
      </c>
      <c r="P1749" s="294" t="s">
        <v>4445</v>
      </c>
      <c r="Q1749" s="294" t="s">
        <v>4446</v>
      </c>
      <c r="R1749" s="293" t="s">
        <v>328</v>
      </c>
      <c r="S1749" s="293" t="s">
        <v>356</v>
      </c>
      <c r="T1749" s="293" t="s">
        <v>356</v>
      </c>
      <c r="U1749" s="293" t="s">
        <v>356</v>
      </c>
      <c r="V1749" s="293" t="s">
        <v>356</v>
      </c>
      <c r="W1749" s="293" t="s">
        <v>356</v>
      </c>
      <c r="X1749" s="293" t="s">
        <v>881</v>
      </c>
      <c r="Y1749" s="293" t="s">
        <v>357</v>
      </c>
      <c r="Z1749" s="293">
        <v>1024</v>
      </c>
      <c r="AA1749" s="314" t="s">
        <v>371</v>
      </c>
    </row>
    <row r="1750" spans="1:27" s="295" customFormat="1" ht="11.25" customHeight="1">
      <c r="A1750" s="57" t="s">
        <v>2686</v>
      </c>
      <c r="B1750" s="58" t="s">
        <v>198</v>
      </c>
      <c r="C1750" s="58" t="s">
        <v>410</v>
      </c>
      <c r="D1750" s="222" t="s">
        <v>8874</v>
      </c>
      <c r="E1750" s="58" t="s">
        <v>4245</v>
      </c>
      <c r="F1750" s="60" t="s">
        <v>27</v>
      </c>
      <c r="G1750" s="60" t="s">
        <v>21</v>
      </c>
      <c r="H1750" s="60" t="s">
        <v>353</v>
      </c>
      <c r="I1750" s="61">
        <v>0</v>
      </c>
      <c r="J1750" s="60">
        <v>36978</v>
      </c>
      <c r="K1750" s="60" t="s">
        <v>653</v>
      </c>
      <c r="L1750" s="60" t="s">
        <v>13</v>
      </c>
      <c r="M1750" s="225" t="s">
        <v>7577</v>
      </c>
      <c r="N1750" s="225" t="s">
        <v>7640</v>
      </c>
      <c r="O1750" s="91"/>
      <c r="P1750" s="85" t="s">
        <v>3868</v>
      </c>
      <c r="Q1750" s="85" t="s">
        <v>3869</v>
      </c>
      <c r="R1750" s="150" t="s">
        <v>328</v>
      </c>
      <c r="S1750" s="150" t="s">
        <v>356</v>
      </c>
      <c r="T1750" s="150" t="s">
        <v>356</v>
      </c>
      <c r="U1750" s="150" t="s">
        <v>356</v>
      </c>
      <c r="V1750" s="150" t="s">
        <v>356</v>
      </c>
      <c r="W1750" s="150" t="s">
        <v>356</v>
      </c>
      <c r="X1750" s="150" t="s">
        <v>881</v>
      </c>
      <c r="Y1750" s="150" t="s">
        <v>357</v>
      </c>
      <c r="Z1750" s="150">
        <v>1024</v>
      </c>
      <c r="AA1750" s="59" t="s">
        <v>371</v>
      </c>
    </row>
    <row r="1751" spans="1:27" s="295" customFormat="1" ht="11.25" customHeight="1">
      <c r="A1751" s="57" t="s">
        <v>2687</v>
      </c>
      <c r="B1751" s="58" t="s">
        <v>198</v>
      </c>
      <c r="C1751" s="58" t="s">
        <v>410</v>
      </c>
      <c r="D1751" s="222" t="s">
        <v>6786</v>
      </c>
      <c r="E1751" s="58" t="s">
        <v>410</v>
      </c>
      <c r="F1751" s="60" t="s">
        <v>20</v>
      </c>
      <c r="G1751" s="60" t="s">
        <v>21</v>
      </c>
      <c r="H1751" s="60" t="s">
        <v>353</v>
      </c>
      <c r="I1751" s="61">
        <v>0</v>
      </c>
      <c r="J1751" s="60">
        <v>41024</v>
      </c>
      <c r="K1751" s="60" t="s">
        <v>653</v>
      </c>
      <c r="L1751" s="60" t="s">
        <v>13</v>
      </c>
      <c r="M1751" s="225" t="s">
        <v>4436</v>
      </c>
      <c r="N1751" s="225" t="s">
        <v>7640</v>
      </c>
      <c r="O1751" s="91" t="s">
        <v>5338</v>
      </c>
      <c r="P1751" s="85" t="s">
        <v>7074</v>
      </c>
      <c r="Q1751" s="85" t="s">
        <v>7075</v>
      </c>
      <c r="R1751" s="150" t="s">
        <v>328</v>
      </c>
      <c r="S1751" s="150" t="s">
        <v>356</v>
      </c>
      <c r="T1751" s="150" t="s">
        <v>356</v>
      </c>
      <c r="U1751" s="150" t="s">
        <v>356</v>
      </c>
      <c r="V1751" s="150" t="s">
        <v>356</v>
      </c>
      <c r="W1751" s="150" t="s">
        <v>356</v>
      </c>
      <c r="X1751" s="150" t="s">
        <v>356</v>
      </c>
      <c r="Y1751" s="150" t="s">
        <v>356</v>
      </c>
      <c r="Z1751" s="150">
        <v>1024</v>
      </c>
      <c r="AA1751" s="59" t="s">
        <v>371</v>
      </c>
    </row>
    <row r="1752" spans="1:27" s="295" customFormat="1" ht="11.25" customHeight="1">
      <c r="A1752" s="57" t="s">
        <v>2688</v>
      </c>
      <c r="B1752" s="58" t="s">
        <v>198</v>
      </c>
      <c r="C1752" s="58" t="s">
        <v>410</v>
      </c>
      <c r="D1752" s="222" t="s">
        <v>7663</v>
      </c>
      <c r="E1752" s="58" t="s">
        <v>4246</v>
      </c>
      <c r="F1752" s="60" t="s">
        <v>27</v>
      </c>
      <c r="G1752" s="60" t="s">
        <v>21</v>
      </c>
      <c r="H1752" s="60" t="s">
        <v>353</v>
      </c>
      <c r="I1752" s="61">
        <v>0</v>
      </c>
      <c r="J1752" s="60">
        <v>41361</v>
      </c>
      <c r="K1752" s="60" t="s">
        <v>653</v>
      </c>
      <c r="L1752" s="60" t="s">
        <v>13</v>
      </c>
      <c r="M1752" s="225" t="s">
        <v>3896</v>
      </c>
      <c r="N1752" s="225" t="s">
        <v>7640</v>
      </c>
      <c r="O1752" s="91"/>
      <c r="P1752" s="85" t="s">
        <v>3864</v>
      </c>
      <c r="Q1752" s="85" t="s">
        <v>3865</v>
      </c>
      <c r="R1752" s="150" t="s">
        <v>328</v>
      </c>
      <c r="S1752" s="150" t="s">
        <v>870</v>
      </c>
      <c r="T1752" s="150" t="s">
        <v>870</v>
      </c>
      <c r="U1752" s="150" t="s">
        <v>870</v>
      </c>
      <c r="V1752" s="150" t="s">
        <v>870</v>
      </c>
      <c r="W1752" s="150" t="s">
        <v>870</v>
      </c>
      <c r="X1752" s="150" t="s">
        <v>870</v>
      </c>
      <c r="Y1752" s="150" t="s">
        <v>870</v>
      </c>
      <c r="Z1752" s="150">
        <v>1024</v>
      </c>
      <c r="AA1752" s="59" t="s">
        <v>371</v>
      </c>
    </row>
    <row r="1753" spans="1:27" s="295" customFormat="1" ht="11.25" customHeight="1">
      <c r="A1753" s="292" t="s">
        <v>2689</v>
      </c>
      <c r="B1753" s="309" t="s">
        <v>198</v>
      </c>
      <c r="C1753" s="309" t="s">
        <v>402</v>
      </c>
      <c r="D1753" s="291" t="s">
        <v>1544</v>
      </c>
      <c r="E1753" s="309" t="s">
        <v>402</v>
      </c>
      <c r="F1753" s="310" t="s">
        <v>373</v>
      </c>
      <c r="G1753" s="310" t="s">
        <v>21</v>
      </c>
      <c r="H1753" s="310" t="s">
        <v>353</v>
      </c>
      <c r="I1753" s="311">
        <v>0</v>
      </c>
      <c r="J1753" s="310">
        <v>40522</v>
      </c>
      <c r="K1753" s="310" t="s">
        <v>282</v>
      </c>
      <c r="L1753" s="310" t="s">
        <v>13</v>
      </c>
      <c r="M1753" s="312" t="s">
        <v>3111</v>
      </c>
      <c r="N1753" s="312" t="s">
        <v>7637</v>
      </c>
      <c r="O1753" s="313"/>
      <c r="P1753" s="294" t="s">
        <v>3112</v>
      </c>
      <c r="Q1753" s="294" t="s">
        <v>3113</v>
      </c>
      <c r="R1753" s="293" t="s">
        <v>328</v>
      </c>
      <c r="S1753" s="293" t="s">
        <v>356</v>
      </c>
      <c r="T1753" s="293" t="s">
        <v>356</v>
      </c>
      <c r="U1753" s="293" t="s">
        <v>356</v>
      </c>
      <c r="V1753" s="293" t="s">
        <v>356</v>
      </c>
      <c r="W1753" s="293" t="s">
        <v>356</v>
      </c>
      <c r="X1753" s="293" t="s">
        <v>358</v>
      </c>
      <c r="Y1753" s="293" t="s">
        <v>357</v>
      </c>
      <c r="Z1753" s="293">
        <v>1024</v>
      </c>
      <c r="AA1753" s="314" t="s">
        <v>370</v>
      </c>
    </row>
    <row r="1754" spans="1:27" s="295" customFormat="1" ht="11.25" customHeight="1">
      <c r="A1754" s="299" t="s">
        <v>2690</v>
      </c>
      <c r="B1754" s="300" t="s">
        <v>198</v>
      </c>
      <c r="C1754" s="300" t="s">
        <v>402</v>
      </c>
      <c r="D1754" s="301" t="s">
        <v>1501</v>
      </c>
      <c r="E1754" s="300" t="s">
        <v>402</v>
      </c>
      <c r="F1754" s="302" t="s">
        <v>373</v>
      </c>
      <c r="G1754" s="302" t="s">
        <v>21</v>
      </c>
      <c r="H1754" s="302" t="s">
        <v>353</v>
      </c>
      <c r="I1754" s="303">
        <v>0</v>
      </c>
      <c r="J1754" s="302">
        <v>40522</v>
      </c>
      <c r="K1754" s="302" t="s">
        <v>282</v>
      </c>
      <c r="L1754" s="302" t="s">
        <v>13</v>
      </c>
      <c r="M1754" s="386" t="s">
        <v>6782</v>
      </c>
      <c r="N1754" s="305" t="s">
        <v>7633</v>
      </c>
      <c r="O1754" s="306"/>
      <c r="P1754" s="307" t="s">
        <v>3061</v>
      </c>
      <c r="Q1754" s="307" t="s">
        <v>3062</v>
      </c>
      <c r="R1754" s="304" t="s">
        <v>328</v>
      </c>
      <c r="S1754" s="304" t="s">
        <v>356</v>
      </c>
      <c r="T1754" s="304" t="s">
        <v>356</v>
      </c>
      <c r="U1754" s="304" t="s">
        <v>356</v>
      </c>
      <c r="V1754" s="304" t="s">
        <v>356</v>
      </c>
      <c r="W1754" s="304" t="s">
        <v>356</v>
      </c>
      <c r="X1754" s="304" t="s">
        <v>762</v>
      </c>
      <c r="Y1754" s="304" t="s">
        <v>357</v>
      </c>
      <c r="Z1754" s="304">
        <v>1024</v>
      </c>
      <c r="AA1754" s="308" t="s">
        <v>370</v>
      </c>
    </row>
    <row r="1755" spans="1:27" s="295" customFormat="1" ht="11.25" customHeight="1">
      <c r="A1755" s="292" t="s">
        <v>2691</v>
      </c>
      <c r="B1755" s="309" t="s">
        <v>198</v>
      </c>
      <c r="C1755" s="309" t="s">
        <v>402</v>
      </c>
      <c r="D1755" s="291" t="s">
        <v>1544</v>
      </c>
      <c r="E1755" s="309" t="s">
        <v>402</v>
      </c>
      <c r="F1755" s="310" t="s">
        <v>373</v>
      </c>
      <c r="G1755" s="310" t="s">
        <v>21</v>
      </c>
      <c r="H1755" s="310" t="s">
        <v>353</v>
      </c>
      <c r="I1755" s="311">
        <v>0</v>
      </c>
      <c r="J1755" s="310">
        <v>40522</v>
      </c>
      <c r="K1755" s="310" t="s">
        <v>282</v>
      </c>
      <c r="L1755" s="310" t="s">
        <v>13</v>
      </c>
      <c r="M1755" s="312" t="s">
        <v>3111</v>
      </c>
      <c r="N1755" s="312" t="s">
        <v>7637</v>
      </c>
      <c r="O1755" s="313"/>
      <c r="P1755" s="294" t="s">
        <v>3112</v>
      </c>
      <c r="Q1755" s="294" t="s">
        <v>3113</v>
      </c>
      <c r="R1755" s="293" t="s">
        <v>328</v>
      </c>
      <c r="S1755" s="293" t="s">
        <v>820</v>
      </c>
      <c r="T1755" s="293" t="s">
        <v>820</v>
      </c>
      <c r="U1755" s="293" t="s">
        <v>820</v>
      </c>
      <c r="V1755" s="293" t="s">
        <v>820</v>
      </c>
      <c r="W1755" s="293" t="s">
        <v>820</v>
      </c>
      <c r="X1755" s="293" t="s">
        <v>820</v>
      </c>
      <c r="Y1755" s="293" t="s">
        <v>820</v>
      </c>
      <c r="Z1755" s="293">
        <v>1024</v>
      </c>
      <c r="AA1755" s="314" t="s">
        <v>370</v>
      </c>
    </row>
    <row r="1756" spans="1:27" s="295" customFormat="1" ht="11.25" customHeight="1">
      <c r="A1756" s="292" t="s">
        <v>2692</v>
      </c>
      <c r="B1756" s="309" t="s">
        <v>198</v>
      </c>
      <c r="C1756" s="309" t="s">
        <v>402</v>
      </c>
      <c r="D1756" s="291" t="s">
        <v>1521</v>
      </c>
      <c r="E1756" s="309" t="s">
        <v>402</v>
      </c>
      <c r="F1756" s="310" t="s">
        <v>373</v>
      </c>
      <c r="G1756" s="310" t="s">
        <v>21</v>
      </c>
      <c r="H1756" s="310" t="s">
        <v>353</v>
      </c>
      <c r="I1756" s="311">
        <v>1</v>
      </c>
      <c r="J1756" s="310">
        <v>40690</v>
      </c>
      <c r="K1756" s="310" t="s">
        <v>282</v>
      </c>
      <c r="L1756" s="310" t="s">
        <v>13</v>
      </c>
      <c r="M1756" s="312" t="s">
        <v>3084</v>
      </c>
      <c r="N1756" s="312" t="s">
        <v>7637</v>
      </c>
      <c r="O1756" s="313"/>
      <c r="P1756" s="294" t="s">
        <v>3085</v>
      </c>
      <c r="Q1756" s="294" t="s">
        <v>3086</v>
      </c>
      <c r="R1756" s="293" t="s">
        <v>328</v>
      </c>
      <c r="S1756" s="293" t="s">
        <v>820</v>
      </c>
      <c r="T1756" s="293" t="s">
        <v>820</v>
      </c>
      <c r="U1756" s="293" t="s">
        <v>820</v>
      </c>
      <c r="V1756" s="293" t="s">
        <v>820</v>
      </c>
      <c r="W1756" s="293" t="s">
        <v>820</v>
      </c>
      <c r="X1756" s="293" t="s">
        <v>820</v>
      </c>
      <c r="Y1756" s="293" t="s">
        <v>820</v>
      </c>
      <c r="Z1756" s="293">
        <v>1024</v>
      </c>
      <c r="AA1756" s="314" t="s">
        <v>370</v>
      </c>
    </row>
    <row r="1757" spans="1:27" s="295" customFormat="1" ht="11.25" customHeight="1">
      <c r="A1757" s="292" t="s">
        <v>2693</v>
      </c>
      <c r="B1757" s="309" t="s">
        <v>198</v>
      </c>
      <c r="C1757" s="309" t="s">
        <v>402</v>
      </c>
      <c r="D1757" s="291" t="s">
        <v>1474</v>
      </c>
      <c r="E1757" s="309" t="s">
        <v>4233</v>
      </c>
      <c r="F1757" s="310" t="s">
        <v>373</v>
      </c>
      <c r="G1757" s="310" t="s">
        <v>21</v>
      </c>
      <c r="H1757" s="310" t="s">
        <v>353</v>
      </c>
      <c r="I1757" s="311">
        <v>0</v>
      </c>
      <c r="J1757" s="310">
        <v>40690</v>
      </c>
      <c r="K1757" s="310" t="s">
        <v>282</v>
      </c>
      <c r="L1757" s="310" t="s">
        <v>13</v>
      </c>
      <c r="M1757" s="312" t="s">
        <v>3022</v>
      </c>
      <c r="N1757" s="312" t="s">
        <v>7637</v>
      </c>
      <c r="O1757" s="313"/>
      <c r="P1757" s="294" t="s">
        <v>6890</v>
      </c>
      <c r="Q1757" s="294" t="s">
        <v>3024</v>
      </c>
      <c r="R1757" s="293" t="s">
        <v>328</v>
      </c>
      <c r="S1757" s="293" t="s">
        <v>356</v>
      </c>
      <c r="T1757" s="293" t="s">
        <v>356</v>
      </c>
      <c r="U1757" s="293" t="s">
        <v>356</v>
      </c>
      <c r="V1757" s="293" t="s">
        <v>356</v>
      </c>
      <c r="W1757" s="293" t="s">
        <v>356</v>
      </c>
      <c r="X1757" s="293" t="s">
        <v>762</v>
      </c>
      <c r="Y1757" s="293" t="s">
        <v>357</v>
      </c>
      <c r="Z1757" s="293">
        <v>1024</v>
      </c>
      <c r="AA1757" s="314" t="s">
        <v>370</v>
      </c>
    </row>
    <row r="1758" spans="1:27" s="295" customFormat="1" ht="11.25" customHeight="1">
      <c r="A1758" s="292" t="s">
        <v>2694</v>
      </c>
      <c r="B1758" s="309" t="s">
        <v>198</v>
      </c>
      <c r="C1758" s="309" t="s">
        <v>402</v>
      </c>
      <c r="D1758" s="291" t="s">
        <v>1535</v>
      </c>
      <c r="E1758" s="309" t="s">
        <v>402</v>
      </c>
      <c r="F1758" s="310" t="s">
        <v>20</v>
      </c>
      <c r="G1758" s="310" t="s">
        <v>21</v>
      </c>
      <c r="H1758" s="310" t="s">
        <v>353</v>
      </c>
      <c r="I1758" s="311">
        <v>0</v>
      </c>
      <c r="J1758" s="310">
        <v>40690</v>
      </c>
      <c r="K1758" s="310" t="s">
        <v>282</v>
      </c>
      <c r="L1758" s="310" t="s">
        <v>13</v>
      </c>
      <c r="M1758" s="312" t="s">
        <v>3101</v>
      </c>
      <c r="N1758" s="312" t="s">
        <v>7641</v>
      </c>
      <c r="O1758" s="313"/>
      <c r="P1758" s="294" t="s">
        <v>4142</v>
      </c>
      <c r="Q1758" s="294" t="s">
        <v>4143</v>
      </c>
      <c r="R1758" s="293" t="s">
        <v>328</v>
      </c>
      <c r="S1758" s="293" t="s">
        <v>820</v>
      </c>
      <c r="T1758" s="293" t="s">
        <v>820</v>
      </c>
      <c r="U1758" s="293" t="s">
        <v>820</v>
      </c>
      <c r="V1758" s="293" t="s">
        <v>820</v>
      </c>
      <c r="W1758" s="293" t="s">
        <v>820</v>
      </c>
      <c r="X1758" s="293" t="s">
        <v>820</v>
      </c>
      <c r="Y1758" s="293" t="s">
        <v>820</v>
      </c>
      <c r="Z1758" s="293">
        <v>1024</v>
      </c>
      <c r="AA1758" s="314" t="s">
        <v>370</v>
      </c>
    </row>
    <row r="1759" spans="1:27" s="295" customFormat="1" ht="11.25" customHeight="1">
      <c r="A1759" s="292" t="s">
        <v>2695</v>
      </c>
      <c r="B1759" s="309" t="s">
        <v>198</v>
      </c>
      <c r="C1759" s="309" t="s">
        <v>402</v>
      </c>
      <c r="D1759" s="291" t="s">
        <v>2696</v>
      </c>
      <c r="E1759" s="309" t="s">
        <v>402</v>
      </c>
      <c r="F1759" s="310" t="s">
        <v>20</v>
      </c>
      <c r="G1759" s="310" t="s">
        <v>21</v>
      </c>
      <c r="H1759" s="310" t="s">
        <v>353</v>
      </c>
      <c r="I1759" s="311">
        <v>0</v>
      </c>
      <c r="J1759" s="310">
        <v>40690</v>
      </c>
      <c r="K1759" s="310" t="s">
        <v>282</v>
      </c>
      <c r="L1759" s="310" t="s">
        <v>13</v>
      </c>
      <c r="M1759" s="359" t="s">
        <v>6735</v>
      </c>
      <c r="N1759" s="312" t="s">
        <v>7640</v>
      </c>
      <c r="O1759" s="313"/>
      <c r="P1759" s="294" t="s">
        <v>4145</v>
      </c>
      <c r="Q1759" s="294" t="s">
        <v>4146</v>
      </c>
      <c r="R1759" s="293" t="s">
        <v>328</v>
      </c>
      <c r="S1759" s="293" t="s">
        <v>874</v>
      </c>
      <c r="T1759" s="293" t="s">
        <v>874</v>
      </c>
      <c r="U1759" s="293" t="s">
        <v>874</v>
      </c>
      <c r="V1759" s="293" t="s">
        <v>874</v>
      </c>
      <c r="W1759" s="293" t="s">
        <v>874</v>
      </c>
      <c r="X1759" s="293" t="s">
        <v>357</v>
      </c>
      <c r="Y1759" s="293" t="s">
        <v>357</v>
      </c>
      <c r="Z1759" s="293">
        <v>1024</v>
      </c>
      <c r="AA1759" s="314" t="s">
        <v>370</v>
      </c>
    </row>
    <row r="1760" spans="1:27" s="295" customFormat="1" ht="11.25" customHeight="1">
      <c r="A1760" s="292" t="s">
        <v>2697</v>
      </c>
      <c r="B1760" s="309" t="s">
        <v>198</v>
      </c>
      <c r="C1760" s="309" t="s">
        <v>402</v>
      </c>
      <c r="D1760" s="291" t="s">
        <v>1505</v>
      </c>
      <c r="E1760" s="309" t="s">
        <v>402</v>
      </c>
      <c r="F1760" s="310" t="s">
        <v>20</v>
      </c>
      <c r="G1760" s="310" t="s">
        <v>21</v>
      </c>
      <c r="H1760" s="310" t="s">
        <v>353</v>
      </c>
      <c r="I1760" s="311">
        <v>0</v>
      </c>
      <c r="J1760" s="310">
        <v>40690</v>
      </c>
      <c r="K1760" s="310" t="s">
        <v>282</v>
      </c>
      <c r="L1760" s="310" t="s">
        <v>13</v>
      </c>
      <c r="M1760" s="312" t="s">
        <v>3066</v>
      </c>
      <c r="N1760" s="312" t="s">
        <v>7640</v>
      </c>
      <c r="O1760" s="313"/>
      <c r="P1760" s="294" t="s">
        <v>4147</v>
      </c>
      <c r="Q1760" s="294" t="s">
        <v>4148</v>
      </c>
      <c r="R1760" s="293" t="s">
        <v>328</v>
      </c>
      <c r="S1760" s="293" t="s">
        <v>356</v>
      </c>
      <c r="T1760" s="293" t="s">
        <v>356</v>
      </c>
      <c r="U1760" s="293" t="s">
        <v>356</v>
      </c>
      <c r="V1760" s="293" t="s">
        <v>356</v>
      </c>
      <c r="W1760" s="293" t="s">
        <v>356</v>
      </c>
      <c r="X1760" s="293" t="s">
        <v>762</v>
      </c>
      <c r="Y1760" s="293" t="s">
        <v>357</v>
      </c>
      <c r="Z1760" s="293">
        <v>1024</v>
      </c>
      <c r="AA1760" s="314" t="s">
        <v>370</v>
      </c>
    </row>
    <row r="1761" spans="1:27" s="186" customFormat="1" ht="11.25" customHeight="1">
      <c r="A1761" s="292" t="s">
        <v>2698</v>
      </c>
      <c r="B1761" s="309" t="s">
        <v>198</v>
      </c>
      <c r="C1761" s="309" t="s">
        <v>402</v>
      </c>
      <c r="D1761" s="291" t="s">
        <v>1474</v>
      </c>
      <c r="E1761" s="309" t="s">
        <v>4233</v>
      </c>
      <c r="F1761" s="310" t="s">
        <v>373</v>
      </c>
      <c r="G1761" s="310" t="s">
        <v>21</v>
      </c>
      <c r="H1761" s="310" t="s">
        <v>353</v>
      </c>
      <c r="I1761" s="311">
        <v>0</v>
      </c>
      <c r="J1761" s="310">
        <v>40690</v>
      </c>
      <c r="K1761" s="310" t="s">
        <v>282</v>
      </c>
      <c r="L1761" s="310" t="s">
        <v>13</v>
      </c>
      <c r="M1761" s="312" t="s">
        <v>3022</v>
      </c>
      <c r="N1761" s="312" t="s">
        <v>7637</v>
      </c>
      <c r="O1761" s="313"/>
      <c r="P1761" s="294" t="s">
        <v>6890</v>
      </c>
      <c r="Q1761" s="294" t="s">
        <v>3024</v>
      </c>
      <c r="R1761" s="293" t="s">
        <v>328</v>
      </c>
      <c r="S1761" s="293" t="s">
        <v>356</v>
      </c>
      <c r="T1761" s="293" t="s">
        <v>356</v>
      </c>
      <c r="U1761" s="293" t="s">
        <v>356</v>
      </c>
      <c r="V1761" s="293" t="s">
        <v>356</v>
      </c>
      <c r="W1761" s="293" t="s">
        <v>356</v>
      </c>
      <c r="X1761" s="293" t="s">
        <v>762</v>
      </c>
      <c r="Y1761" s="293" t="s">
        <v>357</v>
      </c>
      <c r="Z1761" s="293">
        <v>1024</v>
      </c>
      <c r="AA1761" s="314" t="s">
        <v>370</v>
      </c>
    </row>
    <row r="1762" spans="1:27" s="295" customFormat="1" ht="11.25" customHeight="1">
      <c r="A1762" s="292" t="s">
        <v>2699</v>
      </c>
      <c r="B1762" s="309" t="s">
        <v>198</v>
      </c>
      <c r="C1762" s="309" t="s">
        <v>402</v>
      </c>
      <c r="D1762" s="291" t="s">
        <v>1501</v>
      </c>
      <c r="E1762" s="309" t="s">
        <v>402</v>
      </c>
      <c r="F1762" s="310" t="s">
        <v>373</v>
      </c>
      <c r="G1762" s="310" t="s">
        <v>21</v>
      </c>
      <c r="H1762" s="310" t="s">
        <v>353</v>
      </c>
      <c r="I1762" s="311">
        <v>0</v>
      </c>
      <c r="J1762" s="310">
        <v>41024</v>
      </c>
      <c r="K1762" s="310" t="s">
        <v>653</v>
      </c>
      <c r="L1762" s="310" t="s">
        <v>13</v>
      </c>
      <c r="M1762" s="312" t="s">
        <v>3060</v>
      </c>
      <c r="N1762" s="312" t="s">
        <v>7637</v>
      </c>
      <c r="O1762" s="313"/>
      <c r="P1762" s="294" t="s">
        <v>3061</v>
      </c>
      <c r="Q1762" s="294" t="s">
        <v>3062</v>
      </c>
      <c r="R1762" s="293" t="s">
        <v>328</v>
      </c>
      <c r="S1762" s="293" t="s">
        <v>356</v>
      </c>
      <c r="T1762" s="293" t="s">
        <v>356</v>
      </c>
      <c r="U1762" s="293" t="s">
        <v>356</v>
      </c>
      <c r="V1762" s="293" t="s">
        <v>356</v>
      </c>
      <c r="W1762" s="293" t="s">
        <v>356</v>
      </c>
      <c r="X1762" s="293" t="s">
        <v>762</v>
      </c>
      <c r="Y1762" s="293" t="s">
        <v>357</v>
      </c>
      <c r="Z1762" s="293">
        <v>1024</v>
      </c>
      <c r="AA1762" s="314" t="s">
        <v>370</v>
      </c>
    </row>
    <row r="1763" spans="1:27" s="295" customFormat="1" ht="11.25" customHeight="1">
      <c r="A1763" s="292" t="s">
        <v>2700</v>
      </c>
      <c r="B1763" s="309" t="s">
        <v>198</v>
      </c>
      <c r="C1763" s="309" t="s">
        <v>402</v>
      </c>
      <c r="D1763" s="291" t="s">
        <v>1474</v>
      </c>
      <c r="E1763" s="309" t="s">
        <v>4233</v>
      </c>
      <c r="F1763" s="310" t="s">
        <v>373</v>
      </c>
      <c r="G1763" s="310" t="s">
        <v>21</v>
      </c>
      <c r="H1763" s="310" t="s">
        <v>353</v>
      </c>
      <c r="I1763" s="311">
        <v>0</v>
      </c>
      <c r="J1763" s="310">
        <v>41024</v>
      </c>
      <c r="K1763" s="310" t="s">
        <v>653</v>
      </c>
      <c r="L1763" s="310" t="s">
        <v>13</v>
      </c>
      <c r="M1763" s="312" t="s">
        <v>3022</v>
      </c>
      <c r="N1763" s="312" t="s">
        <v>7637</v>
      </c>
      <c r="O1763" s="313"/>
      <c r="P1763" s="294" t="s">
        <v>6890</v>
      </c>
      <c r="Q1763" s="294" t="s">
        <v>3024</v>
      </c>
      <c r="R1763" s="293" t="s">
        <v>328</v>
      </c>
      <c r="S1763" s="293" t="s">
        <v>356</v>
      </c>
      <c r="T1763" s="293" t="s">
        <v>356</v>
      </c>
      <c r="U1763" s="293" t="s">
        <v>356</v>
      </c>
      <c r="V1763" s="293" t="s">
        <v>356</v>
      </c>
      <c r="W1763" s="293" t="s">
        <v>356</v>
      </c>
      <c r="X1763" s="293" t="s">
        <v>762</v>
      </c>
      <c r="Y1763" s="293" t="s">
        <v>357</v>
      </c>
      <c r="Z1763" s="293">
        <v>1024</v>
      </c>
      <c r="AA1763" s="314" t="s">
        <v>370</v>
      </c>
    </row>
    <row r="1764" spans="1:27" s="295" customFormat="1" ht="11.25" customHeight="1">
      <c r="A1764" s="292" t="s">
        <v>2701</v>
      </c>
      <c r="B1764" s="309" t="s">
        <v>198</v>
      </c>
      <c r="C1764" s="309" t="s">
        <v>402</v>
      </c>
      <c r="D1764" s="291" t="s">
        <v>1521</v>
      </c>
      <c r="E1764" s="309" t="s">
        <v>402</v>
      </c>
      <c r="F1764" s="310" t="s">
        <v>373</v>
      </c>
      <c r="G1764" s="310" t="s">
        <v>21</v>
      </c>
      <c r="H1764" s="310" t="s">
        <v>353</v>
      </c>
      <c r="I1764" s="311">
        <v>0</v>
      </c>
      <c r="J1764" s="310">
        <v>41024</v>
      </c>
      <c r="K1764" s="310" t="s">
        <v>653</v>
      </c>
      <c r="L1764" s="310" t="s">
        <v>13</v>
      </c>
      <c r="M1764" s="312" t="s">
        <v>3084</v>
      </c>
      <c r="N1764" s="312" t="s">
        <v>7637</v>
      </c>
      <c r="O1764" s="313"/>
      <c r="P1764" s="294" t="s">
        <v>3085</v>
      </c>
      <c r="Q1764" s="294" t="s">
        <v>3086</v>
      </c>
      <c r="R1764" s="293" t="s">
        <v>328</v>
      </c>
      <c r="S1764" s="293" t="s">
        <v>820</v>
      </c>
      <c r="T1764" s="293" t="s">
        <v>820</v>
      </c>
      <c r="U1764" s="293" t="s">
        <v>820</v>
      </c>
      <c r="V1764" s="293" t="s">
        <v>820</v>
      </c>
      <c r="W1764" s="293" t="s">
        <v>820</v>
      </c>
      <c r="X1764" s="293" t="s">
        <v>820</v>
      </c>
      <c r="Y1764" s="293" t="s">
        <v>820</v>
      </c>
      <c r="Z1764" s="293">
        <v>1024</v>
      </c>
      <c r="AA1764" s="314" t="s">
        <v>370</v>
      </c>
    </row>
    <row r="1765" spans="1:27" s="295" customFormat="1" ht="11.25" customHeight="1">
      <c r="A1765" s="292" t="s">
        <v>2702</v>
      </c>
      <c r="B1765" s="309" t="s">
        <v>198</v>
      </c>
      <c r="C1765" s="309" t="s">
        <v>402</v>
      </c>
      <c r="D1765" s="291" t="s">
        <v>1521</v>
      </c>
      <c r="E1765" s="309" t="s">
        <v>402</v>
      </c>
      <c r="F1765" s="310" t="s">
        <v>373</v>
      </c>
      <c r="G1765" s="310" t="s">
        <v>21</v>
      </c>
      <c r="H1765" s="310" t="s">
        <v>353</v>
      </c>
      <c r="I1765" s="311">
        <v>0</v>
      </c>
      <c r="J1765" s="310">
        <v>41024</v>
      </c>
      <c r="K1765" s="310" t="s">
        <v>653</v>
      </c>
      <c r="L1765" s="310" t="s">
        <v>13</v>
      </c>
      <c r="M1765" s="312" t="s">
        <v>3084</v>
      </c>
      <c r="N1765" s="312" t="s">
        <v>7637</v>
      </c>
      <c r="O1765" s="313"/>
      <c r="P1765" s="294" t="s">
        <v>3085</v>
      </c>
      <c r="Q1765" s="294" t="s">
        <v>3086</v>
      </c>
      <c r="R1765" s="293" t="s">
        <v>328</v>
      </c>
      <c r="S1765" s="293" t="s">
        <v>356</v>
      </c>
      <c r="T1765" s="293" t="s">
        <v>356</v>
      </c>
      <c r="U1765" s="293" t="s">
        <v>356</v>
      </c>
      <c r="V1765" s="293" t="s">
        <v>356</v>
      </c>
      <c r="W1765" s="293" t="s">
        <v>356</v>
      </c>
      <c r="X1765" s="293" t="s">
        <v>762</v>
      </c>
      <c r="Y1765" s="293" t="s">
        <v>357</v>
      </c>
      <c r="Z1765" s="293">
        <v>1024</v>
      </c>
      <c r="AA1765" s="314" t="s">
        <v>370</v>
      </c>
    </row>
    <row r="1766" spans="1:27" s="295" customFormat="1" ht="11.25" customHeight="1">
      <c r="A1766" s="292" t="s">
        <v>2703</v>
      </c>
      <c r="B1766" s="309" t="s">
        <v>198</v>
      </c>
      <c r="C1766" s="309" t="s">
        <v>402</v>
      </c>
      <c r="D1766" s="291" t="s">
        <v>1544</v>
      </c>
      <c r="E1766" s="309" t="s">
        <v>402</v>
      </c>
      <c r="F1766" s="310" t="s">
        <v>373</v>
      </c>
      <c r="G1766" s="310" t="s">
        <v>21</v>
      </c>
      <c r="H1766" s="310" t="s">
        <v>353</v>
      </c>
      <c r="I1766" s="311">
        <v>0</v>
      </c>
      <c r="J1766" s="310">
        <v>40690</v>
      </c>
      <c r="K1766" s="310" t="s">
        <v>282</v>
      </c>
      <c r="L1766" s="310" t="s">
        <v>13</v>
      </c>
      <c r="M1766" s="312" t="s">
        <v>3111</v>
      </c>
      <c r="N1766" s="312" t="s">
        <v>7637</v>
      </c>
      <c r="O1766" s="313"/>
      <c r="P1766" s="294" t="s">
        <v>3112</v>
      </c>
      <c r="Q1766" s="294" t="s">
        <v>3113</v>
      </c>
      <c r="R1766" s="293" t="s">
        <v>328</v>
      </c>
      <c r="S1766" s="293" t="s">
        <v>820</v>
      </c>
      <c r="T1766" s="293" t="s">
        <v>820</v>
      </c>
      <c r="U1766" s="293" t="s">
        <v>820</v>
      </c>
      <c r="V1766" s="293" t="s">
        <v>820</v>
      </c>
      <c r="W1766" s="293" t="s">
        <v>820</v>
      </c>
      <c r="X1766" s="293" t="s">
        <v>820</v>
      </c>
      <c r="Y1766" s="293" t="s">
        <v>820</v>
      </c>
      <c r="Z1766" s="293">
        <v>1024</v>
      </c>
      <c r="AA1766" s="314" t="s">
        <v>370</v>
      </c>
    </row>
    <row r="1767" spans="1:27" s="295" customFormat="1" ht="11.25" customHeight="1">
      <c r="A1767" s="292" t="s">
        <v>2704</v>
      </c>
      <c r="B1767" s="309" t="s">
        <v>198</v>
      </c>
      <c r="C1767" s="309" t="s">
        <v>402</v>
      </c>
      <c r="D1767" s="291" t="s">
        <v>1544</v>
      </c>
      <c r="E1767" s="309" t="s">
        <v>402</v>
      </c>
      <c r="F1767" s="310" t="s">
        <v>373</v>
      </c>
      <c r="G1767" s="310" t="s">
        <v>21</v>
      </c>
      <c r="H1767" s="310" t="s">
        <v>353</v>
      </c>
      <c r="I1767" s="311">
        <v>0</v>
      </c>
      <c r="J1767" s="310">
        <v>41024</v>
      </c>
      <c r="K1767" s="310" t="s">
        <v>653</v>
      </c>
      <c r="L1767" s="310" t="s">
        <v>13</v>
      </c>
      <c r="M1767" s="312" t="s">
        <v>3111</v>
      </c>
      <c r="N1767" s="312" t="s">
        <v>7637</v>
      </c>
      <c r="O1767" s="313"/>
      <c r="P1767" s="294" t="s">
        <v>3112</v>
      </c>
      <c r="Q1767" s="294" t="s">
        <v>3113</v>
      </c>
      <c r="R1767" s="293" t="s">
        <v>328</v>
      </c>
      <c r="S1767" s="293" t="s">
        <v>356</v>
      </c>
      <c r="T1767" s="293" t="s">
        <v>356</v>
      </c>
      <c r="U1767" s="293" t="s">
        <v>356</v>
      </c>
      <c r="V1767" s="293" t="s">
        <v>356</v>
      </c>
      <c r="W1767" s="293" t="s">
        <v>356</v>
      </c>
      <c r="X1767" s="293" t="s">
        <v>358</v>
      </c>
      <c r="Y1767" s="293" t="s">
        <v>357</v>
      </c>
      <c r="Z1767" s="293">
        <v>1024</v>
      </c>
      <c r="AA1767" s="314" t="s">
        <v>370</v>
      </c>
    </row>
    <row r="1768" spans="1:27" s="295" customFormat="1" ht="11.25" customHeight="1">
      <c r="A1768" s="292" t="s">
        <v>2705</v>
      </c>
      <c r="B1768" s="309" t="s">
        <v>198</v>
      </c>
      <c r="C1768" s="309" t="s">
        <v>402</v>
      </c>
      <c r="D1768" s="291" t="s">
        <v>2696</v>
      </c>
      <c r="E1768" s="309" t="s">
        <v>402</v>
      </c>
      <c r="F1768" s="310" t="s">
        <v>20</v>
      </c>
      <c r="G1768" s="310" t="s">
        <v>21</v>
      </c>
      <c r="H1768" s="310" t="s">
        <v>353</v>
      </c>
      <c r="I1768" s="311">
        <v>0</v>
      </c>
      <c r="J1768" s="310">
        <v>41024</v>
      </c>
      <c r="K1768" s="310" t="s">
        <v>653</v>
      </c>
      <c r="L1768" s="310" t="s">
        <v>13</v>
      </c>
      <c r="M1768" s="312" t="s">
        <v>6735</v>
      </c>
      <c r="N1768" s="312" t="s">
        <v>7640</v>
      </c>
      <c r="O1768" s="313"/>
      <c r="P1768" s="294" t="s">
        <v>4145</v>
      </c>
      <c r="Q1768" s="294" t="s">
        <v>4146</v>
      </c>
      <c r="R1768" s="293" t="s">
        <v>328</v>
      </c>
      <c r="S1768" s="293" t="s">
        <v>874</v>
      </c>
      <c r="T1768" s="293" t="s">
        <v>874</v>
      </c>
      <c r="U1768" s="293" t="s">
        <v>874</v>
      </c>
      <c r="V1768" s="293" t="s">
        <v>874</v>
      </c>
      <c r="W1768" s="293" t="s">
        <v>874</v>
      </c>
      <c r="X1768" s="293" t="s">
        <v>357</v>
      </c>
      <c r="Y1768" s="293" t="s">
        <v>357</v>
      </c>
      <c r="Z1768" s="293">
        <v>1024</v>
      </c>
      <c r="AA1768" s="314" t="s">
        <v>370</v>
      </c>
    </row>
    <row r="1769" spans="1:27" s="295" customFormat="1" ht="11.25" customHeight="1">
      <c r="A1769" s="292" t="s">
        <v>2706</v>
      </c>
      <c r="B1769" s="309" t="s">
        <v>198</v>
      </c>
      <c r="C1769" s="309" t="s">
        <v>402</v>
      </c>
      <c r="D1769" s="291" t="s">
        <v>1474</v>
      </c>
      <c r="E1769" s="309" t="s">
        <v>4233</v>
      </c>
      <c r="F1769" s="310" t="s">
        <v>373</v>
      </c>
      <c r="G1769" s="310" t="s">
        <v>21</v>
      </c>
      <c r="H1769" s="310" t="s">
        <v>353</v>
      </c>
      <c r="I1769" s="311">
        <v>0</v>
      </c>
      <c r="J1769" s="310">
        <v>41361</v>
      </c>
      <c r="K1769" s="310" t="s">
        <v>653</v>
      </c>
      <c r="L1769" s="310" t="s">
        <v>13</v>
      </c>
      <c r="M1769" s="312" t="s">
        <v>3022</v>
      </c>
      <c r="N1769" s="312" t="s">
        <v>7637</v>
      </c>
      <c r="O1769" s="313"/>
      <c r="P1769" s="294" t="s">
        <v>6890</v>
      </c>
      <c r="Q1769" s="294" t="s">
        <v>3024</v>
      </c>
      <c r="R1769" s="293" t="s">
        <v>328</v>
      </c>
      <c r="S1769" s="293" t="s">
        <v>356</v>
      </c>
      <c r="T1769" s="293" t="s">
        <v>356</v>
      </c>
      <c r="U1769" s="293" t="s">
        <v>356</v>
      </c>
      <c r="V1769" s="293" t="s">
        <v>356</v>
      </c>
      <c r="W1769" s="293" t="s">
        <v>356</v>
      </c>
      <c r="X1769" s="293" t="s">
        <v>762</v>
      </c>
      <c r="Y1769" s="293" t="s">
        <v>357</v>
      </c>
      <c r="Z1769" s="293">
        <v>1024</v>
      </c>
      <c r="AA1769" s="314" t="s">
        <v>370</v>
      </c>
    </row>
    <row r="1770" spans="1:27" s="295" customFormat="1" ht="11.25" customHeight="1">
      <c r="A1770" s="292" t="s">
        <v>2707</v>
      </c>
      <c r="B1770" s="309" t="s">
        <v>198</v>
      </c>
      <c r="C1770" s="309" t="s">
        <v>402</v>
      </c>
      <c r="D1770" s="291" t="s">
        <v>6723</v>
      </c>
      <c r="E1770" s="309" t="s">
        <v>4234</v>
      </c>
      <c r="F1770" s="310" t="s">
        <v>20</v>
      </c>
      <c r="G1770" s="310" t="s">
        <v>21</v>
      </c>
      <c r="H1770" s="310" t="s">
        <v>353</v>
      </c>
      <c r="I1770" s="311">
        <v>0</v>
      </c>
      <c r="J1770" s="310">
        <v>41361</v>
      </c>
      <c r="K1770" s="310" t="s">
        <v>653</v>
      </c>
      <c r="L1770" s="310" t="s">
        <v>13</v>
      </c>
      <c r="M1770" s="312" t="s">
        <v>4149</v>
      </c>
      <c r="N1770" s="312" t="s">
        <v>7640</v>
      </c>
      <c r="O1770" s="313"/>
      <c r="P1770" s="294" t="s">
        <v>4150</v>
      </c>
      <c r="Q1770" s="294" t="s">
        <v>4151</v>
      </c>
      <c r="R1770" s="293" t="s">
        <v>328</v>
      </c>
      <c r="S1770" s="293" t="s">
        <v>820</v>
      </c>
      <c r="T1770" s="293" t="s">
        <v>820</v>
      </c>
      <c r="U1770" s="293" t="s">
        <v>820</v>
      </c>
      <c r="V1770" s="293" t="s">
        <v>820</v>
      </c>
      <c r="W1770" s="293" t="s">
        <v>820</v>
      </c>
      <c r="X1770" s="293" t="s">
        <v>820</v>
      </c>
      <c r="Y1770" s="293" t="s">
        <v>820</v>
      </c>
      <c r="Z1770" s="293">
        <v>1024</v>
      </c>
      <c r="AA1770" s="314" t="s">
        <v>370</v>
      </c>
    </row>
    <row r="1771" spans="1:27" s="295" customFormat="1" ht="11.25" customHeight="1">
      <c r="A1771" s="292" t="s">
        <v>2708</v>
      </c>
      <c r="B1771" s="309" t="s">
        <v>198</v>
      </c>
      <c r="C1771" s="309" t="s">
        <v>402</v>
      </c>
      <c r="D1771" s="291" t="s">
        <v>1501</v>
      </c>
      <c r="E1771" s="309" t="s">
        <v>402</v>
      </c>
      <c r="F1771" s="310" t="s">
        <v>373</v>
      </c>
      <c r="G1771" s="310" t="s">
        <v>21</v>
      </c>
      <c r="H1771" s="310" t="s">
        <v>353</v>
      </c>
      <c r="I1771" s="311">
        <v>0</v>
      </c>
      <c r="J1771" s="310">
        <v>41361</v>
      </c>
      <c r="K1771" s="310" t="s">
        <v>653</v>
      </c>
      <c r="L1771" s="310" t="s">
        <v>13</v>
      </c>
      <c r="M1771" s="312" t="s">
        <v>3060</v>
      </c>
      <c r="N1771" s="312" t="s">
        <v>7637</v>
      </c>
      <c r="O1771" s="313"/>
      <c r="P1771" s="294" t="s">
        <v>3061</v>
      </c>
      <c r="Q1771" s="294" t="s">
        <v>3062</v>
      </c>
      <c r="R1771" s="293" t="s">
        <v>328</v>
      </c>
      <c r="S1771" s="293" t="s">
        <v>356</v>
      </c>
      <c r="T1771" s="293" t="s">
        <v>356</v>
      </c>
      <c r="U1771" s="293" t="s">
        <v>356</v>
      </c>
      <c r="V1771" s="293" t="s">
        <v>356</v>
      </c>
      <c r="W1771" s="293" t="s">
        <v>356</v>
      </c>
      <c r="X1771" s="293" t="s">
        <v>762</v>
      </c>
      <c r="Y1771" s="293" t="s">
        <v>357</v>
      </c>
      <c r="Z1771" s="293">
        <v>1024</v>
      </c>
      <c r="AA1771" s="314" t="s">
        <v>370</v>
      </c>
    </row>
    <row r="1772" spans="1:27" s="295" customFormat="1" ht="11.25" customHeight="1">
      <c r="A1772" s="292" t="s">
        <v>2709</v>
      </c>
      <c r="B1772" s="309" t="s">
        <v>198</v>
      </c>
      <c r="C1772" s="309" t="s">
        <v>402</v>
      </c>
      <c r="D1772" s="291" t="s">
        <v>1544</v>
      </c>
      <c r="E1772" s="309" t="s">
        <v>402</v>
      </c>
      <c r="F1772" s="310" t="s">
        <v>373</v>
      </c>
      <c r="G1772" s="310" t="s">
        <v>21</v>
      </c>
      <c r="H1772" s="310" t="s">
        <v>353</v>
      </c>
      <c r="I1772" s="311">
        <v>0</v>
      </c>
      <c r="J1772" s="310">
        <v>41361</v>
      </c>
      <c r="K1772" s="310" t="s">
        <v>653</v>
      </c>
      <c r="L1772" s="310" t="s">
        <v>13</v>
      </c>
      <c r="M1772" s="312" t="s">
        <v>3111</v>
      </c>
      <c r="N1772" s="312" t="s">
        <v>7637</v>
      </c>
      <c r="O1772" s="313"/>
      <c r="P1772" s="294" t="s">
        <v>3112</v>
      </c>
      <c r="Q1772" s="294" t="s">
        <v>3113</v>
      </c>
      <c r="R1772" s="293" t="s">
        <v>328</v>
      </c>
      <c r="S1772" s="293" t="s">
        <v>820</v>
      </c>
      <c r="T1772" s="293" t="s">
        <v>820</v>
      </c>
      <c r="U1772" s="293" t="s">
        <v>820</v>
      </c>
      <c r="V1772" s="293" t="s">
        <v>820</v>
      </c>
      <c r="W1772" s="293" t="s">
        <v>820</v>
      </c>
      <c r="X1772" s="293" t="s">
        <v>820</v>
      </c>
      <c r="Y1772" s="293" t="s">
        <v>820</v>
      </c>
      <c r="Z1772" s="293">
        <v>1024</v>
      </c>
      <c r="AA1772" s="314" t="s">
        <v>370</v>
      </c>
    </row>
    <row r="1773" spans="1:27" s="295" customFormat="1" ht="11.25" customHeight="1">
      <c r="A1773" s="299" t="s">
        <v>2710</v>
      </c>
      <c r="B1773" s="300" t="s">
        <v>198</v>
      </c>
      <c r="C1773" s="300" t="s">
        <v>402</v>
      </c>
      <c r="D1773" s="301" t="s">
        <v>1563</v>
      </c>
      <c r="E1773" s="300" t="s">
        <v>402</v>
      </c>
      <c r="F1773" s="302" t="s">
        <v>20</v>
      </c>
      <c r="G1773" s="302" t="s">
        <v>21</v>
      </c>
      <c r="H1773" s="302" t="s">
        <v>353</v>
      </c>
      <c r="I1773" s="303">
        <v>1</v>
      </c>
      <c r="J1773" s="302">
        <v>41361</v>
      </c>
      <c r="K1773" s="302" t="s">
        <v>653</v>
      </c>
      <c r="L1773" s="302" t="s">
        <v>13</v>
      </c>
      <c r="M1773" s="305" t="s">
        <v>6782</v>
      </c>
      <c r="N1773" s="305" t="s">
        <v>7633</v>
      </c>
      <c r="O1773" s="306" t="s">
        <v>5538</v>
      </c>
      <c r="P1773" s="307" t="s">
        <v>3135</v>
      </c>
      <c r="Q1773" s="307" t="s">
        <v>3136</v>
      </c>
      <c r="R1773" s="304" t="s">
        <v>328</v>
      </c>
      <c r="S1773" s="304" t="s">
        <v>357</v>
      </c>
      <c r="T1773" s="304" t="s">
        <v>357</v>
      </c>
      <c r="U1773" s="304" t="s">
        <v>357</v>
      </c>
      <c r="V1773" s="304" t="s">
        <v>357</v>
      </c>
      <c r="W1773" s="304" t="s">
        <v>357</v>
      </c>
      <c r="X1773" s="304" t="s">
        <v>357</v>
      </c>
      <c r="Y1773" s="304" t="s">
        <v>357</v>
      </c>
      <c r="Z1773" s="304">
        <v>1024</v>
      </c>
      <c r="AA1773" s="308" t="s">
        <v>370</v>
      </c>
    </row>
    <row r="1774" spans="1:27" s="295" customFormat="1" ht="11.25" customHeight="1">
      <c r="A1774" s="292" t="s">
        <v>2711</v>
      </c>
      <c r="B1774" s="309" t="s">
        <v>198</v>
      </c>
      <c r="C1774" s="309" t="s">
        <v>402</v>
      </c>
      <c r="D1774" s="291" t="s">
        <v>1563</v>
      </c>
      <c r="E1774" s="309" t="s">
        <v>402</v>
      </c>
      <c r="F1774" s="310" t="s">
        <v>373</v>
      </c>
      <c r="G1774" s="310" t="s">
        <v>21</v>
      </c>
      <c r="H1774" s="310" t="s">
        <v>353</v>
      </c>
      <c r="I1774" s="311">
        <v>0</v>
      </c>
      <c r="J1774" s="310">
        <v>41361</v>
      </c>
      <c r="K1774" s="310" t="s">
        <v>653</v>
      </c>
      <c r="L1774" s="310" t="s">
        <v>13</v>
      </c>
      <c r="M1774" s="312" t="s">
        <v>597</v>
      </c>
      <c r="N1774" s="312" t="s">
        <v>7637</v>
      </c>
      <c r="O1774" s="313"/>
      <c r="P1774" s="294" t="s">
        <v>3135</v>
      </c>
      <c r="Q1774" s="294" t="s">
        <v>3136</v>
      </c>
      <c r="R1774" s="293" t="s">
        <v>328</v>
      </c>
      <c r="S1774" s="293" t="s">
        <v>356</v>
      </c>
      <c r="T1774" s="293" t="s">
        <v>356</v>
      </c>
      <c r="U1774" s="293" t="s">
        <v>356</v>
      </c>
      <c r="V1774" s="293" t="s">
        <v>356</v>
      </c>
      <c r="W1774" s="293" t="s">
        <v>356</v>
      </c>
      <c r="X1774" s="293" t="s">
        <v>762</v>
      </c>
      <c r="Y1774" s="293" t="s">
        <v>357</v>
      </c>
      <c r="Z1774" s="293">
        <v>1024</v>
      </c>
      <c r="AA1774" s="314" t="s">
        <v>370</v>
      </c>
    </row>
    <row r="1775" spans="1:27" s="295" customFormat="1" ht="11.25" customHeight="1">
      <c r="A1775" s="292" t="s">
        <v>2712</v>
      </c>
      <c r="B1775" s="309" t="s">
        <v>198</v>
      </c>
      <c r="C1775" s="309" t="s">
        <v>402</v>
      </c>
      <c r="D1775" s="291" t="s">
        <v>1501</v>
      </c>
      <c r="E1775" s="309" t="s">
        <v>402</v>
      </c>
      <c r="F1775" s="310" t="s">
        <v>373</v>
      </c>
      <c r="G1775" s="310" t="s">
        <v>21</v>
      </c>
      <c r="H1775" s="310" t="s">
        <v>353</v>
      </c>
      <c r="I1775" s="311">
        <v>0</v>
      </c>
      <c r="J1775" s="310">
        <v>41361</v>
      </c>
      <c r="K1775" s="310" t="s">
        <v>653</v>
      </c>
      <c r="L1775" s="310" t="s">
        <v>13</v>
      </c>
      <c r="M1775" s="312" t="s">
        <v>3060</v>
      </c>
      <c r="N1775" s="312" t="s">
        <v>7637</v>
      </c>
      <c r="O1775" s="313"/>
      <c r="P1775" s="294" t="s">
        <v>3061</v>
      </c>
      <c r="Q1775" s="294" t="s">
        <v>3062</v>
      </c>
      <c r="R1775" s="293" t="s">
        <v>328</v>
      </c>
      <c r="S1775" s="293" t="s">
        <v>356</v>
      </c>
      <c r="T1775" s="293" t="s">
        <v>356</v>
      </c>
      <c r="U1775" s="293" t="s">
        <v>356</v>
      </c>
      <c r="V1775" s="293" t="s">
        <v>356</v>
      </c>
      <c r="W1775" s="293" t="s">
        <v>356</v>
      </c>
      <c r="X1775" s="293" t="s">
        <v>762</v>
      </c>
      <c r="Y1775" s="293" t="s">
        <v>357</v>
      </c>
      <c r="Z1775" s="293">
        <v>1024</v>
      </c>
      <c r="AA1775" s="314" t="s">
        <v>370</v>
      </c>
    </row>
    <row r="1776" spans="1:27" s="295" customFormat="1" ht="11.25" customHeight="1">
      <c r="A1776" s="292" t="s">
        <v>2713</v>
      </c>
      <c r="B1776" s="309" t="s">
        <v>198</v>
      </c>
      <c r="C1776" s="309" t="s">
        <v>402</v>
      </c>
      <c r="D1776" s="291" t="s">
        <v>1521</v>
      </c>
      <c r="E1776" s="309" t="s">
        <v>402</v>
      </c>
      <c r="F1776" s="310" t="s">
        <v>373</v>
      </c>
      <c r="G1776" s="310" t="s">
        <v>21</v>
      </c>
      <c r="H1776" s="310" t="s">
        <v>353</v>
      </c>
      <c r="I1776" s="311">
        <v>0</v>
      </c>
      <c r="J1776" s="310">
        <v>41479</v>
      </c>
      <c r="K1776" s="310" t="s">
        <v>653</v>
      </c>
      <c r="L1776" s="310" t="s">
        <v>13</v>
      </c>
      <c r="M1776" s="312" t="s">
        <v>3084</v>
      </c>
      <c r="N1776" s="312" t="s">
        <v>7637</v>
      </c>
      <c r="O1776" s="313"/>
      <c r="P1776" s="294" t="s">
        <v>3085</v>
      </c>
      <c r="Q1776" s="294" t="s">
        <v>3086</v>
      </c>
      <c r="R1776" s="293" t="s">
        <v>328</v>
      </c>
      <c r="S1776" s="293" t="s">
        <v>820</v>
      </c>
      <c r="T1776" s="293" t="s">
        <v>820</v>
      </c>
      <c r="U1776" s="293" t="s">
        <v>820</v>
      </c>
      <c r="V1776" s="293" t="s">
        <v>820</v>
      </c>
      <c r="W1776" s="293" t="s">
        <v>820</v>
      </c>
      <c r="X1776" s="293" t="s">
        <v>820</v>
      </c>
      <c r="Y1776" s="293" t="s">
        <v>820</v>
      </c>
      <c r="Z1776" s="293">
        <v>1024</v>
      </c>
      <c r="AA1776" s="314" t="s">
        <v>370</v>
      </c>
    </row>
    <row r="1777" spans="1:27" s="295" customFormat="1" ht="11.25" customHeight="1">
      <c r="A1777" s="292" t="s">
        <v>2714</v>
      </c>
      <c r="B1777" s="309" t="s">
        <v>198</v>
      </c>
      <c r="C1777" s="309" t="s">
        <v>402</v>
      </c>
      <c r="D1777" s="291" t="s">
        <v>1544</v>
      </c>
      <c r="E1777" s="309" t="s">
        <v>402</v>
      </c>
      <c r="F1777" s="310" t="s">
        <v>373</v>
      </c>
      <c r="G1777" s="310" t="s">
        <v>21</v>
      </c>
      <c r="H1777" s="310" t="s">
        <v>353</v>
      </c>
      <c r="I1777" s="311">
        <v>0</v>
      </c>
      <c r="J1777" s="310">
        <v>41479</v>
      </c>
      <c r="K1777" s="310" t="s">
        <v>653</v>
      </c>
      <c r="L1777" s="310" t="s">
        <v>13</v>
      </c>
      <c r="M1777" s="312" t="s">
        <v>3111</v>
      </c>
      <c r="N1777" s="312" t="s">
        <v>7637</v>
      </c>
      <c r="O1777" s="313"/>
      <c r="P1777" s="294" t="s">
        <v>3112</v>
      </c>
      <c r="Q1777" s="294" t="s">
        <v>3113</v>
      </c>
      <c r="R1777" s="293" t="s">
        <v>328</v>
      </c>
      <c r="S1777" s="293" t="s">
        <v>356</v>
      </c>
      <c r="T1777" s="293" t="s">
        <v>356</v>
      </c>
      <c r="U1777" s="293" t="s">
        <v>356</v>
      </c>
      <c r="V1777" s="293" t="s">
        <v>356</v>
      </c>
      <c r="W1777" s="293" t="s">
        <v>356</v>
      </c>
      <c r="X1777" s="293" t="s">
        <v>358</v>
      </c>
      <c r="Y1777" s="293" t="s">
        <v>357</v>
      </c>
      <c r="Z1777" s="293">
        <v>1024</v>
      </c>
      <c r="AA1777" s="314" t="s">
        <v>370</v>
      </c>
    </row>
    <row r="1778" spans="1:27" s="295" customFormat="1" ht="11.25" customHeight="1">
      <c r="A1778" s="292" t="s">
        <v>2715</v>
      </c>
      <c r="B1778" s="309" t="s">
        <v>198</v>
      </c>
      <c r="C1778" s="309" t="s">
        <v>402</v>
      </c>
      <c r="D1778" s="291" t="s">
        <v>1544</v>
      </c>
      <c r="E1778" s="309" t="s">
        <v>402</v>
      </c>
      <c r="F1778" s="310" t="s">
        <v>373</v>
      </c>
      <c r="G1778" s="310" t="s">
        <v>21</v>
      </c>
      <c r="H1778" s="310" t="s">
        <v>353</v>
      </c>
      <c r="I1778" s="311">
        <v>0</v>
      </c>
      <c r="J1778" s="310">
        <v>41479</v>
      </c>
      <c r="K1778" s="310" t="s">
        <v>653</v>
      </c>
      <c r="L1778" s="310" t="s">
        <v>13</v>
      </c>
      <c r="M1778" s="312" t="s">
        <v>3111</v>
      </c>
      <c r="N1778" s="312" t="s">
        <v>7637</v>
      </c>
      <c r="O1778" s="313"/>
      <c r="P1778" s="294" t="s">
        <v>3112</v>
      </c>
      <c r="Q1778" s="294" t="s">
        <v>3113</v>
      </c>
      <c r="R1778" s="293" t="s">
        <v>328</v>
      </c>
      <c r="S1778" s="293" t="s">
        <v>820</v>
      </c>
      <c r="T1778" s="293" t="s">
        <v>820</v>
      </c>
      <c r="U1778" s="293" t="s">
        <v>820</v>
      </c>
      <c r="V1778" s="293" t="s">
        <v>820</v>
      </c>
      <c r="W1778" s="293" t="s">
        <v>820</v>
      </c>
      <c r="X1778" s="293" t="s">
        <v>820</v>
      </c>
      <c r="Y1778" s="293" t="s">
        <v>820</v>
      </c>
      <c r="Z1778" s="293">
        <v>1024</v>
      </c>
      <c r="AA1778" s="314" t="s">
        <v>370</v>
      </c>
    </row>
    <row r="1779" spans="1:27" s="295" customFormat="1" ht="11.25" customHeight="1">
      <c r="A1779" s="292" t="s">
        <v>2716</v>
      </c>
      <c r="B1779" s="309" t="s">
        <v>198</v>
      </c>
      <c r="C1779" s="309" t="s">
        <v>402</v>
      </c>
      <c r="D1779" s="291" t="s">
        <v>2717</v>
      </c>
      <c r="E1779" s="309" t="s">
        <v>402</v>
      </c>
      <c r="F1779" s="310" t="s">
        <v>20</v>
      </c>
      <c r="G1779" s="310" t="s">
        <v>21</v>
      </c>
      <c r="H1779" s="310" t="s">
        <v>353</v>
      </c>
      <c r="I1779" s="311">
        <v>0</v>
      </c>
      <c r="J1779" s="310">
        <v>41479</v>
      </c>
      <c r="K1779" s="310" t="s">
        <v>653</v>
      </c>
      <c r="L1779" s="310" t="s">
        <v>13</v>
      </c>
      <c r="M1779" s="312" t="s">
        <v>4144</v>
      </c>
      <c r="N1779" s="312" t="s">
        <v>7640</v>
      </c>
      <c r="O1779" s="313"/>
      <c r="P1779" s="294" t="s">
        <v>4152</v>
      </c>
      <c r="Q1779" s="294" t="s">
        <v>4153</v>
      </c>
      <c r="R1779" s="293" t="s">
        <v>328</v>
      </c>
      <c r="S1779" s="293" t="s">
        <v>874</v>
      </c>
      <c r="T1779" s="293" t="s">
        <v>874</v>
      </c>
      <c r="U1779" s="293" t="s">
        <v>874</v>
      </c>
      <c r="V1779" s="293" t="s">
        <v>874</v>
      </c>
      <c r="W1779" s="293" t="s">
        <v>874</v>
      </c>
      <c r="X1779" s="293" t="s">
        <v>357</v>
      </c>
      <c r="Y1779" s="293" t="s">
        <v>357</v>
      </c>
      <c r="Z1779" s="293">
        <v>1024</v>
      </c>
      <c r="AA1779" s="314" t="s">
        <v>370</v>
      </c>
    </row>
    <row r="1780" spans="1:27" s="295" customFormat="1" ht="11.25" customHeight="1">
      <c r="A1780" s="292" t="s">
        <v>2718</v>
      </c>
      <c r="B1780" s="309" t="s">
        <v>198</v>
      </c>
      <c r="C1780" s="309" t="s">
        <v>402</v>
      </c>
      <c r="D1780" s="291" t="s">
        <v>2719</v>
      </c>
      <c r="E1780" s="309" t="s">
        <v>402</v>
      </c>
      <c r="F1780" s="310" t="s">
        <v>20</v>
      </c>
      <c r="G1780" s="310" t="s">
        <v>21</v>
      </c>
      <c r="H1780" s="310" t="s">
        <v>353</v>
      </c>
      <c r="I1780" s="311">
        <v>0</v>
      </c>
      <c r="J1780" s="310">
        <v>41479</v>
      </c>
      <c r="K1780" s="310" t="s">
        <v>653</v>
      </c>
      <c r="L1780" s="310" t="s">
        <v>13</v>
      </c>
      <c r="M1780" s="312" t="s">
        <v>6455</v>
      </c>
      <c r="N1780" s="312" t="s">
        <v>7640</v>
      </c>
      <c r="O1780" s="313" t="s">
        <v>5510</v>
      </c>
      <c r="P1780" s="294" t="s">
        <v>4154</v>
      </c>
      <c r="Q1780" s="294" t="s">
        <v>4155</v>
      </c>
      <c r="R1780" s="293" t="s">
        <v>328</v>
      </c>
      <c r="S1780" s="293" t="s">
        <v>820</v>
      </c>
      <c r="T1780" s="293" t="s">
        <v>820</v>
      </c>
      <c r="U1780" s="293" t="s">
        <v>820</v>
      </c>
      <c r="V1780" s="293" t="s">
        <v>820</v>
      </c>
      <c r="W1780" s="293" t="s">
        <v>820</v>
      </c>
      <c r="X1780" s="293" t="s">
        <v>820</v>
      </c>
      <c r="Y1780" s="293" t="s">
        <v>820</v>
      </c>
      <c r="Z1780" s="293">
        <v>1024</v>
      </c>
      <c r="AA1780" s="314" t="s">
        <v>370</v>
      </c>
    </row>
    <row r="1781" spans="1:27" s="295" customFormat="1" ht="11.25" customHeight="1">
      <c r="A1781" s="292" t="s">
        <v>2720</v>
      </c>
      <c r="B1781" s="309" t="s">
        <v>198</v>
      </c>
      <c r="C1781" s="309" t="s">
        <v>402</v>
      </c>
      <c r="D1781" s="291" t="s">
        <v>1521</v>
      </c>
      <c r="E1781" s="309" t="s">
        <v>402</v>
      </c>
      <c r="F1781" s="310" t="s">
        <v>373</v>
      </c>
      <c r="G1781" s="310" t="s">
        <v>21</v>
      </c>
      <c r="H1781" s="310" t="s">
        <v>353</v>
      </c>
      <c r="I1781" s="311">
        <v>0</v>
      </c>
      <c r="J1781" s="310">
        <v>41024</v>
      </c>
      <c r="K1781" s="310" t="s">
        <v>653</v>
      </c>
      <c r="L1781" s="310" t="s">
        <v>13</v>
      </c>
      <c r="M1781" s="312" t="s">
        <v>3084</v>
      </c>
      <c r="N1781" s="312" t="s">
        <v>7637</v>
      </c>
      <c r="O1781" s="313"/>
      <c r="P1781" s="294" t="s">
        <v>3085</v>
      </c>
      <c r="Q1781" s="294" t="s">
        <v>3086</v>
      </c>
      <c r="R1781" s="293" t="s">
        <v>328</v>
      </c>
      <c r="S1781" s="293" t="s">
        <v>356</v>
      </c>
      <c r="T1781" s="293" t="s">
        <v>356</v>
      </c>
      <c r="U1781" s="293" t="s">
        <v>356</v>
      </c>
      <c r="V1781" s="293" t="s">
        <v>356</v>
      </c>
      <c r="W1781" s="293" t="s">
        <v>356</v>
      </c>
      <c r="X1781" s="293" t="s">
        <v>762</v>
      </c>
      <c r="Y1781" s="293" t="s">
        <v>357</v>
      </c>
      <c r="Z1781" s="293">
        <v>1024</v>
      </c>
      <c r="AA1781" s="314" t="s">
        <v>370</v>
      </c>
    </row>
    <row r="1782" spans="1:27" s="295" customFormat="1" ht="11.25" customHeight="1">
      <c r="A1782" s="292" t="s">
        <v>2721</v>
      </c>
      <c r="B1782" s="309" t="s">
        <v>198</v>
      </c>
      <c r="C1782" s="309" t="s">
        <v>402</v>
      </c>
      <c r="D1782" s="291" t="s">
        <v>1474</v>
      </c>
      <c r="E1782" s="309" t="s">
        <v>4233</v>
      </c>
      <c r="F1782" s="310" t="s">
        <v>373</v>
      </c>
      <c r="G1782" s="310" t="s">
        <v>21</v>
      </c>
      <c r="H1782" s="310" t="s">
        <v>353</v>
      </c>
      <c r="I1782" s="311">
        <v>0</v>
      </c>
      <c r="J1782" s="310">
        <v>42129</v>
      </c>
      <c r="K1782" s="310" t="s">
        <v>653</v>
      </c>
      <c r="L1782" s="310" t="s">
        <v>13</v>
      </c>
      <c r="M1782" s="312" t="s">
        <v>3022</v>
      </c>
      <c r="N1782" s="312" t="s">
        <v>7637</v>
      </c>
      <c r="O1782" s="313"/>
      <c r="P1782" s="294" t="s">
        <v>6890</v>
      </c>
      <c r="Q1782" s="294" t="s">
        <v>3024</v>
      </c>
      <c r="R1782" s="293" t="s">
        <v>328</v>
      </c>
      <c r="S1782" s="293" t="s">
        <v>356</v>
      </c>
      <c r="T1782" s="293" t="s">
        <v>356</v>
      </c>
      <c r="U1782" s="293" t="s">
        <v>356</v>
      </c>
      <c r="V1782" s="293" t="s">
        <v>356</v>
      </c>
      <c r="W1782" s="293" t="s">
        <v>356</v>
      </c>
      <c r="X1782" s="293" t="s">
        <v>762</v>
      </c>
      <c r="Y1782" s="293" t="s">
        <v>357</v>
      </c>
      <c r="Z1782" s="293">
        <v>1024</v>
      </c>
      <c r="AA1782" s="314" t="s">
        <v>371</v>
      </c>
    </row>
    <row r="1783" spans="1:27" s="295" customFormat="1" ht="11.25" customHeight="1">
      <c r="A1783" s="292" t="s">
        <v>2722</v>
      </c>
      <c r="B1783" s="309" t="s">
        <v>198</v>
      </c>
      <c r="C1783" s="309" t="s">
        <v>402</v>
      </c>
      <c r="D1783" s="291" t="s">
        <v>1563</v>
      </c>
      <c r="E1783" s="309" t="s">
        <v>402</v>
      </c>
      <c r="F1783" s="310" t="s">
        <v>373</v>
      </c>
      <c r="G1783" s="310" t="s">
        <v>21</v>
      </c>
      <c r="H1783" s="310" t="s">
        <v>353</v>
      </c>
      <c r="I1783" s="311">
        <v>0</v>
      </c>
      <c r="J1783" s="310">
        <v>42129</v>
      </c>
      <c r="K1783" s="310" t="s">
        <v>653</v>
      </c>
      <c r="L1783" s="310" t="s">
        <v>13</v>
      </c>
      <c r="M1783" s="312" t="s">
        <v>597</v>
      </c>
      <c r="N1783" s="312" t="s">
        <v>7637</v>
      </c>
      <c r="O1783" s="313"/>
      <c r="P1783" s="294" t="s">
        <v>3135</v>
      </c>
      <c r="Q1783" s="294" t="s">
        <v>3136</v>
      </c>
      <c r="R1783" s="293" t="s">
        <v>328</v>
      </c>
      <c r="S1783" s="293" t="s">
        <v>356</v>
      </c>
      <c r="T1783" s="293" t="s">
        <v>356</v>
      </c>
      <c r="U1783" s="293" t="s">
        <v>356</v>
      </c>
      <c r="V1783" s="293" t="s">
        <v>356</v>
      </c>
      <c r="W1783" s="293" t="s">
        <v>356</v>
      </c>
      <c r="X1783" s="293" t="s">
        <v>762</v>
      </c>
      <c r="Y1783" s="293" t="s">
        <v>357</v>
      </c>
      <c r="Z1783" s="293">
        <v>1024</v>
      </c>
      <c r="AA1783" s="314" t="s">
        <v>371</v>
      </c>
    </row>
    <row r="1784" spans="1:27" s="295" customFormat="1" ht="11.25" customHeight="1">
      <c r="A1784" s="292" t="s">
        <v>2723</v>
      </c>
      <c r="B1784" s="309" t="s">
        <v>198</v>
      </c>
      <c r="C1784" s="309" t="s">
        <v>402</v>
      </c>
      <c r="D1784" s="291" t="s">
        <v>1501</v>
      </c>
      <c r="E1784" s="309" t="s">
        <v>402</v>
      </c>
      <c r="F1784" s="310" t="s">
        <v>373</v>
      </c>
      <c r="G1784" s="310" t="s">
        <v>21</v>
      </c>
      <c r="H1784" s="310" t="s">
        <v>353</v>
      </c>
      <c r="I1784" s="311">
        <v>0</v>
      </c>
      <c r="J1784" s="310">
        <v>42157</v>
      </c>
      <c r="K1784" s="310" t="s">
        <v>653</v>
      </c>
      <c r="L1784" s="310" t="s">
        <v>13</v>
      </c>
      <c r="M1784" s="312" t="s">
        <v>3060</v>
      </c>
      <c r="N1784" s="312" t="s">
        <v>7637</v>
      </c>
      <c r="O1784" s="313"/>
      <c r="P1784" s="294" t="s">
        <v>3061</v>
      </c>
      <c r="Q1784" s="294" t="s">
        <v>3062</v>
      </c>
      <c r="R1784" s="293" t="s">
        <v>328</v>
      </c>
      <c r="S1784" s="293" t="s">
        <v>356</v>
      </c>
      <c r="T1784" s="293" t="s">
        <v>356</v>
      </c>
      <c r="U1784" s="293" t="s">
        <v>356</v>
      </c>
      <c r="V1784" s="293" t="s">
        <v>356</v>
      </c>
      <c r="W1784" s="293" t="s">
        <v>356</v>
      </c>
      <c r="X1784" s="293" t="s">
        <v>762</v>
      </c>
      <c r="Y1784" s="293" t="s">
        <v>357</v>
      </c>
      <c r="Z1784" s="293">
        <v>1024</v>
      </c>
      <c r="AA1784" s="314" t="s">
        <v>371</v>
      </c>
    </row>
    <row r="1785" spans="1:27" s="295" customFormat="1" ht="11.25" customHeight="1">
      <c r="A1785" s="299" t="s">
        <v>2724</v>
      </c>
      <c r="B1785" s="300" t="s">
        <v>198</v>
      </c>
      <c r="C1785" s="300" t="s">
        <v>402</v>
      </c>
      <c r="D1785" s="301" t="s">
        <v>1563</v>
      </c>
      <c r="E1785" s="300" t="s">
        <v>402</v>
      </c>
      <c r="F1785" s="302" t="s">
        <v>20</v>
      </c>
      <c r="G1785" s="302" t="s">
        <v>21</v>
      </c>
      <c r="H1785" s="302" t="s">
        <v>353</v>
      </c>
      <c r="I1785" s="303">
        <v>1</v>
      </c>
      <c r="J1785" s="302">
        <v>42129</v>
      </c>
      <c r="K1785" s="302" t="s">
        <v>653</v>
      </c>
      <c r="L1785" s="302" t="s">
        <v>13</v>
      </c>
      <c r="M1785" s="305" t="s">
        <v>6782</v>
      </c>
      <c r="N1785" s="305" t="s">
        <v>7633</v>
      </c>
      <c r="O1785" s="306" t="s">
        <v>4156</v>
      </c>
      <c r="P1785" s="307" t="s">
        <v>3135</v>
      </c>
      <c r="Q1785" s="307" t="s">
        <v>3136</v>
      </c>
      <c r="R1785" s="304" t="s">
        <v>328</v>
      </c>
      <c r="S1785" s="304" t="s">
        <v>357</v>
      </c>
      <c r="T1785" s="304" t="s">
        <v>357</v>
      </c>
      <c r="U1785" s="304" t="s">
        <v>357</v>
      </c>
      <c r="V1785" s="304" t="s">
        <v>357</v>
      </c>
      <c r="W1785" s="304" t="s">
        <v>357</v>
      </c>
      <c r="X1785" s="304" t="s">
        <v>357</v>
      </c>
      <c r="Y1785" s="304" t="s">
        <v>357</v>
      </c>
      <c r="Z1785" s="304">
        <v>1024</v>
      </c>
      <c r="AA1785" s="308" t="s">
        <v>371</v>
      </c>
    </row>
    <row r="1786" spans="1:27" s="295" customFormat="1" ht="11.25" customHeight="1">
      <c r="A1786" s="292" t="s">
        <v>2725</v>
      </c>
      <c r="B1786" s="309" t="s">
        <v>198</v>
      </c>
      <c r="C1786" s="309" t="s">
        <v>402</v>
      </c>
      <c r="D1786" s="291" t="s">
        <v>1563</v>
      </c>
      <c r="E1786" s="309" t="s">
        <v>402</v>
      </c>
      <c r="F1786" s="310" t="s">
        <v>373</v>
      </c>
      <c r="G1786" s="310" t="s">
        <v>21</v>
      </c>
      <c r="H1786" s="310" t="s">
        <v>353</v>
      </c>
      <c r="I1786" s="311">
        <v>0</v>
      </c>
      <c r="J1786" s="310">
        <v>42129</v>
      </c>
      <c r="K1786" s="310" t="s">
        <v>653</v>
      </c>
      <c r="L1786" s="310" t="s">
        <v>13</v>
      </c>
      <c r="M1786" s="312" t="s">
        <v>597</v>
      </c>
      <c r="N1786" s="312" t="s">
        <v>7637</v>
      </c>
      <c r="O1786" s="313"/>
      <c r="P1786" s="294" t="s">
        <v>3135</v>
      </c>
      <c r="Q1786" s="294" t="s">
        <v>3136</v>
      </c>
      <c r="R1786" s="293" t="s">
        <v>328</v>
      </c>
      <c r="S1786" s="293" t="s">
        <v>356</v>
      </c>
      <c r="T1786" s="293" t="s">
        <v>356</v>
      </c>
      <c r="U1786" s="293" t="s">
        <v>356</v>
      </c>
      <c r="V1786" s="293" t="s">
        <v>356</v>
      </c>
      <c r="W1786" s="293" t="s">
        <v>356</v>
      </c>
      <c r="X1786" s="293" t="s">
        <v>762</v>
      </c>
      <c r="Y1786" s="293" t="s">
        <v>357</v>
      </c>
      <c r="Z1786" s="293">
        <v>1024</v>
      </c>
      <c r="AA1786" s="314" t="s">
        <v>371</v>
      </c>
    </row>
    <row r="1787" spans="1:27" s="295" customFormat="1" ht="11.25" customHeight="1">
      <c r="A1787" s="292" t="s">
        <v>2726</v>
      </c>
      <c r="B1787" s="309" t="s">
        <v>198</v>
      </c>
      <c r="C1787" s="309" t="s">
        <v>402</v>
      </c>
      <c r="D1787" s="291" t="s">
        <v>6462</v>
      </c>
      <c r="E1787" s="309" t="s">
        <v>402</v>
      </c>
      <c r="F1787" s="310" t="s">
        <v>27</v>
      </c>
      <c r="G1787" s="310" t="s">
        <v>21</v>
      </c>
      <c r="H1787" s="310" t="s">
        <v>353</v>
      </c>
      <c r="I1787" s="311">
        <v>0</v>
      </c>
      <c r="J1787" s="310">
        <v>42157</v>
      </c>
      <c r="K1787" s="310" t="s">
        <v>653</v>
      </c>
      <c r="L1787" s="310" t="s">
        <v>13</v>
      </c>
      <c r="M1787" s="312" t="s">
        <v>8875</v>
      </c>
      <c r="N1787" s="312" t="s">
        <v>7640</v>
      </c>
      <c r="O1787" s="313"/>
      <c r="P1787" s="294" t="s">
        <v>7066</v>
      </c>
      <c r="Q1787" s="294" t="s">
        <v>7067</v>
      </c>
      <c r="R1787" s="293" t="s">
        <v>328</v>
      </c>
      <c r="S1787" s="293" t="s">
        <v>874</v>
      </c>
      <c r="T1787" s="293" t="s">
        <v>874</v>
      </c>
      <c r="U1787" s="293" t="s">
        <v>874</v>
      </c>
      <c r="V1787" s="293" t="s">
        <v>874</v>
      </c>
      <c r="W1787" s="293" t="s">
        <v>874</v>
      </c>
      <c r="X1787" s="293" t="s">
        <v>357</v>
      </c>
      <c r="Y1787" s="293" t="s">
        <v>357</v>
      </c>
      <c r="Z1787" s="293">
        <v>1024</v>
      </c>
      <c r="AA1787" s="314" t="s">
        <v>371</v>
      </c>
    </row>
    <row r="1788" spans="1:27" s="295" customFormat="1" ht="11.25" customHeight="1">
      <c r="A1788" s="292" t="s">
        <v>2727</v>
      </c>
      <c r="B1788" s="309" t="s">
        <v>198</v>
      </c>
      <c r="C1788" s="309" t="s">
        <v>372</v>
      </c>
      <c r="D1788" s="291" t="s">
        <v>2038</v>
      </c>
      <c r="E1788" s="309" t="s">
        <v>372</v>
      </c>
      <c r="F1788" s="310" t="s">
        <v>373</v>
      </c>
      <c r="G1788" s="310" t="s">
        <v>21</v>
      </c>
      <c r="H1788" s="310" t="s">
        <v>353</v>
      </c>
      <c r="I1788" s="311">
        <v>0</v>
      </c>
      <c r="J1788" s="310">
        <v>40522</v>
      </c>
      <c r="K1788" s="310" t="s">
        <v>282</v>
      </c>
      <c r="L1788" s="310" t="s">
        <v>13</v>
      </c>
      <c r="M1788" s="312" t="s">
        <v>597</v>
      </c>
      <c r="N1788" s="312" t="s">
        <v>7637</v>
      </c>
      <c r="O1788" s="313"/>
      <c r="P1788" s="294" t="s">
        <v>3587</v>
      </c>
      <c r="Q1788" s="294" t="s">
        <v>3588</v>
      </c>
      <c r="R1788" s="293" t="s">
        <v>328</v>
      </c>
      <c r="S1788" s="293" t="s">
        <v>356</v>
      </c>
      <c r="T1788" s="293" t="s">
        <v>356</v>
      </c>
      <c r="U1788" s="293" t="s">
        <v>356</v>
      </c>
      <c r="V1788" s="293" t="s">
        <v>356</v>
      </c>
      <c r="W1788" s="293" t="s">
        <v>356</v>
      </c>
      <c r="X1788" s="293" t="s">
        <v>881</v>
      </c>
      <c r="Y1788" s="293" t="s">
        <v>357</v>
      </c>
      <c r="Z1788" s="293">
        <v>1024</v>
      </c>
      <c r="AA1788" s="314" t="s">
        <v>370</v>
      </c>
    </row>
    <row r="1789" spans="1:27" s="295" customFormat="1" ht="11.25" customHeight="1">
      <c r="A1789" s="292" t="s">
        <v>2728</v>
      </c>
      <c r="B1789" s="309" t="s">
        <v>198</v>
      </c>
      <c r="C1789" s="309" t="s">
        <v>372</v>
      </c>
      <c r="D1789" s="291" t="s">
        <v>2040</v>
      </c>
      <c r="E1789" s="309" t="s">
        <v>4248</v>
      </c>
      <c r="F1789" s="310" t="s">
        <v>20</v>
      </c>
      <c r="G1789" s="310" t="s">
        <v>21</v>
      </c>
      <c r="H1789" s="310" t="s">
        <v>353</v>
      </c>
      <c r="I1789" s="311">
        <v>0</v>
      </c>
      <c r="J1789" s="310">
        <v>40522</v>
      </c>
      <c r="K1789" s="310" t="s">
        <v>282</v>
      </c>
      <c r="L1789" s="310" t="s">
        <v>13</v>
      </c>
      <c r="M1789" s="312" t="s">
        <v>3589</v>
      </c>
      <c r="N1789" s="312" t="s">
        <v>7639</v>
      </c>
      <c r="O1789" s="313" t="s">
        <v>199</v>
      </c>
      <c r="P1789" s="294" t="s">
        <v>6869</v>
      </c>
      <c r="Q1789" s="294" t="s">
        <v>6914</v>
      </c>
      <c r="R1789" s="293" t="s">
        <v>328</v>
      </c>
      <c r="S1789" s="293" t="s">
        <v>356</v>
      </c>
      <c r="T1789" s="293" t="s">
        <v>356</v>
      </c>
      <c r="U1789" s="293" t="s">
        <v>356</v>
      </c>
      <c r="V1789" s="293" t="s">
        <v>356</v>
      </c>
      <c r="W1789" s="293" t="s">
        <v>356</v>
      </c>
      <c r="X1789" s="293" t="s">
        <v>358</v>
      </c>
      <c r="Y1789" s="293" t="s">
        <v>357</v>
      </c>
      <c r="Z1789" s="293">
        <v>1024</v>
      </c>
      <c r="AA1789" s="314" t="s">
        <v>371</v>
      </c>
    </row>
    <row r="1790" spans="1:27" s="295" customFormat="1" ht="11.25" customHeight="1">
      <c r="A1790" s="292" t="s">
        <v>2729</v>
      </c>
      <c r="B1790" s="309" t="s">
        <v>198</v>
      </c>
      <c r="C1790" s="309" t="s">
        <v>372</v>
      </c>
      <c r="D1790" s="291" t="s">
        <v>2143</v>
      </c>
      <c r="E1790" s="309" t="s">
        <v>372</v>
      </c>
      <c r="F1790" s="310" t="s">
        <v>373</v>
      </c>
      <c r="G1790" s="310" t="s">
        <v>21</v>
      </c>
      <c r="H1790" s="310" t="s">
        <v>353</v>
      </c>
      <c r="I1790" s="311">
        <v>0</v>
      </c>
      <c r="J1790" s="310">
        <v>42157</v>
      </c>
      <c r="K1790" s="310" t="s">
        <v>653</v>
      </c>
      <c r="L1790" s="310" t="s">
        <v>13</v>
      </c>
      <c r="M1790" s="312" t="s">
        <v>3724</v>
      </c>
      <c r="N1790" s="312" t="s">
        <v>7637</v>
      </c>
      <c r="O1790" s="313"/>
      <c r="P1790" s="294" t="s">
        <v>3725</v>
      </c>
      <c r="Q1790" s="294" t="s">
        <v>3726</v>
      </c>
      <c r="R1790" s="293" t="s">
        <v>328</v>
      </c>
      <c r="S1790" s="293" t="s">
        <v>820</v>
      </c>
      <c r="T1790" s="293" t="s">
        <v>820</v>
      </c>
      <c r="U1790" s="293" t="s">
        <v>820</v>
      </c>
      <c r="V1790" s="293" t="s">
        <v>820</v>
      </c>
      <c r="W1790" s="293" t="s">
        <v>820</v>
      </c>
      <c r="X1790" s="293" t="s">
        <v>357</v>
      </c>
      <c r="Y1790" s="293" t="s">
        <v>357</v>
      </c>
      <c r="Z1790" s="293">
        <v>1024</v>
      </c>
      <c r="AA1790" s="314" t="s">
        <v>371</v>
      </c>
    </row>
    <row r="1791" spans="1:27" s="295" customFormat="1" ht="11.25" customHeight="1">
      <c r="A1791" s="292" t="s">
        <v>2730</v>
      </c>
      <c r="B1791" s="309" t="s">
        <v>198</v>
      </c>
      <c r="C1791" s="309" t="s">
        <v>372</v>
      </c>
      <c r="D1791" s="291" t="s">
        <v>2143</v>
      </c>
      <c r="E1791" s="309" t="s">
        <v>372</v>
      </c>
      <c r="F1791" s="310" t="s">
        <v>373</v>
      </c>
      <c r="G1791" s="310" t="s">
        <v>21</v>
      </c>
      <c r="H1791" s="310" t="s">
        <v>353</v>
      </c>
      <c r="I1791" s="311">
        <v>0</v>
      </c>
      <c r="J1791" s="310">
        <v>42129</v>
      </c>
      <c r="K1791" s="310" t="s">
        <v>653</v>
      </c>
      <c r="L1791" s="310" t="s">
        <v>13</v>
      </c>
      <c r="M1791" s="312" t="s">
        <v>3724</v>
      </c>
      <c r="N1791" s="312" t="s">
        <v>7637</v>
      </c>
      <c r="O1791" s="313"/>
      <c r="P1791" s="294" t="s">
        <v>3725</v>
      </c>
      <c r="Q1791" s="294" t="s">
        <v>3726</v>
      </c>
      <c r="R1791" s="293" t="s">
        <v>328</v>
      </c>
      <c r="S1791" s="293" t="s">
        <v>820</v>
      </c>
      <c r="T1791" s="293" t="s">
        <v>820</v>
      </c>
      <c r="U1791" s="293" t="s">
        <v>820</v>
      </c>
      <c r="V1791" s="293" t="s">
        <v>820</v>
      </c>
      <c r="W1791" s="293" t="s">
        <v>820</v>
      </c>
      <c r="X1791" s="293" t="s">
        <v>357</v>
      </c>
      <c r="Y1791" s="293" t="s">
        <v>357</v>
      </c>
      <c r="Z1791" s="293">
        <v>1024</v>
      </c>
      <c r="AA1791" s="314" t="s">
        <v>371</v>
      </c>
    </row>
    <row r="1792" spans="1:27" s="295" customFormat="1" ht="11.25" customHeight="1">
      <c r="A1792" s="292" t="s">
        <v>2731</v>
      </c>
      <c r="B1792" s="309" t="s">
        <v>198</v>
      </c>
      <c r="C1792" s="309" t="s">
        <v>372</v>
      </c>
      <c r="D1792" s="291" t="s">
        <v>6682</v>
      </c>
      <c r="E1792" s="309" t="s">
        <v>4249</v>
      </c>
      <c r="F1792" s="310" t="s">
        <v>20</v>
      </c>
      <c r="G1792" s="310" t="s">
        <v>21</v>
      </c>
      <c r="H1792" s="310" t="s">
        <v>353</v>
      </c>
      <c r="I1792" s="311">
        <v>0</v>
      </c>
      <c r="J1792" s="310">
        <v>40690</v>
      </c>
      <c r="K1792" s="310" t="s">
        <v>282</v>
      </c>
      <c r="L1792" s="310" t="s">
        <v>13</v>
      </c>
      <c r="M1792" s="312" t="s">
        <v>7329</v>
      </c>
      <c r="N1792" s="312" t="s">
        <v>7636</v>
      </c>
      <c r="O1792" s="313"/>
      <c r="P1792" s="294" t="s">
        <v>6299</v>
      </c>
      <c r="Q1792" s="294" t="s">
        <v>7330</v>
      </c>
      <c r="R1792" s="293" t="s">
        <v>328</v>
      </c>
      <c r="S1792" s="293" t="s">
        <v>874</v>
      </c>
      <c r="T1792" s="293" t="s">
        <v>874</v>
      </c>
      <c r="U1792" s="293" t="s">
        <v>874</v>
      </c>
      <c r="V1792" s="293" t="s">
        <v>874</v>
      </c>
      <c r="W1792" s="293" t="s">
        <v>874</v>
      </c>
      <c r="X1792" s="293" t="s">
        <v>874</v>
      </c>
      <c r="Y1792" s="293" t="s">
        <v>874</v>
      </c>
      <c r="Z1792" s="293">
        <v>1024</v>
      </c>
      <c r="AA1792" s="314" t="s">
        <v>370</v>
      </c>
    </row>
    <row r="1793" spans="1:27" s="295" customFormat="1" ht="11.25" customHeight="1">
      <c r="A1793" s="292" t="s">
        <v>2732</v>
      </c>
      <c r="B1793" s="309" t="s">
        <v>198</v>
      </c>
      <c r="C1793" s="309" t="s">
        <v>372</v>
      </c>
      <c r="D1793" s="291" t="s">
        <v>2040</v>
      </c>
      <c r="E1793" s="309" t="s">
        <v>4248</v>
      </c>
      <c r="F1793" s="310" t="s">
        <v>20</v>
      </c>
      <c r="G1793" s="310" t="s">
        <v>21</v>
      </c>
      <c r="H1793" s="310" t="s">
        <v>353</v>
      </c>
      <c r="I1793" s="311">
        <v>0</v>
      </c>
      <c r="J1793" s="310">
        <v>40522</v>
      </c>
      <c r="K1793" s="310" t="s">
        <v>282</v>
      </c>
      <c r="L1793" s="310" t="s">
        <v>13</v>
      </c>
      <c r="M1793" s="312" t="s">
        <v>3589</v>
      </c>
      <c r="N1793" s="312" t="s">
        <v>7639</v>
      </c>
      <c r="O1793" s="313"/>
      <c r="P1793" s="294" t="s">
        <v>6869</v>
      </c>
      <c r="Q1793" s="294" t="s">
        <v>6914</v>
      </c>
      <c r="R1793" s="293" t="s">
        <v>328</v>
      </c>
      <c r="S1793" s="293" t="s">
        <v>356</v>
      </c>
      <c r="T1793" s="293" t="s">
        <v>356</v>
      </c>
      <c r="U1793" s="293" t="s">
        <v>356</v>
      </c>
      <c r="V1793" s="293" t="s">
        <v>356</v>
      </c>
      <c r="W1793" s="293" t="s">
        <v>356</v>
      </c>
      <c r="X1793" s="293" t="s">
        <v>358</v>
      </c>
      <c r="Y1793" s="293" t="s">
        <v>357</v>
      </c>
      <c r="Z1793" s="293">
        <v>1024</v>
      </c>
      <c r="AA1793" s="314" t="s">
        <v>370</v>
      </c>
    </row>
    <row r="1794" spans="1:27" s="295" customFormat="1" ht="11.25" customHeight="1">
      <c r="A1794" s="292" t="s">
        <v>2733</v>
      </c>
      <c r="B1794" s="309" t="s">
        <v>198</v>
      </c>
      <c r="C1794" s="309" t="s">
        <v>372</v>
      </c>
      <c r="D1794" s="291" t="s">
        <v>2105</v>
      </c>
      <c r="E1794" s="309" t="s">
        <v>372</v>
      </c>
      <c r="F1794" s="310" t="s">
        <v>373</v>
      </c>
      <c r="G1794" s="310" t="s">
        <v>21</v>
      </c>
      <c r="H1794" s="310" t="s">
        <v>353</v>
      </c>
      <c r="I1794" s="311">
        <v>0</v>
      </c>
      <c r="J1794" s="310">
        <v>40906</v>
      </c>
      <c r="K1794" s="310" t="s">
        <v>653</v>
      </c>
      <c r="L1794" s="310" t="s">
        <v>13</v>
      </c>
      <c r="M1794" s="312" t="s">
        <v>3665</v>
      </c>
      <c r="N1794" s="312" t="s">
        <v>7637</v>
      </c>
      <c r="O1794" s="313"/>
      <c r="P1794" s="294" t="s">
        <v>3722</v>
      </c>
      <c r="Q1794" s="294" t="s">
        <v>3723</v>
      </c>
      <c r="R1794" s="293" t="s">
        <v>328</v>
      </c>
      <c r="S1794" s="293" t="s">
        <v>356</v>
      </c>
      <c r="T1794" s="293" t="s">
        <v>356</v>
      </c>
      <c r="U1794" s="293" t="s">
        <v>356</v>
      </c>
      <c r="V1794" s="293" t="s">
        <v>356</v>
      </c>
      <c r="W1794" s="293" t="s">
        <v>356</v>
      </c>
      <c r="X1794" s="293" t="s">
        <v>881</v>
      </c>
      <c r="Y1794" s="293" t="s">
        <v>357</v>
      </c>
      <c r="Z1794" s="293">
        <v>1024</v>
      </c>
      <c r="AA1794" s="314" t="s">
        <v>370</v>
      </c>
    </row>
    <row r="1795" spans="1:27" s="295" customFormat="1" ht="11.25" customHeight="1">
      <c r="A1795" s="292" t="s">
        <v>2734</v>
      </c>
      <c r="B1795" s="309" t="s">
        <v>198</v>
      </c>
      <c r="C1795" s="309" t="s">
        <v>372</v>
      </c>
      <c r="D1795" s="291" t="s">
        <v>2054</v>
      </c>
      <c r="E1795" s="309" t="s">
        <v>4249</v>
      </c>
      <c r="F1795" s="310" t="s">
        <v>373</v>
      </c>
      <c r="G1795" s="310" t="s">
        <v>21</v>
      </c>
      <c r="H1795" s="310" t="s">
        <v>353</v>
      </c>
      <c r="I1795" s="311">
        <v>0</v>
      </c>
      <c r="J1795" s="310">
        <v>40906</v>
      </c>
      <c r="K1795" s="310" t="s">
        <v>653</v>
      </c>
      <c r="L1795" s="310" t="s">
        <v>13</v>
      </c>
      <c r="M1795" s="312" t="s">
        <v>3606</v>
      </c>
      <c r="N1795" s="312" t="s">
        <v>7637</v>
      </c>
      <c r="O1795" s="313"/>
      <c r="P1795" s="294" t="s">
        <v>3607</v>
      </c>
      <c r="Q1795" s="294" t="s">
        <v>3608</v>
      </c>
      <c r="R1795" s="293" t="s">
        <v>328</v>
      </c>
      <c r="S1795" s="293" t="s">
        <v>356</v>
      </c>
      <c r="T1795" s="293" t="s">
        <v>356</v>
      </c>
      <c r="U1795" s="293" t="s">
        <v>356</v>
      </c>
      <c r="V1795" s="293" t="s">
        <v>356</v>
      </c>
      <c r="W1795" s="293" t="s">
        <v>356</v>
      </c>
      <c r="X1795" s="293" t="s">
        <v>881</v>
      </c>
      <c r="Y1795" s="293" t="s">
        <v>357</v>
      </c>
      <c r="Z1795" s="293">
        <v>1024</v>
      </c>
      <c r="AA1795" s="314" t="s">
        <v>370</v>
      </c>
    </row>
    <row r="1796" spans="1:27" s="295" customFormat="1" ht="11.25" customHeight="1">
      <c r="A1796" s="292" t="s">
        <v>2735</v>
      </c>
      <c r="B1796" s="309" t="s">
        <v>198</v>
      </c>
      <c r="C1796" s="309" t="s">
        <v>372</v>
      </c>
      <c r="D1796" s="291" t="s">
        <v>2040</v>
      </c>
      <c r="E1796" s="309" t="s">
        <v>4248</v>
      </c>
      <c r="F1796" s="310" t="s">
        <v>20</v>
      </c>
      <c r="G1796" s="310" t="s">
        <v>21</v>
      </c>
      <c r="H1796" s="310" t="s">
        <v>353</v>
      </c>
      <c r="I1796" s="311">
        <v>0</v>
      </c>
      <c r="J1796" s="310">
        <v>41024</v>
      </c>
      <c r="K1796" s="310" t="s">
        <v>653</v>
      </c>
      <c r="L1796" s="310" t="s">
        <v>13</v>
      </c>
      <c r="M1796" s="312" t="s">
        <v>3589</v>
      </c>
      <c r="N1796" s="312" t="s">
        <v>7639</v>
      </c>
      <c r="O1796" s="313"/>
      <c r="P1796" s="294" t="s">
        <v>3590</v>
      </c>
      <c r="Q1796" s="294" t="s">
        <v>3591</v>
      </c>
      <c r="R1796" s="293" t="s">
        <v>328</v>
      </c>
      <c r="S1796" s="293" t="s">
        <v>360</v>
      </c>
      <c r="T1796" s="293" t="s">
        <v>360</v>
      </c>
      <c r="U1796" s="293" t="s">
        <v>360</v>
      </c>
      <c r="V1796" s="293" t="s">
        <v>360</v>
      </c>
      <c r="W1796" s="293" t="s">
        <v>360</v>
      </c>
      <c r="X1796" s="293" t="s">
        <v>360</v>
      </c>
      <c r="Y1796" s="293" t="s">
        <v>360</v>
      </c>
      <c r="Z1796" s="293">
        <v>1024</v>
      </c>
      <c r="AA1796" s="314" t="s">
        <v>370</v>
      </c>
    </row>
    <row r="1797" spans="1:27" s="295" customFormat="1" ht="11.25" customHeight="1">
      <c r="A1797" s="292" t="s">
        <v>2736</v>
      </c>
      <c r="B1797" s="309" t="s">
        <v>198</v>
      </c>
      <c r="C1797" s="309" t="s">
        <v>372</v>
      </c>
      <c r="D1797" s="291" t="s">
        <v>2054</v>
      </c>
      <c r="E1797" s="309" t="s">
        <v>4249</v>
      </c>
      <c r="F1797" s="310" t="s">
        <v>373</v>
      </c>
      <c r="G1797" s="310" t="s">
        <v>21</v>
      </c>
      <c r="H1797" s="310" t="s">
        <v>353</v>
      </c>
      <c r="I1797" s="311">
        <v>0</v>
      </c>
      <c r="J1797" s="310">
        <v>41024</v>
      </c>
      <c r="K1797" s="310" t="s">
        <v>653</v>
      </c>
      <c r="L1797" s="310" t="s">
        <v>13</v>
      </c>
      <c r="M1797" s="312" t="s">
        <v>3606</v>
      </c>
      <c r="N1797" s="312" t="s">
        <v>7637</v>
      </c>
      <c r="O1797" s="313"/>
      <c r="P1797" s="294" t="s">
        <v>3607</v>
      </c>
      <c r="Q1797" s="294" t="s">
        <v>3608</v>
      </c>
      <c r="R1797" s="293" t="s">
        <v>328</v>
      </c>
      <c r="S1797" s="293" t="s">
        <v>356</v>
      </c>
      <c r="T1797" s="293" t="s">
        <v>356</v>
      </c>
      <c r="U1797" s="293" t="s">
        <v>356</v>
      </c>
      <c r="V1797" s="293" t="s">
        <v>356</v>
      </c>
      <c r="W1797" s="293" t="s">
        <v>356</v>
      </c>
      <c r="X1797" s="293" t="s">
        <v>881</v>
      </c>
      <c r="Y1797" s="293" t="s">
        <v>357</v>
      </c>
      <c r="Z1797" s="293">
        <v>1024</v>
      </c>
      <c r="AA1797" s="314" t="s">
        <v>370</v>
      </c>
    </row>
    <row r="1798" spans="1:27" s="295" customFormat="1" ht="11.25" customHeight="1">
      <c r="A1798" s="292" t="s">
        <v>2737</v>
      </c>
      <c r="B1798" s="309" t="s">
        <v>198</v>
      </c>
      <c r="C1798" s="309" t="s">
        <v>372</v>
      </c>
      <c r="D1798" s="291" t="s">
        <v>5381</v>
      </c>
      <c r="E1798" s="309" t="s">
        <v>372</v>
      </c>
      <c r="F1798" s="310" t="s">
        <v>20</v>
      </c>
      <c r="G1798" s="310" t="s">
        <v>21</v>
      </c>
      <c r="H1798" s="310" t="s">
        <v>353</v>
      </c>
      <c r="I1798" s="311">
        <v>0</v>
      </c>
      <c r="J1798" s="310">
        <v>40522</v>
      </c>
      <c r="K1798" s="310" t="s">
        <v>282</v>
      </c>
      <c r="L1798" s="310" t="s">
        <v>13</v>
      </c>
      <c r="M1798" s="312" t="s">
        <v>6738</v>
      </c>
      <c r="N1798" s="312" t="s">
        <v>7640</v>
      </c>
      <c r="O1798" s="313"/>
      <c r="P1798" s="294" t="s">
        <v>5382</v>
      </c>
      <c r="Q1798" s="294" t="s">
        <v>5383</v>
      </c>
      <c r="R1798" s="293" t="s">
        <v>328</v>
      </c>
      <c r="S1798" s="293" t="s">
        <v>356</v>
      </c>
      <c r="T1798" s="293" t="s">
        <v>356</v>
      </c>
      <c r="U1798" s="293" t="s">
        <v>356</v>
      </c>
      <c r="V1798" s="293" t="s">
        <v>356</v>
      </c>
      <c r="W1798" s="293" t="s">
        <v>356</v>
      </c>
      <c r="X1798" s="293" t="s">
        <v>881</v>
      </c>
      <c r="Y1798" s="293" t="s">
        <v>357</v>
      </c>
      <c r="Z1798" s="293">
        <v>1024</v>
      </c>
      <c r="AA1798" s="314" t="s">
        <v>370</v>
      </c>
    </row>
    <row r="1799" spans="1:27" s="295" customFormat="1" ht="11.25" customHeight="1">
      <c r="A1799" s="292" t="s">
        <v>2738</v>
      </c>
      <c r="B1799" s="309" t="s">
        <v>198</v>
      </c>
      <c r="C1799" s="309" t="s">
        <v>372</v>
      </c>
      <c r="D1799" s="291" t="s">
        <v>5496</v>
      </c>
      <c r="E1799" s="309" t="s">
        <v>4432</v>
      </c>
      <c r="F1799" s="310" t="s">
        <v>20</v>
      </c>
      <c r="G1799" s="310" t="s">
        <v>21</v>
      </c>
      <c r="H1799" s="310" t="s">
        <v>353</v>
      </c>
      <c r="I1799" s="311">
        <v>0</v>
      </c>
      <c r="J1799" s="310">
        <v>41024</v>
      </c>
      <c r="K1799" s="310" t="s">
        <v>653</v>
      </c>
      <c r="L1799" s="310" t="s">
        <v>13</v>
      </c>
      <c r="M1799" s="312" t="s">
        <v>4369</v>
      </c>
      <c r="N1799" s="312" t="s">
        <v>7643</v>
      </c>
      <c r="O1799" s="313"/>
      <c r="P1799" s="294" t="s">
        <v>4157</v>
      </c>
      <c r="Q1799" s="294" t="s">
        <v>4158</v>
      </c>
      <c r="R1799" s="293" t="s">
        <v>328</v>
      </c>
      <c r="S1799" s="293" t="s">
        <v>356</v>
      </c>
      <c r="T1799" s="293" t="s">
        <v>356</v>
      </c>
      <c r="U1799" s="293" t="s">
        <v>356</v>
      </c>
      <c r="V1799" s="293" t="s">
        <v>356</v>
      </c>
      <c r="W1799" s="293" t="s">
        <v>356</v>
      </c>
      <c r="X1799" s="293" t="s">
        <v>357</v>
      </c>
      <c r="Y1799" s="293" t="s">
        <v>357</v>
      </c>
      <c r="Z1799" s="293">
        <v>1024</v>
      </c>
      <c r="AA1799" s="314" t="s">
        <v>370</v>
      </c>
    </row>
    <row r="1800" spans="1:27" s="295" customFormat="1" ht="11.25" customHeight="1">
      <c r="A1800" s="292" t="s">
        <v>2739</v>
      </c>
      <c r="B1800" s="309" t="s">
        <v>198</v>
      </c>
      <c r="C1800" s="309" t="s">
        <v>372</v>
      </c>
      <c r="D1800" s="291" t="s">
        <v>2128</v>
      </c>
      <c r="E1800" s="309" t="s">
        <v>4249</v>
      </c>
      <c r="F1800" s="310" t="s">
        <v>20</v>
      </c>
      <c r="G1800" s="310" t="s">
        <v>21</v>
      </c>
      <c r="H1800" s="310" t="s">
        <v>353</v>
      </c>
      <c r="I1800" s="311">
        <v>0</v>
      </c>
      <c r="J1800" s="310">
        <v>41024</v>
      </c>
      <c r="K1800" s="310" t="s">
        <v>653</v>
      </c>
      <c r="L1800" s="310" t="s">
        <v>13</v>
      </c>
      <c r="M1800" s="312" t="s">
        <v>3705</v>
      </c>
      <c r="N1800" s="312" t="s">
        <v>7636</v>
      </c>
      <c r="O1800" s="313"/>
      <c r="P1800" s="294" t="s">
        <v>4159</v>
      </c>
      <c r="Q1800" s="294" t="s">
        <v>4160</v>
      </c>
      <c r="R1800" s="293" t="s">
        <v>328</v>
      </c>
      <c r="S1800" s="293" t="s">
        <v>872</v>
      </c>
      <c r="T1800" s="293" t="s">
        <v>872</v>
      </c>
      <c r="U1800" s="293" t="s">
        <v>872</v>
      </c>
      <c r="V1800" s="293" t="s">
        <v>872</v>
      </c>
      <c r="W1800" s="293" t="s">
        <v>872</v>
      </c>
      <c r="X1800" s="293" t="s">
        <v>872</v>
      </c>
      <c r="Y1800" s="293" t="s">
        <v>872</v>
      </c>
      <c r="Z1800" s="293">
        <v>1024</v>
      </c>
      <c r="AA1800" s="314" t="s">
        <v>370</v>
      </c>
    </row>
    <row r="1801" spans="1:27" s="295" customFormat="1" ht="11.25" customHeight="1">
      <c r="A1801" s="292" t="s">
        <v>2740</v>
      </c>
      <c r="B1801" s="309" t="s">
        <v>198</v>
      </c>
      <c r="C1801" s="309" t="s">
        <v>372</v>
      </c>
      <c r="D1801" s="367" t="s">
        <v>2137</v>
      </c>
      <c r="E1801" s="309" t="s">
        <v>4249</v>
      </c>
      <c r="F1801" s="310" t="s">
        <v>20</v>
      </c>
      <c r="G1801" s="310" t="s">
        <v>21</v>
      </c>
      <c r="H1801" s="310" t="s">
        <v>353</v>
      </c>
      <c r="I1801" s="311">
        <v>0</v>
      </c>
      <c r="J1801" s="310">
        <v>41024</v>
      </c>
      <c r="K1801" s="310" t="s">
        <v>653</v>
      </c>
      <c r="L1801" s="310" t="s">
        <v>13</v>
      </c>
      <c r="M1801" s="368" t="s">
        <v>3715</v>
      </c>
      <c r="N1801" s="312" t="s">
        <v>7640</v>
      </c>
      <c r="O1801" s="313"/>
      <c r="P1801" s="294" t="s">
        <v>3716</v>
      </c>
      <c r="Q1801" s="294" t="s">
        <v>3717</v>
      </c>
      <c r="R1801" s="293" t="s">
        <v>328</v>
      </c>
      <c r="S1801" s="293" t="s">
        <v>360</v>
      </c>
      <c r="T1801" s="293" t="s">
        <v>360</v>
      </c>
      <c r="U1801" s="293" t="s">
        <v>360</v>
      </c>
      <c r="V1801" s="293" t="s">
        <v>360</v>
      </c>
      <c r="W1801" s="293" t="s">
        <v>360</v>
      </c>
      <c r="X1801" s="293" t="s">
        <v>360</v>
      </c>
      <c r="Y1801" s="293" t="s">
        <v>357</v>
      </c>
      <c r="Z1801" s="293">
        <v>1024</v>
      </c>
      <c r="AA1801" s="314" t="s">
        <v>370</v>
      </c>
    </row>
    <row r="1802" spans="1:27" s="295" customFormat="1" ht="11.25" customHeight="1">
      <c r="A1802" s="292" t="s">
        <v>2741</v>
      </c>
      <c r="B1802" s="309" t="s">
        <v>198</v>
      </c>
      <c r="C1802" s="309" t="s">
        <v>372</v>
      </c>
      <c r="D1802" s="291" t="s">
        <v>2105</v>
      </c>
      <c r="E1802" s="309" t="s">
        <v>372</v>
      </c>
      <c r="F1802" s="310" t="s">
        <v>373</v>
      </c>
      <c r="G1802" s="310" t="s">
        <v>21</v>
      </c>
      <c r="H1802" s="310" t="s">
        <v>353</v>
      </c>
      <c r="I1802" s="311">
        <v>0</v>
      </c>
      <c r="J1802" s="310">
        <v>41024</v>
      </c>
      <c r="K1802" s="310" t="s">
        <v>653</v>
      </c>
      <c r="L1802" s="310" t="s">
        <v>13</v>
      </c>
      <c r="M1802" s="312" t="s">
        <v>3665</v>
      </c>
      <c r="N1802" s="312" t="s">
        <v>7637</v>
      </c>
      <c r="O1802" s="313"/>
      <c r="P1802" s="294" t="s">
        <v>3722</v>
      </c>
      <c r="Q1802" s="294" t="s">
        <v>3723</v>
      </c>
      <c r="R1802" s="293" t="s">
        <v>328</v>
      </c>
      <c r="S1802" s="293" t="s">
        <v>820</v>
      </c>
      <c r="T1802" s="293" t="s">
        <v>820</v>
      </c>
      <c r="U1802" s="293" t="s">
        <v>820</v>
      </c>
      <c r="V1802" s="293" t="s">
        <v>820</v>
      </c>
      <c r="W1802" s="293" t="s">
        <v>820</v>
      </c>
      <c r="X1802" s="293" t="s">
        <v>820</v>
      </c>
      <c r="Y1802" s="293" t="s">
        <v>820</v>
      </c>
      <c r="Z1802" s="293">
        <v>1024</v>
      </c>
      <c r="AA1802" s="314" t="s">
        <v>370</v>
      </c>
    </row>
    <row r="1803" spans="1:27" s="295" customFormat="1" ht="11.25" customHeight="1">
      <c r="A1803" s="292" t="s">
        <v>2742</v>
      </c>
      <c r="B1803" s="309" t="s">
        <v>198</v>
      </c>
      <c r="C1803" s="309" t="s">
        <v>372</v>
      </c>
      <c r="D1803" s="291" t="s">
        <v>2105</v>
      </c>
      <c r="E1803" s="309" t="s">
        <v>372</v>
      </c>
      <c r="F1803" s="310" t="s">
        <v>373</v>
      </c>
      <c r="G1803" s="310" t="s">
        <v>21</v>
      </c>
      <c r="H1803" s="310" t="s">
        <v>353</v>
      </c>
      <c r="I1803" s="311">
        <v>0</v>
      </c>
      <c r="J1803" s="310">
        <v>41361</v>
      </c>
      <c r="K1803" s="310" t="s">
        <v>653</v>
      </c>
      <c r="L1803" s="310" t="s">
        <v>13</v>
      </c>
      <c r="M1803" s="312" t="s">
        <v>3665</v>
      </c>
      <c r="N1803" s="312" t="s">
        <v>7637</v>
      </c>
      <c r="O1803" s="313"/>
      <c r="P1803" s="294" t="s">
        <v>3722</v>
      </c>
      <c r="Q1803" s="294" t="s">
        <v>3723</v>
      </c>
      <c r="R1803" s="293" t="s">
        <v>328</v>
      </c>
      <c r="S1803" s="293" t="s">
        <v>356</v>
      </c>
      <c r="T1803" s="293" t="s">
        <v>356</v>
      </c>
      <c r="U1803" s="293" t="s">
        <v>356</v>
      </c>
      <c r="V1803" s="293" t="s">
        <v>356</v>
      </c>
      <c r="W1803" s="293" t="s">
        <v>356</v>
      </c>
      <c r="X1803" s="293" t="s">
        <v>881</v>
      </c>
      <c r="Y1803" s="293" t="s">
        <v>357</v>
      </c>
      <c r="Z1803" s="293">
        <v>1024</v>
      </c>
      <c r="AA1803" s="314" t="s">
        <v>370</v>
      </c>
    </row>
    <row r="1804" spans="1:27" s="295" customFormat="1" ht="11.25" customHeight="1">
      <c r="A1804" s="292" t="s">
        <v>2743</v>
      </c>
      <c r="B1804" s="309" t="s">
        <v>198</v>
      </c>
      <c r="C1804" s="309" t="s">
        <v>372</v>
      </c>
      <c r="D1804" s="334" t="s">
        <v>9392</v>
      </c>
      <c r="E1804" s="309" t="s">
        <v>372</v>
      </c>
      <c r="F1804" s="310" t="s">
        <v>20</v>
      </c>
      <c r="G1804" s="310" t="s">
        <v>21</v>
      </c>
      <c r="H1804" s="310" t="s">
        <v>353</v>
      </c>
      <c r="I1804" s="311">
        <v>0</v>
      </c>
      <c r="J1804" s="310">
        <v>41361</v>
      </c>
      <c r="K1804" s="310" t="s">
        <v>653</v>
      </c>
      <c r="L1804" s="310" t="s">
        <v>13</v>
      </c>
      <c r="M1804" s="334" t="s">
        <v>9393</v>
      </c>
      <c r="N1804" s="312" t="s">
        <v>7640</v>
      </c>
      <c r="O1804" s="313"/>
      <c r="P1804" s="377" t="s">
        <v>9394</v>
      </c>
      <c r="Q1804" s="377" t="s">
        <v>9395</v>
      </c>
      <c r="R1804" s="293" t="s">
        <v>328</v>
      </c>
      <c r="S1804" s="378" t="s">
        <v>356</v>
      </c>
      <c r="T1804" s="378" t="s">
        <v>356</v>
      </c>
      <c r="U1804" s="378" t="s">
        <v>356</v>
      </c>
      <c r="V1804" s="378" t="s">
        <v>356</v>
      </c>
      <c r="W1804" s="378" t="s">
        <v>356</v>
      </c>
      <c r="X1804" s="378" t="s">
        <v>881</v>
      </c>
      <c r="Y1804" s="293" t="s">
        <v>357</v>
      </c>
      <c r="Z1804" s="293">
        <v>1024</v>
      </c>
      <c r="AA1804" s="314" t="s">
        <v>370</v>
      </c>
    </row>
    <row r="1805" spans="1:27" s="295" customFormat="1" ht="11.25" customHeight="1">
      <c r="A1805" s="292" t="s">
        <v>2744</v>
      </c>
      <c r="B1805" s="309" t="s">
        <v>198</v>
      </c>
      <c r="C1805" s="309" t="s">
        <v>372</v>
      </c>
      <c r="D1805" s="291" t="s">
        <v>2745</v>
      </c>
      <c r="E1805" s="309" t="s">
        <v>372</v>
      </c>
      <c r="F1805" s="310" t="s">
        <v>20</v>
      </c>
      <c r="G1805" s="310" t="s">
        <v>21</v>
      </c>
      <c r="H1805" s="310" t="s">
        <v>353</v>
      </c>
      <c r="I1805" s="311">
        <v>0</v>
      </c>
      <c r="J1805" s="310">
        <v>41361</v>
      </c>
      <c r="K1805" s="310" t="s">
        <v>653</v>
      </c>
      <c r="L1805" s="310" t="s">
        <v>13</v>
      </c>
      <c r="M1805" s="312" t="s">
        <v>4161</v>
      </c>
      <c r="N1805" s="312" t="s">
        <v>7640</v>
      </c>
      <c r="O1805" s="313" t="s">
        <v>5509</v>
      </c>
      <c r="P1805" s="294" t="s">
        <v>4162</v>
      </c>
      <c r="Q1805" s="294" t="s">
        <v>4163</v>
      </c>
      <c r="R1805" s="293" t="s">
        <v>328</v>
      </c>
      <c r="S1805" s="293" t="s">
        <v>356</v>
      </c>
      <c r="T1805" s="293" t="s">
        <v>356</v>
      </c>
      <c r="U1805" s="293" t="s">
        <v>356</v>
      </c>
      <c r="V1805" s="293" t="s">
        <v>356</v>
      </c>
      <c r="W1805" s="293" t="s">
        <v>356</v>
      </c>
      <c r="X1805" s="293" t="s">
        <v>356</v>
      </c>
      <c r="Y1805" s="293" t="s">
        <v>356</v>
      </c>
      <c r="Z1805" s="293">
        <v>1024</v>
      </c>
      <c r="AA1805" s="314" t="s">
        <v>371</v>
      </c>
    </row>
    <row r="1806" spans="1:27" s="295" customFormat="1" ht="11.25" customHeight="1">
      <c r="A1806" s="292" t="s">
        <v>2746</v>
      </c>
      <c r="B1806" s="309" t="s">
        <v>198</v>
      </c>
      <c r="C1806" s="309" t="s">
        <v>372</v>
      </c>
      <c r="D1806" s="291" t="s">
        <v>2747</v>
      </c>
      <c r="E1806" s="309" t="s">
        <v>4249</v>
      </c>
      <c r="F1806" s="310" t="s">
        <v>20</v>
      </c>
      <c r="G1806" s="310" t="s">
        <v>21</v>
      </c>
      <c r="H1806" s="310" t="s">
        <v>353</v>
      </c>
      <c r="I1806" s="311">
        <v>0</v>
      </c>
      <c r="J1806" s="310">
        <v>41361</v>
      </c>
      <c r="K1806" s="310" t="s">
        <v>653</v>
      </c>
      <c r="L1806" s="310" t="s">
        <v>13</v>
      </c>
      <c r="M1806" s="312" t="s">
        <v>3598</v>
      </c>
      <c r="N1806" s="312" t="s">
        <v>7636</v>
      </c>
      <c r="O1806" s="313"/>
      <c r="P1806" s="294" t="s">
        <v>3599</v>
      </c>
      <c r="Q1806" s="294" t="s">
        <v>3600</v>
      </c>
      <c r="R1806" s="293" t="s">
        <v>328</v>
      </c>
      <c r="S1806" s="293" t="s">
        <v>3018</v>
      </c>
      <c r="T1806" s="293" t="s">
        <v>3018</v>
      </c>
      <c r="U1806" s="293" t="s">
        <v>3018</v>
      </c>
      <c r="V1806" s="293" t="s">
        <v>3018</v>
      </c>
      <c r="W1806" s="293" t="s">
        <v>3018</v>
      </c>
      <c r="X1806" s="293" t="s">
        <v>3018</v>
      </c>
      <c r="Y1806" s="293" t="s">
        <v>3018</v>
      </c>
      <c r="Z1806" s="293">
        <v>1024</v>
      </c>
      <c r="AA1806" s="314" t="s">
        <v>370</v>
      </c>
    </row>
    <row r="1807" spans="1:27" s="295" customFormat="1" ht="11.25" customHeight="1">
      <c r="A1807" s="292" t="s">
        <v>2748</v>
      </c>
      <c r="B1807" s="309" t="s">
        <v>198</v>
      </c>
      <c r="C1807" s="309" t="s">
        <v>372</v>
      </c>
      <c r="D1807" s="291" t="s">
        <v>2038</v>
      </c>
      <c r="E1807" s="309" t="s">
        <v>372</v>
      </c>
      <c r="F1807" s="310" t="s">
        <v>373</v>
      </c>
      <c r="G1807" s="310" t="s">
        <v>21</v>
      </c>
      <c r="H1807" s="310" t="s">
        <v>353</v>
      </c>
      <c r="I1807" s="311">
        <v>0</v>
      </c>
      <c r="J1807" s="310">
        <v>41361</v>
      </c>
      <c r="K1807" s="310" t="s">
        <v>653</v>
      </c>
      <c r="L1807" s="310" t="s">
        <v>13</v>
      </c>
      <c r="M1807" s="312" t="s">
        <v>597</v>
      </c>
      <c r="N1807" s="312" t="s">
        <v>7637</v>
      </c>
      <c r="O1807" s="313"/>
      <c r="P1807" s="294" t="s">
        <v>3587</v>
      </c>
      <c r="Q1807" s="294" t="s">
        <v>3588</v>
      </c>
      <c r="R1807" s="293" t="s">
        <v>328</v>
      </c>
      <c r="S1807" s="293" t="s">
        <v>356</v>
      </c>
      <c r="T1807" s="293" t="s">
        <v>356</v>
      </c>
      <c r="U1807" s="293" t="s">
        <v>356</v>
      </c>
      <c r="V1807" s="293" t="s">
        <v>356</v>
      </c>
      <c r="W1807" s="293" t="s">
        <v>356</v>
      </c>
      <c r="X1807" s="293" t="s">
        <v>881</v>
      </c>
      <c r="Y1807" s="293" t="s">
        <v>357</v>
      </c>
      <c r="Z1807" s="293">
        <v>1024</v>
      </c>
      <c r="AA1807" s="314" t="s">
        <v>370</v>
      </c>
    </row>
    <row r="1808" spans="1:27" s="295" customFormat="1" ht="11.25" customHeight="1">
      <c r="A1808" s="292" t="s">
        <v>2749</v>
      </c>
      <c r="B1808" s="309" t="s">
        <v>198</v>
      </c>
      <c r="C1808" s="309" t="s">
        <v>372</v>
      </c>
      <c r="D1808" s="291" t="s">
        <v>7081</v>
      </c>
      <c r="E1808" s="309" t="s">
        <v>372</v>
      </c>
      <c r="F1808" s="310" t="s">
        <v>20</v>
      </c>
      <c r="G1808" s="310" t="s">
        <v>21</v>
      </c>
      <c r="H1808" s="310" t="s">
        <v>353</v>
      </c>
      <c r="I1808" s="311">
        <v>0</v>
      </c>
      <c r="J1808" s="310">
        <v>41361</v>
      </c>
      <c r="K1808" s="310" t="s">
        <v>653</v>
      </c>
      <c r="L1808" s="310" t="s">
        <v>13</v>
      </c>
      <c r="M1808" s="312" t="s">
        <v>7082</v>
      </c>
      <c r="N1808" s="312" t="s">
        <v>7640</v>
      </c>
      <c r="O1808" s="313"/>
      <c r="P1808" s="294" t="s">
        <v>3652</v>
      </c>
      <c r="Q1808" s="294" t="s">
        <v>3653</v>
      </c>
      <c r="R1808" s="293" t="s">
        <v>328</v>
      </c>
      <c r="S1808" s="293" t="s">
        <v>3654</v>
      </c>
      <c r="T1808" s="293" t="s">
        <v>3654</v>
      </c>
      <c r="U1808" s="293" t="s">
        <v>3654</v>
      </c>
      <c r="V1808" s="293" t="s">
        <v>3654</v>
      </c>
      <c r="W1808" s="293" t="s">
        <v>3654</v>
      </c>
      <c r="X1808" s="293" t="s">
        <v>357</v>
      </c>
      <c r="Y1808" s="293" t="s">
        <v>357</v>
      </c>
      <c r="Z1808" s="293">
        <v>1024</v>
      </c>
      <c r="AA1808" s="314" t="s">
        <v>371</v>
      </c>
    </row>
    <row r="1809" spans="1:27" s="295" customFormat="1" ht="11.25" customHeight="1">
      <c r="A1809" s="292" t="s">
        <v>2750</v>
      </c>
      <c r="B1809" s="309" t="s">
        <v>198</v>
      </c>
      <c r="C1809" s="309" t="s">
        <v>372</v>
      </c>
      <c r="D1809" s="291" t="s">
        <v>2054</v>
      </c>
      <c r="E1809" s="309" t="s">
        <v>4249</v>
      </c>
      <c r="F1809" s="310" t="s">
        <v>373</v>
      </c>
      <c r="G1809" s="310" t="s">
        <v>21</v>
      </c>
      <c r="H1809" s="310" t="s">
        <v>353</v>
      </c>
      <c r="I1809" s="311">
        <v>0</v>
      </c>
      <c r="J1809" s="310">
        <v>41361</v>
      </c>
      <c r="K1809" s="310" t="s">
        <v>653</v>
      </c>
      <c r="L1809" s="310" t="s">
        <v>13</v>
      </c>
      <c r="M1809" s="312" t="s">
        <v>3606</v>
      </c>
      <c r="N1809" s="312" t="s">
        <v>7637</v>
      </c>
      <c r="O1809" s="313"/>
      <c r="P1809" s="294" t="s">
        <v>3607</v>
      </c>
      <c r="Q1809" s="294" t="s">
        <v>3608</v>
      </c>
      <c r="R1809" s="293" t="s">
        <v>328</v>
      </c>
      <c r="S1809" s="293" t="s">
        <v>356</v>
      </c>
      <c r="T1809" s="293" t="s">
        <v>356</v>
      </c>
      <c r="U1809" s="293" t="s">
        <v>356</v>
      </c>
      <c r="V1809" s="293" t="s">
        <v>356</v>
      </c>
      <c r="W1809" s="293" t="s">
        <v>356</v>
      </c>
      <c r="X1809" s="293" t="s">
        <v>881</v>
      </c>
      <c r="Y1809" s="293" t="s">
        <v>357</v>
      </c>
      <c r="Z1809" s="293">
        <v>1024</v>
      </c>
      <c r="AA1809" s="314" t="s">
        <v>370</v>
      </c>
    </row>
    <row r="1810" spans="1:27" s="295" customFormat="1" ht="11.25" customHeight="1">
      <c r="A1810" s="292" t="s">
        <v>2751</v>
      </c>
      <c r="B1810" s="309" t="s">
        <v>198</v>
      </c>
      <c r="C1810" s="309" t="s">
        <v>372</v>
      </c>
      <c r="D1810" s="291" t="s">
        <v>2105</v>
      </c>
      <c r="E1810" s="309" t="s">
        <v>372</v>
      </c>
      <c r="F1810" s="310" t="s">
        <v>373</v>
      </c>
      <c r="G1810" s="310" t="s">
        <v>21</v>
      </c>
      <c r="H1810" s="310" t="s">
        <v>353</v>
      </c>
      <c r="I1810" s="311">
        <v>0</v>
      </c>
      <c r="J1810" s="310">
        <v>41361</v>
      </c>
      <c r="K1810" s="310" t="s">
        <v>653</v>
      </c>
      <c r="L1810" s="310" t="s">
        <v>13</v>
      </c>
      <c r="M1810" s="312" t="s">
        <v>3665</v>
      </c>
      <c r="N1810" s="312" t="s">
        <v>7637</v>
      </c>
      <c r="O1810" s="313"/>
      <c r="P1810" s="294" t="s">
        <v>3722</v>
      </c>
      <c r="Q1810" s="294" t="s">
        <v>3723</v>
      </c>
      <c r="R1810" s="293" t="s">
        <v>328</v>
      </c>
      <c r="S1810" s="293" t="s">
        <v>356</v>
      </c>
      <c r="T1810" s="293" t="s">
        <v>356</v>
      </c>
      <c r="U1810" s="293" t="s">
        <v>356</v>
      </c>
      <c r="V1810" s="293" t="s">
        <v>356</v>
      </c>
      <c r="W1810" s="293" t="s">
        <v>356</v>
      </c>
      <c r="X1810" s="293" t="s">
        <v>881</v>
      </c>
      <c r="Y1810" s="293" t="s">
        <v>357</v>
      </c>
      <c r="Z1810" s="293">
        <v>1024</v>
      </c>
      <c r="AA1810" s="314" t="s">
        <v>370</v>
      </c>
    </row>
    <row r="1811" spans="1:27" s="295" customFormat="1" ht="11.25" customHeight="1">
      <c r="A1811" s="292" t="s">
        <v>2752</v>
      </c>
      <c r="B1811" s="309" t="s">
        <v>198</v>
      </c>
      <c r="C1811" s="309" t="s">
        <v>372</v>
      </c>
      <c r="D1811" s="291" t="s">
        <v>6439</v>
      </c>
      <c r="E1811" s="309" t="s">
        <v>372</v>
      </c>
      <c r="F1811" s="310" t="s">
        <v>20</v>
      </c>
      <c r="G1811" s="310" t="s">
        <v>21</v>
      </c>
      <c r="H1811" s="310" t="s">
        <v>353</v>
      </c>
      <c r="I1811" s="311">
        <v>0</v>
      </c>
      <c r="J1811" s="310">
        <v>41361</v>
      </c>
      <c r="K1811" s="310" t="s">
        <v>653</v>
      </c>
      <c r="L1811" s="310" t="s">
        <v>13</v>
      </c>
      <c r="M1811" s="312" t="s">
        <v>4164</v>
      </c>
      <c r="N1811" s="312" t="s">
        <v>7640</v>
      </c>
      <c r="O1811" s="313"/>
      <c r="P1811" s="294" t="s">
        <v>4165</v>
      </c>
      <c r="Q1811" s="294" t="s">
        <v>4166</v>
      </c>
      <c r="R1811" s="293" t="s">
        <v>328</v>
      </c>
      <c r="S1811" s="293" t="s">
        <v>356</v>
      </c>
      <c r="T1811" s="293" t="s">
        <v>356</v>
      </c>
      <c r="U1811" s="293" t="s">
        <v>356</v>
      </c>
      <c r="V1811" s="293" t="s">
        <v>356</v>
      </c>
      <c r="W1811" s="293" t="s">
        <v>356</v>
      </c>
      <c r="X1811" s="293" t="s">
        <v>881</v>
      </c>
      <c r="Y1811" s="293" t="s">
        <v>357</v>
      </c>
      <c r="Z1811" s="293">
        <v>1024</v>
      </c>
      <c r="AA1811" s="314" t="s">
        <v>370</v>
      </c>
    </row>
    <row r="1812" spans="1:27" s="295" customFormat="1" ht="11.25" customHeight="1">
      <c r="A1812" s="292" t="s">
        <v>2753</v>
      </c>
      <c r="B1812" s="309" t="s">
        <v>198</v>
      </c>
      <c r="C1812" s="309" t="s">
        <v>372</v>
      </c>
      <c r="D1812" s="291" t="s">
        <v>6752</v>
      </c>
      <c r="E1812" s="309" t="s">
        <v>372</v>
      </c>
      <c r="F1812" s="310" t="s">
        <v>20</v>
      </c>
      <c r="G1812" s="310" t="s">
        <v>21</v>
      </c>
      <c r="H1812" s="310" t="s">
        <v>353</v>
      </c>
      <c r="I1812" s="311">
        <v>0</v>
      </c>
      <c r="J1812" s="310">
        <v>42157</v>
      </c>
      <c r="K1812" s="310" t="s">
        <v>653</v>
      </c>
      <c r="L1812" s="310" t="s">
        <v>13</v>
      </c>
      <c r="M1812" s="312" t="s">
        <v>3669</v>
      </c>
      <c r="N1812" s="312" t="s">
        <v>7639</v>
      </c>
      <c r="O1812" s="313" t="s">
        <v>5131</v>
      </c>
      <c r="P1812" s="294" t="s">
        <v>3670</v>
      </c>
      <c r="Q1812" s="294" t="s">
        <v>3671</v>
      </c>
      <c r="R1812" s="293" t="s">
        <v>328</v>
      </c>
      <c r="S1812" s="293" t="s">
        <v>5105</v>
      </c>
      <c r="T1812" s="293" t="s">
        <v>5105</v>
      </c>
      <c r="U1812" s="293" t="s">
        <v>5105</v>
      </c>
      <c r="V1812" s="293" t="s">
        <v>5105</v>
      </c>
      <c r="W1812" s="293" t="s">
        <v>5105</v>
      </c>
      <c r="X1812" s="293" t="s">
        <v>5105</v>
      </c>
      <c r="Y1812" s="293" t="s">
        <v>5105</v>
      </c>
      <c r="Z1812" s="293">
        <v>1024</v>
      </c>
      <c r="AA1812" s="314" t="s">
        <v>371</v>
      </c>
    </row>
    <row r="1813" spans="1:27" s="295" customFormat="1" ht="11.25" customHeight="1">
      <c r="A1813" s="292" t="s">
        <v>2754</v>
      </c>
      <c r="B1813" s="309" t="s">
        <v>198</v>
      </c>
      <c r="C1813" s="309" t="s">
        <v>372</v>
      </c>
      <c r="D1813" s="291" t="s">
        <v>2143</v>
      </c>
      <c r="E1813" s="309" t="s">
        <v>372</v>
      </c>
      <c r="F1813" s="310" t="s">
        <v>373</v>
      </c>
      <c r="G1813" s="310" t="s">
        <v>21</v>
      </c>
      <c r="H1813" s="310" t="s">
        <v>353</v>
      </c>
      <c r="I1813" s="311">
        <v>0</v>
      </c>
      <c r="J1813" s="310">
        <v>42157</v>
      </c>
      <c r="K1813" s="310" t="s">
        <v>653</v>
      </c>
      <c r="L1813" s="310" t="s">
        <v>13</v>
      </c>
      <c r="M1813" s="312" t="s">
        <v>3724</v>
      </c>
      <c r="N1813" s="312" t="s">
        <v>7637</v>
      </c>
      <c r="O1813" s="313"/>
      <c r="P1813" s="294" t="s">
        <v>3725</v>
      </c>
      <c r="Q1813" s="294" t="s">
        <v>3726</v>
      </c>
      <c r="R1813" s="293" t="s">
        <v>328</v>
      </c>
      <c r="S1813" s="293" t="s">
        <v>356</v>
      </c>
      <c r="T1813" s="293" t="s">
        <v>356</v>
      </c>
      <c r="U1813" s="293" t="s">
        <v>356</v>
      </c>
      <c r="V1813" s="293" t="s">
        <v>356</v>
      </c>
      <c r="W1813" s="293" t="s">
        <v>356</v>
      </c>
      <c r="X1813" s="293" t="s">
        <v>881</v>
      </c>
      <c r="Y1813" s="293" t="s">
        <v>357</v>
      </c>
      <c r="Z1813" s="293">
        <v>1024</v>
      </c>
      <c r="AA1813" s="314" t="s">
        <v>371</v>
      </c>
    </row>
    <row r="1814" spans="1:27" s="295" customFormat="1" ht="11.25" customHeight="1">
      <c r="A1814" s="292" t="s">
        <v>2755</v>
      </c>
      <c r="B1814" s="309" t="s">
        <v>198</v>
      </c>
      <c r="C1814" s="309" t="s">
        <v>372</v>
      </c>
      <c r="D1814" s="291" t="s">
        <v>2118</v>
      </c>
      <c r="E1814" s="309" t="s">
        <v>4249</v>
      </c>
      <c r="F1814" s="310" t="s">
        <v>20</v>
      </c>
      <c r="G1814" s="310" t="s">
        <v>21</v>
      </c>
      <c r="H1814" s="310" t="s">
        <v>353</v>
      </c>
      <c r="I1814" s="311">
        <v>0</v>
      </c>
      <c r="J1814" s="310">
        <v>42157</v>
      </c>
      <c r="K1814" s="310" t="s">
        <v>653</v>
      </c>
      <c r="L1814" s="310" t="s">
        <v>13</v>
      </c>
      <c r="M1814" s="312" t="s">
        <v>3687</v>
      </c>
      <c r="N1814" s="312" t="s">
        <v>7636</v>
      </c>
      <c r="O1814" s="313"/>
      <c r="P1814" s="294" t="s">
        <v>3688</v>
      </c>
      <c r="Q1814" s="294" t="s">
        <v>3689</v>
      </c>
      <c r="R1814" s="293" t="s">
        <v>328</v>
      </c>
      <c r="S1814" s="293" t="s">
        <v>868</v>
      </c>
      <c r="T1814" s="293" t="s">
        <v>868</v>
      </c>
      <c r="U1814" s="293" t="s">
        <v>868</v>
      </c>
      <c r="V1814" s="293" t="s">
        <v>868</v>
      </c>
      <c r="W1814" s="293" t="s">
        <v>868</v>
      </c>
      <c r="X1814" s="293" t="s">
        <v>868</v>
      </c>
      <c r="Y1814" s="293" t="s">
        <v>868</v>
      </c>
      <c r="Z1814" s="293">
        <v>1024</v>
      </c>
      <c r="AA1814" s="314" t="s">
        <v>370</v>
      </c>
    </row>
    <row r="1815" spans="1:27" s="295" customFormat="1" ht="11.25" customHeight="1">
      <c r="A1815" s="292" t="s">
        <v>2756</v>
      </c>
      <c r="B1815" s="309" t="s">
        <v>198</v>
      </c>
      <c r="C1815" s="309" t="s">
        <v>372</v>
      </c>
      <c r="D1815" s="291" t="s">
        <v>2038</v>
      </c>
      <c r="E1815" s="309" t="s">
        <v>372</v>
      </c>
      <c r="F1815" s="310" t="s">
        <v>373</v>
      </c>
      <c r="G1815" s="310" t="s">
        <v>21</v>
      </c>
      <c r="H1815" s="310" t="s">
        <v>353</v>
      </c>
      <c r="I1815" s="311">
        <v>0</v>
      </c>
      <c r="J1815" s="310">
        <v>42129</v>
      </c>
      <c r="K1815" s="310" t="s">
        <v>653</v>
      </c>
      <c r="L1815" s="310" t="s">
        <v>13</v>
      </c>
      <c r="M1815" s="312" t="s">
        <v>597</v>
      </c>
      <c r="N1815" s="312" t="s">
        <v>7637</v>
      </c>
      <c r="O1815" s="313"/>
      <c r="P1815" s="294" t="s">
        <v>3587</v>
      </c>
      <c r="Q1815" s="294" t="s">
        <v>3588</v>
      </c>
      <c r="R1815" s="293" t="s">
        <v>328</v>
      </c>
      <c r="S1815" s="293" t="s">
        <v>356</v>
      </c>
      <c r="T1815" s="293" t="s">
        <v>356</v>
      </c>
      <c r="U1815" s="293" t="s">
        <v>356</v>
      </c>
      <c r="V1815" s="293" t="s">
        <v>356</v>
      </c>
      <c r="W1815" s="293" t="s">
        <v>356</v>
      </c>
      <c r="X1815" s="293" t="s">
        <v>881</v>
      </c>
      <c r="Y1815" s="293" t="s">
        <v>357</v>
      </c>
      <c r="Z1815" s="293">
        <v>1024</v>
      </c>
      <c r="AA1815" s="314" t="s">
        <v>370</v>
      </c>
    </row>
    <row r="1816" spans="1:27" s="295" customFormat="1" ht="11.25" customHeight="1">
      <c r="A1816" s="292" t="s">
        <v>2757</v>
      </c>
      <c r="B1816" s="309" t="s">
        <v>198</v>
      </c>
      <c r="C1816" s="309" t="s">
        <v>25</v>
      </c>
      <c r="D1816" s="291" t="s">
        <v>1889</v>
      </c>
      <c r="E1816" s="309" t="s">
        <v>25</v>
      </c>
      <c r="F1816" s="310" t="s">
        <v>373</v>
      </c>
      <c r="G1816" s="310" t="s">
        <v>21</v>
      </c>
      <c r="H1816" s="310" t="s">
        <v>353</v>
      </c>
      <c r="I1816" s="311">
        <v>0</v>
      </c>
      <c r="J1816" s="310">
        <v>40996</v>
      </c>
      <c r="K1816" s="310" t="s">
        <v>653</v>
      </c>
      <c r="L1816" s="310" t="s">
        <v>13</v>
      </c>
      <c r="M1816" s="312" t="s">
        <v>3432</v>
      </c>
      <c r="N1816" s="312" t="s">
        <v>7637</v>
      </c>
      <c r="O1816" s="313"/>
      <c r="P1816" s="294" t="s">
        <v>3433</v>
      </c>
      <c r="Q1816" s="294" t="s">
        <v>3434</v>
      </c>
      <c r="R1816" s="293" t="s">
        <v>328</v>
      </c>
      <c r="S1816" s="293" t="s">
        <v>356</v>
      </c>
      <c r="T1816" s="293" t="s">
        <v>356</v>
      </c>
      <c r="U1816" s="293" t="s">
        <v>356</v>
      </c>
      <c r="V1816" s="293" t="s">
        <v>356</v>
      </c>
      <c r="W1816" s="293" t="s">
        <v>356</v>
      </c>
      <c r="X1816" s="293" t="s">
        <v>357</v>
      </c>
      <c r="Y1816" s="293" t="s">
        <v>357</v>
      </c>
      <c r="Z1816" s="293">
        <v>1024</v>
      </c>
      <c r="AA1816" s="314" t="s">
        <v>370</v>
      </c>
    </row>
    <row r="1817" spans="1:27" s="295" customFormat="1" ht="11.25" customHeight="1">
      <c r="A1817" s="292" t="s">
        <v>2758</v>
      </c>
      <c r="B1817" s="309" t="s">
        <v>198</v>
      </c>
      <c r="C1817" s="309" t="s">
        <v>25</v>
      </c>
      <c r="D1817" s="291" t="s">
        <v>1889</v>
      </c>
      <c r="E1817" s="309" t="s">
        <v>25</v>
      </c>
      <c r="F1817" s="310" t="s">
        <v>373</v>
      </c>
      <c r="G1817" s="310" t="s">
        <v>21</v>
      </c>
      <c r="H1817" s="310" t="s">
        <v>353</v>
      </c>
      <c r="I1817" s="311">
        <v>0</v>
      </c>
      <c r="J1817" s="310">
        <v>40996</v>
      </c>
      <c r="K1817" s="310" t="s">
        <v>653</v>
      </c>
      <c r="L1817" s="310" t="s">
        <v>13</v>
      </c>
      <c r="M1817" s="312" t="s">
        <v>3432</v>
      </c>
      <c r="N1817" s="312" t="s">
        <v>7637</v>
      </c>
      <c r="O1817" s="313"/>
      <c r="P1817" s="294" t="s">
        <v>3433</v>
      </c>
      <c r="Q1817" s="294" t="s">
        <v>3434</v>
      </c>
      <c r="R1817" s="293" t="s">
        <v>328</v>
      </c>
      <c r="S1817" s="293" t="s">
        <v>820</v>
      </c>
      <c r="T1817" s="293" t="s">
        <v>820</v>
      </c>
      <c r="U1817" s="293" t="s">
        <v>820</v>
      </c>
      <c r="V1817" s="293" t="s">
        <v>820</v>
      </c>
      <c r="W1817" s="293" t="s">
        <v>820</v>
      </c>
      <c r="X1817" s="293" t="s">
        <v>820</v>
      </c>
      <c r="Y1817" s="293" t="s">
        <v>820</v>
      </c>
      <c r="Z1817" s="293">
        <v>1024</v>
      </c>
      <c r="AA1817" s="314" t="s">
        <v>370</v>
      </c>
    </row>
    <row r="1818" spans="1:27" s="295" customFormat="1" ht="11.25" customHeight="1">
      <c r="A1818" s="292" t="s">
        <v>2759</v>
      </c>
      <c r="B1818" s="309" t="s">
        <v>198</v>
      </c>
      <c r="C1818" s="309" t="s">
        <v>25</v>
      </c>
      <c r="D1818" s="291" t="s">
        <v>1948</v>
      </c>
      <c r="E1818" s="309" t="s">
        <v>4253</v>
      </c>
      <c r="F1818" s="310" t="s">
        <v>20</v>
      </c>
      <c r="G1818" s="310" t="s">
        <v>21</v>
      </c>
      <c r="H1818" s="310" t="s">
        <v>353</v>
      </c>
      <c r="I1818" s="311">
        <v>0</v>
      </c>
      <c r="J1818" s="310">
        <v>40996</v>
      </c>
      <c r="K1818" s="310" t="s">
        <v>653</v>
      </c>
      <c r="L1818" s="310" t="s">
        <v>13</v>
      </c>
      <c r="M1818" s="312" t="s">
        <v>3506</v>
      </c>
      <c r="N1818" s="312" t="s">
        <v>7635</v>
      </c>
      <c r="O1818" s="313" t="s">
        <v>4167</v>
      </c>
      <c r="P1818" s="294" t="s">
        <v>4168</v>
      </c>
      <c r="Q1818" s="294" t="s">
        <v>4169</v>
      </c>
      <c r="R1818" s="293" t="s">
        <v>328</v>
      </c>
      <c r="S1818" s="293" t="s">
        <v>1098</v>
      </c>
      <c r="T1818" s="293" t="s">
        <v>1098</v>
      </c>
      <c r="U1818" s="293" t="s">
        <v>1098</v>
      </c>
      <c r="V1818" s="293" t="s">
        <v>1098</v>
      </c>
      <c r="W1818" s="293" t="s">
        <v>1098</v>
      </c>
      <c r="X1818" s="293" t="s">
        <v>1098</v>
      </c>
      <c r="Y1818" s="293" t="s">
        <v>1098</v>
      </c>
      <c r="Z1818" s="293">
        <v>1024</v>
      </c>
      <c r="AA1818" s="314" t="s">
        <v>370</v>
      </c>
    </row>
    <row r="1819" spans="1:27" s="295" customFormat="1" ht="11.25" customHeight="1">
      <c r="A1819" s="292" t="s">
        <v>2760</v>
      </c>
      <c r="B1819" s="309" t="s">
        <v>198</v>
      </c>
      <c r="C1819" s="309" t="s">
        <v>25</v>
      </c>
      <c r="D1819" s="291" t="s">
        <v>7071</v>
      </c>
      <c r="E1819" s="309" t="s">
        <v>4253</v>
      </c>
      <c r="F1819" s="310" t="s">
        <v>373</v>
      </c>
      <c r="G1819" s="310" t="s">
        <v>21</v>
      </c>
      <c r="H1819" s="310" t="s">
        <v>353</v>
      </c>
      <c r="I1819" s="311">
        <v>0</v>
      </c>
      <c r="J1819" s="310">
        <v>40996</v>
      </c>
      <c r="K1819" s="310" t="s">
        <v>653</v>
      </c>
      <c r="L1819" s="310" t="s">
        <v>13</v>
      </c>
      <c r="M1819" s="312" t="s">
        <v>6568</v>
      </c>
      <c r="N1819" s="312" t="s">
        <v>7637</v>
      </c>
      <c r="O1819" s="313"/>
      <c r="P1819" s="294" t="s">
        <v>6864</v>
      </c>
      <c r="Q1819" s="294" t="s">
        <v>6909</v>
      </c>
      <c r="R1819" s="293" t="s">
        <v>328</v>
      </c>
      <c r="S1819" s="293" t="s">
        <v>356</v>
      </c>
      <c r="T1819" s="293" t="s">
        <v>356</v>
      </c>
      <c r="U1819" s="293" t="s">
        <v>356</v>
      </c>
      <c r="V1819" s="293" t="s">
        <v>356</v>
      </c>
      <c r="W1819" s="293" t="s">
        <v>356</v>
      </c>
      <c r="X1819" s="293" t="s">
        <v>357</v>
      </c>
      <c r="Y1819" s="293" t="s">
        <v>357</v>
      </c>
      <c r="Z1819" s="293">
        <v>1024</v>
      </c>
      <c r="AA1819" s="314" t="s">
        <v>370</v>
      </c>
    </row>
    <row r="1820" spans="1:27" s="295" customFormat="1" ht="11.25" customHeight="1">
      <c r="A1820" s="292" t="s">
        <v>2761</v>
      </c>
      <c r="B1820" s="309" t="s">
        <v>198</v>
      </c>
      <c r="C1820" s="309" t="s">
        <v>25</v>
      </c>
      <c r="D1820" s="291" t="s">
        <v>5566</v>
      </c>
      <c r="E1820" s="309" t="s">
        <v>25</v>
      </c>
      <c r="F1820" s="310" t="s">
        <v>20</v>
      </c>
      <c r="G1820" s="310" t="s">
        <v>21</v>
      </c>
      <c r="H1820" s="310" t="s">
        <v>353</v>
      </c>
      <c r="I1820" s="311">
        <v>0</v>
      </c>
      <c r="J1820" s="310">
        <v>40996</v>
      </c>
      <c r="K1820" s="310" t="s">
        <v>653</v>
      </c>
      <c r="L1820" s="310" t="s">
        <v>13</v>
      </c>
      <c r="M1820" s="312" t="s">
        <v>6711</v>
      </c>
      <c r="N1820" s="312" t="s">
        <v>7639</v>
      </c>
      <c r="O1820" s="313"/>
      <c r="P1820" s="294" t="s">
        <v>6993</v>
      </c>
      <c r="Q1820" s="294" t="s">
        <v>6994</v>
      </c>
      <c r="R1820" s="293" t="s">
        <v>328</v>
      </c>
      <c r="S1820" s="293" t="s">
        <v>356</v>
      </c>
      <c r="T1820" s="293" t="s">
        <v>356</v>
      </c>
      <c r="U1820" s="293" t="s">
        <v>356</v>
      </c>
      <c r="V1820" s="293" t="s">
        <v>356</v>
      </c>
      <c r="W1820" s="293" t="s">
        <v>356</v>
      </c>
      <c r="X1820" s="293" t="s">
        <v>357</v>
      </c>
      <c r="Y1820" s="293" t="s">
        <v>357</v>
      </c>
      <c r="Z1820" s="293">
        <v>1024</v>
      </c>
      <c r="AA1820" s="314" t="s">
        <v>370</v>
      </c>
    </row>
    <row r="1821" spans="1:27" s="295" customFormat="1" ht="11.25" customHeight="1">
      <c r="A1821" s="292" t="s">
        <v>2762</v>
      </c>
      <c r="B1821" s="309" t="s">
        <v>198</v>
      </c>
      <c r="C1821" s="309" t="s">
        <v>25</v>
      </c>
      <c r="D1821" s="291" t="s">
        <v>6416</v>
      </c>
      <c r="E1821" s="309" t="s">
        <v>25</v>
      </c>
      <c r="F1821" s="310" t="s">
        <v>27</v>
      </c>
      <c r="G1821" s="310" t="s">
        <v>21</v>
      </c>
      <c r="H1821" s="310" t="s">
        <v>353</v>
      </c>
      <c r="I1821" s="311">
        <v>0</v>
      </c>
      <c r="J1821" s="310">
        <v>40906</v>
      </c>
      <c r="K1821" s="310" t="s">
        <v>653</v>
      </c>
      <c r="L1821" s="310" t="s">
        <v>13</v>
      </c>
      <c r="M1821" s="312" t="s">
        <v>3475</v>
      </c>
      <c r="N1821" s="312" t="s">
        <v>7640</v>
      </c>
      <c r="O1821" s="313" t="s">
        <v>5357</v>
      </c>
      <c r="P1821" s="294" t="s">
        <v>3457</v>
      </c>
      <c r="Q1821" s="294" t="s">
        <v>3458</v>
      </c>
      <c r="R1821" s="293" t="s">
        <v>328</v>
      </c>
      <c r="S1821" s="293" t="s">
        <v>356</v>
      </c>
      <c r="T1821" s="293" t="s">
        <v>356</v>
      </c>
      <c r="U1821" s="293" t="s">
        <v>356</v>
      </c>
      <c r="V1821" s="293" t="s">
        <v>356</v>
      </c>
      <c r="W1821" s="293" t="s">
        <v>356</v>
      </c>
      <c r="X1821" s="293" t="s">
        <v>356</v>
      </c>
      <c r="Y1821" s="293" t="s">
        <v>357</v>
      </c>
      <c r="Z1821" s="293">
        <v>1024</v>
      </c>
      <c r="AA1821" s="314" t="s">
        <v>370</v>
      </c>
    </row>
    <row r="1822" spans="1:27" s="295" customFormat="1" ht="11.25" customHeight="1">
      <c r="A1822" s="292" t="s">
        <v>2763</v>
      </c>
      <c r="B1822" s="309" t="s">
        <v>198</v>
      </c>
      <c r="C1822" s="309" t="s">
        <v>25</v>
      </c>
      <c r="D1822" s="291" t="s">
        <v>1922</v>
      </c>
      <c r="E1822" s="309" t="s">
        <v>4253</v>
      </c>
      <c r="F1822" s="310" t="s">
        <v>373</v>
      </c>
      <c r="G1822" s="310" t="s">
        <v>21</v>
      </c>
      <c r="H1822" s="310" t="s">
        <v>353</v>
      </c>
      <c r="I1822" s="311">
        <v>0</v>
      </c>
      <c r="J1822" s="310">
        <v>40906</v>
      </c>
      <c r="K1822" s="310" t="s">
        <v>653</v>
      </c>
      <c r="L1822" s="310" t="s">
        <v>13</v>
      </c>
      <c r="M1822" s="312" t="s">
        <v>3465</v>
      </c>
      <c r="N1822" s="312" t="s">
        <v>7637</v>
      </c>
      <c r="O1822" s="313"/>
      <c r="P1822" s="294" t="s">
        <v>3466</v>
      </c>
      <c r="Q1822" s="294" t="s">
        <v>3467</v>
      </c>
      <c r="R1822" s="293" t="s">
        <v>328</v>
      </c>
      <c r="S1822" s="293" t="s">
        <v>820</v>
      </c>
      <c r="T1822" s="293" t="s">
        <v>820</v>
      </c>
      <c r="U1822" s="293" t="s">
        <v>820</v>
      </c>
      <c r="V1822" s="293" t="s">
        <v>820</v>
      </c>
      <c r="W1822" s="293" t="s">
        <v>820</v>
      </c>
      <c r="X1822" s="293" t="s">
        <v>820</v>
      </c>
      <c r="Y1822" s="293" t="s">
        <v>820</v>
      </c>
      <c r="Z1822" s="293">
        <v>1024</v>
      </c>
      <c r="AA1822" s="314" t="s">
        <v>370</v>
      </c>
    </row>
    <row r="1823" spans="1:27" s="295" customFormat="1" ht="11.25" customHeight="1">
      <c r="A1823" s="292" t="s">
        <v>2764</v>
      </c>
      <c r="B1823" s="309" t="s">
        <v>198</v>
      </c>
      <c r="C1823" s="309" t="s">
        <v>25</v>
      </c>
      <c r="D1823" s="291" t="s">
        <v>6625</v>
      </c>
      <c r="E1823" s="309" t="s">
        <v>4253</v>
      </c>
      <c r="F1823" s="310" t="s">
        <v>20</v>
      </c>
      <c r="G1823" s="310" t="s">
        <v>21</v>
      </c>
      <c r="H1823" s="310" t="s">
        <v>353</v>
      </c>
      <c r="I1823" s="311">
        <v>0</v>
      </c>
      <c r="J1823" s="310">
        <v>41024</v>
      </c>
      <c r="K1823" s="310" t="s">
        <v>653</v>
      </c>
      <c r="L1823" s="310" t="s">
        <v>13</v>
      </c>
      <c r="M1823" s="312" t="s">
        <v>6224</v>
      </c>
      <c r="N1823" s="312" t="s">
        <v>7636</v>
      </c>
      <c r="O1823" s="313"/>
      <c r="P1823" s="294" t="s">
        <v>6626</v>
      </c>
      <c r="Q1823" s="294" t="s">
        <v>6627</v>
      </c>
      <c r="R1823" s="293" t="s">
        <v>328</v>
      </c>
      <c r="S1823" s="293" t="s">
        <v>840</v>
      </c>
      <c r="T1823" s="293" t="s">
        <v>840</v>
      </c>
      <c r="U1823" s="293" t="s">
        <v>840</v>
      </c>
      <c r="V1823" s="293" t="s">
        <v>840</v>
      </c>
      <c r="W1823" s="293" t="s">
        <v>840</v>
      </c>
      <c r="X1823" s="293" t="s">
        <v>840</v>
      </c>
      <c r="Y1823" s="293" t="s">
        <v>840</v>
      </c>
      <c r="Z1823" s="293">
        <v>1024</v>
      </c>
      <c r="AA1823" s="314" t="s">
        <v>370</v>
      </c>
    </row>
    <row r="1824" spans="1:27" s="295" customFormat="1" ht="11.25" customHeight="1">
      <c r="A1824" s="292" t="s">
        <v>2765</v>
      </c>
      <c r="B1824" s="309" t="s">
        <v>198</v>
      </c>
      <c r="C1824" s="309" t="s">
        <v>25</v>
      </c>
      <c r="D1824" s="291" t="s">
        <v>2766</v>
      </c>
      <c r="E1824" s="309" t="s">
        <v>25</v>
      </c>
      <c r="F1824" s="310" t="s">
        <v>373</v>
      </c>
      <c r="G1824" s="310" t="s">
        <v>21</v>
      </c>
      <c r="H1824" s="310" t="s">
        <v>353</v>
      </c>
      <c r="I1824" s="311">
        <v>0</v>
      </c>
      <c r="J1824" s="310">
        <v>41024</v>
      </c>
      <c r="K1824" s="310" t="s">
        <v>653</v>
      </c>
      <c r="L1824" s="310" t="s">
        <v>13</v>
      </c>
      <c r="M1824" s="312" t="s">
        <v>6567</v>
      </c>
      <c r="N1824" s="312" t="s">
        <v>7637</v>
      </c>
      <c r="O1824" s="313"/>
      <c r="P1824" s="294" t="s">
        <v>3534</v>
      </c>
      <c r="Q1824" s="294" t="s">
        <v>3535</v>
      </c>
      <c r="R1824" s="293" t="s">
        <v>328</v>
      </c>
      <c r="S1824" s="293" t="s">
        <v>356</v>
      </c>
      <c r="T1824" s="293" t="s">
        <v>356</v>
      </c>
      <c r="U1824" s="293" t="s">
        <v>356</v>
      </c>
      <c r="V1824" s="293" t="s">
        <v>356</v>
      </c>
      <c r="W1824" s="293" t="s">
        <v>356</v>
      </c>
      <c r="X1824" s="293" t="s">
        <v>357</v>
      </c>
      <c r="Y1824" s="293" t="s">
        <v>357</v>
      </c>
      <c r="Z1824" s="293">
        <v>1024</v>
      </c>
      <c r="AA1824" s="314" t="s">
        <v>370</v>
      </c>
    </row>
    <row r="1825" spans="1:27" s="295" customFormat="1" ht="11.25" customHeight="1">
      <c r="A1825" s="292" t="s">
        <v>2767</v>
      </c>
      <c r="B1825" s="309" t="s">
        <v>198</v>
      </c>
      <c r="C1825" s="309" t="s">
        <v>25</v>
      </c>
      <c r="D1825" s="291" t="s">
        <v>1899</v>
      </c>
      <c r="E1825" s="309" t="s">
        <v>25</v>
      </c>
      <c r="F1825" s="310" t="s">
        <v>373</v>
      </c>
      <c r="G1825" s="310" t="s">
        <v>21</v>
      </c>
      <c r="H1825" s="310" t="s">
        <v>353</v>
      </c>
      <c r="I1825" s="311">
        <v>0</v>
      </c>
      <c r="J1825" s="310">
        <v>41024</v>
      </c>
      <c r="K1825" s="310" t="s">
        <v>653</v>
      </c>
      <c r="L1825" s="310" t="s">
        <v>13</v>
      </c>
      <c r="M1825" s="312" t="s">
        <v>597</v>
      </c>
      <c r="N1825" s="312" t="s">
        <v>7637</v>
      </c>
      <c r="O1825" s="313"/>
      <c r="P1825" s="294" t="s">
        <v>4170</v>
      </c>
      <c r="Q1825" s="294" t="s">
        <v>3496</v>
      </c>
      <c r="R1825" s="293" t="s">
        <v>328</v>
      </c>
      <c r="S1825" s="293" t="s">
        <v>5107</v>
      </c>
      <c r="T1825" s="293" t="s">
        <v>5107</v>
      </c>
      <c r="U1825" s="293" t="s">
        <v>5107</v>
      </c>
      <c r="V1825" s="293" t="s">
        <v>5107</v>
      </c>
      <c r="W1825" s="293" t="s">
        <v>5107</v>
      </c>
      <c r="X1825" s="293" t="s">
        <v>357</v>
      </c>
      <c r="Y1825" s="293" t="s">
        <v>357</v>
      </c>
      <c r="Z1825" s="293">
        <v>1024</v>
      </c>
      <c r="AA1825" s="314" t="s">
        <v>370</v>
      </c>
    </row>
    <row r="1826" spans="1:27" s="295" customFormat="1" ht="11.25" customHeight="1">
      <c r="A1826" s="292" t="s">
        <v>2768</v>
      </c>
      <c r="B1826" s="309" t="s">
        <v>198</v>
      </c>
      <c r="C1826" s="309" t="s">
        <v>25</v>
      </c>
      <c r="D1826" s="291" t="s">
        <v>6416</v>
      </c>
      <c r="E1826" s="309" t="s">
        <v>25</v>
      </c>
      <c r="F1826" s="310" t="s">
        <v>27</v>
      </c>
      <c r="G1826" s="310" t="s">
        <v>21</v>
      </c>
      <c r="H1826" s="310" t="s">
        <v>353</v>
      </c>
      <c r="I1826" s="311">
        <v>0</v>
      </c>
      <c r="J1826" s="310">
        <v>41024</v>
      </c>
      <c r="K1826" s="310" t="s">
        <v>653</v>
      </c>
      <c r="L1826" s="310" t="s">
        <v>13</v>
      </c>
      <c r="M1826" s="312" t="s">
        <v>3456</v>
      </c>
      <c r="N1826" s="312" t="s">
        <v>7640</v>
      </c>
      <c r="O1826" s="313"/>
      <c r="P1826" s="294" t="s">
        <v>3457</v>
      </c>
      <c r="Q1826" s="294" t="s">
        <v>3458</v>
      </c>
      <c r="R1826" s="293" t="s">
        <v>328</v>
      </c>
      <c r="S1826" s="293" t="s">
        <v>356</v>
      </c>
      <c r="T1826" s="293" t="s">
        <v>356</v>
      </c>
      <c r="U1826" s="293" t="s">
        <v>356</v>
      </c>
      <c r="V1826" s="293" t="s">
        <v>356</v>
      </c>
      <c r="W1826" s="293" t="s">
        <v>356</v>
      </c>
      <c r="X1826" s="293" t="s">
        <v>357</v>
      </c>
      <c r="Y1826" s="293" t="s">
        <v>357</v>
      </c>
      <c r="Z1826" s="293">
        <v>1024</v>
      </c>
      <c r="AA1826" s="314" t="s">
        <v>370</v>
      </c>
    </row>
    <row r="1827" spans="1:27" s="295" customFormat="1" ht="11.25" customHeight="1">
      <c r="A1827" s="292" t="s">
        <v>2769</v>
      </c>
      <c r="B1827" s="309" t="s">
        <v>198</v>
      </c>
      <c r="C1827" s="309" t="s">
        <v>25</v>
      </c>
      <c r="D1827" s="291" t="s">
        <v>5151</v>
      </c>
      <c r="E1827" s="309" t="s">
        <v>4254</v>
      </c>
      <c r="F1827" s="310" t="s">
        <v>20</v>
      </c>
      <c r="G1827" s="310" t="s">
        <v>21</v>
      </c>
      <c r="H1827" s="310" t="s">
        <v>353</v>
      </c>
      <c r="I1827" s="311">
        <v>0</v>
      </c>
      <c r="J1827" s="310">
        <v>41024</v>
      </c>
      <c r="K1827" s="310" t="s">
        <v>653</v>
      </c>
      <c r="L1827" s="310" t="s">
        <v>13</v>
      </c>
      <c r="M1827" s="312" t="s">
        <v>5152</v>
      </c>
      <c r="N1827" s="312" t="s">
        <v>7639</v>
      </c>
      <c r="O1827" s="313"/>
      <c r="P1827" s="294" t="s">
        <v>5153</v>
      </c>
      <c r="Q1827" s="294" t="s">
        <v>5154</v>
      </c>
      <c r="R1827" s="293" t="s">
        <v>328</v>
      </c>
      <c r="S1827" s="293" t="s">
        <v>359</v>
      </c>
      <c r="T1827" s="293" t="s">
        <v>359</v>
      </c>
      <c r="U1827" s="293" t="s">
        <v>359</v>
      </c>
      <c r="V1827" s="293" t="s">
        <v>359</v>
      </c>
      <c r="W1827" s="293" t="s">
        <v>359</v>
      </c>
      <c r="X1827" s="293" t="s">
        <v>357</v>
      </c>
      <c r="Y1827" s="293" t="s">
        <v>357</v>
      </c>
      <c r="Z1827" s="293">
        <v>1024</v>
      </c>
      <c r="AA1827" s="314" t="s">
        <v>370</v>
      </c>
    </row>
    <row r="1828" spans="1:27" s="295" customFormat="1" ht="11.25" customHeight="1">
      <c r="A1828" s="292" t="s">
        <v>2770</v>
      </c>
      <c r="B1828" s="309" t="s">
        <v>198</v>
      </c>
      <c r="C1828" s="309" t="s">
        <v>25</v>
      </c>
      <c r="D1828" s="291" t="s">
        <v>1891</v>
      </c>
      <c r="E1828" s="309" t="s">
        <v>25</v>
      </c>
      <c r="F1828" s="310" t="s">
        <v>373</v>
      </c>
      <c r="G1828" s="310" t="s">
        <v>21</v>
      </c>
      <c r="H1828" s="310" t="s">
        <v>353</v>
      </c>
      <c r="I1828" s="311">
        <v>0</v>
      </c>
      <c r="J1828" s="310">
        <v>41024</v>
      </c>
      <c r="K1828" s="310" t="s">
        <v>653</v>
      </c>
      <c r="L1828" s="310" t="s">
        <v>13</v>
      </c>
      <c r="M1828" s="312" t="s">
        <v>6579</v>
      </c>
      <c r="N1828" s="312" t="s">
        <v>7637</v>
      </c>
      <c r="O1828" s="313"/>
      <c r="P1828" s="294" t="s">
        <v>3435</v>
      </c>
      <c r="Q1828" s="294" t="s">
        <v>3436</v>
      </c>
      <c r="R1828" s="293" t="s">
        <v>328</v>
      </c>
      <c r="S1828" s="293" t="s">
        <v>820</v>
      </c>
      <c r="T1828" s="293" t="s">
        <v>820</v>
      </c>
      <c r="U1828" s="293" t="s">
        <v>820</v>
      </c>
      <c r="V1828" s="293" t="s">
        <v>820</v>
      </c>
      <c r="W1828" s="293" t="s">
        <v>820</v>
      </c>
      <c r="X1828" s="293" t="s">
        <v>820</v>
      </c>
      <c r="Y1828" s="293" t="s">
        <v>820</v>
      </c>
      <c r="Z1828" s="293">
        <v>1024</v>
      </c>
      <c r="AA1828" s="314" t="s">
        <v>370</v>
      </c>
    </row>
    <row r="1829" spans="1:27" s="295" customFormat="1" ht="11.25" customHeight="1">
      <c r="A1829" s="292" t="s">
        <v>2771</v>
      </c>
      <c r="B1829" s="309" t="s">
        <v>198</v>
      </c>
      <c r="C1829" s="309" t="s">
        <v>25</v>
      </c>
      <c r="D1829" s="291" t="s">
        <v>1889</v>
      </c>
      <c r="E1829" s="309" t="s">
        <v>25</v>
      </c>
      <c r="F1829" s="310" t="s">
        <v>373</v>
      </c>
      <c r="G1829" s="310" t="s">
        <v>21</v>
      </c>
      <c r="H1829" s="310" t="s">
        <v>353</v>
      </c>
      <c r="I1829" s="311">
        <v>0</v>
      </c>
      <c r="J1829" s="310">
        <v>41024</v>
      </c>
      <c r="K1829" s="310" t="s">
        <v>653</v>
      </c>
      <c r="L1829" s="310" t="s">
        <v>13</v>
      </c>
      <c r="M1829" s="312" t="s">
        <v>3432</v>
      </c>
      <c r="N1829" s="312" t="s">
        <v>7637</v>
      </c>
      <c r="O1829" s="313"/>
      <c r="P1829" s="294" t="s">
        <v>3433</v>
      </c>
      <c r="Q1829" s="294" t="s">
        <v>3434</v>
      </c>
      <c r="R1829" s="293" t="s">
        <v>328</v>
      </c>
      <c r="S1829" s="293" t="s">
        <v>356</v>
      </c>
      <c r="T1829" s="293" t="s">
        <v>356</v>
      </c>
      <c r="U1829" s="293" t="s">
        <v>356</v>
      </c>
      <c r="V1829" s="293" t="s">
        <v>356</v>
      </c>
      <c r="W1829" s="293" t="s">
        <v>356</v>
      </c>
      <c r="X1829" s="293" t="s">
        <v>357</v>
      </c>
      <c r="Y1829" s="293" t="s">
        <v>357</v>
      </c>
      <c r="Z1829" s="293">
        <v>1024</v>
      </c>
      <c r="AA1829" s="314" t="s">
        <v>370</v>
      </c>
    </row>
    <row r="1830" spans="1:27" s="295" customFormat="1" ht="11.25" customHeight="1">
      <c r="A1830" s="292" t="s">
        <v>2772</v>
      </c>
      <c r="B1830" s="309" t="s">
        <v>198</v>
      </c>
      <c r="C1830" s="309" t="s">
        <v>25</v>
      </c>
      <c r="D1830" s="291" t="s">
        <v>1977</v>
      </c>
      <c r="E1830" s="309" t="s">
        <v>25</v>
      </c>
      <c r="F1830" s="310" t="s">
        <v>373</v>
      </c>
      <c r="G1830" s="310" t="s">
        <v>21</v>
      </c>
      <c r="H1830" s="310" t="s">
        <v>353</v>
      </c>
      <c r="I1830" s="311">
        <v>0</v>
      </c>
      <c r="J1830" s="310">
        <v>41024</v>
      </c>
      <c r="K1830" s="310" t="s">
        <v>653</v>
      </c>
      <c r="L1830" s="310" t="s">
        <v>13</v>
      </c>
      <c r="M1830" s="312" t="s">
        <v>3531</v>
      </c>
      <c r="N1830" s="312" t="s">
        <v>7637</v>
      </c>
      <c r="O1830" s="313"/>
      <c r="P1830" s="294" t="s">
        <v>3532</v>
      </c>
      <c r="Q1830" s="294" t="s">
        <v>3533</v>
      </c>
      <c r="R1830" s="293" t="s">
        <v>328</v>
      </c>
      <c r="S1830" s="293" t="s">
        <v>1070</v>
      </c>
      <c r="T1830" s="293" t="s">
        <v>1070</v>
      </c>
      <c r="U1830" s="293" t="s">
        <v>1070</v>
      </c>
      <c r="V1830" s="293" t="s">
        <v>1070</v>
      </c>
      <c r="W1830" s="293" t="s">
        <v>1070</v>
      </c>
      <c r="X1830" s="293" t="s">
        <v>357</v>
      </c>
      <c r="Y1830" s="293" t="s">
        <v>357</v>
      </c>
      <c r="Z1830" s="293">
        <v>1024</v>
      </c>
      <c r="AA1830" s="314" t="s">
        <v>370</v>
      </c>
    </row>
    <row r="1831" spans="1:27" s="295" customFormat="1" ht="11.25" customHeight="1">
      <c r="A1831" s="292" t="s">
        <v>2773</v>
      </c>
      <c r="B1831" s="309" t="s">
        <v>198</v>
      </c>
      <c r="C1831" s="309" t="s">
        <v>25</v>
      </c>
      <c r="D1831" s="291" t="s">
        <v>1889</v>
      </c>
      <c r="E1831" s="309" t="s">
        <v>25</v>
      </c>
      <c r="F1831" s="310" t="s">
        <v>373</v>
      </c>
      <c r="G1831" s="310" t="s">
        <v>21</v>
      </c>
      <c r="H1831" s="310" t="s">
        <v>353</v>
      </c>
      <c r="I1831" s="311">
        <v>0</v>
      </c>
      <c r="J1831" s="310">
        <v>41479</v>
      </c>
      <c r="K1831" s="310" t="s">
        <v>653</v>
      </c>
      <c r="L1831" s="310" t="s">
        <v>13</v>
      </c>
      <c r="M1831" s="312" t="s">
        <v>3432</v>
      </c>
      <c r="N1831" s="312" t="s">
        <v>7637</v>
      </c>
      <c r="O1831" s="313"/>
      <c r="P1831" s="294" t="s">
        <v>3433</v>
      </c>
      <c r="Q1831" s="294" t="s">
        <v>3434</v>
      </c>
      <c r="R1831" s="293" t="s">
        <v>328</v>
      </c>
      <c r="S1831" s="293" t="s">
        <v>356</v>
      </c>
      <c r="T1831" s="293" t="s">
        <v>356</v>
      </c>
      <c r="U1831" s="293" t="s">
        <v>356</v>
      </c>
      <c r="V1831" s="293" t="s">
        <v>356</v>
      </c>
      <c r="W1831" s="293" t="s">
        <v>356</v>
      </c>
      <c r="X1831" s="293" t="s">
        <v>357</v>
      </c>
      <c r="Y1831" s="293" t="s">
        <v>357</v>
      </c>
      <c r="Z1831" s="293">
        <v>1024</v>
      </c>
      <c r="AA1831" s="314" t="s">
        <v>370</v>
      </c>
    </row>
    <row r="1832" spans="1:27" s="295" customFormat="1" ht="11.25" customHeight="1">
      <c r="A1832" s="292" t="s">
        <v>2774</v>
      </c>
      <c r="B1832" s="309" t="s">
        <v>198</v>
      </c>
      <c r="C1832" s="309" t="s">
        <v>25</v>
      </c>
      <c r="D1832" s="291" t="s">
        <v>2775</v>
      </c>
      <c r="E1832" s="309" t="s">
        <v>4250</v>
      </c>
      <c r="F1832" s="310" t="s">
        <v>20</v>
      </c>
      <c r="G1832" s="310" t="s">
        <v>21</v>
      </c>
      <c r="H1832" s="310" t="s">
        <v>353</v>
      </c>
      <c r="I1832" s="311">
        <v>0</v>
      </c>
      <c r="J1832" s="310">
        <v>41024</v>
      </c>
      <c r="K1832" s="310" t="s">
        <v>653</v>
      </c>
      <c r="L1832" s="310" t="s">
        <v>13</v>
      </c>
      <c r="M1832" s="312" t="s">
        <v>3509</v>
      </c>
      <c r="N1832" s="312" t="s">
        <v>7639</v>
      </c>
      <c r="O1832" s="313"/>
      <c r="P1832" s="294" t="s">
        <v>4171</v>
      </c>
      <c r="Q1832" s="294" t="s">
        <v>4172</v>
      </c>
      <c r="R1832" s="293" t="s">
        <v>328</v>
      </c>
      <c r="S1832" s="293" t="s">
        <v>2899</v>
      </c>
      <c r="T1832" s="293" t="s">
        <v>2899</v>
      </c>
      <c r="U1832" s="293" t="s">
        <v>2899</v>
      </c>
      <c r="V1832" s="293" t="s">
        <v>2899</v>
      </c>
      <c r="W1832" s="293" t="s">
        <v>2899</v>
      </c>
      <c r="X1832" s="293" t="s">
        <v>357</v>
      </c>
      <c r="Y1832" s="293" t="s">
        <v>357</v>
      </c>
      <c r="Z1832" s="293">
        <v>1024</v>
      </c>
      <c r="AA1832" s="314" t="s">
        <v>370</v>
      </c>
    </row>
    <row r="1833" spans="1:27" s="295" customFormat="1" ht="11.25" customHeight="1">
      <c r="A1833" s="292" t="s">
        <v>2776</v>
      </c>
      <c r="B1833" s="309" t="s">
        <v>198</v>
      </c>
      <c r="C1833" s="309" t="s">
        <v>25</v>
      </c>
      <c r="D1833" s="291" t="s">
        <v>6331</v>
      </c>
      <c r="E1833" s="309" t="s">
        <v>25</v>
      </c>
      <c r="F1833" s="310" t="s">
        <v>20</v>
      </c>
      <c r="G1833" s="310" t="s">
        <v>21</v>
      </c>
      <c r="H1833" s="310" t="s">
        <v>353</v>
      </c>
      <c r="I1833" s="311">
        <v>0</v>
      </c>
      <c r="J1833" s="310">
        <v>41024</v>
      </c>
      <c r="K1833" s="310" t="s">
        <v>653</v>
      </c>
      <c r="L1833" s="310" t="s">
        <v>13</v>
      </c>
      <c r="M1833" s="312" t="s">
        <v>6332</v>
      </c>
      <c r="N1833" s="312" t="s">
        <v>7636</v>
      </c>
      <c r="O1833" s="313"/>
      <c r="P1833" s="294" t="s">
        <v>6891</v>
      </c>
      <c r="Q1833" s="294" t="s">
        <v>6934</v>
      </c>
      <c r="R1833" s="293" t="s">
        <v>328</v>
      </c>
      <c r="S1833" s="293" t="s">
        <v>820</v>
      </c>
      <c r="T1833" s="293" t="s">
        <v>820</v>
      </c>
      <c r="U1833" s="293" t="s">
        <v>820</v>
      </c>
      <c r="V1833" s="293" t="s">
        <v>820</v>
      </c>
      <c r="W1833" s="293" t="s">
        <v>820</v>
      </c>
      <c r="X1833" s="293" t="s">
        <v>820</v>
      </c>
      <c r="Y1833" s="293" t="s">
        <v>820</v>
      </c>
      <c r="Z1833" s="293">
        <v>1024</v>
      </c>
      <c r="AA1833" s="314" t="s">
        <v>370</v>
      </c>
    </row>
    <row r="1834" spans="1:27" s="295" customFormat="1" ht="11.25" customHeight="1">
      <c r="A1834" s="292" t="s">
        <v>2777</v>
      </c>
      <c r="B1834" s="309" t="s">
        <v>198</v>
      </c>
      <c r="C1834" s="309" t="s">
        <v>25</v>
      </c>
      <c r="D1834" s="291" t="s">
        <v>6330</v>
      </c>
      <c r="E1834" s="309" t="s">
        <v>25</v>
      </c>
      <c r="F1834" s="310" t="s">
        <v>20</v>
      </c>
      <c r="G1834" s="310" t="s">
        <v>21</v>
      </c>
      <c r="H1834" s="310" t="s">
        <v>353</v>
      </c>
      <c r="I1834" s="311">
        <v>0</v>
      </c>
      <c r="J1834" s="310">
        <v>41024</v>
      </c>
      <c r="K1834" s="310" t="s">
        <v>653</v>
      </c>
      <c r="L1834" s="310" t="s">
        <v>13</v>
      </c>
      <c r="M1834" s="312" t="s">
        <v>3471</v>
      </c>
      <c r="N1834" s="312" t="s">
        <v>7635</v>
      </c>
      <c r="O1834" s="313"/>
      <c r="P1834" s="294" t="s">
        <v>4173</v>
      </c>
      <c r="Q1834" s="294" t="s">
        <v>4174</v>
      </c>
      <c r="R1834" s="293" t="s">
        <v>328</v>
      </c>
      <c r="S1834" s="293" t="s">
        <v>356</v>
      </c>
      <c r="T1834" s="293" t="s">
        <v>356</v>
      </c>
      <c r="U1834" s="293" t="s">
        <v>356</v>
      </c>
      <c r="V1834" s="293" t="s">
        <v>356</v>
      </c>
      <c r="W1834" s="293" t="s">
        <v>356</v>
      </c>
      <c r="X1834" s="293" t="s">
        <v>357</v>
      </c>
      <c r="Y1834" s="293" t="s">
        <v>357</v>
      </c>
      <c r="Z1834" s="293">
        <v>1024</v>
      </c>
      <c r="AA1834" s="314" t="s">
        <v>370</v>
      </c>
    </row>
    <row r="1835" spans="1:27" s="295" customFormat="1" ht="11.25" customHeight="1">
      <c r="A1835" s="292" t="s">
        <v>2778</v>
      </c>
      <c r="B1835" s="309" t="s">
        <v>198</v>
      </c>
      <c r="C1835" s="309" t="s">
        <v>25</v>
      </c>
      <c r="D1835" s="291" t="s">
        <v>1951</v>
      </c>
      <c r="E1835" s="309" t="s">
        <v>4244</v>
      </c>
      <c r="F1835" s="310" t="s">
        <v>20</v>
      </c>
      <c r="G1835" s="310" t="s">
        <v>21</v>
      </c>
      <c r="H1835" s="310" t="s">
        <v>353</v>
      </c>
      <c r="I1835" s="311">
        <v>0</v>
      </c>
      <c r="J1835" s="310">
        <v>42157</v>
      </c>
      <c r="K1835" s="310" t="s">
        <v>653</v>
      </c>
      <c r="L1835" s="310" t="s">
        <v>13</v>
      </c>
      <c r="M1835" s="312" t="s">
        <v>3512</v>
      </c>
      <c r="N1835" s="312" t="s">
        <v>7636</v>
      </c>
      <c r="O1835" s="313"/>
      <c r="P1835" s="294" t="s">
        <v>3513</v>
      </c>
      <c r="Q1835" s="294" t="s">
        <v>3514</v>
      </c>
      <c r="R1835" s="293" t="s">
        <v>328</v>
      </c>
      <c r="S1835" s="293" t="s">
        <v>2899</v>
      </c>
      <c r="T1835" s="293" t="s">
        <v>2899</v>
      </c>
      <c r="U1835" s="293" t="s">
        <v>2899</v>
      </c>
      <c r="V1835" s="293" t="s">
        <v>2899</v>
      </c>
      <c r="W1835" s="293" t="s">
        <v>2899</v>
      </c>
      <c r="X1835" s="293" t="s">
        <v>2899</v>
      </c>
      <c r="Y1835" s="293" t="s">
        <v>2899</v>
      </c>
      <c r="Z1835" s="293">
        <v>1024</v>
      </c>
      <c r="AA1835" s="314" t="s">
        <v>370</v>
      </c>
    </row>
    <row r="1836" spans="1:27" s="295" customFormat="1" ht="11.25" customHeight="1">
      <c r="A1836" s="292" t="s">
        <v>2779</v>
      </c>
      <c r="B1836" s="309" t="s">
        <v>198</v>
      </c>
      <c r="C1836" s="309" t="s">
        <v>25</v>
      </c>
      <c r="D1836" s="291" t="s">
        <v>1922</v>
      </c>
      <c r="E1836" s="309" t="s">
        <v>4253</v>
      </c>
      <c r="F1836" s="310" t="s">
        <v>373</v>
      </c>
      <c r="G1836" s="310" t="s">
        <v>21</v>
      </c>
      <c r="H1836" s="310" t="s">
        <v>353</v>
      </c>
      <c r="I1836" s="311">
        <v>0</v>
      </c>
      <c r="J1836" s="310">
        <v>42157</v>
      </c>
      <c r="K1836" s="310" t="s">
        <v>653</v>
      </c>
      <c r="L1836" s="310" t="s">
        <v>13</v>
      </c>
      <c r="M1836" s="312" t="s">
        <v>3465</v>
      </c>
      <c r="N1836" s="312" t="s">
        <v>7637</v>
      </c>
      <c r="O1836" s="313"/>
      <c r="P1836" s="294" t="s">
        <v>3466</v>
      </c>
      <c r="Q1836" s="294" t="s">
        <v>3467</v>
      </c>
      <c r="R1836" s="293" t="s">
        <v>328</v>
      </c>
      <c r="S1836" s="293" t="s">
        <v>356</v>
      </c>
      <c r="T1836" s="293" t="s">
        <v>356</v>
      </c>
      <c r="U1836" s="293" t="s">
        <v>356</v>
      </c>
      <c r="V1836" s="293" t="s">
        <v>356</v>
      </c>
      <c r="W1836" s="293" t="s">
        <v>356</v>
      </c>
      <c r="X1836" s="293" t="s">
        <v>357</v>
      </c>
      <c r="Y1836" s="293" t="s">
        <v>357</v>
      </c>
      <c r="Z1836" s="293">
        <v>1024</v>
      </c>
      <c r="AA1836" s="314" t="s">
        <v>370</v>
      </c>
    </row>
    <row r="1837" spans="1:27" s="295" customFormat="1" ht="11.25" customHeight="1">
      <c r="A1837" s="292" t="s">
        <v>2780</v>
      </c>
      <c r="B1837" s="309" t="s">
        <v>198</v>
      </c>
      <c r="C1837" s="309" t="s">
        <v>25</v>
      </c>
      <c r="D1837" s="291" t="s">
        <v>1899</v>
      </c>
      <c r="E1837" s="309" t="s">
        <v>25</v>
      </c>
      <c r="F1837" s="310" t="s">
        <v>373</v>
      </c>
      <c r="G1837" s="310" t="s">
        <v>21</v>
      </c>
      <c r="H1837" s="310" t="s">
        <v>353</v>
      </c>
      <c r="I1837" s="311">
        <v>0</v>
      </c>
      <c r="J1837" s="310">
        <v>42157</v>
      </c>
      <c r="K1837" s="310" t="s">
        <v>653</v>
      </c>
      <c r="L1837" s="310" t="s">
        <v>13</v>
      </c>
      <c r="M1837" s="312" t="s">
        <v>597</v>
      </c>
      <c r="N1837" s="312" t="s">
        <v>7637</v>
      </c>
      <c r="O1837" s="313"/>
      <c r="P1837" s="294" t="s">
        <v>4170</v>
      </c>
      <c r="Q1837" s="294" t="s">
        <v>3496</v>
      </c>
      <c r="R1837" s="293" t="s">
        <v>328</v>
      </c>
      <c r="S1837" s="293" t="s">
        <v>820</v>
      </c>
      <c r="T1837" s="293" t="s">
        <v>820</v>
      </c>
      <c r="U1837" s="293" t="s">
        <v>820</v>
      </c>
      <c r="V1837" s="293" t="s">
        <v>820</v>
      </c>
      <c r="W1837" s="293" t="s">
        <v>820</v>
      </c>
      <c r="X1837" s="293" t="s">
        <v>357</v>
      </c>
      <c r="Y1837" s="293" t="s">
        <v>357</v>
      </c>
      <c r="Z1837" s="293">
        <v>1024</v>
      </c>
      <c r="AA1837" s="314" t="s">
        <v>370</v>
      </c>
    </row>
    <row r="1838" spans="1:27" s="186" customFormat="1" ht="11.25" customHeight="1">
      <c r="A1838" s="292" t="s">
        <v>2781</v>
      </c>
      <c r="B1838" s="309" t="s">
        <v>198</v>
      </c>
      <c r="C1838" s="309" t="s">
        <v>25</v>
      </c>
      <c r="D1838" s="291" t="s">
        <v>7565</v>
      </c>
      <c r="E1838" s="309" t="s">
        <v>25</v>
      </c>
      <c r="F1838" s="310" t="s">
        <v>373</v>
      </c>
      <c r="G1838" s="310" t="s">
        <v>21</v>
      </c>
      <c r="H1838" s="310" t="s">
        <v>353</v>
      </c>
      <c r="I1838" s="311">
        <v>0</v>
      </c>
      <c r="J1838" s="310">
        <v>42157</v>
      </c>
      <c r="K1838" s="310" t="s">
        <v>653</v>
      </c>
      <c r="L1838" s="310" t="s">
        <v>13</v>
      </c>
      <c r="M1838" s="312" t="s">
        <v>6569</v>
      </c>
      <c r="N1838" s="312" t="s">
        <v>7637</v>
      </c>
      <c r="O1838" s="313"/>
      <c r="P1838" s="294" t="s">
        <v>7322</v>
      </c>
      <c r="Q1838" s="294" t="s">
        <v>7323</v>
      </c>
      <c r="R1838" s="293" t="s">
        <v>328</v>
      </c>
      <c r="S1838" s="293" t="s">
        <v>872</v>
      </c>
      <c r="T1838" s="293" t="s">
        <v>872</v>
      </c>
      <c r="U1838" s="293" t="s">
        <v>872</v>
      </c>
      <c r="V1838" s="293" t="s">
        <v>872</v>
      </c>
      <c r="W1838" s="293" t="s">
        <v>872</v>
      </c>
      <c r="X1838" s="293" t="s">
        <v>357</v>
      </c>
      <c r="Y1838" s="293" t="s">
        <v>357</v>
      </c>
      <c r="Z1838" s="293">
        <v>1024</v>
      </c>
      <c r="AA1838" s="314" t="s">
        <v>370</v>
      </c>
    </row>
    <row r="1839" spans="1:27" s="186" customFormat="1" ht="11.25" customHeight="1">
      <c r="A1839" s="292" t="s">
        <v>2782</v>
      </c>
      <c r="B1839" s="309" t="s">
        <v>198</v>
      </c>
      <c r="C1839" s="309" t="s">
        <v>25</v>
      </c>
      <c r="D1839" s="291" t="s">
        <v>1922</v>
      </c>
      <c r="E1839" s="309" t="s">
        <v>4253</v>
      </c>
      <c r="F1839" s="310" t="s">
        <v>373</v>
      </c>
      <c r="G1839" s="310" t="s">
        <v>21</v>
      </c>
      <c r="H1839" s="310" t="s">
        <v>353</v>
      </c>
      <c r="I1839" s="311">
        <v>0</v>
      </c>
      <c r="J1839" s="310">
        <v>40906</v>
      </c>
      <c r="K1839" s="310" t="s">
        <v>653</v>
      </c>
      <c r="L1839" s="310" t="s">
        <v>13</v>
      </c>
      <c r="M1839" s="312" t="s">
        <v>3465</v>
      </c>
      <c r="N1839" s="312" t="s">
        <v>7637</v>
      </c>
      <c r="O1839" s="313"/>
      <c r="P1839" s="294" t="s">
        <v>3466</v>
      </c>
      <c r="Q1839" s="294" t="s">
        <v>3467</v>
      </c>
      <c r="R1839" s="293" t="s">
        <v>328</v>
      </c>
      <c r="S1839" s="293" t="s">
        <v>356</v>
      </c>
      <c r="T1839" s="293" t="s">
        <v>356</v>
      </c>
      <c r="U1839" s="293" t="s">
        <v>356</v>
      </c>
      <c r="V1839" s="293" t="s">
        <v>356</v>
      </c>
      <c r="W1839" s="293" t="s">
        <v>356</v>
      </c>
      <c r="X1839" s="293" t="s">
        <v>357</v>
      </c>
      <c r="Y1839" s="293" t="s">
        <v>357</v>
      </c>
      <c r="Z1839" s="293">
        <v>1024</v>
      </c>
      <c r="AA1839" s="314" t="s">
        <v>370</v>
      </c>
    </row>
    <row r="1840" spans="1:27" s="186" customFormat="1" ht="11.25" customHeight="1">
      <c r="A1840" s="292" t="s">
        <v>2783</v>
      </c>
      <c r="B1840" s="309" t="s">
        <v>198</v>
      </c>
      <c r="C1840" s="309" t="s">
        <v>25</v>
      </c>
      <c r="D1840" s="291" t="s">
        <v>1889</v>
      </c>
      <c r="E1840" s="309" t="s">
        <v>25</v>
      </c>
      <c r="F1840" s="310" t="s">
        <v>373</v>
      </c>
      <c r="G1840" s="310" t="s">
        <v>21</v>
      </c>
      <c r="H1840" s="310" t="s">
        <v>353</v>
      </c>
      <c r="I1840" s="311">
        <v>0</v>
      </c>
      <c r="J1840" s="310">
        <v>40906</v>
      </c>
      <c r="K1840" s="310" t="s">
        <v>653</v>
      </c>
      <c r="L1840" s="310" t="s">
        <v>13</v>
      </c>
      <c r="M1840" s="312" t="s">
        <v>3432</v>
      </c>
      <c r="N1840" s="312" t="s">
        <v>7637</v>
      </c>
      <c r="O1840" s="313"/>
      <c r="P1840" s="294" t="s">
        <v>3433</v>
      </c>
      <c r="Q1840" s="294" t="s">
        <v>3434</v>
      </c>
      <c r="R1840" s="293" t="s">
        <v>328</v>
      </c>
      <c r="S1840" s="293" t="s">
        <v>820</v>
      </c>
      <c r="T1840" s="293" t="s">
        <v>820</v>
      </c>
      <c r="U1840" s="293" t="s">
        <v>820</v>
      </c>
      <c r="V1840" s="293" t="s">
        <v>820</v>
      </c>
      <c r="W1840" s="293" t="s">
        <v>820</v>
      </c>
      <c r="X1840" s="293" t="s">
        <v>820</v>
      </c>
      <c r="Y1840" s="293" t="s">
        <v>820</v>
      </c>
      <c r="Z1840" s="293">
        <v>1024</v>
      </c>
      <c r="AA1840" s="314" t="s">
        <v>370</v>
      </c>
    </row>
    <row r="1841" spans="1:27" s="295" customFormat="1" ht="11.25" customHeight="1">
      <c r="A1841" s="57" t="s">
        <v>2784</v>
      </c>
      <c r="B1841" s="58" t="s">
        <v>198</v>
      </c>
      <c r="C1841" s="58" t="s">
        <v>25</v>
      </c>
      <c r="D1841" s="222" t="s">
        <v>1977</v>
      </c>
      <c r="E1841" s="58" t="s">
        <v>25</v>
      </c>
      <c r="F1841" s="60" t="s">
        <v>373</v>
      </c>
      <c r="G1841" s="60" t="s">
        <v>21</v>
      </c>
      <c r="H1841" s="60" t="s">
        <v>353</v>
      </c>
      <c r="I1841" s="61">
        <v>0</v>
      </c>
      <c r="J1841" s="60">
        <v>41479</v>
      </c>
      <c r="K1841" s="60" t="s">
        <v>653</v>
      </c>
      <c r="L1841" s="60" t="s">
        <v>13</v>
      </c>
      <c r="M1841" s="225" t="s">
        <v>3531</v>
      </c>
      <c r="N1841" s="225" t="s">
        <v>7637</v>
      </c>
      <c r="O1841" s="91"/>
      <c r="P1841" s="85" t="s">
        <v>3532</v>
      </c>
      <c r="Q1841" s="85" t="s">
        <v>3533</v>
      </c>
      <c r="R1841" s="150" t="s">
        <v>328</v>
      </c>
      <c r="S1841" s="150" t="s">
        <v>356</v>
      </c>
      <c r="T1841" s="150" t="s">
        <v>356</v>
      </c>
      <c r="U1841" s="150" t="s">
        <v>356</v>
      </c>
      <c r="V1841" s="150" t="s">
        <v>356</v>
      </c>
      <c r="W1841" s="150" t="s">
        <v>356</v>
      </c>
      <c r="X1841" s="150" t="s">
        <v>357</v>
      </c>
      <c r="Y1841" s="150" t="s">
        <v>357</v>
      </c>
      <c r="Z1841" s="150">
        <v>2000</v>
      </c>
      <c r="AA1841" s="59" t="s">
        <v>370</v>
      </c>
    </row>
    <row r="1842" spans="1:27" s="295" customFormat="1" ht="11.25" customHeight="1">
      <c r="A1842" s="57" t="s">
        <v>2785</v>
      </c>
      <c r="B1842" s="58" t="s">
        <v>198</v>
      </c>
      <c r="C1842" s="58" t="s">
        <v>25</v>
      </c>
      <c r="D1842" s="222" t="s">
        <v>1958</v>
      </c>
      <c r="E1842" s="58" t="s">
        <v>25</v>
      </c>
      <c r="F1842" s="60" t="s">
        <v>27</v>
      </c>
      <c r="G1842" s="60" t="s">
        <v>21</v>
      </c>
      <c r="H1842" s="60" t="s">
        <v>353</v>
      </c>
      <c r="I1842" s="61">
        <v>0</v>
      </c>
      <c r="J1842" s="60">
        <v>42157</v>
      </c>
      <c r="K1842" s="60" t="s">
        <v>653</v>
      </c>
      <c r="L1842" s="60" t="s">
        <v>13</v>
      </c>
      <c r="M1842" s="225" t="s">
        <v>3520</v>
      </c>
      <c r="N1842" s="225" t="s">
        <v>7640</v>
      </c>
      <c r="O1842" s="91"/>
      <c r="P1842" s="85" t="s">
        <v>3521</v>
      </c>
      <c r="Q1842" s="85" t="s">
        <v>3522</v>
      </c>
      <c r="R1842" s="150" t="s">
        <v>328</v>
      </c>
      <c r="S1842" s="150" t="s">
        <v>356</v>
      </c>
      <c r="T1842" s="150" t="s">
        <v>356</v>
      </c>
      <c r="U1842" s="150" t="s">
        <v>356</v>
      </c>
      <c r="V1842" s="150" t="s">
        <v>356</v>
      </c>
      <c r="W1842" s="150" t="s">
        <v>356</v>
      </c>
      <c r="X1842" s="150" t="s">
        <v>357</v>
      </c>
      <c r="Y1842" s="150" t="s">
        <v>357</v>
      </c>
      <c r="Z1842" s="150">
        <v>2000</v>
      </c>
      <c r="AA1842" s="59" t="s">
        <v>370</v>
      </c>
    </row>
    <row r="1843" spans="1:27" s="295" customFormat="1" ht="11.25" customHeight="1">
      <c r="A1843" s="57" t="s">
        <v>2786</v>
      </c>
      <c r="B1843" s="58" t="s">
        <v>198</v>
      </c>
      <c r="C1843" s="58" t="s">
        <v>25</v>
      </c>
      <c r="D1843" s="222" t="s">
        <v>7133</v>
      </c>
      <c r="E1843" s="58" t="s">
        <v>25</v>
      </c>
      <c r="F1843" s="60" t="s">
        <v>20</v>
      </c>
      <c r="G1843" s="60" t="s">
        <v>21</v>
      </c>
      <c r="H1843" s="60" t="s">
        <v>353</v>
      </c>
      <c r="I1843" s="61">
        <v>0</v>
      </c>
      <c r="J1843" s="60">
        <v>41024</v>
      </c>
      <c r="K1843" s="60" t="s">
        <v>653</v>
      </c>
      <c r="L1843" s="60" t="s">
        <v>13</v>
      </c>
      <c r="M1843" s="225" t="s">
        <v>7134</v>
      </c>
      <c r="N1843" s="225" t="s">
        <v>7639</v>
      </c>
      <c r="O1843" s="91"/>
      <c r="P1843" s="85" t="s">
        <v>7135</v>
      </c>
      <c r="Q1843" s="85" t="s">
        <v>7136</v>
      </c>
      <c r="R1843" s="150" t="s">
        <v>328</v>
      </c>
      <c r="S1843" s="150" t="s">
        <v>361</v>
      </c>
      <c r="T1843" s="150" t="s">
        <v>361</v>
      </c>
      <c r="U1843" s="150" t="s">
        <v>361</v>
      </c>
      <c r="V1843" s="150" t="s">
        <v>361</v>
      </c>
      <c r="W1843" s="150" t="s">
        <v>361</v>
      </c>
      <c r="X1843" s="150" t="s">
        <v>357</v>
      </c>
      <c r="Y1843" s="150" t="s">
        <v>357</v>
      </c>
      <c r="Z1843" s="150">
        <v>1024</v>
      </c>
      <c r="AA1843" s="59" t="s">
        <v>371</v>
      </c>
    </row>
    <row r="1844" spans="1:27" s="295" customFormat="1" ht="11.25" customHeight="1">
      <c r="A1844" s="292" t="s">
        <v>2787</v>
      </c>
      <c r="B1844" s="309" t="s">
        <v>198</v>
      </c>
      <c r="C1844" s="309" t="s">
        <v>25</v>
      </c>
      <c r="D1844" s="291" t="s">
        <v>1889</v>
      </c>
      <c r="E1844" s="309" t="s">
        <v>25</v>
      </c>
      <c r="F1844" s="310" t="s">
        <v>373</v>
      </c>
      <c r="G1844" s="310" t="s">
        <v>21</v>
      </c>
      <c r="H1844" s="310" t="s">
        <v>353</v>
      </c>
      <c r="I1844" s="311">
        <v>0</v>
      </c>
      <c r="J1844" s="310">
        <v>40996</v>
      </c>
      <c r="K1844" s="310" t="s">
        <v>653</v>
      </c>
      <c r="L1844" s="310" t="s">
        <v>13</v>
      </c>
      <c r="M1844" s="312" t="s">
        <v>3432</v>
      </c>
      <c r="N1844" s="312" t="s">
        <v>7637</v>
      </c>
      <c r="O1844" s="313"/>
      <c r="P1844" s="294" t="s">
        <v>3433</v>
      </c>
      <c r="Q1844" s="294" t="s">
        <v>3434</v>
      </c>
      <c r="R1844" s="293" t="s">
        <v>328</v>
      </c>
      <c r="S1844" s="293" t="s">
        <v>356</v>
      </c>
      <c r="T1844" s="293" t="s">
        <v>356</v>
      </c>
      <c r="U1844" s="293" t="s">
        <v>356</v>
      </c>
      <c r="V1844" s="293" t="s">
        <v>356</v>
      </c>
      <c r="W1844" s="293" t="s">
        <v>356</v>
      </c>
      <c r="X1844" s="293" t="s">
        <v>357</v>
      </c>
      <c r="Y1844" s="293" t="s">
        <v>357</v>
      </c>
      <c r="Z1844" s="293">
        <v>1024</v>
      </c>
      <c r="AA1844" s="314" t="s">
        <v>370</v>
      </c>
    </row>
    <row r="1845" spans="1:27" s="295" customFormat="1" ht="11.25" customHeight="1">
      <c r="A1845" s="292" t="s">
        <v>2788</v>
      </c>
      <c r="B1845" s="309" t="s">
        <v>198</v>
      </c>
      <c r="C1845" s="309" t="s">
        <v>398</v>
      </c>
      <c r="D1845" s="291" t="s">
        <v>9142</v>
      </c>
      <c r="E1845" s="309" t="s">
        <v>422</v>
      </c>
      <c r="F1845" s="310" t="s">
        <v>373</v>
      </c>
      <c r="G1845" s="310" t="s">
        <v>21</v>
      </c>
      <c r="H1845" s="310" t="s">
        <v>353</v>
      </c>
      <c r="I1845" s="311">
        <v>0</v>
      </c>
      <c r="J1845" s="310">
        <v>41024</v>
      </c>
      <c r="K1845" s="310" t="s">
        <v>653</v>
      </c>
      <c r="L1845" s="310" t="s">
        <v>13</v>
      </c>
      <c r="M1845" s="312" t="s">
        <v>597</v>
      </c>
      <c r="N1845" s="312" t="s">
        <v>7637</v>
      </c>
      <c r="O1845" s="313"/>
      <c r="P1845" s="294" t="s">
        <v>4088</v>
      </c>
      <c r="Q1845" s="294" t="s">
        <v>4089</v>
      </c>
      <c r="R1845" s="293" t="s">
        <v>328</v>
      </c>
      <c r="S1845" s="293" t="s">
        <v>361</v>
      </c>
      <c r="T1845" s="293" t="s">
        <v>361</v>
      </c>
      <c r="U1845" s="293" t="s">
        <v>361</v>
      </c>
      <c r="V1845" s="293" t="s">
        <v>361</v>
      </c>
      <c r="W1845" s="293" t="s">
        <v>361</v>
      </c>
      <c r="X1845" s="293" t="s">
        <v>762</v>
      </c>
      <c r="Y1845" s="293" t="s">
        <v>357</v>
      </c>
      <c r="Z1845" s="293">
        <v>1024</v>
      </c>
      <c r="AA1845" s="314" t="s">
        <v>370</v>
      </c>
    </row>
    <row r="1846" spans="1:27" s="295" customFormat="1" ht="11.25" customHeight="1">
      <c r="A1846" s="292" t="s">
        <v>2789</v>
      </c>
      <c r="B1846" s="309" t="s">
        <v>198</v>
      </c>
      <c r="C1846" s="309" t="s">
        <v>398</v>
      </c>
      <c r="D1846" s="291" t="s">
        <v>9142</v>
      </c>
      <c r="E1846" s="309" t="s">
        <v>422</v>
      </c>
      <c r="F1846" s="310" t="s">
        <v>373</v>
      </c>
      <c r="G1846" s="310" t="s">
        <v>21</v>
      </c>
      <c r="H1846" s="310" t="s">
        <v>353</v>
      </c>
      <c r="I1846" s="311">
        <v>0</v>
      </c>
      <c r="J1846" s="310">
        <v>41479</v>
      </c>
      <c r="K1846" s="310" t="s">
        <v>653</v>
      </c>
      <c r="L1846" s="310" t="s">
        <v>13</v>
      </c>
      <c r="M1846" s="312" t="s">
        <v>597</v>
      </c>
      <c r="N1846" s="312" t="s">
        <v>7637</v>
      </c>
      <c r="O1846" s="313"/>
      <c r="P1846" s="294" t="s">
        <v>4088</v>
      </c>
      <c r="Q1846" s="294" t="s">
        <v>4089</v>
      </c>
      <c r="R1846" s="293" t="s">
        <v>328</v>
      </c>
      <c r="S1846" s="293" t="s">
        <v>820</v>
      </c>
      <c r="T1846" s="293" t="s">
        <v>820</v>
      </c>
      <c r="U1846" s="293" t="s">
        <v>820</v>
      </c>
      <c r="V1846" s="293" t="s">
        <v>820</v>
      </c>
      <c r="W1846" s="293" t="s">
        <v>820</v>
      </c>
      <c r="X1846" s="293" t="s">
        <v>357</v>
      </c>
      <c r="Y1846" s="293" t="s">
        <v>357</v>
      </c>
      <c r="Z1846" s="293">
        <v>1024</v>
      </c>
      <c r="AA1846" s="314" t="s">
        <v>370</v>
      </c>
    </row>
    <row r="1847" spans="1:27" s="295" customFormat="1" ht="11.25" customHeight="1">
      <c r="A1847" s="292" t="s">
        <v>2790</v>
      </c>
      <c r="B1847" s="309" t="s">
        <v>198</v>
      </c>
      <c r="C1847" s="309" t="s">
        <v>398</v>
      </c>
      <c r="D1847" s="291" t="s">
        <v>7419</v>
      </c>
      <c r="E1847" s="309" t="s">
        <v>4251</v>
      </c>
      <c r="F1847" s="310" t="s">
        <v>373</v>
      </c>
      <c r="G1847" s="310" t="s">
        <v>21</v>
      </c>
      <c r="H1847" s="310" t="s">
        <v>353</v>
      </c>
      <c r="I1847" s="311">
        <v>0</v>
      </c>
      <c r="J1847" s="310">
        <v>40996</v>
      </c>
      <c r="K1847" s="310" t="s">
        <v>653</v>
      </c>
      <c r="L1847" s="310" t="s">
        <v>13</v>
      </c>
      <c r="M1847" s="312" t="s">
        <v>6566</v>
      </c>
      <c r="N1847" s="312" t="s">
        <v>7637</v>
      </c>
      <c r="O1847" s="313"/>
      <c r="P1847" s="294" t="s">
        <v>4090</v>
      </c>
      <c r="Q1847" s="294" t="s">
        <v>4091</v>
      </c>
      <c r="R1847" s="293" t="s">
        <v>328</v>
      </c>
      <c r="S1847" s="293" t="s">
        <v>361</v>
      </c>
      <c r="T1847" s="293" t="s">
        <v>361</v>
      </c>
      <c r="U1847" s="293" t="s">
        <v>361</v>
      </c>
      <c r="V1847" s="293" t="s">
        <v>361</v>
      </c>
      <c r="W1847" s="293" t="s">
        <v>361</v>
      </c>
      <c r="X1847" s="293" t="s">
        <v>762</v>
      </c>
      <c r="Y1847" s="293" t="s">
        <v>357</v>
      </c>
      <c r="Z1847" s="293">
        <v>1024</v>
      </c>
      <c r="AA1847" s="314" t="s">
        <v>370</v>
      </c>
    </row>
    <row r="1848" spans="1:27" s="295" customFormat="1" ht="11.25" customHeight="1">
      <c r="A1848" s="292" t="s">
        <v>2791</v>
      </c>
      <c r="B1848" s="309" t="s">
        <v>198</v>
      </c>
      <c r="C1848" s="309" t="s">
        <v>398</v>
      </c>
      <c r="D1848" s="291" t="s">
        <v>7419</v>
      </c>
      <c r="E1848" s="309" t="s">
        <v>4251</v>
      </c>
      <c r="F1848" s="310" t="s">
        <v>373</v>
      </c>
      <c r="G1848" s="310" t="s">
        <v>21</v>
      </c>
      <c r="H1848" s="310" t="s">
        <v>353</v>
      </c>
      <c r="I1848" s="311">
        <v>0</v>
      </c>
      <c r="J1848" s="310">
        <v>40690</v>
      </c>
      <c r="K1848" s="310" t="s">
        <v>282</v>
      </c>
      <c r="L1848" s="310" t="s">
        <v>13</v>
      </c>
      <c r="M1848" s="312" t="s">
        <v>6566</v>
      </c>
      <c r="N1848" s="312" t="s">
        <v>7637</v>
      </c>
      <c r="O1848" s="313"/>
      <c r="P1848" s="294" t="s">
        <v>4090</v>
      </c>
      <c r="Q1848" s="294" t="s">
        <v>4091</v>
      </c>
      <c r="R1848" s="293" t="s">
        <v>328</v>
      </c>
      <c r="S1848" s="293" t="s">
        <v>361</v>
      </c>
      <c r="T1848" s="293" t="s">
        <v>361</v>
      </c>
      <c r="U1848" s="293" t="s">
        <v>361</v>
      </c>
      <c r="V1848" s="293" t="s">
        <v>361</v>
      </c>
      <c r="W1848" s="293" t="s">
        <v>361</v>
      </c>
      <c r="X1848" s="293" t="s">
        <v>762</v>
      </c>
      <c r="Y1848" s="293" t="s">
        <v>357</v>
      </c>
      <c r="Z1848" s="293">
        <v>1024</v>
      </c>
      <c r="AA1848" s="314" t="s">
        <v>370</v>
      </c>
    </row>
    <row r="1849" spans="1:27" s="295" customFormat="1" ht="11.25" customHeight="1">
      <c r="A1849" s="292" t="s">
        <v>1311</v>
      </c>
      <c r="B1849" s="309" t="s">
        <v>198</v>
      </c>
      <c r="C1849" s="309" t="s">
        <v>389</v>
      </c>
      <c r="D1849" s="291" t="s">
        <v>893</v>
      </c>
      <c r="E1849" s="309" t="s">
        <v>389</v>
      </c>
      <c r="F1849" s="310" t="s">
        <v>373</v>
      </c>
      <c r="G1849" s="310" t="s">
        <v>21</v>
      </c>
      <c r="H1849" s="310" t="s">
        <v>353</v>
      </c>
      <c r="I1849" s="311">
        <v>1</v>
      </c>
      <c r="J1849" s="310">
        <v>40172</v>
      </c>
      <c r="K1849" s="310" t="s">
        <v>282</v>
      </c>
      <c r="L1849" s="310" t="s">
        <v>13</v>
      </c>
      <c r="M1849" s="312" t="s">
        <v>597</v>
      </c>
      <c r="N1849" s="312" t="s">
        <v>7637</v>
      </c>
      <c r="O1849" s="313"/>
      <c r="P1849" s="294" t="s">
        <v>879</v>
      </c>
      <c r="Q1849" s="294" t="s">
        <v>880</v>
      </c>
      <c r="R1849" s="293" t="s">
        <v>328</v>
      </c>
      <c r="S1849" s="293" t="s">
        <v>820</v>
      </c>
      <c r="T1849" s="293" t="s">
        <v>820</v>
      </c>
      <c r="U1849" s="293" t="s">
        <v>820</v>
      </c>
      <c r="V1849" s="293" t="s">
        <v>820</v>
      </c>
      <c r="W1849" s="293" t="s">
        <v>820</v>
      </c>
      <c r="X1849" s="293" t="s">
        <v>357</v>
      </c>
      <c r="Y1849" s="293" t="s">
        <v>357</v>
      </c>
      <c r="Z1849" s="293">
        <v>1024</v>
      </c>
      <c r="AA1849" s="314" t="s">
        <v>370</v>
      </c>
    </row>
    <row r="1850" spans="1:27" s="295" customFormat="1" ht="11.25" customHeight="1">
      <c r="A1850" s="292" t="s">
        <v>1312</v>
      </c>
      <c r="B1850" s="309" t="s">
        <v>198</v>
      </c>
      <c r="C1850" s="309" t="s">
        <v>389</v>
      </c>
      <c r="D1850" s="291" t="s">
        <v>893</v>
      </c>
      <c r="E1850" s="309" t="s">
        <v>389</v>
      </c>
      <c r="F1850" s="310" t="s">
        <v>373</v>
      </c>
      <c r="G1850" s="310" t="s">
        <v>21</v>
      </c>
      <c r="H1850" s="310" t="s">
        <v>353</v>
      </c>
      <c r="I1850" s="311">
        <v>1</v>
      </c>
      <c r="J1850" s="310">
        <v>40690</v>
      </c>
      <c r="K1850" s="310" t="s">
        <v>282</v>
      </c>
      <c r="L1850" s="310" t="s">
        <v>13</v>
      </c>
      <c r="M1850" s="312" t="s">
        <v>597</v>
      </c>
      <c r="N1850" s="312" t="s">
        <v>7637</v>
      </c>
      <c r="O1850" s="313"/>
      <c r="P1850" s="294" t="s">
        <v>879</v>
      </c>
      <c r="Q1850" s="294" t="s">
        <v>880</v>
      </c>
      <c r="R1850" s="293" t="s">
        <v>328</v>
      </c>
      <c r="S1850" s="293" t="s">
        <v>820</v>
      </c>
      <c r="T1850" s="293" t="s">
        <v>820</v>
      </c>
      <c r="U1850" s="293" t="s">
        <v>820</v>
      </c>
      <c r="V1850" s="293" t="s">
        <v>820</v>
      </c>
      <c r="W1850" s="293" t="s">
        <v>820</v>
      </c>
      <c r="X1850" s="293" t="s">
        <v>357</v>
      </c>
      <c r="Y1850" s="293" t="s">
        <v>357</v>
      </c>
      <c r="Z1850" s="293">
        <v>1024</v>
      </c>
      <c r="AA1850" s="314" t="s">
        <v>370</v>
      </c>
    </row>
    <row r="1851" spans="1:27" s="295" customFormat="1" ht="11.25" customHeight="1">
      <c r="A1851" s="292" t="s">
        <v>1313</v>
      </c>
      <c r="B1851" s="309" t="s">
        <v>198</v>
      </c>
      <c r="C1851" s="309" t="s">
        <v>389</v>
      </c>
      <c r="D1851" s="291" t="s">
        <v>1314</v>
      </c>
      <c r="E1851" s="309" t="s">
        <v>1357</v>
      </c>
      <c r="F1851" s="310" t="s">
        <v>20</v>
      </c>
      <c r="G1851" s="310" t="s">
        <v>21</v>
      </c>
      <c r="H1851" s="310" t="s">
        <v>353</v>
      </c>
      <c r="I1851" s="311">
        <v>1</v>
      </c>
      <c r="J1851" s="310">
        <v>40690</v>
      </c>
      <c r="K1851" s="310" t="s">
        <v>282</v>
      </c>
      <c r="L1851" s="310" t="s">
        <v>13</v>
      </c>
      <c r="M1851" s="312" t="s">
        <v>401</v>
      </c>
      <c r="N1851" s="312" t="s">
        <v>7638</v>
      </c>
      <c r="O1851" s="313" t="s">
        <v>1315</v>
      </c>
      <c r="P1851" s="294" t="s">
        <v>1316</v>
      </c>
      <c r="Q1851" s="294" t="s">
        <v>1317</v>
      </c>
      <c r="R1851" s="293" t="s">
        <v>328</v>
      </c>
      <c r="S1851" s="293" t="s">
        <v>820</v>
      </c>
      <c r="T1851" s="293" t="s">
        <v>820</v>
      </c>
      <c r="U1851" s="293" t="s">
        <v>820</v>
      </c>
      <c r="V1851" s="293" t="s">
        <v>820</v>
      </c>
      <c r="W1851" s="293" t="s">
        <v>820</v>
      </c>
      <c r="X1851" s="293" t="s">
        <v>820</v>
      </c>
      <c r="Y1851" s="293" t="s">
        <v>820</v>
      </c>
      <c r="Z1851" s="293">
        <v>1024</v>
      </c>
      <c r="AA1851" s="314" t="s">
        <v>370</v>
      </c>
    </row>
    <row r="1852" spans="1:27" s="295" customFormat="1" ht="11.25" customHeight="1">
      <c r="A1852" s="292" t="s">
        <v>1318</v>
      </c>
      <c r="B1852" s="309" t="s">
        <v>198</v>
      </c>
      <c r="C1852" s="309" t="s">
        <v>389</v>
      </c>
      <c r="D1852" s="291" t="s">
        <v>911</v>
      </c>
      <c r="E1852" s="309" t="s">
        <v>1358</v>
      </c>
      <c r="F1852" s="310" t="s">
        <v>373</v>
      </c>
      <c r="G1852" s="310" t="s">
        <v>21</v>
      </c>
      <c r="H1852" s="310" t="s">
        <v>353</v>
      </c>
      <c r="I1852" s="311">
        <v>0</v>
      </c>
      <c r="J1852" s="310">
        <v>40906</v>
      </c>
      <c r="K1852" s="310" t="s">
        <v>653</v>
      </c>
      <c r="L1852" s="310" t="s">
        <v>13</v>
      </c>
      <c r="M1852" s="312" t="s">
        <v>912</v>
      </c>
      <c r="N1852" s="312" t="s">
        <v>7637</v>
      </c>
      <c r="O1852" s="313"/>
      <c r="P1852" s="294" t="s">
        <v>913</v>
      </c>
      <c r="Q1852" s="294" t="s">
        <v>914</v>
      </c>
      <c r="R1852" s="293" t="s">
        <v>328</v>
      </c>
      <c r="S1852" s="293" t="s">
        <v>820</v>
      </c>
      <c r="T1852" s="293" t="s">
        <v>820</v>
      </c>
      <c r="U1852" s="293" t="s">
        <v>820</v>
      </c>
      <c r="V1852" s="293" t="s">
        <v>820</v>
      </c>
      <c r="W1852" s="293" t="s">
        <v>820</v>
      </c>
      <c r="X1852" s="293" t="s">
        <v>820</v>
      </c>
      <c r="Y1852" s="293" t="s">
        <v>820</v>
      </c>
      <c r="Z1852" s="293">
        <v>1024</v>
      </c>
      <c r="AA1852" s="314" t="s">
        <v>370</v>
      </c>
    </row>
    <row r="1853" spans="1:27" s="295" customFormat="1" ht="11.25" customHeight="1">
      <c r="A1853" s="299" t="s">
        <v>1319</v>
      </c>
      <c r="B1853" s="300" t="s">
        <v>198</v>
      </c>
      <c r="C1853" s="300" t="s">
        <v>389</v>
      </c>
      <c r="D1853" s="301" t="s">
        <v>878</v>
      </c>
      <c r="E1853" s="300" t="s">
        <v>389</v>
      </c>
      <c r="F1853" s="302" t="s">
        <v>20</v>
      </c>
      <c r="G1853" s="302" t="s">
        <v>21</v>
      </c>
      <c r="H1853" s="302" t="s">
        <v>353</v>
      </c>
      <c r="I1853" s="303">
        <v>1</v>
      </c>
      <c r="J1853" s="302">
        <v>40690</v>
      </c>
      <c r="K1853" s="302" t="s">
        <v>282</v>
      </c>
      <c r="L1853" s="302" t="s">
        <v>13</v>
      </c>
      <c r="M1853" s="305" t="s">
        <v>6782</v>
      </c>
      <c r="N1853" s="305" t="s">
        <v>7633</v>
      </c>
      <c r="O1853" s="306" t="s">
        <v>5604</v>
      </c>
      <c r="P1853" s="307" t="s">
        <v>879</v>
      </c>
      <c r="Q1853" s="307" t="s">
        <v>879</v>
      </c>
      <c r="R1853" s="304" t="s">
        <v>328</v>
      </c>
      <c r="S1853" s="304" t="s">
        <v>357</v>
      </c>
      <c r="T1853" s="304" t="s">
        <v>357</v>
      </c>
      <c r="U1853" s="304" t="s">
        <v>357</v>
      </c>
      <c r="V1853" s="304" t="s">
        <v>357</v>
      </c>
      <c r="W1853" s="304" t="s">
        <v>357</v>
      </c>
      <c r="X1853" s="304" t="s">
        <v>357</v>
      </c>
      <c r="Y1853" s="304" t="s">
        <v>357</v>
      </c>
      <c r="Z1853" s="304">
        <v>1024</v>
      </c>
      <c r="AA1853" s="308" t="s">
        <v>370</v>
      </c>
    </row>
    <row r="1854" spans="1:27" s="295" customFormat="1" ht="11.25" customHeight="1">
      <c r="A1854" s="292" t="s">
        <v>1321</v>
      </c>
      <c r="B1854" s="309" t="s">
        <v>198</v>
      </c>
      <c r="C1854" s="309" t="s">
        <v>389</v>
      </c>
      <c r="D1854" s="291" t="s">
        <v>893</v>
      </c>
      <c r="E1854" s="309" t="s">
        <v>389</v>
      </c>
      <c r="F1854" s="310" t="s">
        <v>373</v>
      </c>
      <c r="G1854" s="310" t="s">
        <v>21</v>
      </c>
      <c r="H1854" s="310" t="s">
        <v>353</v>
      </c>
      <c r="I1854" s="311">
        <v>0</v>
      </c>
      <c r="J1854" s="310">
        <v>40906</v>
      </c>
      <c r="K1854" s="310" t="s">
        <v>653</v>
      </c>
      <c r="L1854" s="310" t="s">
        <v>13</v>
      </c>
      <c r="M1854" s="312" t="s">
        <v>597</v>
      </c>
      <c r="N1854" s="312" t="s">
        <v>7637</v>
      </c>
      <c r="O1854" s="313"/>
      <c r="P1854" s="294" t="s">
        <v>879</v>
      </c>
      <c r="Q1854" s="294" t="s">
        <v>880</v>
      </c>
      <c r="R1854" s="293" t="s">
        <v>328</v>
      </c>
      <c r="S1854" s="293" t="s">
        <v>820</v>
      </c>
      <c r="T1854" s="293" t="s">
        <v>820</v>
      </c>
      <c r="U1854" s="293" t="s">
        <v>820</v>
      </c>
      <c r="V1854" s="293" t="s">
        <v>820</v>
      </c>
      <c r="W1854" s="293" t="s">
        <v>820</v>
      </c>
      <c r="X1854" s="293" t="s">
        <v>357</v>
      </c>
      <c r="Y1854" s="293" t="s">
        <v>357</v>
      </c>
      <c r="Z1854" s="293">
        <v>1024</v>
      </c>
      <c r="AA1854" s="314" t="s">
        <v>371</v>
      </c>
    </row>
    <row r="1855" spans="1:27" s="295" customFormat="1" ht="11.25" customHeight="1">
      <c r="A1855" s="292" t="s">
        <v>1322</v>
      </c>
      <c r="B1855" s="309" t="s">
        <v>198</v>
      </c>
      <c r="C1855" s="309" t="s">
        <v>389</v>
      </c>
      <c r="D1855" s="291" t="s">
        <v>960</v>
      </c>
      <c r="E1855" s="309" t="s">
        <v>389</v>
      </c>
      <c r="F1855" s="310" t="s">
        <v>20</v>
      </c>
      <c r="G1855" s="310" t="s">
        <v>21</v>
      </c>
      <c r="H1855" s="310" t="s">
        <v>353</v>
      </c>
      <c r="I1855" s="311">
        <v>0</v>
      </c>
      <c r="J1855" s="310">
        <v>40906</v>
      </c>
      <c r="K1855" s="310" t="s">
        <v>653</v>
      </c>
      <c r="L1855" s="310" t="s">
        <v>13</v>
      </c>
      <c r="M1855" s="312" t="s">
        <v>961</v>
      </c>
      <c r="N1855" s="312" t="s">
        <v>7642</v>
      </c>
      <c r="O1855" s="313"/>
      <c r="P1855" s="294" t="s">
        <v>1323</v>
      </c>
      <c r="Q1855" s="294" t="s">
        <v>1324</v>
      </c>
      <c r="R1855" s="293" t="s">
        <v>328</v>
      </c>
      <c r="S1855" s="293" t="s">
        <v>964</v>
      </c>
      <c r="T1855" s="293" t="s">
        <v>964</v>
      </c>
      <c r="U1855" s="293" t="s">
        <v>964</v>
      </c>
      <c r="V1855" s="293" t="s">
        <v>964</v>
      </c>
      <c r="W1855" s="293" t="s">
        <v>964</v>
      </c>
      <c r="X1855" s="293" t="s">
        <v>964</v>
      </c>
      <c r="Y1855" s="293" t="s">
        <v>964</v>
      </c>
      <c r="Z1855" s="293">
        <v>1024</v>
      </c>
      <c r="AA1855" s="314" t="s">
        <v>370</v>
      </c>
    </row>
    <row r="1856" spans="1:27" s="295" customFormat="1" ht="11.25" customHeight="1">
      <c r="A1856" s="57" t="s">
        <v>1325</v>
      </c>
      <c r="B1856" s="58" t="s">
        <v>198</v>
      </c>
      <c r="C1856" s="58" t="s">
        <v>389</v>
      </c>
      <c r="D1856" s="222" t="s">
        <v>911</v>
      </c>
      <c r="E1856" s="58" t="s">
        <v>1358</v>
      </c>
      <c r="F1856" s="60" t="s">
        <v>373</v>
      </c>
      <c r="G1856" s="60" t="s">
        <v>21</v>
      </c>
      <c r="H1856" s="60" t="s">
        <v>353</v>
      </c>
      <c r="I1856" s="61">
        <v>0</v>
      </c>
      <c r="J1856" s="60">
        <v>40906</v>
      </c>
      <c r="K1856" s="60" t="s">
        <v>653</v>
      </c>
      <c r="L1856" s="60" t="s">
        <v>13</v>
      </c>
      <c r="M1856" s="225" t="s">
        <v>912</v>
      </c>
      <c r="N1856" s="225" t="s">
        <v>7637</v>
      </c>
      <c r="O1856" s="91"/>
      <c r="P1856" s="85" t="s">
        <v>913</v>
      </c>
      <c r="Q1856" s="85" t="s">
        <v>914</v>
      </c>
      <c r="R1856" s="150" t="s">
        <v>328</v>
      </c>
      <c r="S1856" s="150" t="s">
        <v>356</v>
      </c>
      <c r="T1856" s="150" t="s">
        <v>356</v>
      </c>
      <c r="U1856" s="150" t="s">
        <v>356</v>
      </c>
      <c r="V1856" s="150" t="s">
        <v>356</v>
      </c>
      <c r="W1856" s="150" t="s">
        <v>356</v>
      </c>
      <c r="X1856" s="150" t="s">
        <v>357</v>
      </c>
      <c r="Y1856" s="150" t="s">
        <v>357</v>
      </c>
      <c r="Z1856" s="293">
        <v>1024</v>
      </c>
      <c r="AA1856" s="59" t="s">
        <v>370</v>
      </c>
    </row>
    <row r="1857" spans="1:27" s="295" customFormat="1" ht="11.25" customHeight="1">
      <c r="A1857" s="292" t="s">
        <v>1326</v>
      </c>
      <c r="B1857" s="309" t="s">
        <v>198</v>
      </c>
      <c r="C1857" s="309" t="s">
        <v>389</v>
      </c>
      <c r="D1857" s="291" t="s">
        <v>911</v>
      </c>
      <c r="E1857" s="309" t="s">
        <v>1358</v>
      </c>
      <c r="F1857" s="310" t="s">
        <v>373</v>
      </c>
      <c r="G1857" s="310" t="s">
        <v>21</v>
      </c>
      <c r="H1857" s="310" t="s">
        <v>353</v>
      </c>
      <c r="I1857" s="311">
        <v>0</v>
      </c>
      <c r="J1857" s="310">
        <v>41479</v>
      </c>
      <c r="K1857" s="310" t="s">
        <v>653</v>
      </c>
      <c r="L1857" s="310" t="s">
        <v>13</v>
      </c>
      <c r="M1857" s="312" t="s">
        <v>912</v>
      </c>
      <c r="N1857" s="312" t="s">
        <v>7637</v>
      </c>
      <c r="O1857" s="313"/>
      <c r="P1857" s="294" t="s">
        <v>913</v>
      </c>
      <c r="Q1857" s="294" t="s">
        <v>914</v>
      </c>
      <c r="R1857" s="293" t="s">
        <v>328</v>
      </c>
      <c r="S1857" s="293" t="s">
        <v>820</v>
      </c>
      <c r="T1857" s="293" t="s">
        <v>820</v>
      </c>
      <c r="U1857" s="293" t="s">
        <v>820</v>
      </c>
      <c r="V1857" s="293" t="s">
        <v>820</v>
      </c>
      <c r="W1857" s="293" t="s">
        <v>820</v>
      </c>
      <c r="X1857" s="293" t="s">
        <v>820</v>
      </c>
      <c r="Y1857" s="293" t="s">
        <v>820</v>
      </c>
      <c r="Z1857" s="293">
        <v>1024</v>
      </c>
      <c r="AA1857" s="314" t="s">
        <v>370</v>
      </c>
    </row>
    <row r="1858" spans="1:27" s="295" customFormat="1" ht="11.25" customHeight="1">
      <c r="A1858" s="292" t="s">
        <v>1327</v>
      </c>
      <c r="B1858" s="309" t="s">
        <v>198</v>
      </c>
      <c r="C1858" s="309" t="s">
        <v>389</v>
      </c>
      <c r="D1858" s="291" t="s">
        <v>7331</v>
      </c>
      <c r="E1858" s="309" t="s">
        <v>389</v>
      </c>
      <c r="F1858" s="310" t="s">
        <v>20</v>
      </c>
      <c r="G1858" s="310" t="s">
        <v>21</v>
      </c>
      <c r="H1858" s="310" t="s">
        <v>353</v>
      </c>
      <c r="I1858" s="311">
        <v>0</v>
      </c>
      <c r="J1858" s="310">
        <v>41479</v>
      </c>
      <c r="K1858" s="310" t="s">
        <v>653</v>
      </c>
      <c r="L1858" s="310" t="s">
        <v>13</v>
      </c>
      <c r="M1858" s="312" t="s">
        <v>1328</v>
      </c>
      <c r="N1858" s="312" t="s">
        <v>7640</v>
      </c>
      <c r="O1858" s="313"/>
      <c r="P1858" s="294" t="s">
        <v>1329</v>
      </c>
      <c r="Q1858" s="294" t="s">
        <v>1330</v>
      </c>
      <c r="R1858" s="293" t="s">
        <v>328</v>
      </c>
      <c r="S1858" s="293" t="s">
        <v>874</v>
      </c>
      <c r="T1858" s="293" t="s">
        <v>874</v>
      </c>
      <c r="U1858" s="293" t="s">
        <v>874</v>
      </c>
      <c r="V1858" s="293" t="s">
        <v>874</v>
      </c>
      <c r="W1858" s="293" t="s">
        <v>874</v>
      </c>
      <c r="X1858" s="293" t="s">
        <v>881</v>
      </c>
      <c r="Y1858" s="293" t="s">
        <v>357</v>
      </c>
      <c r="Z1858" s="293">
        <v>1024</v>
      </c>
      <c r="AA1858" s="314" t="s">
        <v>370</v>
      </c>
    </row>
    <row r="1859" spans="1:27" s="295" customFormat="1" ht="11.25" customHeight="1">
      <c r="A1859" s="292" t="s">
        <v>1331</v>
      </c>
      <c r="B1859" s="309" t="s">
        <v>198</v>
      </c>
      <c r="C1859" s="309" t="s">
        <v>389</v>
      </c>
      <c r="D1859" s="291" t="s">
        <v>6806</v>
      </c>
      <c r="E1859" s="309" t="s">
        <v>1359</v>
      </c>
      <c r="F1859" s="310" t="s">
        <v>20</v>
      </c>
      <c r="G1859" s="310" t="s">
        <v>21</v>
      </c>
      <c r="H1859" s="310" t="s">
        <v>353</v>
      </c>
      <c r="I1859" s="311">
        <v>0</v>
      </c>
      <c r="J1859" s="310">
        <v>41479</v>
      </c>
      <c r="K1859" s="310" t="s">
        <v>653</v>
      </c>
      <c r="L1859" s="310" t="s">
        <v>13</v>
      </c>
      <c r="M1859" s="312" t="s">
        <v>1332</v>
      </c>
      <c r="N1859" s="312" t="s">
        <v>7640</v>
      </c>
      <c r="O1859" s="313" t="s">
        <v>5147</v>
      </c>
      <c r="P1859" s="294" t="s">
        <v>1333</v>
      </c>
      <c r="Q1859" s="294" t="s">
        <v>1334</v>
      </c>
      <c r="R1859" s="293" t="s">
        <v>328</v>
      </c>
      <c r="S1859" s="293" t="s">
        <v>356</v>
      </c>
      <c r="T1859" s="293" t="s">
        <v>356</v>
      </c>
      <c r="U1859" s="293" t="s">
        <v>356</v>
      </c>
      <c r="V1859" s="293" t="s">
        <v>356</v>
      </c>
      <c r="W1859" s="293" t="s">
        <v>356</v>
      </c>
      <c r="X1859" s="293" t="s">
        <v>356</v>
      </c>
      <c r="Y1859" s="293" t="s">
        <v>356</v>
      </c>
      <c r="Z1859" s="293">
        <v>1024</v>
      </c>
      <c r="AA1859" s="314" t="s">
        <v>370</v>
      </c>
    </row>
    <row r="1860" spans="1:27" s="295" customFormat="1" ht="11.25" customHeight="1">
      <c r="A1860" s="292" t="s">
        <v>1335</v>
      </c>
      <c r="B1860" s="309" t="s">
        <v>198</v>
      </c>
      <c r="C1860" s="309" t="s">
        <v>389</v>
      </c>
      <c r="D1860" s="291" t="s">
        <v>878</v>
      </c>
      <c r="E1860" s="309" t="s">
        <v>389</v>
      </c>
      <c r="F1860" s="310" t="s">
        <v>373</v>
      </c>
      <c r="G1860" s="310" t="s">
        <v>21</v>
      </c>
      <c r="H1860" s="310" t="s">
        <v>353</v>
      </c>
      <c r="I1860" s="311">
        <v>0</v>
      </c>
      <c r="J1860" s="310">
        <v>42157</v>
      </c>
      <c r="K1860" s="310" t="s">
        <v>653</v>
      </c>
      <c r="L1860" s="310" t="s">
        <v>13</v>
      </c>
      <c r="M1860" s="312" t="s">
        <v>597</v>
      </c>
      <c r="N1860" s="312" t="s">
        <v>7637</v>
      </c>
      <c r="O1860" s="313"/>
      <c r="P1860" s="294" t="s">
        <v>879</v>
      </c>
      <c r="Q1860" s="294" t="s">
        <v>879</v>
      </c>
      <c r="R1860" s="293" t="s">
        <v>328</v>
      </c>
      <c r="S1860" s="293" t="s">
        <v>820</v>
      </c>
      <c r="T1860" s="293" t="s">
        <v>820</v>
      </c>
      <c r="U1860" s="293" t="s">
        <v>820</v>
      </c>
      <c r="V1860" s="293" t="s">
        <v>820</v>
      </c>
      <c r="W1860" s="293" t="s">
        <v>820</v>
      </c>
      <c r="X1860" s="293" t="s">
        <v>357</v>
      </c>
      <c r="Y1860" s="293" t="s">
        <v>357</v>
      </c>
      <c r="Z1860" s="293">
        <v>1024</v>
      </c>
      <c r="AA1860" s="314" t="s">
        <v>371</v>
      </c>
    </row>
    <row r="1861" spans="1:27" s="295" customFormat="1" ht="11.25" customHeight="1">
      <c r="A1861" s="292" t="s">
        <v>1338</v>
      </c>
      <c r="B1861" s="309" t="s">
        <v>198</v>
      </c>
      <c r="C1861" s="309" t="s">
        <v>389</v>
      </c>
      <c r="D1861" s="291" t="s">
        <v>7548</v>
      </c>
      <c r="E1861" s="309" t="s">
        <v>7628</v>
      </c>
      <c r="F1861" s="310" t="s">
        <v>20</v>
      </c>
      <c r="G1861" s="310" t="s">
        <v>21</v>
      </c>
      <c r="H1861" s="310" t="s">
        <v>353</v>
      </c>
      <c r="I1861" s="311">
        <v>0</v>
      </c>
      <c r="J1861" s="310">
        <v>42157</v>
      </c>
      <c r="K1861" s="310" t="s">
        <v>653</v>
      </c>
      <c r="L1861" s="310" t="s">
        <v>13</v>
      </c>
      <c r="M1861" s="312" t="s">
        <v>6547</v>
      </c>
      <c r="N1861" s="312" t="s">
        <v>7636</v>
      </c>
      <c r="O1861" s="313"/>
      <c r="P1861" s="294" t="s">
        <v>1339</v>
      </c>
      <c r="Q1861" s="294" t="s">
        <v>1340</v>
      </c>
      <c r="R1861" s="293" t="s">
        <v>328</v>
      </c>
      <c r="S1861" s="293" t="s">
        <v>874</v>
      </c>
      <c r="T1861" s="293" t="s">
        <v>874</v>
      </c>
      <c r="U1861" s="293" t="s">
        <v>874</v>
      </c>
      <c r="V1861" s="293" t="s">
        <v>874</v>
      </c>
      <c r="W1861" s="293" t="s">
        <v>874</v>
      </c>
      <c r="X1861" s="293" t="s">
        <v>874</v>
      </c>
      <c r="Y1861" s="293" t="s">
        <v>874</v>
      </c>
      <c r="Z1861" s="293">
        <v>1024</v>
      </c>
      <c r="AA1861" s="314" t="s">
        <v>371</v>
      </c>
    </row>
    <row r="1862" spans="1:27" s="295" customFormat="1" ht="11.25" customHeight="1">
      <c r="A1862" s="299" t="s">
        <v>1341</v>
      </c>
      <c r="B1862" s="300" t="s">
        <v>198</v>
      </c>
      <c r="C1862" s="300" t="s">
        <v>389</v>
      </c>
      <c r="D1862" s="301" t="s">
        <v>878</v>
      </c>
      <c r="E1862" s="300" t="s">
        <v>389</v>
      </c>
      <c r="F1862" s="302" t="s">
        <v>20</v>
      </c>
      <c r="G1862" s="302" t="s">
        <v>21</v>
      </c>
      <c r="H1862" s="302" t="s">
        <v>353</v>
      </c>
      <c r="I1862" s="303">
        <v>1</v>
      </c>
      <c r="J1862" s="302">
        <v>40690</v>
      </c>
      <c r="K1862" s="302" t="s">
        <v>282</v>
      </c>
      <c r="L1862" s="302" t="s">
        <v>13</v>
      </c>
      <c r="M1862" s="305" t="s">
        <v>6782</v>
      </c>
      <c r="N1862" s="305" t="s">
        <v>7633</v>
      </c>
      <c r="O1862" s="306" t="s">
        <v>5604</v>
      </c>
      <c r="P1862" s="307" t="s">
        <v>879</v>
      </c>
      <c r="Q1862" s="307" t="s">
        <v>879</v>
      </c>
      <c r="R1862" s="304" t="s">
        <v>328</v>
      </c>
      <c r="S1862" s="304" t="s">
        <v>357</v>
      </c>
      <c r="T1862" s="304" t="s">
        <v>357</v>
      </c>
      <c r="U1862" s="304" t="s">
        <v>357</v>
      </c>
      <c r="V1862" s="304" t="s">
        <v>357</v>
      </c>
      <c r="W1862" s="304" t="s">
        <v>357</v>
      </c>
      <c r="X1862" s="304" t="s">
        <v>357</v>
      </c>
      <c r="Y1862" s="304" t="s">
        <v>357</v>
      </c>
      <c r="Z1862" s="304">
        <v>1024</v>
      </c>
      <c r="AA1862" s="308" t="s">
        <v>370</v>
      </c>
    </row>
    <row r="1863" spans="1:27" s="295" customFormat="1" ht="11.25" customHeight="1">
      <c r="A1863" s="292" t="s">
        <v>1345</v>
      </c>
      <c r="B1863" s="309" t="s">
        <v>198</v>
      </c>
      <c r="C1863" s="309" t="s">
        <v>389</v>
      </c>
      <c r="D1863" s="291" t="s">
        <v>1342</v>
      </c>
      <c r="E1863" s="309" t="s">
        <v>389</v>
      </c>
      <c r="F1863" s="310" t="s">
        <v>20</v>
      </c>
      <c r="G1863" s="310" t="s">
        <v>21</v>
      </c>
      <c r="H1863" s="310" t="s">
        <v>353</v>
      </c>
      <c r="I1863" s="311">
        <v>0</v>
      </c>
      <c r="J1863" s="310">
        <v>42157</v>
      </c>
      <c r="K1863" s="310" t="s">
        <v>653</v>
      </c>
      <c r="L1863" s="310" t="s">
        <v>13</v>
      </c>
      <c r="M1863" s="312" t="s">
        <v>3462</v>
      </c>
      <c r="N1863" s="312" t="s">
        <v>7639</v>
      </c>
      <c r="O1863" s="313"/>
      <c r="P1863" s="294" t="s">
        <v>1343</v>
      </c>
      <c r="Q1863" s="294" t="s">
        <v>1344</v>
      </c>
      <c r="R1863" s="293" t="s">
        <v>328</v>
      </c>
      <c r="S1863" s="293" t="s">
        <v>874</v>
      </c>
      <c r="T1863" s="293" t="s">
        <v>874</v>
      </c>
      <c r="U1863" s="293" t="s">
        <v>874</v>
      </c>
      <c r="V1863" s="293" t="s">
        <v>874</v>
      </c>
      <c r="W1863" s="293" t="s">
        <v>874</v>
      </c>
      <c r="X1863" s="293" t="s">
        <v>357</v>
      </c>
      <c r="Y1863" s="293" t="s">
        <v>357</v>
      </c>
      <c r="Z1863" s="293">
        <v>1024</v>
      </c>
      <c r="AA1863" s="314" t="s">
        <v>371</v>
      </c>
    </row>
    <row r="1864" spans="1:27" s="295" customFormat="1" ht="11.25" customHeight="1">
      <c r="A1864" s="292" t="s">
        <v>2792</v>
      </c>
      <c r="B1864" s="309" t="s">
        <v>198</v>
      </c>
      <c r="C1864" s="309" t="s">
        <v>383</v>
      </c>
      <c r="D1864" s="291" t="s">
        <v>1883</v>
      </c>
      <c r="E1864" s="309" t="s">
        <v>383</v>
      </c>
      <c r="F1864" s="310" t="s">
        <v>373</v>
      </c>
      <c r="G1864" s="310" t="s">
        <v>21</v>
      </c>
      <c r="H1864" s="310" t="s">
        <v>353</v>
      </c>
      <c r="I1864" s="311">
        <v>0</v>
      </c>
      <c r="J1864" s="310">
        <v>40522</v>
      </c>
      <c r="K1864" s="310" t="s">
        <v>282</v>
      </c>
      <c r="L1864" s="310" t="s">
        <v>13</v>
      </c>
      <c r="M1864" s="312" t="s">
        <v>7108</v>
      </c>
      <c r="N1864" s="312" t="s">
        <v>7637</v>
      </c>
      <c r="O1864" s="313"/>
      <c r="P1864" s="294" t="s">
        <v>3428</v>
      </c>
      <c r="Q1864" s="294" t="s">
        <v>3429</v>
      </c>
      <c r="R1864" s="293" t="s">
        <v>328</v>
      </c>
      <c r="S1864" s="293" t="s">
        <v>356</v>
      </c>
      <c r="T1864" s="293" t="s">
        <v>356</v>
      </c>
      <c r="U1864" s="293" t="s">
        <v>356</v>
      </c>
      <c r="V1864" s="293" t="s">
        <v>356</v>
      </c>
      <c r="W1864" s="293" t="s">
        <v>356</v>
      </c>
      <c r="X1864" s="293" t="s">
        <v>357</v>
      </c>
      <c r="Y1864" s="293" t="s">
        <v>357</v>
      </c>
      <c r="Z1864" s="293">
        <v>1024</v>
      </c>
      <c r="AA1864" s="314" t="s">
        <v>370</v>
      </c>
    </row>
    <row r="1865" spans="1:27" s="295" customFormat="1" ht="11.25" customHeight="1">
      <c r="A1865" s="299" t="s">
        <v>2793</v>
      </c>
      <c r="B1865" s="300" t="s">
        <v>198</v>
      </c>
      <c r="C1865" s="300" t="s">
        <v>383</v>
      </c>
      <c r="D1865" s="301" t="s">
        <v>5617</v>
      </c>
      <c r="E1865" s="300" t="s">
        <v>383</v>
      </c>
      <c r="F1865" s="302" t="s">
        <v>20</v>
      </c>
      <c r="G1865" s="302" t="s">
        <v>21</v>
      </c>
      <c r="H1865" s="302" t="s">
        <v>353</v>
      </c>
      <c r="I1865" s="303">
        <v>1</v>
      </c>
      <c r="J1865" s="302">
        <v>40522</v>
      </c>
      <c r="K1865" s="302" t="s">
        <v>653</v>
      </c>
      <c r="L1865" s="302" t="s">
        <v>13</v>
      </c>
      <c r="M1865" s="305" t="s">
        <v>6782</v>
      </c>
      <c r="N1865" s="305" t="s">
        <v>7633</v>
      </c>
      <c r="O1865" s="306" t="s">
        <v>2885</v>
      </c>
      <c r="P1865" s="307" t="s">
        <v>3425</v>
      </c>
      <c r="Q1865" s="307" t="s">
        <v>3426</v>
      </c>
      <c r="R1865" s="304" t="s">
        <v>328</v>
      </c>
      <c r="S1865" s="304" t="s">
        <v>357</v>
      </c>
      <c r="T1865" s="304" t="s">
        <v>357</v>
      </c>
      <c r="U1865" s="304" t="s">
        <v>357</v>
      </c>
      <c r="V1865" s="304" t="s">
        <v>357</v>
      </c>
      <c r="W1865" s="304" t="s">
        <v>357</v>
      </c>
      <c r="X1865" s="304" t="s">
        <v>357</v>
      </c>
      <c r="Y1865" s="304" t="s">
        <v>357</v>
      </c>
      <c r="Z1865" s="304">
        <v>1024</v>
      </c>
      <c r="AA1865" s="308" t="s">
        <v>371</v>
      </c>
    </row>
    <row r="1866" spans="1:27" s="295" customFormat="1" ht="11.25" customHeight="1">
      <c r="A1866" s="292" t="s">
        <v>2794</v>
      </c>
      <c r="B1866" s="309" t="s">
        <v>198</v>
      </c>
      <c r="C1866" s="309" t="s">
        <v>383</v>
      </c>
      <c r="D1866" s="291" t="s">
        <v>1830</v>
      </c>
      <c r="E1866" s="309" t="s">
        <v>383</v>
      </c>
      <c r="F1866" s="310" t="s">
        <v>373</v>
      </c>
      <c r="G1866" s="310" t="s">
        <v>21</v>
      </c>
      <c r="H1866" s="310" t="s">
        <v>353</v>
      </c>
      <c r="I1866" s="311">
        <v>0</v>
      </c>
      <c r="J1866" s="310">
        <v>40522</v>
      </c>
      <c r="K1866" s="310" t="s">
        <v>282</v>
      </c>
      <c r="L1866" s="310" t="s">
        <v>13</v>
      </c>
      <c r="M1866" s="312" t="s">
        <v>3374</v>
      </c>
      <c r="N1866" s="312" t="s">
        <v>7637</v>
      </c>
      <c r="O1866" s="313"/>
      <c r="P1866" s="294" t="s">
        <v>4175</v>
      </c>
      <c r="Q1866" s="294" t="s">
        <v>4176</v>
      </c>
      <c r="R1866" s="293" t="s">
        <v>328</v>
      </c>
      <c r="S1866" s="293" t="s">
        <v>356</v>
      </c>
      <c r="T1866" s="293" t="s">
        <v>356</v>
      </c>
      <c r="U1866" s="293" t="s">
        <v>356</v>
      </c>
      <c r="V1866" s="293" t="s">
        <v>356</v>
      </c>
      <c r="W1866" s="293" t="s">
        <v>356</v>
      </c>
      <c r="X1866" s="293" t="s">
        <v>357</v>
      </c>
      <c r="Y1866" s="293" t="s">
        <v>357</v>
      </c>
      <c r="Z1866" s="293">
        <v>1024</v>
      </c>
      <c r="AA1866" s="314" t="s">
        <v>370</v>
      </c>
    </row>
    <row r="1867" spans="1:27" s="295" customFormat="1" ht="11.25" customHeight="1">
      <c r="A1867" s="299" t="s">
        <v>2795</v>
      </c>
      <c r="B1867" s="300" t="s">
        <v>198</v>
      </c>
      <c r="C1867" s="300" t="s">
        <v>383</v>
      </c>
      <c r="D1867" s="301" t="s">
        <v>5617</v>
      </c>
      <c r="E1867" s="300" t="s">
        <v>383</v>
      </c>
      <c r="F1867" s="302" t="s">
        <v>20</v>
      </c>
      <c r="G1867" s="302" t="s">
        <v>21</v>
      </c>
      <c r="H1867" s="302" t="s">
        <v>353</v>
      </c>
      <c r="I1867" s="303">
        <v>1</v>
      </c>
      <c r="J1867" s="302">
        <v>40522</v>
      </c>
      <c r="K1867" s="302" t="s">
        <v>653</v>
      </c>
      <c r="L1867" s="302" t="s">
        <v>13</v>
      </c>
      <c r="M1867" s="305" t="s">
        <v>6782</v>
      </c>
      <c r="N1867" s="305" t="s">
        <v>7633</v>
      </c>
      <c r="O1867" s="306" t="s">
        <v>2885</v>
      </c>
      <c r="P1867" s="307" t="s">
        <v>3425</v>
      </c>
      <c r="Q1867" s="307" t="s">
        <v>3426</v>
      </c>
      <c r="R1867" s="304" t="s">
        <v>328</v>
      </c>
      <c r="S1867" s="304" t="s">
        <v>357</v>
      </c>
      <c r="T1867" s="304" t="s">
        <v>357</v>
      </c>
      <c r="U1867" s="304" t="s">
        <v>357</v>
      </c>
      <c r="V1867" s="304" t="s">
        <v>357</v>
      </c>
      <c r="W1867" s="304" t="s">
        <v>357</v>
      </c>
      <c r="X1867" s="304" t="s">
        <v>357</v>
      </c>
      <c r="Y1867" s="304" t="s">
        <v>357</v>
      </c>
      <c r="Z1867" s="304">
        <v>1024</v>
      </c>
      <c r="AA1867" s="308" t="s">
        <v>371</v>
      </c>
    </row>
    <row r="1868" spans="1:27" s="295" customFormat="1" ht="11.25" customHeight="1">
      <c r="A1868" s="292" t="s">
        <v>2796</v>
      </c>
      <c r="B1868" s="309" t="s">
        <v>198</v>
      </c>
      <c r="C1868" s="309" t="s">
        <v>383</v>
      </c>
      <c r="D1868" s="291" t="s">
        <v>1850</v>
      </c>
      <c r="E1868" s="309" t="s">
        <v>383</v>
      </c>
      <c r="F1868" s="310" t="s">
        <v>373</v>
      </c>
      <c r="G1868" s="310" t="s">
        <v>21</v>
      </c>
      <c r="H1868" s="310" t="s">
        <v>353</v>
      </c>
      <c r="I1868" s="311">
        <v>0</v>
      </c>
      <c r="J1868" s="310">
        <v>40522</v>
      </c>
      <c r="K1868" s="310" t="s">
        <v>282</v>
      </c>
      <c r="L1868" s="310" t="s">
        <v>13</v>
      </c>
      <c r="M1868" s="312" t="s">
        <v>3403</v>
      </c>
      <c r="N1868" s="312" t="s">
        <v>7637</v>
      </c>
      <c r="O1868" s="313" t="s">
        <v>5453</v>
      </c>
      <c r="P1868" s="294" t="s">
        <v>3404</v>
      </c>
      <c r="Q1868" s="294" t="s">
        <v>3405</v>
      </c>
      <c r="R1868" s="293" t="s">
        <v>328</v>
      </c>
      <c r="S1868" s="293" t="s">
        <v>356</v>
      </c>
      <c r="T1868" s="293" t="s">
        <v>356</v>
      </c>
      <c r="U1868" s="293" t="s">
        <v>356</v>
      </c>
      <c r="V1868" s="293" t="s">
        <v>356</v>
      </c>
      <c r="W1868" s="293" t="s">
        <v>356</v>
      </c>
      <c r="X1868" s="293" t="s">
        <v>820</v>
      </c>
      <c r="Y1868" s="293" t="s">
        <v>820</v>
      </c>
      <c r="Z1868" s="293">
        <v>1024</v>
      </c>
      <c r="AA1868" s="314" t="s">
        <v>370</v>
      </c>
    </row>
    <row r="1869" spans="1:27" s="295" customFormat="1" ht="11.25" customHeight="1">
      <c r="A1869" s="292" t="s">
        <v>2797</v>
      </c>
      <c r="B1869" s="309" t="s">
        <v>198</v>
      </c>
      <c r="C1869" s="309" t="s">
        <v>383</v>
      </c>
      <c r="D1869" s="291" t="s">
        <v>1850</v>
      </c>
      <c r="E1869" s="309" t="s">
        <v>383</v>
      </c>
      <c r="F1869" s="310" t="s">
        <v>373</v>
      </c>
      <c r="G1869" s="310" t="s">
        <v>21</v>
      </c>
      <c r="H1869" s="310" t="s">
        <v>353</v>
      </c>
      <c r="I1869" s="311">
        <v>0</v>
      </c>
      <c r="J1869" s="310">
        <v>40690</v>
      </c>
      <c r="K1869" s="310" t="s">
        <v>282</v>
      </c>
      <c r="L1869" s="310" t="s">
        <v>13</v>
      </c>
      <c r="M1869" s="312" t="s">
        <v>3403</v>
      </c>
      <c r="N1869" s="312" t="s">
        <v>7637</v>
      </c>
      <c r="O1869" s="313"/>
      <c r="P1869" s="294" t="s">
        <v>3404</v>
      </c>
      <c r="Q1869" s="294" t="s">
        <v>3405</v>
      </c>
      <c r="R1869" s="293" t="s">
        <v>328</v>
      </c>
      <c r="S1869" s="293" t="s">
        <v>820</v>
      </c>
      <c r="T1869" s="293" t="s">
        <v>820</v>
      </c>
      <c r="U1869" s="293" t="s">
        <v>820</v>
      </c>
      <c r="V1869" s="293" t="s">
        <v>820</v>
      </c>
      <c r="W1869" s="293" t="s">
        <v>820</v>
      </c>
      <c r="X1869" s="293" t="s">
        <v>820</v>
      </c>
      <c r="Y1869" s="293" t="s">
        <v>820</v>
      </c>
      <c r="Z1869" s="293">
        <v>1024</v>
      </c>
      <c r="AA1869" s="314" t="s">
        <v>370</v>
      </c>
    </row>
    <row r="1870" spans="1:27" s="295" customFormat="1" ht="11.25" customHeight="1">
      <c r="A1870" s="292" t="s">
        <v>2798</v>
      </c>
      <c r="B1870" s="309" t="s">
        <v>198</v>
      </c>
      <c r="C1870" s="309" t="s">
        <v>383</v>
      </c>
      <c r="D1870" s="291" t="s">
        <v>1830</v>
      </c>
      <c r="E1870" s="309" t="s">
        <v>383</v>
      </c>
      <c r="F1870" s="310" t="s">
        <v>373</v>
      </c>
      <c r="G1870" s="310" t="s">
        <v>21</v>
      </c>
      <c r="H1870" s="310" t="s">
        <v>353</v>
      </c>
      <c r="I1870" s="311">
        <v>0</v>
      </c>
      <c r="J1870" s="310">
        <v>40690</v>
      </c>
      <c r="K1870" s="310" t="s">
        <v>282</v>
      </c>
      <c r="L1870" s="310" t="s">
        <v>13</v>
      </c>
      <c r="M1870" s="312" t="s">
        <v>3374</v>
      </c>
      <c r="N1870" s="312" t="s">
        <v>7637</v>
      </c>
      <c r="O1870" s="313"/>
      <c r="P1870" s="294" t="s">
        <v>4175</v>
      </c>
      <c r="Q1870" s="294" t="s">
        <v>4176</v>
      </c>
      <c r="R1870" s="293" t="s">
        <v>328</v>
      </c>
      <c r="S1870" s="293" t="s">
        <v>820</v>
      </c>
      <c r="T1870" s="293" t="s">
        <v>820</v>
      </c>
      <c r="U1870" s="293" t="s">
        <v>820</v>
      </c>
      <c r="V1870" s="293" t="s">
        <v>820</v>
      </c>
      <c r="W1870" s="293" t="s">
        <v>820</v>
      </c>
      <c r="X1870" s="293" t="s">
        <v>820</v>
      </c>
      <c r="Y1870" s="293" t="s">
        <v>820</v>
      </c>
      <c r="Z1870" s="293">
        <v>1024</v>
      </c>
      <c r="AA1870" s="314" t="s">
        <v>370</v>
      </c>
    </row>
    <row r="1871" spans="1:27" s="295" customFormat="1" ht="11.25" customHeight="1">
      <c r="A1871" s="299" t="s">
        <v>2799</v>
      </c>
      <c r="B1871" s="300" t="s">
        <v>198</v>
      </c>
      <c r="C1871" s="300" t="s">
        <v>383</v>
      </c>
      <c r="D1871" s="301" t="s">
        <v>5617</v>
      </c>
      <c r="E1871" s="300" t="s">
        <v>383</v>
      </c>
      <c r="F1871" s="302" t="s">
        <v>20</v>
      </c>
      <c r="G1871" s="302" t="s">
        <v>21</v>
      </c>
      <c r="H1871" s="302" t="s">
        <v>353</v>
      </c>
      <c r="I1871" s="303">
        <v>1</v>
      </c>
      <c r="J1871" s="302">
        <v>40690</v>
      </c>
      <c r="K1871" s="302" t="s">
        <v>282</v>
      </c>
      <c r="L1871" s="302" t="s">
        <v>13</v>
      </c>
      <c r="M1871" s="305" t="s">
        <v>6782</v>
      </c>
      <c r="N1871" s="305" t="s">
        <v>7633</v>
      </c>
      <c r="O1871" s="306" t="s">
        <v>2885</v>
      </c>
      <c r="P1871" s="307" t="s">
        <v>3425</v>
      </c>
      <c r="Q1871" s="307" t="s">
        <v>3426</v>
      </c>
      <c r="R1871" s="304" t="s">
        <v>328</v>
      </c>
      <c r="S1871" s="304" t="s">
        <v>357</v>
      </c>
      <c r="T1871" s="304" t="s">
        <v>357</v>
      </c>
      <c r="U1871" s="304" t="s">
        <v>357</v>
      </c>
      <c r="V1871" s="304" t="s">
        <v>357</v>
      </c>
      <c r="W1871" s="304" t="s">
        <v>357</v>
      </c>
      <c r="X1871" s="304" t="s">
        <v>357</v>
      </c>
      <c r="Y1871" s="304" t="s">
        <v>357</v>
      </c>
      <c r="Z1871" s="304">
        <v>1024</v>
      </c>
      <c r="AA1871" s="308" t="s">
        <v>371</v>
      </c>
    </row>
    <row r="1872" spans="1:27" s="295" customFormat="1" ht="11.25" customHeight="1">
      <c r="A1872" s="292" t="s">
        <v>2800</v>
      </c>
      <c r="B1872" s="309" t="s">
        <v>198</v>
      </c>
      <c r="C1872" s="309" t="s">
        <v>383</v>
      </c>
      <c r="D1872" s="291" t="s">
        <v>1796</v>
      </c>
      <c r="E1872" s="309" t="s">
        <v>383</v>
      </c>
      <c r="F1872" s="310" t="s">
        <v>373</v>
      </c>
      <c r="G1872" s="310" t="s">
        <v>21</v>
      </c>
      <c r="H1872" s="310" t="s">
        <v>353</v>
      </c>
      <c r="I1872" s="311">
        <v>0</v>
      </c>
      <c r="J1872" s="310">
        <v>40690</v>
      </c>
      <c r="K1872" s="310" t="s">
        <v>282</v>
      </c>
      <c r="L1872" s="310" t="s">
        <v>13</v>
      </c>
      <c r="M1872" s="312" t="s">
        <v>597</v>
      </c>
      <c r="N1872" s="312" t="s">
        <v>7637</v>
      </c>
      <c r="O1872" s="313"/>
      <c r="P1872" s="294" t="s">
        <v>3425</v>
      </c>
      <c r="Q1872" s="294" t="s">
        <v>3426</v>
      </c>
      <c r="R1872" s="293" t="s">
        <v>328</v>
      </c>
      <c r="S1872" s="293" t="s">
        <v>356</v>
      </c>
      <c r="T1872" s="293" t="s">
        <v>356</v>
      </c>
      <c r="U1872" s="293" t="s">
        <v>356</v>
      </c>
      <c r="V1872" s="293" t="s">
        <v>356</v>
      </c>
      <c r="W1872" s="293" t="s">
        <v>356</v>
      </c>
      <c r="X1872" s="293" t="s">
        <v>357</v>
      </c>
      <c r="Y1872" s="293" t="s">
        <v>357</v>
      </c>
      <c r="Z1872" s="293">
        <v>1024</v>
      </c>
      <c r="AA1872" s="314" t="s">
        <v>370</v>
      </c>
    </row>
    <row r="1873" spans="1:27" s="295" customFormat="1" ht="11.25" customHeight="1">
      <c r="A1873" s="299" t="s">
        <v>2801</v>
      </c>
      <c r="B1873" s="300" t="s">
        <v>198</v>
      </c>
      <c r="C1873" s="300" t="s">
        <v>383</v>
      </c>
      <c r="D1873" s="301" t="s">
        <v>5617</v>
      </c>
      <c r="E1873" s="300" t="s">
        <v>383</v>
      </c>
      <c r="F1873" s="302" t="s">
        <v>20</v>
      </c>
      <c r="G1873" s="302" t="s">
        <v>21</v>
      </c>
      <c r="H1873" s="302" t="s">
        <v>353</v>
      </c>
      <c r="I1873" s="303">
        <v>1</v>
      </c>
      <c r="J1873" s="302">
        <v>40690</v>
      </c>
      <c r="K1873" s="302" t="s">
        <v>653</v>
      </c>
      <c r="L1873" s="302" t="s">
        <v>13</v>
      </c>
      <c r="M1873" s="305" t="s">
        <v>6782</v>
      </c>
      <c r="N1873" s="305" t="s">
        <v>7633</v>
      </c>
      <c r="O1873" s="306" t="s">
        <v>2885</v>
      </c>
      <c r="P1873" s="307" t="s">
        <v>3425</v>
      </c>
      <c r="Q1873" s="307" t="s">
        <v>3426</v>
      </c>
      <c r="R1873" s="304" t="s">
        <v>328</v>
      </c>
      <c r="S1873" s="304" t="s">
        <v>357</v>
      </c>
      <c r="T1873" s="304" t="s">
        <v>357</v>
      </c>
      <c r="U1873" s="304" t="s">
        <v>357</v>
      </c>
      <c r="V1873" s="304" t="s">
        <v>357</v>
      </c>
      <c r="W1873" s="304" t="s">
        <v>357</v>
      </c>
      <c r="X1873" s="304" t="s">
        <v>357</v>
      </c>
      <c r="Y1873" s="304" t="s">
        <v>357</v>
      </c>
      <c r="Z1873" s="304">
        <v>1024</v>
      </c>
      <c r="AA1873" s="308" t="s">
        <v>371</v>
      </c>
    </row>
    <row r="1874" spans="1:27" s="295" customFormat="1" ht="11.25" customHeight="1">
      <c r="A1874" s="292" t="s">
        <v>2802</v>
      </c>
      <c r="B1874" s="309" t="s">
        <v>198</v>
      </c>
      <c r="C1874" s="309" t="s">
        <v>383</v>
      </c>
      <c r="D1874" s="291" t="s">
        <v>1850</v>
      </c>
      <c r="E1874" s="309" t="s">
        <v>383</v>
      </c>
      <c r="F1874" s="310" t="s">
        <v>373</v>
      </c>
      <c r="G1874" s="310" t="s">
        <v>21</v>
      </c>
      <c r="H1874" s="310" t="s">
        <v>353</v>
      </c>
      <c r="I1874" s="311">
        <v>0</v>
      </c>
      <c r="J1874" s="310">
        <v>41024</v>
      </c>
      <c r="K1874" s="310" t="s">
        <v>653</v>
      </c>
      <c r="L1874" s="310" t="s">
        <v>13</v>
      </c>
      <c r="M1874" s="312" t="s">
        <v>3403</v>
      </c>
      <c r="N1874" s="312" t="s">
        <v>7637</v>
      </c>
      <c r="O1874" s="313"/>
      <c r="P1874" s="294" t="s">
        <v>3404</v>
      </c>
      <c r="Q1874" s="294" t="s">
        <v>3405</v>
      </c>
      <c r="R1874" s="293" t="s">
        <v>328</v>
      </c>
      <c r="S1874" s="293" t="s">
        <v>356</v>
      </c>
      <c r="T1874" s="293" t="s">
        <v>356</v>
      </c>
      <c r="U1874" s="293" t="s">
        <v>356</v>
      </c>
      <c r="V1874" s="293" t="s">
        <v>356</v>
      </c>
      <c r="W1874" s="293" t="s">
        <v>356</v>
      </c>
      <c r="X1874" s="293" t="s">
        <v>820</v>
      </c>
      <c r="Y1874" s="293" t="s">
        <v>820</v>
      </c>
      <c r="Z1874" s="293">
        <v>1024</v>
      </c>
      <c r="AA1874" s="314" t="s">
        <v>370</v>
      </c>
    </row>
    <row r="1875" spans="1:27" s="295" customFormat="1" ht="11.25" customHeight="1">
      <c r="A1875" s="292" t="s">
        <v>2803</v>
      </c>
      <c r="B1875" s="309" t="s">
        <v>198</v>
      </c>
      <c r="C1875" s="309" t="s">
        <v>383</v>
      </c>
      <c r="D1875" s="291" t="s">
        <v>1883</v>
      </c>
      <c r="E1875" s="309" t="s">
        <v>383</v>
      </c>
      <c r="F1875" s="310" t="s">
        <v>373</v>
      </c>
      <c r="G1875" s="310" t="s">
        <v>21</v>
      </c>
      <c r="H1875" s="310" t="s">
        <v>353</v>
      </c>
      <c r="I1875" s="311">
        <v>0</v>
      </c>
      <c r="J1875" s="310">
        <v>41024</v>
      </c>
      <c r="K1875" s="310" t="s">
        <v>653</v>
      </c>
      <c r="L1875" s="310" t="s">
        <v>13</v>
      </c>
      <c r="M1875" s="312" t="s">
        <v>7108</v>
      </c>
      <c r="N1875" s="312" t="s">
        <v>7637</v>
      </c>
      <c r="O1875" s="313"/>
      <c r="P1875" s="294" t="s">
        <v>3428</v>
      </c>
      <c r="Q1875" s="294" t="s">
        <v>3429</v>
      </c>
      <c r="R1875" s="293" t="s">
        <v>328</v>
      </c>
      <c r="S1875" s="293" t="s">
        <v>820</v>
      </c>
      <c r="T1875" s="293" t="s">
        <v>820</v>
      </c>
      <c r="U1875" s="293" t="s">
        <v>820</v>
      </c>
      <c r="V1875" s="293" t="s">
        <v>820</v>
      </c>
      <c r="W1875" s="293" t="s">
        <v>820</v>
      </c>
      <c r="X1875" s="293" t="s">
        <v>820</v>
      </c>
      <c r="Y1875" s="293" t="s">
        <v>820</v>
      </c>
      <c r="Z1875" s="293">
        <v>1024</v>
      </c>
      <c r="AA1875" s="314" t="s">
        <v>370</v>
      </c>
    </row>
    <row r="1876" spans="1:27" s="295" customFormat="1" ht="11.25" customHeight="1">
      <c r="A1876" s="292" t="s">
        <v>2804</v>
      </c>
      <c r="B1876" s="309" t="s">
        <v>198</v>
      </c>
      <c r="C1876" s="309" t="s">
        <v>383</v>
      </c>
      <c r="D1876" s="291" t="s">
        <v>1809</v>
      </c>
      <c r="E1876" s="309" t="s">
        <v>383</v>
      </c>
      <c r="F1876" s="310" t="s">
        <v>20</v>
      </c>
      <c r="G1876" s="310" t="s">
        <v>21</v>
      </c>
      <c r="H1876" s="310" t="s">
        <v>353</v>
      </c>
      <c r="I1876" s="311">
        <v>0</v>
      </c>
      <c r="J1876" s="310">
        <v>41024</v>
      </c>
      <c r="K1876" s="310" t="s">
        <v>653</v>
      </c>
      <c r="L1876" s="310" t="s">
        <v>13</v>
      </c>
      <c r="M1876" s="312" t="s">
        <v>3346</v>
      </c>
      <c r="N1876" s="312" t="s">
        <v>7636</v>
      </c>
      <c r="O1876" s="313"/>
      <c r="P1876" s="294" t="s">
        <v>3347</v>
      </c>
      <c r="Q1876" s="294" t="s">
        <v>3348</v>
      </c>
      <c r="R1876" s="293" t="s">
        <v>328</v>
      </c>
      <c r="S1876" s="293" t="s">
        <v>356</v>
      </c>
      <c r="T1876" s="293" t="s">
        <v>356</v>
      </c>
      <c r="U1876" s="293" t="s">
        <v>356</v>
      </c>
      <c r="V1876" s="293" t="s">
        <v>356</v>
      </c>
      <c r="W1876" s="293" t="s">
        <v>356</v>
      </c>
      <c r="X1876" s="293" t="s">
        <v>356</v>
      </c>
      <c r="Y1876" s="293" t="s">
        <v>356</v>
      </c>
      <c r="Z1876" s="293">
        <v>1024</v>
      </c>
      <c r="AA1876" s="314" t="s">
        <v>370</v>
      </c>
    </row>
    <row r="1877" spans="1:27" s="295" customFormat="1" ht="11.25" customHeight="1">
      <c r="A1877" s="292" t="s">
        <v>2805</v>
      </c>
      <c r="B1877" s="309" t="s">
        <v>198</v>
      </c>
      <c r="C1877" s="309" t="s">
        <v>383</v>
      </c>
      <c r="D1877" s="291" t="s">
        <v>4715</v>
      </c>
      <c r="E1877" s="309" t="s">
        <v>383</v>
      </c>
      <c r="F1877" s="310" t="s">
        <v>20</v>
      </c>
      <c r="G1877" s="310" t="s">
        <v>21</v>
      </c>
      <c r="H1877" s="310" t="s">
        <v>353</v>
      </c>
      <c r="I1877" s="311">
        <v>1</v>
      </c>
      <c r="J1877" s="310">
        <v>41024</v>
      </c>
      <c r="K1877" s="310" t="s">
        <v>653</v>
      </c>
      <c r="L1877" s="310" t="s">
        <v>13</v>
      </c>
      <c r="M1877" s="312" t="s">
        <v>3331</v>
      </c>
      <c r="N1877" s="312" t="s">
        <v>7639</v>
      </c>
      <c r="O1877" s="313" t="s">
        <v>5228</v>
      </c>
      <c r="P1877" s="294" t="s">
        <v>4177</v>
      </c>
      <c r="Q1877" s="294" t="s">
        <v>4178</v>
      </c>
      <c r="R1877" s="293" t="s">
        <v>328</v>
      </c>
      <c r="S1877" s="293" t="s">
        <v>868</v>
      </c>
      <c r="T1877" s="293" t="s">
        <v>868</v>
      </c>
      <c r="U1877" s="293" t="s">
        <v>868</v>
      </c>
      <c r="V1877" s="293" t="s">
        <v>868</v>
      </c>
      <c r="W1877" s="293" t="s">
        <v>868</v>
      </c>
      <c r="X1877" s="293" t="s">
        <v>868</v>
      </c>
      <c r="Y1877" s="293" t="s">
        <v>868</v>
      </c>
      <c r="Z1877" s="293">
        <v>1024</v>
      </c>
      <c r="AA1877" s="314" t="s">
        <v>370</v>
      </c>
    </row>
    <row r="1878" spans="1:27" s="295" customFormat="1" ht="11.25" customHeight="1">
      <c r="A1878" s="292" t="s">
        <v>2806</v>
      </c>
      <c r="B1878" s="309" t="s">
        <v>198</v>
      </c>
      <c r="C1878" s="309" t="s">
        <v>383</v>
      </c>
      <c r="D1878" s="291" t="s">
        <v>1785</v>
      </c>
      <c r="E1878" s="309" t="s">
        <v>383</v>
      </c>
      <c r="F1878" s="310" t="s">
        <v>20</v>
      </c>
      <c r="G1878" s="310" t="s">
        <v>21</v>
      </c>
      <c r="H1878" s="310" t="s">
        <v>353</v>
      </c>
      <c r="I1878" s="311">
        <v>0</v>
      </c>
      <c r="J1878" s="310">
        <v>41024</v>
      </c>
      <c r="K1878" s="310" t="s">
        <v>653</v>
      </c>
      <c r="L1878" s="310" t="s">
        <v>13</v>
      </c>
      <c r="M1878" s="312" t="s">
        <v>4179</v>
      </c>
      <c r="N1878" s="312" t="s">
        <v>7636</v>
      </c>
      <c r="O1878" s="313"/>
      <c r="P1878" s="294" t="s">
        <v>4180</v>
      </c>
      <c r="Q1878" s="294" t="s">
        <v>4181</v>
      </c>
      <c r="R1878" s="293" t="s">
        <v>328</v>
      </c>
      <c r="S1878" s="293" t="s">
        <v>820</v>
      </c>
      <c r="T1878" s="293" t="s">
        <v>820</v>
      </c>
      <c r="U1878" s="293" t="s">
        <v>820</v>
      </c>
      <c r="V1878" s="293" t="s">
        <v>820</v>
      </c>
      <c r="W1878" s="293" t="s">
        <v>820</v>
      </c>
      <c r="X1878" s="293" t="s">
        <v>820</v>
      </c>
      <c r="Y1878" s="293" t="s">
        <v>820</v>
      </c>
      <c r="Z1878" s="293">
        <v>1024</v>
      </c>
      <c r="AA1878" s="314" t="s">
        <v>370</v>
      </c>
    </row>
    <row r="1879" spans="1:27" s="295" customFormat="1" ht="11.25" customHeight="1">
      <c r="A1879" s="292" t="s">
        <v>2807</v>
      </c>
      <c r="B1879" s="309" t="s">
        <v>198</v>
      </c>
      <c r="C1879" s="309" t="s">
        <v>383</v>
      </c>
      <c r="D1879" s="291" t="s">
        <v>1830</v>
      </c>
      <c r="E1879" s="309" t="s">
        <v>383</v>
      </c>
      <c r="F1879" s="310" t="s">
        <v>373</v>
      </c>
      <c r="G1879" s="310" t="s">
        <v>21</v>
      </c>
      <c r="H1879" s="310" t="s">
        <v>353</v>
      </c>
      <c r="I1879" s="311">
        <v>0</v>
      </c>
      <c r="J1879" s="310">
        <v>41024</v>
      </c>
      <c r="K1879" s="310" t="s">
        <v>653</v>
      </c>
      <c r="L1879" s="310" t="s">
        <v>13</v>
      </c>
      <c r="M1879" s="312" t="s">
        <v>3374</v>
      </c>
      <c r="N1879" s="312" t="s">
        <v>7637</v>
      </c>
      <c r="O1879" s="313"/>
      <c r="P1879" s="294" t="s">
        <v>4175</v>
      </c>
      <c r="Q1879" s="294" t="s">
        <v>4176</v>
      </c>
      <c r="R1879" s="293" t="s">
        <v>328</v>
      </c>
      <c r="S1879" s="293" t="s">
        <v>820</v>
      </c>
      <c r="T1879" s="293" t="s">
        <v>820</v>
      </c>
      <c r="U1879" s="293" t="s">
        <v>820</v>
      </c>
      <c r="V1879" s="293" t="s">
        <v>820</v>
      </c>
      <c r="W1879" s="293" t="s">
        <v>820</v>
      </c>
      <c r="X1879" s="293" t="s">
        <v>820</v>
      </c>
      <c r="Y1879" s="293" t="s">
        <v>820</v>
      </c>
      <c r="Z1879" s="293">
        <v>1024</v>
      </c>
      <c r="AA1879" s="314" t="s">
        <v>370</v>
      </c>
    </row>
    <row r="1880" spans="1:27" s="295" customFormat="1" ht="11.25" customHeight="1">
      <c r="A1880" s="292" t="s">
        <v>2808</v>
      </c>
      <c r="B1880" s="309" t="s">
        <v>198</v>
      </c>
      <c r="C1880" s="309" t="s">
        <v>383</v>
      </c>
      <c r="D1880" s="291" t="s">
        <v>1830</v>
      </c>
      <c r="E1880" s="309" t="s">
        <v>383</v>
      </c>
      <c r="F1880" s="310" t="s">
        <v>373</v>
      </c>
      <c r="G1880" s="310" t="s">
        <v>21</v>
      </c>
      <c r="H1880" s="310" t="s">
        <v>353</v>
      </c>
      <c r="I1880" s="311">
        <v>0</v>
      </c>
      <c r="J1880" s="310">
        <v>41024</v>
      </c>
      <c r="K1880" s="310" t="s">
        <v>653</v>
      </c>
      <c r="L1880" s="310" t="s">
        <v>13</v>
      </c>
      <c r="M1880" s="312" t="s">
        <v>3374</v>
      </c>
      <c r="N1880" s="312" t="s">
        <v>7637</v>
      </c>
      <c r="O1880" s="313"/>
      <c r="P1880" s="294" t="s">
        <v>4175</v>
      </c>
      <c r="Q1880" s="294" t="s">
        <v>4176</v>
      </c>
      <c r="R1880" s="293" t="s">
        <v>328</v>
      </c>
      <c r="S1880" s="293" t="s">
        <v>820</v>
      </c>
      <c r="T1880" s="293" t="s">
        <v>820</v>
      </c>
      <c r="U1880" s="293" t="s">
        <v>820</v>
      </c>
      <c r="V1880" s="293" t="s">
        <v>820</v>
      </c>
      <c r="W1880" s="293" t="s">
        <v>820</v>
      </c>
      <c r="X1880" s="293" t="s">
        <v>820</v>
      </c>
      <c r="Y1880" s="293" t="s">
        <v>820</v>
      </c>
      <c r="Z1880" s="293">
        <v>1024</v>
      </c>
      <c r="AA1880" s="314" t="s">
        <v>370</v>
      </c>
    </row>
    <row r="1881" spans="1:27" s="295" customFormat="1" ht="11.25" customHeight="1">
      <c r="A1881" s="292" t="s">
        <v>2809</v>
      </c>
      <c r="B1881" s="309" t="s">
        <v>198</v>
      </c>
      <c r="C1881" s="309" t="s">
        <v>383</v>
      </c>
      <c r="D1881" s="291" t="s">
        <v>2810</v>
      </c>
      <c r="E1881" s="309" t="s">
        <v>383</v>
      </c>
      <c r="F1881" s="310" t="s">
        <v>20</v>
      </c>
      <c r="G1881" s="310" t="s">
        <v>21</v>
      </c>
      <c r="H1881" s="310" t="s">
        <v>353</v>
      </c>
      <c r="I1881" s="311">
        <v>0</v>
      </c>
      <c r="J1881" s="310">
        <v>40906</v>
      </c>
      <c r="K1881" s="310" t="s">
        <v>653</v>
      </c>
      <c r="L1881" s="310" t="s">
        <v>13</v>
      </c>
      <c r="M1881" s="312" t="s">
        <v>4182</v>
      </c>
      <c r="N1881" s="312" t="s">
        <v>7640</v>
      </c>
      <c r="O1881" s="313"/>
      <c r="P1881" s="294" t="s">
        <v>4183</v>
      </c>
      <c r="Q1881" s="294" t="s">
        <v>4184</v>
      </c>
      <c r="R1881" s="293" t="s">
        <v>328</v>
      </c>
      <c r="S1881" s="293" t="s">
        <v>356</v>
      </c>
      <c r="T1881" s="293" t="s">
        <v>356</v>
      </c>
      <c r="U1881" s="293" t="s">
        <v>356</v>
      </c>
      <c r="V1881" s="293" t="s">
        <v>356</v>
      </c>
      <c r="W1881" s="293" t="s">
        <v>356</v>
      </c>
      <c r="X1881" s="293" t="s">
        <v>356</v>
      </c>
      <c r="Y1881" s="293" t="s">
        <v>356</v>
      </c>
      <c r="Z1881" s="293">
        <v>1024</v>
      </c>
      <c r="AA1881" s="314" t="s">
        <v>370</v>
      </c>
    </row>
    <row r="1882" spans="1:27" s="295" customFormat="1" ht="11.25" customHeight="1">
      <c r="A1882" s="292" t="s">
        <v>2811</v>
      </c>
      <c r="B1882" s="309" t="s">
        <v>198</v>
      </c>
      <c r="C1882" s="309" t="s">
        <v>383</v>
      </c>
      <c r="D1882" s="291" t="s">
        <v>1830</v>
      </c>
      <c r="E1882" s="309" t="s">
        <v>383</v>
      </c>
      <c r="F1882" s="310" t="s">
        <v>373</v>
      </c>
      <c r="G1882" s="310" t="s">
        <v>21</v>
      </c>
      <c r="H1882" s="310" t="s">
        <v>353</v>
      </c>
      <c r="I1882" s="311">
        <v>0</v>
      </c>
      <c r="J1882" s="310">
        <v>40906</v>
      </c>
      <c r="K1882" s="310" t="s">
        <v>653</v>
      </c>
      <c r="L1882" s="310" t="s">
        <v>13</v>
      </c>
      <c r="M1882" s="312" t="s">
        <v>3374</v>
      </c>
      <c r="N1882" s="312" t="s">
        <v>7637</v>
      </c>
      <c r="O1882" s="313"/>
      <c r="P1882" s="294" t="s">
        <v>4175</v>
      </c>
      <c r="Q1882" s="294" t="s">
        <v>4176</v>
      </c>
      <c r="R1882" s="293" t="s">
        <v>328</v>
      </c>
      <c r="S1882" s="293" t="s">
        <v>356</v>
      </c>
      <c r="T1882" s="293" t="s">
        <v>356</v>
      </c>
      <c r="U1882" s="293" t="s">
        <v>356</v>
      </c>
      <c r="V1882" s="293" t="s">
        <v>356</v>
      </c>
      <c r="W1882" s="293" t="s">
        <v>356</v>
      </c>
      <c r="X1882" s="293" t="s">
        <v>357</v>
      </c>
      <c r="Y1882" s="293" t="s">
        <v>357</v>
      </c>
      <c r="Z1882" s="293">
        <v>1024</v>
      </c>
      <c r="AA1882" s="314" t="s">
        <v>370</v>
      </c>
    </row>
    <row r="1883" spans="1:27" s="295" customFormat="1" ht="11.25" customHeight="1">
      <c r="A1883" s="292" t="s">
        <v>2812</v>
      </c>
      <c r="B1883" s="309" t="s">
        <v>198</v>
      </c>
      <c r="C1883" s="309" t="s">
        <v>383</v>
      </c>
      <c r="D1883" s="291" t="s">
        <v>1850</v>
      </c>
      <c r="E1883" s="309" t="s">
        <v>383</v>
      </c>
      <c r="F1883" s="310" t="s">
        <v>373</v>
      </c>
      <c r="G1883" s="310" t="s">
        <v>21</v>
      </c>
      <c r="H1883" s="310" t="s">
        <v>353</v>
      </c>
      <c r="I1883" s="311">
        <v>0</v>
      </c>
      <c r="J1883" s="310">
        <v>40906</v>
      </c>
      <c r="K1883" s="310" t="s">
        <v>653</v>
      </c>
      <c r="L1883" s="310" t="s">
        <v>13</v>
      </c>
      <c r="M1883" s="312" t="s">
        <v>3403</v>
      </c>
      <c r="N1883" s="312" t="s">
        <v>7637</v>
      </c>
      <c r="O1883" s="313"/>
      <c r="P1883" s="294" t="s">
        <v>3404</v>
      </c>
      <c r="Q1883" s="294" t="s">
        <v>3405</v>
      </c>
      <c r="R1883" s="293" t="s">
        <v>328</v>
      </c>
      <c r="S1883" s="293" t="s">
        <v>820</v>
      </c>
      <c r="T1883" s="293" t="s">
        <v>820</v>
      </c>
      <c r="U1883" s="293" t="s">
        <v>820</v>
      </c>
      <c r="V1883" s="293" t="s">
        <v>820</v>
      </c>
      <c r="W1883" s="293" t="s">
        <v>820</v>
      </c>
      <c r="X1883" s="293" t="s">
        <v>820</v>
      </c>
      <c r="Y1883" s="293" t="s">
        <v>820</v>
      </c>
      <c r="Z1883" s="293">
        <v>1024</v>
      </c>
      <c r="AA1883" s="314" t="s">
        <v>370</v>
      </c>
    </row>
    <row r="1884" spans="1:27" s="295" customFormat="1" ht="11.25" customHeight="1">
      <c r="A1884" s="292" t="s">
        <v>2813</v>
      </c>
      <c r="B1884" s="309" t="s">
        <v>198</v>
      </c>
      <c r="C1884" s="309" t="s">
        <v>383</v>
      </c>
      <c r="D1884" s="291" t="s">
        <v>1787</v>
      </c>
      <c r="E1884" s="309" t="s">
        <v>383</v>
      </c>
      <c r="F1884" s="310" t="s">
        <v>20</v>
      </c>
      <c r="G1884" s="310" t="s">
        <v>21</v>
      </c>
      <c r="H1884" s="310" t="s">
        <v>353</v>
      </c>
      <c r="I1884" s="311">
        <v>0</v>
      </c>
      <c r="J1884" s="310">
        <v>40906</v>
      </c>
      <c r="K1884" s="310" t="s">
        <v>653</v>
      </c>
      <c r="L1884" s="310" t="s">
        <v>13</v>
      </c>
      <c r="M1884" s="312" t="s">
        <v>3315</v>
      </c>
      <c r="N1884" s="312" t="s">
        <v>7639</v>
      </c>
      <c r="O1884" s="313" t="s">
        <v>5227</v>
      </c>
      <c r="P1884" s="294" t="s">
        <v>3317</v>
      </c>
      <c r="Q1884" s="294" t="s">
        <v>3318</v>
      </c>
      <c r="R1884" s="293" t="s">
        <v>328</v>
      </c>
      <c r="S1884" s="293" t="s">
        <v>361</v>
      </c>
      <c r="T1884" s="293" t="s">
        <v>361</v>
      </c>
      <c r="U1884" s="293" t="s">
        <v>361</v>
      </c>
      <c r="V1884" s="293" t="s">
        <v>361</v>
      </c>
      <c r="W1884" s="293" t="s">
        <v>361</v>
      </c>
      <c r="X1884" s="293" t="s">
        <v>361</v>
      </c>
      <c r="Y1884" s="293" t="s">
        <v>361</v>
      </c>
      <c r="Z1884" s="293">
        <v>1024</v>
      </c>
      <c r="AA1884" s="314" t="s">
        <v>370</v>
      </c>
    </row>
    <row r="1885" spans="1:27" s="295" customFormat="1" ht="11.25" customHeight="1">
      <c r="A1885" s="292" t="s">
        <v>2814</v>
      </c>
      <c r="B1885" s="309" t="s">
        <v>198</v>
      </c>
      <c r="C1885" s="309" t="s">
        <v>383</v>
      </c>
      <c r="D1885" s="291" t="s">
        <v>1796</v>
      </c>
      <c r="E1885" s="309" t="s">
        <v>383</v>
      </c>
      <c r="F1885" s="310" t="s">
        <v>373</v>
      </c>
      <c r="G1885" s="310" t="s">
        <v>21</v>
      </c>
      <c r="H1885" s="310" t="s">
        <v>353</v>
      </c>
      <c r="I1885" s="311">
        <v>0</v>
      </c>
      <c r="J1885" s="310">
        <v>40906</v>
      </c>
      <c r="K1885" s="310" t="s">
        <v>653</v>
      </c>
      <c r="L1885" s="310" t="s">
        <v>13</v>
      </c>
      <c r="M1885" s="312" t="s">
        <v>597</v>
      </c>
      <c r="N1885" s="312" t="s">
        <v>7637</v>
      </c>
      <c r="O1885" s="313"/>
      <c r="P1885" s="294" t="s">
        <v>3425</v>
      </c>
      <c r="Q1885" s="294" t="s">
        <v>3426</v>
      </c>
      <c r="R1885" s="293" t="s">
        <v>328</v>
      </c>
      <c r="S1885" s="293" t="s">
        <v>356</v>
      </c>
      <c r="T1885" s="293" t="s">
        <v>356</v>
      </c>
      <c r="U1885" s="293" t="s">
        <v>356</v>
      </c>
      <c r="V1885" s="293" t="s">
        <v>356</v>
      </c>
      <c r="W1885" s="293" t="s">
        <v>356</v>
      </c>
      <c r="X1885" s="293" t="s">
        <v>357</v>
      </c>
      <c r="Y1885" s="293" t="s">
        <v>357</v>
      </c>
      <c r="Z1885" s="293">
        <v>1024</v>
      </c>
      <c r="AA1885" s="314" t="s">
        <v>370</v>
      </c>
    </row>
    <row r="1886" spans="1:27" s="295" customFormat="1" ht="11.25" customHeight="1">
      <c r="A1886" s="292" t="s">
        <v>2815</v>
      </c>
      <c r="B1886" s="309" t="s">
        <v>198</v>
      </c>
      <c r="C1886" s="309" t="s">
        <v>383</v>
      </c>
      <c r="D1886" s="291" t="s">
        <v>1796</v>
      </c>
      <c r="E1886" s="309" t="s">
        <v>383</v>
      </c>
      <c r="F1886" s="310" t="s">
        <v>373</v>
      </c>
      <c r="G1886" s="310" t="s">
        <v>21</v>
      </c>
      <c r="H1886" s="310" t="s">
        <v>353</v>
      </c>
      <c r="I1886" s="311">
        <v>0</v>
      </c>
      <c r="J1886" s="310">
        <v>41479</v>
      </c>
      <c r="K1886" s="310" t="s">
        <v>653</v>
      </c>
      <c r="L1886" s="310" t="s">
        <v>13</v>
      </c>
      <c r="M1886" s="312" t="s">
        <v>597</v>
      </c>
      <c r="N1886" s="312" t="s">
        <v>7637</v>
      </c>
      <c r="O1886" s="313"/>
      <c r="P1886" s="294" t="s">
        <v>3425</v>
      </c>
      <c r="Q1886" s="294" t="s">
        <v>3426</v>
      </c>
      <c r="R1886" s="293" t="s">
        <v>328</v>
      </c>
      <c r="S1886" s="293" t="s">
        <v>356</v>
      </c>
      <c r="T1886" s="293" t="s">
        <v>356</v>
      </c>
      <c r="U1886" s="293" t="s">
        <v>356</v>
      </c>
      <c r="V1886" s="293" t="s">
        <v>356</v>
      </c>
      <c r="W1886" s="293" t="s">
        <v>356</v>
      </c>
      <c r="X1886" s="293" t="s">
        <v>357</v>
      </c>
      <c r="Y1886" s="293" t="s">
        <v>357</v>
      </c>
      <c r="Z1886" s="293">
        <v>1024</v>
      </c>
      <c r="AA1886" s="314" t="s">
        <v>370</v>
      </c>
    </row>
    <row r="1887" spans="1:27" s="295" customFormat="1" ht="11.25" customHeight="1">
      <c r="A1887" s="292" t="s">
        <v>2816</v>
      </c>
      <c r="B1887" s="309" t="s">
        <v>198</v>
      </c>
      <c r="C1887" s="309" t="s">
        <v>383</v>
      </c>
      <c r="D1887" s="291" t="s">
        <v>1796</v>
      </c>
      <c r="E1887" s="309" t="s">
        <v>383</v>
      </c>
      <c r="F1887" s="310" t="s">
        <v>373</v>
      </c>
      <c r="G1887" s="310" t="s">
        <v>21</v>
      </c>
      <c r="H1887" s="310" t="s">
        <v>353</v>
      </c>
      <c r="I1887" s="311">
        <v>0</v>
      </c>
      <c r="J1887" s="310">
        <v>41479</v>
      </c>
      <c r="K1887" s="310" t="s">
        <v>653</v>
      </c>
      <c r="L1887" s="310" t="s">
        <v>13</v>
      </c>
      <c r="M1887" s="312" t="s">
        <v>597</v>
      </c>
      <c r="N1887" s="312" t="s">
        <v>7637</v>
      </c>
      <c r="O1887" s="313"/>
      <c r="P1887" s="294" t="s">
        <v>3425</v>
      </c>
      <c r="Q1887" s="294" t="s">
        <v>3426</v>
      </c>
      <c r="R1887" s="293" t="s">
        <v>328</v>
      </c>
      <c r="S1887" s="293" t="s">
        <v>820</v>
      </c>
      <c r="T1887" s="293" t="s">
        <v>820</v>
      </c>
      <c r="U1887" s="293" t="s">
        <v>820</v>
      </c>
      <c r="V1887" s="293" t="s">
        <v>820</v>
      </c>
      <c r="W1887" s="293" t="s">
        <v>820</v>
      </c>
      <c r="X1887" s="293" t="s">
        <v>820</v>
      </c>
      <c r="Y1887" s="293" t="s">
        <v>820</v>
      </c>
      <c r="Z1887" s="293">
        <v>1024</v>
      </c>
      <c r="AA1887" s="314" t="s">
        <v>370</v>
      </c>
    </row>
    <row r="1888" spans="1:27" s="295" customFormat="1" ht="11.25" customHeight="1">
      <c r="A1888" s="292" t="s">
        <v>2817</v>
      </c>
      <c r="B1888" s="309" t="s">
        <v>198</v>
      </c>
      <c r="C1888" s="309" t="s">
        <v>383</v>
      </c>
      <c r="D1888" s="291" t="s">
        <v>1796</v>
      </c>
      <c r="E1888" s="309" t="s">
        <v>383</v>
      </c>
      <c r="F1888" s="310" t="s">
        <v>373</v>
      </c>
      <c r="G1888" s="310" t="s">
        <v>21</v>
      </c>
      <c r="H1888" s="310" t="s">
        <v>353</v>
      </c>
      <c r="I1888" s="311">
        <v>0</v>
      </c>
      <c r="J1888" s="310">
        <v>41479</v>
      </c>
      <c r="K1888" s="310" t="s">
        <v>653</v>
      </c>
      <c r="L1888" s="310" t="s">
        <v>13</v>
      </c>
      <c r="M1888" s="312" t="s">
        <v>597</v>
      </c>
      <c r="N1888" s="312" t="s">
        <v>7637</v>
      </c>
      <c r="O1888" s="313"/>
      <c r="P1888" s="294" t="s">
        <v>3425</v>
      </c>
      <c r="Q1888" s="294" t="s">
        <v>3426</v>
      </c>
      <c r="R1888" s="293" t="s">
        <v>328</v>
      </c>
      <c r="S1888" s="293" t="s">
        <v>820</v>
      </c>
      <c r="T1888" s="293" t="s">
        <v>820</v>
      </c>
      <c r="U1888" s="293" t="s">
        <v>820</v>
      </c>
      <c r="V1888" s="293" t="s">
        <v>820</v>
      </c>
      <c r="W1888" s="293" t="s">
        <v>820</v>
      </c>
      <c r="X1888" s="293" t="s">
        <v>820</v>
      </c>
      <c r="Y1888" s="293" t="s">
        <v>820</v>
      </c>
      <c r="Z1888" s="293">
        <v>1024</v>
      </c>
      <c r="AA1888" s="314" t="s">
        <v>370</v>
      </c>
    </row>
    <row r="1889" spans="1:27" s="295" customFormat="1" ht="11.25" customHeight="1">
      <c r="A1889" s="292" t="s">
        <v>2818</v>
      </c>
      <c r="B1889" s="309" t="s">
        <v>198</v>
      </c>
      <c r="C1889" s="309" t="s">
        <v>383</v>
      </c>
      <c r="D1889" s="291" t="s">
        <v>1796</v>
      </c>
      <c r="E1889" s="309" t="s">
        <v>383</v>
      </c>
      <c r="F1889" s="310" t="s">
        <v>373</v>
      </c>
      <c r="G1889" s="310" t="s">
        <v>21</v>
      </c>
      <c r="H1889" s="310" t="s">
        <v>353</v>
      </c>
      <c r="I1889" s="311">
        <v>0</v>
      </c>
      <c r="J1889" s="310">
        <v>41479</v>
      </c>
      <c r="K1889" s="310" t="s">
        <v>653</v>
      </c>
      <c r="L1889" s="310" t="s">
        <v>13</v>
      </c>
      <c r="M1889" s="312" t="s">
        <v>597</v>
      </c>
      <c r="N1889" s="312" t="s">
        <v>7637</v>
      </c>
      <c r="O1889" s="313"/>
      <c r="P1889" s="294" t="s">
        <v>3425</v>
      </c>
      <c r="Q1889" s="294" t="s">
        <v>3426</v>
      </c>
      <c r="R1889" s="293" t="s">
        <v>328</v>
      </c>
      <c r="S1889" s="293" t="s">
        <v>820</v>
      </c>
      <c r="T1889" s="293" t="s">
        <v>820</v>
      </c>
      <c r="U1889" s="293" t="s">
        <v>820</v>
      </c>
      <c r="V1889" s="293" t="s">
        <v>820</v>
      </c>
      <c r="W1889" s="293" t="s">
        <v>820</v>
      </c>
      <c r="X1889" s="293" t="s">
        <v>820</v>
      </c>
      <c r="Y1889" s="293" t="s">
        <v>820</v>
      </c>
      <c r="Z1889" s="293">
        <v>1024</v>
      </c>
      <c r="AA1889" s="314" t="s">
        <v>370</v>
      </c>
    </row>
    <row r="1890" spans="1:27" s="295" customFormat="1" ht="11.25" customHeight="1">
      <c r="A1890" s="292" t="s">
        <v>2819</v>
      </c>
      <c r="B1890" s="309" t="s">
        <v>198</v>
      </c>
      <c r="C1890" s="309" t="s">
        <v>383</v>
      </c>
      <c r="D1890" s="291" t="s">
        <v>4715</v>
      </c>
      <c r="E1890" s="309" t="s">
        <v>383</v>
      </c>
      <c r="F1890" s="310" t="s">
        <v>20</v>
      </c>
      <c r="G1890" s="310" t="s">
        <v>21</v>
      </c>
      <c r="H1890" s="310" t="s">
        <v>353</v>
      </c>
      <c r="I1890" s="311">
        <v>1</v>
      </c>
      <c r="J1890" s="310">
        <v>41479</v>
      </c>
      <c r="K1890" s="310" t="s">
        <v>653</v>
      </c>
      <c r="L1890" s="310" t="s">
        <v>13</v>
      </c>
      <c r="M1890" s="312" t="s">
        <v>3331</v>
      </c>
      <c r="N1890" s="312" t="s">
        <v>7639</v>
      </c>
      <c r="O1890" s="313"/>
      <c r="P1890" s="294" t="s">
        <v>4185</v>
      </c>
      <c r="Q1890" s="294" t="s">
        <v>4186</v>
      </c>
      <c r="R1890" s="293" t="s">
        <v>328</v>
      </c>
      <c r="S1890" s="293" t="s">
        <v>868</v>
      </c>
      <c r="T1890" s="293" t="s">
        <v>868</v>
      </c>
      <c r="U1890" s="293" t="s">
        <v>868</v>
      </c>
      <c r="V1890" s="293" t="s">
        <v>868</v>
      </c>
      <c r="W1890" s="293" t="s">
        <v>868</v>
      </c>
      <c r="X1890" s="293" t="s">
        <v>868</v>
      </c>
      <c r="Y1890" s="293" t="s">
        <v>868</v>
      </c>
      <c r="Z1890" s="293">
        <v>1024</v>
      </c>
      <c r="AA1890" s="314" t="s">
        <v>370</v>
      </c>
    </row>
    <row r="1891" spans="1:27" s="295" customFormat="1" ht="11.25" customHeight="1">
      <c r="A1891" s="292" t="s">
        <v>2820</v>
      </c>
      <c r="B1891" s="309" t="s">
        <v>198</v>
      </c>
      <c r="C1891" s="309" t="s">
        <v>383</v>
      </c>
      <c r="D1891" s="291" t="s">
        <v>1878</v>
      </c>
      <c r="E1891" s="309" t="s">
        <v>4238</v>
      </c>
      <c r="F1891" s="310" t="s">
        <v>373</v>
      </c>
      <c r="G1891" s="310" t="s">
        <v>21</v>
      </c>
      <c r="H1891" s="310" t="s">
        <v>353</v>
      </c>
      <c r="I1891" s="311">
        <v>0</v>
      </c>
      <c r="J1891" s="310">
        <v>42157</v>
      </c>
      <c r="K1891" s="310" t="s">
        <v>653</v>
      </c>
      <c r="L1891" s="310" t="s">
        <v>13</v>
      </c>
      <c r="M1891" s="312" t="s">
        <v>3427</v>
      </c>
      <c r="N1891" s="312" t="s">
        <v>7637</v>
      </c>
      <c r="O1891" s="313"/>
      <c r="P1891" s="294" t="s">
        <v>6980</v>
      </c>
      <c r="Q1891" s="294" t="s">
        <v>6981</v>
      </c>
      <c r="R1891" s="293" t="s">
        <v>328</v>
      </c>
      <c r="S1891" s="293" t="s">
        <v>356</v>
      </c>
      <c r="T1891" s="293" t="s">
        <v>356</v>
      </c>
      <c r="U1891" s="293" t="s">
        <v>356</v>
      </c>
      <c r="V1891" s="293" t="s">
        <v>356</v>
      </c>
      <c r="W1891" s="293" t="s">
        <v>356</v>
      </c>
      <c r="X1891" s="293" t="s">
        <v>357</v>
      </c>
      <c r="Y1891" s="293" t="s">
        <v>357</v>
      </c>
      <c r="Z1891" s="293">
        <v>1024</v>
      </c>
      <c r="AA1891" s="314" t="s">
        <v>370</v>
      </c>
    </row>
    <row r="1892" spans="1:27" s="295" customFormat="1" ht="11.25" customHeight="1">
      <c r="A1892" s="292" t="s">
        <v>2821</v>
      </c>
      <c r="B1892" s="309" t="s">
        <v>198</v>
      </c>
      <c r="C1892" s="309" t="s">
        <v>383</v>
      </c>
      <c r="D1892" s="291" t="s">
        <v>1878</v>
      </c>
      <c r="E1892" s="309" t="s">
        <v>4238</v>
      </c>
      <c r="F1892" s="310" t="s">
        <v>373</v>
      </c>
      <c r="G1892" s="310" t="s">
        <v>21</v>
      </c>
      <c r="H1892" s="310" t="s">
        <v>353</v>
      </c>
      <c r="I1892" s="311">
        <v>0</v>
      </c>
      <c r="J1892" s="310">
        <v>42157</v>
      </c>
      <c r="K1892" s="310" t="s">
        <v>653</v>
      </c>
      <c r="L1892" s="310" t="s">
        <v>13</v>
      </c>
      <c r="M1892" s="312" t="s">
        <v>3427</v>
      </c>
      <c r="N1892" s="312" t="s">
        <v>7637</v>
      </c>
      <c r="O1892" s="313"/>
      <c r="P1892" s="294" t="s">
        <v>6980</v>
      </c>
      <c r="Q1892" s="294" t="s">
        <v>6981</v>
      </c>
      <c r="R1892" s="293" t="s">
        <v>328</v>
      </c>
      <c r="S1892" s="293" t="s">
        <v>356</v>
      </c>
      <c r="T1892" s="293" t="s">
        <v>356</v>
      </c>
      <c r="U1892" s="293" t="s">
        <v>356</v>
      </c>
      <c r="V1892" s="293" t="s">
        <v>356</v>
      </c>
      <c r="W1892" s="293" t="s">
        <v>356</v>
      </c>
      <c r="X1892" s="293" t="s">
        <v>820</v>
      </c>
      <c r="Y1892" s="293" t="s">
        <v>820</v>
      </c>
      <c r="Z1892" s="293">
        <v>1024</v>
      </c>
      <c r="AA1892" s="314" t="s">
        <v>370</v>
      </c>
    </row>
    <row r="1893" spans="1:27" s="295" customFormat="1" ht="11.25" customHeight="1">
      <c r="A1893" s="292" t="s">
        <v>2822</v>
      </c>
      <c r="B1893" s="309" t="s">
        <v>198</v>
      </c>
      <c r="C1893" s="309" t="s">
        <v>383</v>
      </c>
      <c r="D1893" s="291" t="s">
        <v>5617</v>
      </c>
      <c r="E1893" s="309" t="s">
        <v>383</v>
      </c>
      <c r="F1893" s="310" t="s">
        <v>373</v>
      </c>
      <c r="G1893" s="310" t="s">
        <v>21</v>
      </c>
      <c r="H1893" s="310" t="s">
        <v>353</v>
      </c>
      <c r="I1893" s="311">
        <v>0</v>
      </c>
      <c r="J1893" s="310">
        <v>42157</v>
      </c>
      <c r="K1893" s="310" t="s">
        <v>653</v>
      </c>
      <c r="L1893" s="310" t="s">
        <v>13</v>
      </c>
      <c r="M1893" s="312" t="s">
        <v>597</v>
      </c>
      <c r="N1893" s="312" t="s">
        <v>7637</v>
      </c>
      <c r="O1893" s="313" t="s">
        <v>5556</v>
      </c>
      <c r="P1893" s="294" t="s">
        <v>3305</v>
      </c>
      <c r="Q1893" s="294" t="s">
        <v>4187</v>
      </c>
      <c r="R1893" s="293" t="s">
        <v>328</v>
      </c>
      <c r="S1893" s="293" t="s">
        <v>356</v>
      </c>
      <c r="T1893" s="293" t="s">
        <v>356</v>
      </c>
      <c r="U1893" s="293" t="s">
        <v>356</v>
      </c>
      <c r="V1893" s="293" t="s">
        <v>356</v>
      </c>
      <c r="W1893" s="293" t="s">
        <v>356</v>
      </c>
      <c r="X1893" s="293" t="s">
        <v>357</v>
      </c>
      <c r="Y1893" s="293" t="s">
        <v>357</v>
      </c>
      <c r="Z1893" s="293">
        <v>1024</v>
      </c>
      <c r="AA1893" s="314" t="s">
        <v>370</v>
      </c>
    </row>
    <row r="1894" spans="1:27" s="295" customFormat="1" ht="11.25" customHeight="1">
      <c r="A1894" s="292" t="s">
        <v>2823</v>
      </c>
      <c r="B1894" s="309" t="s">
        <v>198</v>
      </c>
      <c r="C1894" s="309" t="s">
        <v>378</v>
      </c>
      <c r="D1894" s="291" t="s">
        <v>2406</v>
      </c>
      <c r="E1894" s="309" t="s">
        <v>378</v>
      </c>
      <c r="F1894" s="310" t="s">
        <v>373</v>
      </c>
      <c r="G1894" s="310" t="s">
        <v>21</v>
      </c>
      <c r="H1894" s="310" t="s">
        <v>353</v>
      </c>
      <c r="I1894" s="311">
        <v>0</v>
      </c>
      <c r="J1894" s="310">
        <v>40906</v>
      </c>
      <c r="K1894" s="310" t="s">
        <v>653</v>
      </c>
      <c r="L1894" s="310" t="s">
        <v>13</v>
      </c>
      <c r="M1894" s="312" t="s">
        <v>6571</v>
      </c>
      <c r="N1894" s="312" t="s">
        <v>7637</v>
      </c>
      <c r="O1894" s="313"/>
      <c r="P1894" s="294" t="s">
        <v>4015</v>
      </c>
      <c r="Q1894" s="294" t="s">
        <v>4016</v>
      </c>
      <c r="R1894" s="293" t="s">
        <v>328</v>
      </c>
      <c r="S1894" s="293" t="s">
        <v>3116</v>
      </c>
      <c r="T1894" s="293" t="s">
        <v>3116</v>
      </c>
      <c r="U1894" s="293" t="s">
        <v>3116</v>
      </c>
      <c r="V1894" s="293" t="s">
        <v>3116</v>
      </c>
      <c r="W1894" s="293" t="s">
        <v>3116</v>
      </c>
      <c r="X1894" s="293" t="s">
        <v>3116</v>
      </c>
      <c r="Y1894" s="293" t="s">
        <v>3116</v>
      </c>
      <c r="Z1894" s="293">
        <v>1024</v>
      </c>
      <c r="AA1894" s="314" t="s">
        <v>370</v>
      </c>
    </row>
    <row r="1895" spans="1:27" s="295" customFormat="1" ht="11.25" customHeight="1">
      <c r="A1895" s="292" t="s">
        <v>2824</v>
      </c>
      <c r="B1895" s="309" t="s">
        <v>198</v>
      </c>
      <c r="C1895" s="309" t="s">
        <v>378</v>
      </c>
      <c r="D1895" s="291" t="s">
        <v>7037</v>
      </c>
      <c r="E1895" s="309" t="s">
        <v>378</v>
      </c>
      <c r="F1895" s="310" t="s">
        <v>373</v>
      </c>
      <c r="G1895" s="310" t="s">
        <v>21</v>
      </c>
      <c r="H1895" s="310" t="s">
        <v>353</v>
      </c>
      <c r="I1895" s="311">
        <v>0</v>
      </c>
      <c r="J1895" s="310">
        <v>41024</v>
      </c>
      <c r="K1895" s="310" t="s">
        <v>653</v>
      </c>
      <c r="L1895" s="310" t="s">
        <v>13</v>
      </c>
      <c r="M1895" s="312" t="s">
        <v>4012</v>
      </c>
      <c r="N1895" s="312" t="s">
        <v>7637</v>
      </c>
      <c r="O1895" s="313"/>
      <c r="P1895" s="294" t="s">
        <v>4013</v>
      </c>
      <c r="Q1895" s="294" t="s">
        <v>4014</v>
      </c>
      <c r="R1895" s="293" t="s">
        <v>328</v>
      </c>
      <c r="S1895" s="293" t="s">
        <v>820</v>
      </c>
      <c r="T1895" s="293" t="s">
        <v>820</v>
      </c>
      <c r="U1895" s="293" t="s">
        <v>820</v>
      </c>
      <c r="V1895" s="293" t="s">
        <v>820</v>
      </c>
      <c r="W1895" s="293" t="s">
        <v>820</v>
      </c>
      <c r="X1895" s="293" t="s">
        <v>820</v>
      </c>
      <c r="Y1895" s="293" t="s">
        <v>820</v>
      </c>
      <c r="Z1895" s="293">
        <v>1024</v>
      </c>
      <c r="AA1895" s="314" t="s">
        <v>370</v>
      </c>
    </row>
    <row r="1896" spans="1:27" s="295" customFormat="1" ht="11.25" customHeight="1">
      <c r="A1896" s="292" t="s">
        <v>2825</v>
      </c>
      <c r="B1896" s="309" t="s">
        <v>198</v>
      </c>
      <c r="C1896" s="309" t="s">
        <v>378</v>
      </c>
      <c r="D1896" s="291" t="s">
        <v>2340</v>
      </c>
      <c r="E1896" s="309" t="s">
        <v>378</v>
      </c>
      <c r="F1896" s="310" t="s">
        <v>373</v>
      </c>
      <c r="G1896" s="310" t="s">
        <v>21</v>
      </c>
      <c r="H1896" s="310" t="s">
        <v>353</v>
      </c>
      <c r="I1896" s="311">
        <v>0</v>
      </c>
      <c r="J1896" s="310">
        <v>41479</v>
      </c>
      <c r="K1896" s="310" t="s">
        <v>653</v>
      </c>
      <c r="L1896" s="310" t="s">
        <v>13</v>
      </c>
      <c r="M1896" s="312" t="s">
        <v>597</v>
      </c>
      <c r="N1896" s="312" t="s">
        <v>7637</v>
      </c>
      <c r="O1896" s="313" t="s">
        <v>4924</v>
      </c>
      <c r="P1896" s="294" t="s">
        <v>3949</v>
      </c>
      <c r="Q1896" s="294" t="s">
        <v>3950</v>
      </c>
      <c r="R1896" s="293" t="s">
        <v>328</v>
      </c>
      <c r="S1896" s="293" t="s">
        <v>820</v>
      </c>
      <c r="T1896" s="293" t="s">
        <v>820</v>
      </c>
      <c r="U1896" s="293" t="s">
        <v>820</v>
      </c>
      <c r="V1896" s="293" t="s">
        <v>820</v>
      </c>
      <c r="W1896" s="293" t="s">
        <v>820</v>
      </c>
      <c r="X1896" s="293" t="s">
        <v>820</v>
      </c>
      <c r="Y1896" s="293" t="s">
        <v>820</v>
      </c>
      <c r="Z1896" s="293">
        <v>1024</v>
      </c>
      <c r="AA1896" s="314" t="s">
        <v>370</v>
      </c>
    </row>
    <row r="1897" spans="1:27" s="295" customFormat="1" ht="11.25" customHeight="1">
      <c r="A1897" s="292" t="s">
        <v>2826</v>
      </c>
      <c r="B1897" s="309" t="s">
        <v>198</v>
      </c>
      <c r="C1897" s="309" t="s">
        <v>378</v>
      </c>
      <c r="D1897" s="291" t="s">
        <v>2348</v>
      </c>
      <c r="E1897" s="309" t="s">
        <v>378</v>
      </c>
      <c r="F1897" s="310" t="s">
        <v>20</v>
      </c>
      <c r="G1897" s="310" t="s">
        <v>21</v>
      </c>
      <c r="H1897" s="310" t="s">
        <v>353</v>
      </c>
      <c r="I1897" s="311">
        <v>1</v>
      </c>
      <c r="J1897" s="310">
        <v>41479</v>
      </c>
      <c r="K1897" s="310" t="s">
        <v>653</v>
      </c>
      <c r="L1897" s="310" t="s">
        <v>13</v>
      </c>
      <c r="M1897" s="312" t="s">
        <v>3954</v>
      </c>
      <c r="N1897" s="312" t="s">
        <v>7636</v>
      </c>
      <c r="O1897" s="313"/>
      <c r="P1897" s="294" t="s">
        <v>3955</v>
      </c>
      <c r="Q1897" s="294" t="s">
        <v>3956</v>
      </c>
      <c r="R1897" s="293" t="s">
        <v>328</v>
      </c>
      <c r="S1897" s="293" t="s">
        <v>874</v>
      </c>
      <c r="T1897" s="293" t="s">
        <v>874</v>
      </c>
      <c r="U1897" s="293" t="s">
        <v>874</v>
      </c>
      <c r="V1897" s="293" t="s">
        <v>874</v>
      </c>
      <c r="W1897" s="293" t="s">
        <v>874</v>
      </c>
      <c r="X1897" s="293" t="s">
        <v>874</v>
      </c>
      <c r="Y1897" s="293" t="s">
        <v>874</v>
      </c>
      <c r="Z1897" s="293">
        <v>1024</v>
      </c>
      <c r="AA1897" s="314" t="s">
        <v>370</v>
      </c>
    </row>
    <row r="1898" spans="1:27" s="295" customFormat="1" ht="11.25" customHeight="1">
      <c r="A1898" s="292" t="s">
        <v>2827</v>
      </c>
      <c r="B1898" s="309" t="s">
        <v>198</v>
      </c>
      <c r="C1898" s="309" t="s">
        <v>378</v>
      </c>
      <c r="D1898" s="291" t="s">
        <v>7037</v>
      </c>
      <c r="E1898" s="309" t="s">
        <v>378</v>
      </c>
      <c r="F1898" s="310" t="s">
        <v>373</v>
      </c>
      <c r="G1898" s="310" t="s">
        <v>21</v>
      </c>
      <c r="H1898" s="310" t="s">
        <v>353</v>
      </c>
      <c r="I1898" s="311">
        <v>0</v>
      </c>
      <c r="J1898" s="310">
        <v>41024</v>
      </c>
      <c r="K1898" s="310" t="s">
        <v>653</v>
      </c>
      <c r="L1898" s="310" t="s">
        <v>13</v>
      </c>
      <c r="M1898" s="312" t="s">
        <v>4012</v>
      </c>
      <c r="N1898" s="312" t="s">
        <v>7637</v>
      </c>
      <c r="O1898" s="313"/>
      <c r="P1898" s="294" t="s">
        <v>4013</v>
      </c>
      <c r="Q1898" s="294" t="s">
        <v>4014</v>
      </c>
      <c r="R1898" s="293" t="s">
        <v>328</v>
      </c>
      <c r="S1898" s="293" t="s">
        <v>820</v>
      </c>
      <c r="T1898" s="293" t="s">
        <v>820</v>
      </c>
      <c r="U1898" s="293" t="s">
        <v>820</v>
      </c>
      <c r="V1898" s="293" t="s">
        <v>820</v>
      </c>
      <c r="W1898" s="293" t="s">
        <v>820</v>
      </c>
      <c r="X1898" s="293" t="s">
        <v>820</v>
      </c>
      <c r="Y1898" s="293" t="s">
        <v>820</v>
      </c>
      <c r="Z1898" s="293">
        <v>1024</v>
      </c>
      <c r="AA1898" s="314" t="s">
        <v>370</v>
      </c>
    </row>
    <row r="1899" spans="1:27" s="295" customFormat="1" ht="11.25" customHeight="1">
      <c r="A1899" s="292" t="s">
        <v>2828</v>
      </c>
      <c r="B1899" s="309" t="s">
        <v>198</v>
      </c>
      <c r="C1899" s="309" t="s">
        <v>378</v>
      </c>
      <c r="D1899" s="291" t="s">
        <v>2340</v>
      </c>
      <c r="E1899" s="309" t="s">
        <v>378</v>
      </c>
      <c r="F1899" s="310" t="s">
        <v>373</v>
      </c>
      <c r="G1899" s="310" t="s">
        <v>21</v>
      </c>
      <c r="H1899" s="310" t="s">
        <v>353</v>
      </c>
      <c r="I1899" s="311">
        <v>0</v>
      </c>
      <c r="J1899" s="310">
        <v>41479</v>
      </c>
      <c r="K1899" s="310" t="s">
        <v>653</v>
      </c>
      <c r="L1899" s="310" t="s">
        <v>13</v>
      </c>
      <c r="M1899" s="312" t="s">
        <v>597</v>
      </c>
      <c r="N1899" s="312" t="s">
        <v>7637</v>
      </c>
      <c r="O1899" s="313"/>
      <c r="P1899" s="294" t="s">
        <v>3949</v>
      </c>
      <c r="Q1899" s="294" t="s">
        <v>3950</v>
      </c>
      <c r="R1899" s="293" t="s">
        <v>328</v>
      </c>
      <c r="S1899" s="293" t="s">
        <v>820</v>
      </c>
      <c r="T1899" s="293" t="s">
        <v>820</v>
      </c>
      <c r="U1899" s="293" t="s">
        <v>820</v>
      </c>
      <c r="V1899" s="293" t="s">
        <v>820</v>
      </c>
      <c r="W1899" s="293" t="s">
        <v>820</v>
      </c>
      <c r="X1899" s="293" t="s">
        <v>820</v>
      </c>
      <c r="Y1899" s="293" t="s">
        <v>820</v>
      </c>
      <c r="Z1899" s="293">
        <v>1024</v>
      </c>
      <c r="AA1899" s="314" t="s">
        <v>370</v>
      </c>
    </row>
    <row r="1900" spans="1:27" s="295" customFormat="1" ht="11.25" customHeight="1">
      <c r="A1900" s="292" t="s">
        <v>2829</v>
      </c>
      <c r="B1900" s="309" t="s">
        <v>198</v>
      </c>
      <c r="C1900" s="309" t="s">
        <v>378</v>
      </c>
      <c r="D1900" s="291" t="s">
        <v>7037</v>
      </c>
      <c r="E1900" s="309" t="s">
        <v>378</v>
      </c>
      <c r="F1900" s="310" t="s">
        <v>373</v>
      </c>
      <c r="G1900" s="310" t="s">
        <v>21</v>
      </c>
      <c r="H1900" s="310" t="s">
        <v>353</v>
      </c>
      <c r="I1900" s="311">
        <v>1</v>
      </c>
      <c r="J1900" s="310">
        <v>40690</v>
      </c>
      <c r="K1900" s="310" t="s">
        <v>282</v>
      </c>
      <c r="L1900" s="310" t="s">
        <v>13</v>
      </c>
      <c r="M1900" s="312" t="s">
        <v>4012</v>
      </c>
      <c r="N1900" s="312" t="s">
        <v>7637</v>
      </c>
      <c r="O1900" s="313"/>
      <c r="P1900" s="294" t="s">
        <v>4013</v>
      </c>
      <c r="Q1900" s="294" t="s">
        <v>4014</v>
      </c>
      <c r="R1900" s="293" t="s">
        <v>328</v>
      </c>
      <c r="S1900" s="293" t="s">
        <v>820</v>
      </c>
      <c r="T1900" s="293" t="s">
        <v>820</v>
      </c>
      <c r="U1900" s="293" t="s">
        <v>820</v>
      </c>
      <c r="V1900" s="293" t="s">
        <v>820</v>
      </c>
      <c r="W1900" s="293" t="s">
        <v>820</v>
      </c>
      <c r="X1900" s="293" t="s">
        <v>820</v>
      </c>
      <c r="Y1900" s="293" t="s">
        <v>820</v>
      </c>
      <c r="Z1900" s="293">
        <v>1024</v>
      </c>
      <c r="AA1900" s="314" t="s">
        <v>370</v>
      </c>
    </row>
    <row r="1901" spans="1:27" s="295" customFormat="1" ht="11.25" customHeight="1">
      <c r="A1901" s="292" t="s">
        <v>2830</v>
      </c>
      <c r="B1901" s="309" t="s">
        <v>198</v>
      </c>
      <c r="C1901" s="309" t="s">
        <v>378</v>
      </c>
      <c r="D1901" s="291" t="s">
        <v>7395</v>
      </c>
      <c r="E1901" s="309" t="s">
        <v>378</v>
      </c>
      <c r="F1901" s="310" t="s">
        <v>27</v>
      </c>
      <c r="G1901" s="310" t="s">
        <v>21</v>
      </c>
      <c r="H1901" s="310" t="s">
        <v>353</v>
      </c>
      <c r="I1901" s="311">
        <v>0</v>
      </c>
      <c r="J1901" s="310">
        <v>41024</v>
      </c>
      <c r="K1901" s="310" t="s">
        <v>653</v>
      </c>
      <c r="L1901" s="310" t="s">
        <v>13</v>
      </c>
      <c r="M1901" s="312" t="s">
        <v>7396</v>
      </c>
      <c r="N1901" s="312" t="s">
        <v>7640</v>
      </c>
      <c r="O1901" s="313"/>
      <c r="P1901" s="294" t="s">
        <v>7397</v>
      </c>
      <c r="Q1901" s="294" t="s">
        <v>7398</v>
      </c>
      <c r="R1901" s="293" t="s">
        <v>328</v>
      </c>
      <c r="S1901" s="293" t="s">
        <v>361</v>
      </c>
      <c r="T1901" s="293" t="s">
        <v>361</v>
      </c>
      <c r="U1901" s="293" t="s">
        <v>361</v>
      </c>
      <c r="V1901" s="293" t="s">
        <v>361</v>
      </c>
      <c r="W1901" s="293" t="s">
        <v>361</v>
      </c>
      <c r="X1901" s="293" t="s">
        <v>361</v>
      </c>
      <c r="Y1901" s="293" t="s">
        <v>361</v>
      </c>
      <c r="Z1901" s="293">
        <v>1024</v>
      </c>
      <c r="AA1901" s="314" t="s">
        <v>370</v>
      </c>
    </row>
    <row r="1902" spans="1:27" s="295" customFormat="1" ht="11.25" customHeight="1">
      <c r="A1902" s="292" t="s">
        <v>2831</v>
      </c>
      <c r="B1902" s="309" t="s">
        <v>198</v>
      </c>
      <c r="C1902" s="309" t="s">
        <v>378</v>
      </c>
      <c r="D1902" s="291" t="s">
        <v>2340</v>
      </c>
      <c r="E1902" s="309" t="s">
        <v>378</v>
      </c>
      <c r="F1902" s="310" t="s">
        <v>373</v>
      </c>
      <c r="G1902" s="310" t="s">
        <v>21</v>
      </c>
      <c r="H1902" s="310" t="s">
        <v>353</v>
      </c>
      <c r="I1902" s="311">
        <v>0</v>
      </c>
      <c r="J1902" s="310">
        <v>41479</v>
      </c>
      <c r="K1902" s="310" t="s">
        <v>653</v>
      </c>
      <c r="L1902" s="310" t="s">
        <v>13</v>
      </c>
      <c r="M1902" s="312" t="s">
        <v>597</v>
      </c>
      <c r="N1902" s="312" t="s">
        <v>7637</v>
      </c>
      <c r="O1902" s="313"/>
      <c r="P1902" s="294" t="s">
        <v>3949</v>
      </c>
      <c r="Q1902" s="294" t="s">
        <v>3950</v>
      </c>
      <c r="R1902" s="293" t="s">
        <v>328</v>
      </c>
      <c r="S1902" s="293" t="s">
        <v>356</v>
      </c>
      <c r="T1902" s="293" t="s">
        <v>356</v>
      </c>
      <c r="U1902" s="293" t="s">
        <v>356</v>
      </c>
      <c r="V1902" s="293" t="s">
        <v>356</v>
      </c>
      <c r="W1902" s="293" t="s">
        <v>356</v>
      </c>
      <c r="X1902" s="293" t="s">
        <v>881</v>
      </c>
      <c r="Y1902" s="293" t="s">
        <v>357</v>
      </c>
      <c r="Z1902" s="293">
        <v>1024</v>
      </c>
      <c r="AA1902" s="314" t="s">
        <v>370</v>
      </c>
    </row>
    <row r="1903" spans="1:27" s="295" customFormat="1" ht="11.25" customHeight="1">
      <c r="A1903" s="292" t="s">
        <v>2832</v>
      </c>
      <c r="B1903" s="309" t="s">
        <v>198</v>
      </c>
      <c r="C1903" s="309" t="s">
        <v>378</v>
      </c>
      <c r="D1903" s="291" t="s">
        <v>2369</v>
      </c>
      <c r="E1903" s="309" t="s">
        <v>378</v>
      </c>
      <c r="F1903" s="310" t="s">
        <v>20</v>
      </c>
      <c r="G1903" s="310" t="s">
        <v>21</v>
      </c>
      <c r="H1903" s="310" t="s">
        <v>353</v>
      </c>
      <c r="I1903" s="311">
        <v>0</v>
      </c>
      <c r="J1903" s="310">
        <v>42157</v>
      </c>
      <c r="K1903" s="310" t="s">
        <v>653</v>
      </c>
      <c r="L1903" s="310" t="s">
        <v>13</v>
      </c>
      <c r="M1903" s="312" t="s">
        <v>1275</v>
      </c>
      <c r="N1903" s="312" t="s">
        <v>7640</v>
      </c>
      <c r="O1903" s="313" t="s">
        <v>5353</v>
      </c>
      <c r="P1903" s="294" t="s">
        <v>4188</v>
      </c>
      <c r="Q1903" s="294" t="s">
        <v>4189</v>
      </c>
      <c r="R1903" s="293" t="s">
        <v>328</v>
      </c>
      <c r="S1903" s="293" t="s">
        <v>356</v>
      </c>
      <c r="T1903" s="293" t="s">
        <v>356</v>
      </c>
      <c r="U1903" s="293" t="s">
        <v>356</v>
      </c>
      <c r="V1903" s="293" t="s">
        <v>356</v>
      </c>
      <c r="W1903" s="293" t="s">
        <v>356</v>
      </c>
      <c r="X1903" s="293" t="s">
        <v>357</v>
      </c>
      <c r="Y1903" s="293" t="s">
        <v>357</v>
      </c>
      <c r="Z1903" s="293">
        <v>1024</v>
      </c>
      <c r="AA1903" s="314" t="s">
        <v>370</v>
      </c>
    </row>
    <row r="1904" spans="1:27" s="295" customFormat="1" ht="11.25" customHeight="1">
      <c r="A1904" s="292" t="s">
        <v>2833</v>
      </c>
      <c r="B1904" s="309" t="s">
        <v>198</v>
      </c>
      <c r="C1904" s="309" t="s">
        <v>378</v>
      </c>
      <c r="D1904" s="291" t="s">
        <v>7037</v>
      </c>
      <c r="E1904" s="309" t="s">
        <v>378</v>
      </c>
      <c r="F1904" s="310" t="s">
        <v>373</v>
      </c>
      <c r="G1904" s="310" t="s">
        <v>21</v>
      </c>
      <c r="H1904" s="310" t="s">
        <v>353</v>
      </c>
      <c r="I1904" s="311">
        <v>0</v>
      </c>
      <c r="J1904" s="310">
        <v>42157</v>
      </c>
      <c r="K1904" s="310" t="s">
        <v>653</v>
      </c>
      <c r="L1904" s="310" t="s">
        <v>13</v>
      </c>
      <c r="M1904" s="312" t="s">
        <v>4012</v>
      </c>
      <c r="N1904" s="312" t="s">
        <v>7637</v>
      </c>
      <c r="O1904" s="313"/>
      <c r="P1904" s="294" t="s">
        <v>4013</v>
      </c>
      <c r="Q1904" s="294" t="s">
        <v>4014</v>
      </c>
      <c r="R1904" s="293" t="s">
        <v>328</v>
      </c>
      <c r="S1904" s="293" t="s">
        <v>356</v>
      </c>
      <c r="T1904" s="293" t="s">
        <v>356</v>
      </c>
      <c r="U1904" s="293" t="s">
        <v>356</v>
      </c>
      <c r="V1904" s="293" t="s">
        <v>356</v>
      </c>
      <c r="W1904" s="293" t="s">
        <v>356</v>
      </c>
      <c r="X1904" s="293" t="s">
        <v>881</v>
      </c>
      <c r="Y1904" s="293" t="s">
        <v>357</v>
      </c>
      <c r="Z1904" s="293">
        <v>1024</v>
      </c>
      <c r="AA1904" s="314" t="s">
        <v>370</v>
      </c>
    </row>
    <row r="1905" spans="1:27" s="295" customFormat="1" ht="11.25" customHeight="1">
      <c r="A1905" s="292" t="s">
        <v>2834</v>
      </c>
      <c r="B1905" s="309" t="s">
        <v>198</v>
      </c>
      <c r="C1905" s="309" t="s">
        <v>420</v>
      </c>
      <c r="D1905" s="291" t="s">
        <v>1999</v>
      </c>
      <c r="E1905" s="309" t="s">
        <v>420</v>
      </c>
      <c r="F1905" s="310" t="s">
        <v>373</v>
      </c>
      <c r="G1905" s="310" t="s">
        <v>21</v>
      </c>
      <c r="H1905" s="310" t="s">
        <v>353</v>
      </c>
      <c r="I1905" s="311">
        <v>0</v>
      </c>
      <c r="J1905" s="310">
        <v>41024</v>
      </c>
      <c r="K1905" s="310" t="s">
        <v>653</v>
      </c>
      <c r="L1905" s="310" t="s">
        <v>13</v>
      </c>
      <c r="M1905" s="312" t="s">
        <v>597</v>
      </c>
      <c r="N1905" s="312" t="s">
        <v>7637</v>
      </c>
      <c r="O1905" s="313"/>
      <c r="P1905" s="294" t="s">
        <v>3585</v>
      </c>
      <c r="Q1905" s="294" t="s">
        <v>3586</v>
      </c>
      <c r="R1905" s="293" t="s">
        <v>328</v>
      </c>
      <c r="S1905" s="293" t="s">
        <v>820</v>
      </c>
      <c r="T1905" s="293" t="s">
        <v>820</v>
      </c>
      <c r="U1905" s="293" t="s">
        <v>820</v>
      </c>
      <c r="V1905" s="293" t="s">
        <v>820</v>
      </c>
      <c r="W1905" s="293" t="s">
        <v>820</v>
      </c>
      <c r="X1905" s="293" t="s">
        <v>820</v>
      </c>
      <c r="Y1905" s="293" t="s">
        <v>820</v>
      </c>
      <c r="Z1905" s="293">
        <v>1024</v>
      </c>
      <c r="AA1905" s="314" t="s">
        <v>370</v>
      </c>
    </row>
    <row r="1906" spans="1:27" s="295" customFormat="1" ht="11.25" customHeight="1">
      <c r="A1906" s="292" t="s">
        <v>2835</v>
      </c>
      <c r="B1906" s="309" t="s">
        <v>198</v>
      </c>
      <c r="C1906" s="309" t="s">
        <v>420</v>
      </c>
      <c r="D1906" s="291" t="s">
        <v>1999</v>
      </c>
      <c r="E1906" s="309" t="s">
        <v>420</v>
      </c>
      <c r="F1906" s="310" t="s">
        <v>373</v>
      </c>
      <c r="G1906" s="310" t="s">
        <v>21</v>
      </c>
      <c r="H1906" s="310" t="s">
        <v>353</v>
      </c>
      <c r="I1906" s="311">
        <v>0</v>
      </c>
      <c r="J1906" s="310">
        <v>41361</v>
      </c>
      <c r="K1906" s="310" t="s">
        <v>653</v>
      </c>
      <c r="L1906" s="310" t="s">
        <v>13</v>
      </c>
      <c r="M1906" s="312" t="s">
        <v>597</v>
      </c>
      <c r="N1906" s="312" t="s">
        <v>7637</v>
      </c>
      <c r="O1906" s="313"/>
      <c r="P1906" s="294" t="s">
        <v>3585</v>
      </c>
      <c r="Q1906" s="294" t="s">
        <v>3586</v>
      </c>
      <c r="R1906" s="293" t="s">
        <v>328</v>
      </c>
      <c r="S1906" s="293" t="s">
        <v>356</v>
      </c>
      <c r="T1906" s="293" t="s">
        <v>356</v>
      </c>
      <c r="U1906" s="293" t="s">
        <v>356</v>
      </c>
      <c r="V1906" s="293" t="s">
        <v>356</v>
      </c>
      <c r="W1906" s="293" t="s">
        <v>356</v>
      </c>
      <c r="X1906" s="293" t="s">
        <v>3558</v>
      </c>
      <c r="Y1906" s="293" t="s">
        <v>357</v>
      </c>
      <c r="Z1906" s="293">
        <v>1024</v>
      </c>
      <c r="AA1906" s="314" t="s">
        <v>370</v>
      </c>
    </row>
    <row r="1907" spans="1:27" s="295" customFormat="1" ht="11.25" customHeight="1">
      <c r="A1907" s="292" t="s">
        <v>2836</v>
      </c>
      <c r="B1907" s="309" t="s">
        <v>198</v>
      </c>
      <c r="C1907" s="309" t="s">
        <v>420</v>
      </c>
      <c r="D1907" s="291" t="s">
        <v>2005</v>
      </c>
      <c r="E1907" s="309" t="s">
        <v>420</v>
      </c>
      <c r="F1907" s="310" t="s">
        <v>20</v>
      </c>
      <c r="G1907" s="310" t="s">
        <v>21</v>
      </c>
      <c r="H1907" s="310" t="s">
        <v>353</v>
      </c>
      <c r="I1907" s="311">
        <v>0</v>
      </c>
      <c r="J1907" s="310">
        <v>41361</v>
      </c>
      <c r="K1907" s="310" t="s">
        <v>653</v>
      </c>
      <c r="L1907" s="310" t="s">
        <v>13</v>
      </c>
      <c r="M1907" s="312" t="s">
        <v>4206</v>
      </c>
      <c r="N1907" s="312" t="s">
        <v>7634</v>
      </c>
      <c r="O1907" s="318"/>
      <c r="P1907" s="293" t="s">
        <v>3552</v>
      </c>
      <c r="Q1907" s="293" t="s">
        <v>3553</v>
      </c>
      <c r="R1907" s="293" t="s">
        <v>328</v>
      </c>
      <c r="S1907" s="293" t="s">
        <v>360</v>
      </c>
      <c r="T1907" s="293" t="s">
        <v>360</v>
      </c>
      <c r="U1907" s="293" t="s">
        <v>360</v>
      </c>
      <c r="V1907" s="293" t="s">
        <v>360</v>
      </c>
      <c r="W1907" s="293" t="s">
        <v>360</v>
      </c>
      <c r="X1907" s="293" t="s">
        <v>360</v>
      </c>
      <c r="Y1907" s="293" t="s">
        <v>360</v>
      </c>
      <c r="Z1907" s="293">
        <v>1024</v>
      </c>
      <c r="AA1907" s="314" t="s">
        <v>370</v>
      </c>
    </row>
    <row r="1908" spans="1:27" s="295" customFormat="1" ht="11.25" customHeight="1">
      <c r="A1908" s="292" t="s">
        <v>2837</v>
      </c>
      <c r="B1908" s="309" t="s">
        <v>198</v>
      </c>
      <c r="C1908" s="309" t="s">
        <v>420</v>
      </c>
      <c r="D1908" s="291" t="s">
        <v>2838</v>
      </c>
      <c r="E1908" s="309" t="s">
        <v>420</v>
      </c>
      <c r="F1908" s="310" t="s">
        <v>20</v>
      </c>
      <c r="G1908" s="310" t="s">
        <v>21</v>
      </c>
      <c r="H1908" s="310" t="s">
        <v>353</v>
      </c>
      <c r="I1908" s="311">
        <v>0</v>
      </c>
      <c r="J1908" s="310">
        <v>41024</v>
      </c>
      <c r="K1908" s="310" t="s">
        <v>653</v>
      </c>
      <c r="L1908" s="310" t="s">
        <v>13</v>
      </c>
      <c r="M1908" s="312" t="s">
        <v>4190</v>
      </c>
      <c r="N1908" s="312" t="s">
        <v>7636</v>
      </c>
      <c r="O1908" s="313"/>
      <c r="P1908" s="294" t="s">
        <v>4191</v>
      </c>
      <c r="Q1908" s="294" t="s">
        <v>4192</v>
      </c>
      <c r="R1908" s="293" t="s">
        <v>328</v>
      </c>
      <c r="S1908" s="293" t="s">
        <v>874</v>
      </c>
      <c r="T1908" s="293" t="s">
        <v>874</v>
      </c>
      <c r="U1908" s="293" t="s">
        <v>874</v>
      </c>
      <c r="V1908" s="293" t="s">
        <v>874</v>
      </c>
      <c r="W1908" s="293" t="s">
        <v>874</v>
      </c>
      <c r="X1908" s="293" t="s">
        <v>874</v>
      </c>
      <c r="Y1908" s="293" t="s">
        <v>8686</v>
      </c>
      <c r="Z1908" s="293">
        <v>1024</v>
      </c>
      <c r="AA1908" s="314" t="s">
        <v>370</v>
      </c>
    </row>
    <row r="1909" spans="1:27" s="295" customFormat="1" ht="11.25" customHeight="1">
      <c r="A1909" s="299" t="s">
        <v>2839</v>
      </c>
      <c r="B1909" s="300" t="s">
        <v>198</v>
      </c>
      <c r="C1909" s="300" t="s">
        <v>420</v>
      </c>
      <c r="D1909" s="301" t="s">
        <v>6504</v>
      </c>
      <c r="E1909" s="300" t="s">
        <v>420</v>
      </c>
      <c r="F1909" s="302" t="s">
        <v>20</v>
      </c>
      <c r="G1909" s="302" t="s">
        <v>21</v>
      </c>
      <c r="H1909" s="302" t="s">
        <v>353</v>
      </c>
      <c r="I1909" s="303">
        <v>1</v>
      </c>
      <c r="J1909" s="302">
        <v>41024</v>
      </c>
      <c r="K1909" s="302" t="s">
        <v>653</v>
      </c>
      <c r="L1909" s="302" t="s">
        <v>13</v>
      </c>
      <c r="M1909" s="305" t="s">
        <v>6782</v>
      </c>
      <c r="N1909" s="305" t="s">
        <v>7633</v>
      </c>
      <c r="O1909" s="306" t="s">
        <v>2885</v>
      </c>
      <c r="P1909" s="307" t="s">
        <v>4940</v>
      </c>
      <c r="Q1909" s="307" t="s">
        <v>4941</v>
      </c>
      <c r="R1909" s="304" t="s">
        <v>328</v>
      </c>
      <c r="S1909" s="304" t="s">
        <v>357</v>
      </c>
      <c r="T1909" s="304" t="s">
        <v>357</v>
      </c>
      <c r="U1909" s="304" t="s">
        <v>357</v>
      </c>
      <c r="V1909" s="304" t="s">
        <v>357</v>
      </c>
      <c r="W1909" s="304" t="s">
        <v>357</v>
      </c>
      <c r="X1909" s="304" t="s">
        <v>357</v>
      </c>
      <c r="Y1909" s="304" t="s">
        <v>357</v>
      </c>
      <c r="Z1909" s="304">
        <v>1024</v>
      </c>
      <c r="AA1909" s="308" t="s">
        <v>370</v>
      </c>
    </row>
    <row r="1910" spans="1:27" s="295" customFormat="1" ht="11.25" customHeight="1">
      <c r="A1910" s="292" t="s">
        <v>2840</v>
      </c>
      <c r="B1910" s="309" t="s">
        <v>198</v>
      </c>
      <c r="C1910" s="309" t="s">
        <v>420</v>
      </c>
      <c r="D1910" s="291" t="s">
        <v>2018</v>
      </c>
      <c r="E1910" s="309" t="s">
        <v>420</v>
      </c>
      <c r="F1910" s="310" t="s">
        <v>20</v>
      </c>
      <c r="G1910" s="310" t="s">
        <v>21</v>
      </c>
      <c r="H1910" s="310" t="s">
        <v>353</v>
      </c>
      <c r="I1910" s="311">
        <v>0</v>
      </c>
      <c r="J1910" s="310">
        <v>41024</v>
      </c>
      <c r="K1910" s="310" t="s">
        <v>653</v>
      </c>
      <c r="L1910" s="310" t="s">
        <v>13</v>
      </c>
      <c r="M1910" s="312" t="s">
        <v>3569</v>
      </c>
      <c r="N1910" s="312" t="s">
        <v>7636</v>
      </c>
      <c r="O1910" s="313"/>
      <c r="P1910" s="294" t="s">
        <v>3571</v>
      </c>
      <c r="Q1910" s="294" t="s">
        <v>3572</v>
      </c>
      <c r="R1910" s="293" t="s">
        <v>328</v>
      </c>
      <c r="S1910" s="293" t="s">
        <v>1070</v>
      </c>
      <c r="T1910" s="293" t="s">
        <v>1070</v>
      </c>
      <c r="U1910" s="293" t="s">
        <v>1070</v>
      </c>
      <c r="V1910" s="293" t="s">
        <v>1070</v>
      </c>
      <c r="W1910" s="293" t="s">
        <v>1070</v>
      </c>
      <c r="X1910" s="293" t="s">
        <v>1070</v>
      </c>
      <c r="Y1910" s="293" t="s">
        <v>1070</v>
      </c>
      <c r="Z1910" s="293">
        <v>1024</v>
      </c>
      <c r="AA1910" s="314" t="s">
        <v>370</v>
      </c>
    </row>
    <row r="1911" spans="1:27" s="295" customFormat="1" ht="11.25" customHeight="1">
      <c r="A1911" s="292" t="s">
        <v>2841</v>
      </c>
      <c r="B1911" s="309" t="s">
        <v>198</v>
      </c>
      <c r="C1911" s="309" t="s">
        <v>420</v>
      </c>
      <c r="D1911" s="291" t="s">
        <v>4722</v>
      </c>
      <c r="E1911" s="309" t="s">
        <v>420</v>
      </c>
      <c r="F1911" s="310" t="s">
        <v>20</v>
      </c>
      <c r="G1911" s="310" t="s">
        <v>21</v>
      </c>
      <c r="H1911" s="310" t="s">
        <v>353</v>
      </c>
      <c r="I1911" s="311">
        <v>0</v>
      </c>
      <c r="J1911" s="310">
        <v>41024</v>
      </c>
      <c r="K1911" s="310" t="s">
        <v>653</v>
      </c>
      <c r="L1911" s="310" t="s">
        <v>13</v>
      </c>
      <c r="M1911" s="312" t="s">
        <v>4723</v>
      </c>
      <c r="N1911" s="312" t="s">
        <v>7642</v>
      </c>
      <c r="O1911" s="313"/>
      <c r="P1911" s="294" t="s">
        <v>4942</v>
      </c>
      <c r="Q1911" s="294" t="s">
        <v>4943</v>
      </c>
      <c r="R1911" s="293" t="s">
        <v>328</v>
      </c>
      <c r="S1911" s="293" t="s">
        <v>361</v>
      </c>
      <c r="T1911" s="293" t="s">
        <v>361</v>
      </c>
      <c r="U1911" s="293" t="s">
        <v>361</v>
      </c>
      <c r="V1911" s="293" t="s">
        <v>361</v>
      </c>
      <c r="W1911" s="293" t="s">
        <v>361</v>
      </c>
      <c r="X1911" s="293" t="s">
        <v>361</v>
      </c>
      <c r="Y1911" s="293" t="s">
        <v>361</v>
      </c>
      <c r="Z1911" s="293">
        <v>1024</v>
      </c>
      <c r="AA1911" s="314" t="s">
        <v>370</v>
      </c>
    </row>
    <row r="1912" spans="1:27" s="295" customFormat="1" ht="11.25" customHeight="1">
      <c r="A1912" s="292" t="s">
        <v>2842</v>
      </c>
      <c r="B1912" s="309" t="s">
        <v>198</v>
      </c>
      <c r="C1912" s="309" t="s">
        <v>420</v>
      </c>
      <c r="D1912" s="291" t="s">
        <v>6709</v>
      </c>
      <c r="E1912" s="309" t="s">
        <v>4243</v>
      </c>
      <c r="F1912" s="310" t="s">
        <v>20</v>
      </c>
      <c r="G1912" s="310" t="s">
        <v>21</v>
      </c>
      <c r="H1912" s="310" t="s">
        <v>353</v>
      </c>
      <c r="I1912" s="311">
        <v>0</v>
      </c>
      <c r="J1912" s="310">
        <v>41361</v>
      </c>
      <c r="K1912" s="310" t="s">
        <v>653</v>
      </c>
      <c r="L1912" s="310" t="s">
        <v>13</v>
      </c>
      <c r="M1912" s="312" t="s">
        <v>6316</v>
      </c>
      <c r="N1912" s="312" t="s">
        <v>7639</v>
      </c>
      <c r="O1912" s="318"/>
      <c r="P1912" s="293" t="s">
        <v>6317</v>
      </c>
      <c r="Q1912" s="293" t="s">
        <v>6318</v>
      </c>
      <c r="R1912" s="293" t="s">
        <v>328</v>
      </c>
      <c r="S1912" s="293" t="s">
        <v>1070</v>
      </c>
      <c r="T1912" s="293" t="s">
        <v>1070</v>
      </c>
      <c r="U1912" s="293" t="s">
        <v>1070</v>
      </c>
      <c r="V1912" s="293" t="s">
        <v>1070</v>
      </c>
      <c r="W1912" s="293" t="s">
        <v>1070</v>
      </c>
      <c r="X1912" s="293" t="s">
        <v>1070</v>
      </c>
      <c r="Y1912" s="293" t="s">
        <v>1070</v>
      </c>
      <c r="Z1912" s="293">
        <v>1024</v>
      </c>
      <c r="AA1912" s="314" t="s">
        <v>370</v>
      </c>
    </row>
    <row r="1913" spans="1:27" s="295" customFormat="1" ht="11.25" customHeight="1">
      <c r="A1913" s="292" t="s">
        <v>2843</v>
      </c>
      <c r="B1913" s="309" t="s">
        <v>198</v>
      </c>
      <c r="C1913" s="309" t="s">
        <v>420</v>
      </c>
      <c r="D1913" s="291" t="s">
        <v>2844</v>
      </c>
      <c r="E1913" s="309" t="s">
        <v>420</v>
      </c>
      <c r="F1913" s="310" t="s">
        <v>20</v>
      </c>
      <c r="G1913" s="310" t="s">
        <v>21</v>
      </c>
      <c r="H1913" s="310" t="s">
        <v>353</v>
      </c>
      <c r="I1913" s="311">
        <v>0</v>
      </c>
      <c r="J1913" s="310">
        <v>42129</v>
      </c>
      <c r="K1913" s="310" t="s">
        <v>653</v>
      </c>
      <c r="L1913" s="310" t="s">
        <v>13</v>
      </c>
      <c r="M1913" s="312" t="s">
        <v>4193</v>
      </c>
      <c r="N1913" s="312" t="s">
        <v>7640</v>
      </c>
      <c r="O1913" s="313"/>
      <c r="P1913" s="294" t="s">
        <v>4194</v>
      </c>
      <c r="Q1913" s="294" t="s">
        <v>4195</v>
      </c>
      <c r="R1913" s="293" t="s">
        <v>328</v>
      </c>
      <c r="S1913" s="293" t="s">
        <v>356</v>
      </c>
      <c r="T1913" s="293" t="s">
        <v>356</v>
      </c>
      <c r="U1913" s="293" t="s">
        <v>356</v>
      </c>
      <c r="V1913" s="293" t="s">
        <v>356</v>
      </c>
      <c r="W1913" s="293" t="s">
        <v>356</v>
      </c>
      <c r="X1913" s="293" t="s">
        <v>357</v>
      </c>
      <c r="Y1913" s="293" t="s">
        <v>357</v>
      </c>
      <c r="Z1913" s="293">
        <v>1024</v>
      </c>
      <c r="AA1913" s="314" t="s">
        <v>370</v>
      </c>
    </row>
    <row r="1914" spans="1:27" s="295" customFormat="1" ht="11.25" customHeight="1">
      <c r="A1914" s="292" t="s">
        <v>2845</v>
      </c>
      <c r="B1914" s="309" t="s">
        <v>198</v>
      </c>
      <c r="C1914" s="309" t="s">
        <v>420</v>
      </c>
      <c r="D1914" s="291" t="s">
        <v>1660</v>
      </c>
      <c r="E1914" s="309" t="s">
        <v>4243</v>
      </c>
      <c r="F1914" s="310" t="s">
        <v>27</v>
      </c>
      <c r="G1914" s="310" t="s">
        <v>21</v>
      </c>
      <c r="H1914" s="310" t="s">
        <v>353</v>
      </c>
      <c r="I1914" s="311">
        <v>0</v>
      </c>
      <c r="J1914" s="310">
        <v>42129</v>
      </c>
      <c r="K1914" s="310" t="s">
        <v>653</v>
      </c>
      <c r="L1914" s="310" t="s">
        <v>13</v>
      </c>
      <c r="M1914" s="312" t="s">
        <v>3222</v>
      </c>
      <c r="N1914" s="312" t="s">
        <v>7640</v>
      </c>
      <c r="O1914" s="313"/>
      <c r="P1914" s="294" t="s">
        <v>4196</v>
      </c>
      <c r="Q1914" s="294" t="s">
        <v>4197</v>
      </c>
      <c r="R1914" s="293" t="s">
        <v>328</v>
      </c>
      <c r="S1914" s="293" t="s">
        <v>356</v>
      </c>
      <c r="T1914" s="293" t="s">
        <v>356</v>
      </c>
      <c r="U1914" s="293" t="s">
        <v>356</v>
      </c>
      <c r="V1914" s="293" t="s">
        <v>356</v>
      </c>
      <c r="W1914" s="293" t="s">
        <v>356</v>
      </c>
      <c r="X1914" s="293" t="s">
        <v>3558</v>
      </c>
      <c r="Y1914" s="293" t="s">
        <v>357</v>
      </c>
      <c r="Z1914" s="293">
        <v>1024</v>
      </c>
      <c r="AA1914" s="314" t="s">
        <v>370</v>
      </c>
    </row>
    <row r="1915" spans="1:27" s="295" customFormat="1" ht="11.25" customHeight="1">
      <c r="A1915" s="292" t="s">
        <v>2846</v>
      </c>
      <c r="B1915" s="309" t="s">
        <v>198</v>
      </c>
      <c r="C1915" s="309" t="s">
        <v>420</v>
      </c>
      <c r="D1915" s="291" t="s">
        <v>2847</v>
      </c>
      <c r="E1915" s="309" t="s">
        <v>420</v>
      </c>
      <c r="F1915" s="310" t="s">
        <v>20</v>
      </c>
      <c r="G1915" s="310" t="s">
        <v>21</v>
      </c>
      <c r="H1915" s="310" t="s">
        <v>353</v>
      </c>
      <c r="I1915" s="311">
        <v>0</v>
      </c>
      <c r="J1915" s="310">
        <v>42129</v>
      </c>
      <c r="K1915" s="310" t="s">
        <v>653</v>
      </c>
      <c r="L1915" s="310" t="s">
        <v>13</v>
      </c>
      <c r="M1915" s="312" t="s">
        <v>4198</v>
      </c>
      <c r="N1915" s="312" t="s">
        <v>7640</v>
      </c>
      <c r="O1915" s="313" t="s">
        <v>7248</v>
      </c>
      <c r="P1915" s="294" t="s">
        <v>4199</v>
      </c>
      <c r="Q1915" s="294" t="s">
        <v>4200</v>
      </c>
      <c r="R1915" s="293" t="s">
        <v>328</v>
      </c>
      <c r="S1915" s="293" t="s">
        <v>356</v>
      </c>
      <c r="T1915" s="293" t="s">
        <v>356</v>
      </c>
      <c r="U1915" s="293" t="s">
        <v>356</v>
      </c>
      <c r="V1915" s="293" t="s">
        <v>356</v>
      </c>
      <c r="W1915" s="293" t="s">
        <v>356</v>
      </c>
      <c r="X1915" s="293" t="s">
        <v>357</v>
      </c>
      <c r="Y1915" s="293" t="s">
        <v>357</v>
      </c>
      <c r="Z1915" s="293">
        <v>1024</v>
      </c>
      <c r="AA1915" s="314" t="s">
        <v>370</v>
      </c>
    </row>
    <row r="1916" spans="1:27" s="295" customFormat="1" ht="11.25" customHeight="1">
      <c r="A1916" s="292" t="s">
        <v>2848</v>
      </c>
      <c r="B1916" s="309" t="s">
        <v>198</v>
      </c>
      <c r="C1916" s="309" t="s">
        <v>420</v>
      </c>
      <c r="D1916" s="291" t="s">
        <v>2849</v>
      </c>
      <c r="E1916" s="309" t="s">
        <v>420</v>
      </c>
      <c r="F1916" s="310" t="s">
        <v>20</v>
      </c>
      <c r="G1916" s="310" t="s">
        <v>21</v>
      </c>
      <c r="H1916" s="310" t="s">
        <v>353</v>
      </c>
      <c r="I1916" s="311">
        <v>0</v>
      </c>
      <c r="J1916" s="310">
        <v>42157</v>
      </c>
      <c r="K1916" s="310" t="s">
        <v>653</v>
      </c>
      <c r="L1916" s="310" t="s">
        <v>13</v>
      </c>
      <c r="M1916" s="312" t="s">
        <v>4193</v>
      </c>
      <c r="N1916" s="312" t="s">
        <v>7640</v>
      </c>
      <c r="O1916" s="313"/>
      <c r="P1916" s="294" t="s">
        <v>4201</v>
      </c>
      <c r="Q1916" s="294" t="s">
        <v>4202</v>
      </c>
      <c r="R1916" s="293" t="s">
        <v>328</v>
      </c>
      <c r="S1916" s="293" t="s">
        <v>356</v>
      </c>
      <c r="T1916" s="293" t="s">
        <v>356</v>
      </c>
      <c r="U1916" s="293" t="s">
        <v>356</v>
      </c>
      <c r="V1916" s="293" t="s">
        <v>356</v>
      </c>
      <c r="W1916" s="293" t="s">
        <v>356</v>
      </c>
      <c r="X1916" s="293" t="s">
        <v>357</v>
      </c>
      <c r="Y1916" s="293" t="s">
        <v>357</v>
      </c>
      <c r="Z1916" s="293">
        <v>1024</v>
      </c>
      <c r="AA1916" s="314" t="s">
        <v>370</v>
      </c>
    </row>
    <row r="1917" spans="1:27" s="295" customFormat="1" ht="11.25" customHeight="1">
      <c r="A1917" s="292" t="s">
        <v>2850</v>
      </c>
      <c r="B1917" s="309" t="s">
        <v>198</v>
      </c>
      <c r="C1917" s="309" t="s">
        <v>420</v>
      </c>
      <c r="D1917" s="291" t="s">
        <v>1660</v>
      </c>
      <c r="E1917" s="309" t="s">
        <v>4243</v>
      </c>
      <c r="F1917" s="310" t="s">
        <v>27</v>
      </c>
      <c r="G1917" s="310" t="s">
        <v>21</v>
      </c>
      <c r="H1917" s="310" t="s">
        <v>353</v>
      </c>
      <c r="I1917" s="311">
        <v>0</v>
      </c>
      <c r="J1917" s="310">
        <v>42129</v>
      </c>
      <c r="K1917" s="310" t="s">
        <v>653</v>
      </c>
      <c r="L1917" s="310" t="s">
        <v>13</v>
      </c>
      <c r="M1917" s="312" t="s">
        <v>3222</v>
      </c>
      <c r="N1917" s="312" t="s">
        <v>7640</v>
      </c>
      <c r="O1917" s="313"/>
      <c r="P1917" s="294" t="s">
        <v>4203</v>
      </c>
      <c r="Q1917" s="294" t="s">
        <v>4204</v>
      </c>
      <c r="R1917" s="293" t="s">
        <v>328</v>
      </c>
      <c r="S1917" s="293" t="s">
        <v>356</v>
      </c>
      <c r="T1917" s="293" t="s">
        <v>356</v>
      </c>
      <c r="U1917" s="293" t="s">
        <v>356</v>
      </c>
      <c r="V1917" s="293" t="s">
        <v>356</v>
      </c>
      <c r="W1917" s="293" t="s">
        <v>356</v>
      </c>
      <c r="X1917" s="293" t="s">
        <v>357</v>
      </c>
      <c r="Y1917" s="293" t="s">
        <v>357</v>
      </c>
      <c r="Z1917" s="293">
        <v>1024</v>
      </c>
      <c r="AA1917" s="314" t="s">
        <v>370</v>
      </c>
    </row>
    <row r="1918" spans="1:27" s="295" customFormat="1" ht="11.25" customHeight="1">
      <c r="A1918" s="292" t="s">
        <v>2851</v>
      </c>
      <c r="B1918" s="309" t="s">
        <v>198</v>
      </c>
      <c r="C1918" s="309" t="s">
        <v>420</v>
      </c>
      <c r="D1918" s="291" t="s">
        <v>2028</v>
      </c>
      <c r="E1918" s="309" t="s">
        <v>4256</v>
      </c>
      <c r="F1918" s="310" t="s">
        <v>20</v>
      </c>
      <c r="G1918" s="310" t="s">
        <v>21</v>
      </c>
      <c r="H1918" s="310" t="s">
        <v>353</v>
      </c>
      <c r="I1918" s="311">
        <v>0</v>
      </c>
      <c r="J1918" s="310">
        <v>42157</v>
      </c>
      <c r="K1918" s="310" t="s">
        <v>653</v>
      </c>
      <c r="L1918" s="310" t="s">
        <v>13</v>
      </c>
      <c r="M1918" s="312" t="s">
        <v>401</v>
      </c>
      <c r="N1918" s="312" t="s">
        <v>7638</v>
      </c>
      <c r="O1918" s="313"/>
      <c r="P1918" s="294" t="s">
        <v>4205</v>
      </c>
      <c r="Q1918" s="294" t="s">
        <v>3584</v>
      </c>
      <c r="R1918" s="293" t="s">
        <v>328</v>
      </c>
      <c r="S1918" s="293" t="s">
        <v>820</v>
      </c>
      <c r="T1918" s="293" t="s">
        <v>820</v>
      </c>
      <c r="U1918" s="293" t="s">
        <v>820</v>
      </c>
      <c r="V1918" s="293" t="s">
        <v>820</v>
      </c>
      <c r="W1918" s="293" t="s">
        <v>820</v>
      </c>
      <c r="X1918" s="293" t="s">
        <v>820</v>
      </c>
      <c r="Y1918" s="293" t="s">
        <v>820</v>
      </c>
      <c r="Z1918" s="293">
        <v>1024</v>
      </c>
      <c r="AA1918" s="314" t="s">
        <v>370</v>
      </c>
    </row>
    <row r="1919" spans="1:27" s="295" customFormat="1" ht="11.25" customHeight="1">
      <c r="A1919" s="292" t="s">
        <v>2852</v>
      </c>
      <c r="B1919" s="309" t="s">
        <v>198</v>
      </c>
      <c r="C1919" s="309" t="s">
        <v>420</v>
      </c>
      <c r="D1919" s="291" t="s">
        <v>2844</v>
      </c>
      <c r="E1919" s="309" t="s">
        <v>420</v>
      </c>
      <c r="F1919" s="310" t="s">
        <v>20</v>
      </c>
      <c r="G1919" s="310" t="s">
        <v>21</v>
      </c>
      <c r="H1919" s="310" t="s">
        <v>353</v>
      </c>
      <c r="I1919" s="311">
        <v>0</v>
      </c>
      <c r="J1919" s="310">
        <v>42157</v>
      </c>
      <c r="K1919" s="310" t="s">
        <v>653</v>
      </c>
      <c r="L1919" s="310" t="s">
        <v>13</v>
      </c>
      <c r="M1919" s="312" t="s">
        <v>4193</v>
      </c>
      <c r="N1919" s="312" t="s">
        <v>7640</v>
      </c>
      <c r="O1919" s="313"/>
      <c r="P1919" s="294" t="s">
        <v>4194</v>
      </c>
      <c r="Q1919" s="294" t="s">
        <v>4195</v>
      </c>
      <c r="R1919" s="293" t="s">
        <v>328</v>
      </c>
      <c r="S1919" s="293" t="s">
        <v>356</v>
      </c>
      <c r="T1919" s="293" t="s">
        <v>356</v>
      </c>
      <c r="U1919" s="293" t="s">
        <v>356</v>
      </c>
      <c r="V1919" s="293" t="s">
        <v>356</v>
      </c>
      <c r="W1919" s="293" t="s">
        <v>356</v>
      </c>
      <c r="X1919" s="293" t="s">
        <v>3558</v>
      </c>
      <c r="Y1919" s="293" t="s">
        <v>357</v>
      </c>
      <c r="Z1919" s="293">
        <v>1024</v>
      </c>
      <c r="AA1919" s="314" t="s">
        <v>370</v>
      </c>
    </row>
    <row r="1920" spans="1:27" s="295" customFormat="1" ht="11.25" customHeight="1">
      <c r="A1920" s="292" t="s">
        <v>2853</v>
      </c>
      <c r="B1920" s="309" t="s">
        <v>198</v>
      </c>
      <c r="C1920" s="309" t="s">
        <v>420</v>
      </c>
      <c r="D1920" s="291" t="s">
        <v>1660</v>
      </c>
      <c r="E1920" s="309" t="s">
        <v>4243</v>
      </c>
      <c r="F1920" s="310" t="s">
        <v>20</v>
      </c>
      <c r="G1920" s="310" t="s">
        <v>21</v>
      </c>
      <c r="H1920" s="310" t="s">
        <v>353</v>
      </c>
      <c r="I1920" s="311">
        <v>0</v>
      </c>
      <c r="J1920" s="310">
        <v>42157</v>
      </c>
      <c r="K1920" s="310" t="s">
        <v>653</v>
      </c>
      <c r="L1920" s="310" t="s">
        <v>13</v>
      </c>
      <c r="M1920" s="312" t="s">
        <v>3222</v>
      </c>
      <c r="N1920" s="312" t="s">
        <v>7640</v>
      </c>
      <c r="O1920" s="313"/>
      <c r="P1920" s="294" t="s">
        <v>4203</v>
      </c>
      <c r="Q1920" s="294" t="s">
        <v>4204</v>
      </c>
      <c r="R1920" s="293" t="s">
        <v>328</v>
      </c>
      <c r="S1920" s="293" t="s">
        <v>356</v>
      </c>
      <c r="T1920" s="293" t="s">
        <v>356</v>
      </c>
      <c r="U1920" s="293" t="s">
        <v>356</v>
      </c>
      <c r="V1920" s="293" t="s">
        <v>356</v>
      </c>
      <c r="W1920" s="293" t="s">
        <v>356</v>
      </c>
      <c r="X1920" s="293" t="s">
        <v>357</v>
      </c>
      <c r="Y1920" s="293" t="s">
        <v>357</v>
      </c>
      <c r="Z1920" s="293">
        <v>1024</v>
      </c>
      <c r="AA1920" s="314" t="s">
        <v>370</v>
      </c>
    </row>
    <row r="1921" spans="1:27" s="295" customFormat="1" ht="11.25" customHeight="1">
      <c r="A1921" s="292" t="s">
        <v>2854</v>
      </c>
      <c r="B1921" s="309" t="s">
        <v>198</v>
      </c>
      <c r="C1921" s="309" t="s">
        <v>420</v>
      </c>
      <c r="D1921" s="291" t="s">
        <v>2005</v>
      </c>
      <c r="E1921" s="309" t="s">
        <v>4256</v>
      </c>
      <c r="F1921" s="310" t="s">
        <v>20</v>
      </c>
      <c r="G1921" s="310" t="s">
        <v>21</v>
      </c>
      <c r="H1921" s="310" t="s">
        <v>353</v>
      </c>
      <c r="I1921" s="311">
        <v>0</v>
      </c>
      <c r="J1921" s="310">
        <v>42157</v>
      </c>
      <c r="K1921" s="310" t="s">
        <v>653</v>
      </c>
      <c r="L1921" s="310" t="s">
        <v>13</v>
      </c>
      <c r="M1921" s="312" t="s">
        <v>4206</v>
      </c>
      <c r="N1921" s="312" t="s">
        <v>7634</v>
      </c>
      <c r="O1921" s="313"/>
      <c r="P1921" s="294" t="s">
        <v>3552</v>
      </c>
      <c r="Q1921" s="294" t="s">
        <v>3553</v>
      </c>
      <c r="R1921" s="293" t="s">
        <v>328</v>
      </c>
      <c r="S1921" s="293" t="s">
        <v>356</v>
      </c>
      <c r="T1921" s="293" t="s">
        <v>356</v>
      </c>
      <c r="U1921" s="293" t="s">
        <v>356</v>
      </c>
      <c r="V1921" s="293" t="s">
        <v>356</v>
      </c>
      <c r="W1921" s="293" t="s">
        <v>356</v>
      </c>
      <c r="X1921" s="293" t="s">
        <v>356</v>
      </c>
      <c r="Y1921" s="293" t="s">
        <v>357</v>
      </c>
      <c r="Z1921" s="293">
        <v>1024</v>
      </c>
      <c r="AA1921" s="314" t="s">
        <v>370</v>
      </c>
    </row>
    <row r="1922" spans="1:27" s="295" customFormat="1" ht="11.25" customHeight="1">
      <c r="A1922" s="292" t="s">
        <v>2855</v>
      </c>
      <c r="B1922" s="309" t="s">
        <v>198</v>
      </c>
      <c r="C1922" s="309" t="s">
        <v>420</v>
      </c>
      <c r="D1922" s="291" t="s">
        <v>1999</v>
      </c>
      <c r="E1922" s="309" t="s">
        <v>420</v>
      </c>
      <c r="F1922" s="310" t="s">
        <v>373</v>
      </c>
      <c r="G1922" s="310" t="s">
        <v>21</v>
      </c>
      <c r="H1922" s="310" t="s">
        <v>353</v>
      </c>
      <c r="I1922" s="311">
        <v>0</v>
      </c>
      <c r="J1922" s="310">
        <v>40906</v>
      </c>
      <c r="K1922" s="310" t="s">
        <v>653</v>
      </c>
      <c r="L1922" s="310" t="s">
        <v>13</v>
      </c>
      <c r="M1922" s="312" t="s">
        <v>597</v>
      </c>
      <c r="N1922" s="312" t="s">
        <v>7637</v>
      </c>
      <c r="O1922" s="313"/>
      <c r="P1922" s="294" t="s">
        <v>3585</v>
      </c>
      <c r="Q1922" s="294" t="s">
        <v>3586</v>
      </c>
      <c r="R1922" s="293" t="s">
        <v>328</v>
      </c>
      <c r="S1922" s="293" t="s">
        <v>820</v>
      </c>
      <c r="T1922" s="293" t="s">
        <v>820</v>
      </c>
      <c r="U1922" s="293" t="s">
        <v>820</v>
      </c>
      <c r="V1922" s="293" t="s">
        <v>820</v>
      </c>
      <c r="W1922" s="293" t="s">
        <v>820</v>
      </c>
      <c r="X1922" s="293" t="s">
        <v>820</v>
      </c>
      <c r="Y1922" s="293" t="s">
        <v>820</v>
      </c>
      <c r="Z1922" s="293">
        <v>1024</v>
      </c>
      <c r="AA1922" s="314" t="s">
        <v>370</v>
      </c>
    </row>
    <row r="1923" spans="1:27" s="295" customFormat="1" ht="11.25" customHeight="1">
      <c r="A1923" s="292" t="s">
        <v>2856</v>
      </c>
      <c r="B1923" s="309" t="s">
        <v>198</v>
      </c>
      <c r="C1923" s="309" t="s">
        <v>420</v>
      </c>
      <c r="D1923" s="291" t="s">
        <v>2857</v>
      </c>
      <c r="E1923" s="309" t="s">
        <v>420</v>
      </c>
      <c r="F1923" s="310" t="s">
        <v>20</v>
      </c>
      <c r="G1923" s="310" t="s">
        <v>21</v>
      </c>
      <c r="H1923" s="310" t="s">
        <v>353</v>
      </c>
      <c r="I1923" s="311">
        <v>0</v>
      </c>
      <c r="J1923" s="310">
        <v>42157</v>
      </c>
      <c r="K1923" s="310" t="s">
        <v>653</v>
      </c>
      <c r="L1923" s="310" t="s">
        <v>13</v>
      </c>
      <c r="M1923" s="312" t="s">
        <v>4207</v>
      </c>
      <c r="N1923" s="312" t="s">
        <v>7640</v>
      </c>
      <c r="O1923" s="313"/>
      <c r="P1923" s="294" t="s">
        <v>4208</v>
      </c>
      <c r="Q1923" s="294" t="s">
        <v>4209</v>
      </c>
      <c r="R1923" s="293" t="s">
        <v>328</v>
      </c>
      <c r="S1923" s="293" t="s">
        <v>871</v>
      </c>
      <c r="T1923" s="293" t="s">
        <v>871</v>
      </c>
      <c r="U1923" s="293" t="s">
        <v>871</v>
      </c>
      <c r="V1923" s="293" t="s">
        <v>871</v>
      </c>
      <c r="W1923" s="293" t="s">
        <v>871</v>
      </c>
      <c r="X1923" s="293" t="s">
        <v>871</v>
      </c>
      <c r="Y1923" s="293" t="s">
        <v>871</v>
      </c>
      <c r="Z1923" s="293">
        <v>1024</v>
      </c>
      <c r="AA1923" s="314" t="s">
        <v>370</v>
      </c>
    </row>
    <row r="1924" spans="1:27" s="295" customFormat="1" ht="11.25" customHeight="1">
      <c r="A1924" s="292" t="s">
        <v>2858</v>
      </c>
      <c r="B1924" s="309" t="s">
        <v>198</v>
      </c>
      <c r="C1924" s="309" t="s">
        <v>420</v>
      </c>
      <c r="D1924" s="291" t="s">
        <v>6358</v>
      </c>
      <c r="E1924" s="309" t="s">
        <v>420</v>
      </c>
      <c r="F1924" s="310" t="s">
        <v>20</v>
      </c>
      <c r="G1924" s="310" t="s">
        <v>21</v>
      </c>
      <c r="H1924" s="310" t="s">
        <v>353</v>
      </c>
      <c r="I1924" s="311">
        <v>0</v>
      </c>
      <c r="J1924" s="310">
        <v>42157</v>
      </c>
      <c r="K1924" s="310" t="s">
        <v>653</v>
      </c>
      <c r="L1924" s="310" t="s">
        <v>13</v>
      </c>
      <c r="M1924" s="312" t="s">
        <v>6359</v>
      </c>
      <c r="N1924" s="312" t="s">
        <v>7640</v>
      </c>
      <c r="O1924" s="313"/>
      <c r="P1924" s="294" t="s">
        <v>5527</v>
      </c>
      <c r="Q1924" s="294" t="s">
        <v>5528</v>
      </c>
      <c r="R1924" s="293" t="s">
        <v>328</v>
      </c>
      <c r="S1924" s="293" t="s">
        <v>361</v>
      </c>
      <c r="T1924" s="293" t="s">
        <v>361</v>
      </c>
      <c r="U1924" s="293" t="s">
        <v>361</v>
      </c>
      <c r="V1924" s="293" t="s">
        <v>361</v>
      </c>
      <c r="W1924" s="293" t="s">
        <v>361</v>
      </c>
      <c r="X1924" s="293" t="s">
        <v>361</v>
      </c>
      <c r="Y1924" s="293" t="s">
        <v>361</v>
      </c>
      <c r="Z1924" s="293">
        <v>1024</v>
      </c>
      <c r="AA1924" s="314" t="s">
        <v>370</v>
      </c>
    </row>
    <row r="1925" spans="1:27" s="295" customFormat="1" ht="11.25" customHeight="1">
      <c r="A1925" s="292" t="s">
        <v>2859</v>
      </c>
      <c r="B1925" s="309" t="s">
        <v>198</v>
      </c>
      <c r="C1925" s="309" t="s">
        <v>420</v>
      </c>
      <c r="D1925" s="291" t="s">
        <v>2844</v>
      </c>
      <c r="E1925" s="309" t="s">
        <v>420</v>
      </c>
      <c r="F1925" s="310" t="s">
        <v>20</v>
      </c>
      <c r="G1925" s="310" t="s">
        <v>21</v>
      </c>
      <c r="H1925" s="310" t="s">
        <v>353</v>
      </c>
      <c r="I1925" s="311">
        <v>0</v>
      </c>
      <c r="J1925" s="310">
        <v>42157</v>
      </c>
      <c r="K1925" s="310" t="s">
        <v>653</v>
      </c>
      <c r="L1925" s="310" t="s">
        <v>13</v>
      </c>
      <c r="M1925" s="312" t="s">
        <v>4193</v>
      </c>
      <c r="N1925" s="312" t="s">
        <v>7640</v>
      </c>
      <c r="O1925" s="313"/>
      <c r="P1925" s="294" t="s">
        <v>4194</v>
      </c>
      <c r="Q1925" s="294" t="s">
        <v>4195</v>
      </c>
      <c r="R1925" s="293" t="s">
        <v>328</v>
      </c>
      <c r="S1925" s="293" t="s">
        <v>356</v>
      </c>
      <c r="T1925" s="293" t="s">
        <v>356</v>
      </c>
      <c r="U1925" s="293" t="s">
        <v>356</v>
      </c>
      <c r="V1925" s="293" t="s">
        <v>356</v>
      </c>
      <c r="W1925" s="293" t="s">
        <v>356</v>
      </c>
      <c r="X1925" s="293" t="s">
        <v>357</v>
      </c>
      <c r="Y1925" s="293" t="s">
        <v>357</v>
      </c>
      <c r="Z1925" s="293">
        <v>1024</v>
      </c>
      <c r="AA1925" s="314" t="s">
        <v>370</v>
      </c>
    </row>
    <row r="1926" spans="1:27" s="295" customFormat="1" ht="11.25" customHeight="1">
      <c r="A1926" s="292" t="s">
        <v>4719</v>
      </c>
      <c r="B1926" s="309" t="s">
        <v>198</v>
      </c>
      <c r="C1926" s="309" t="s">
        <v>420</v>
      </c>
      <c r="D1926" s="291" t="s">
        <v>1999</v>
      </c>
      <c r="E1926" s="309" t="s">
        <v>420</v>
      </c>
      <c r="F1926" s="310" t="s">
        <v>373</v>
      </c>
      <c r="G1926" s="310" t="s">
        <v>21</v>
      </c>
      <c r="H1926" s="310" t="s">
        <v>353</v>
      </c>
      <c r="I1926" s="311">
        <v>0</v>
      </c>
      <c r="J1926" s="310">
        <v>40906</v>
      </c>
      <c r="K1926" s="310" t="s">
        <v>653</v>
      </c>
      <c r="L1926" s="310" t="s">
        <v>13</v>
      </c>
      <c r="M1926" s="312" t="s">
        <v>597</v>
      </c>
      <c r="N1926" s="312" t="s">
        <v>7637</v>
      </c>
      <c r="O1926" s="313" t="s">
        <v>5470</v>
      </c>
      <c r="P1926" s="294" t="s">
        <v>3585</v>
      </c>
      <c r="Q1926" s="294" t="s">
        <v>3586</v>
      </c>
      <c r="R1926" s="293" t="s">
        <v>328</v>
      </c>
      <c r="S1926" s="293" t="s">
        <v>820</v>
      </c>
      <c r="T1926" s="293" t="s">
        <v>820</v>
      </c>
      <c r="U1926" s="293" t="s">
        <v>820</v>
      </c>
      <c r="V1926" s="293" t="s">
        <v>820</v>
      </c>
      <c r="W1926" s="293" t="s">
        <v>820</v>
      </c>
      <c r="X1926" s="293" t="s">
        <v>820</v>
      </c>
      <c r="Y1926" s="293" t="s">
        <v>820</v>
      </c>
      <c r="Z1926" s="293">
        <v>1024</v>
      </c>
      <c r="AA1926" s="314" t="s">
        <v>370</v>
      </c>
    </row>
    <row r="1927" spans="1:27" s="295" customFormat="1" ht="11.25" customHeight="1">
      <c r="A1927" s="292" t="s">
        <v>4430</v>
      </c>
      <c r="B1927" s="309" t="s">
        <v>198</v>
      </c>
      <c r="C1927" s="309" t="s">
        <v>420</v>
      </c>
      <c r="D1927" s="291" t="s">
        <v>1999</v>
      </c>
      <c r="E1927" s="309" t="s">
        <v>420</v>
      </c>
      <c r="F1927" s="310" t="s">
        <v>373</v>
      </c>
      <c r="G1927" s="310" t="s">
        <v>21</v>
      </c>
      <c r="H1927" s="310" t="s">
        <v>353</v>
      </c>
      <c r="I1927" s="311">
        <v>0</v>
      </c>
      <c r="J1927" s="310">
        <v>41024</v>
      </c>
      <c r="K1927" s="310" t="s">
        <v>653</v>
      </c>
      <c r="L1927" s="310" t="s">
        <v>13</v>
      </c>
      <c r="M1927" s="312" t="s">
        <v>597</v>
      </c>
      <c r="N1927" s="312" t="s">
        <v>7637</v>
      </c>
      <c r="O1927" s="313"/>
      <c r="P1927" s="294" t="s">
        <v>3585</v>
      </c>
      <c r="Q1927" s="294" t="s">
        <v>3586</v>
      </c>
      <c r="R1927" s="293" t="s">
        <v>328</v>
      </c>
      <c r="S1927" s="293" t="s">
        <v>356</v>
      </c>
      <c r="T1927" s="293" t="s">
        <v>356</v>
      </c>
      <c r="U1927" s="293" t="s">
        <v>356</v>
      </c>
      <c r="V1927" s="293" t="s">
        <v>356</v>
      </c>
      <c r="W1927" s="293" t="s">
        <v>356</v>
      </c>
      <c r="X1927" s="293" t="s">
        <v>3558</v>
      </c>
      <c r="Y1927" s="293" t="s">
        <v>357</v>
      </c>
      <c r="Z1927" s="293">
        <v>1024</v>
      </c>
      <c r="AA1927" s="314" t="s">
        <v>370</v>
      </c>
    </row>
    <row r="1928" spans="1:27" s="295" customFormat="1" ht="11.25" customHeight="1">
      <c r="A1928" s="292" t="s">
        <v>4720</v>
      </c>
      <c r="B1928" s="309" t="s">
        <v>198</v>
      </c>
      <c r="C1928" s="309" t="s">
        <v>420</v>
      </c>
      <c r="D1928" s="291" t="s">
        <v>1999</v>
      </c>
      <c r="E1928" s="309" t="s">
        <v>420</v>
      </c>
      <c r="F1928" s="310" t="s">
        <v>373</v>
      </c>
      <c r="G1928" s="310" t="s">
        <v>21</v>
      </c>
      <c r="H1928" s="310" t="s">
        <v>353</v>
      </c>
      <c r="I1928" s="311">
        <v>0</v>
      </c>
      <c r="J1928" s="310">
        <v>41479</v>
      </c>
      <c r="K1928" s="310" t="s">
        <v>653</v>
      </c>
      <c r="L1928" s="310" t="s">
        <v>13</v>
      </c>
      <c r="M1928" s="312" t="s">
        <v>597</v>
      </c>
      <c r="N1928" s="312" t="s">
        <v>7637</v>
      </c>
      <c r="O1928" s="313"/>
      <c r="P1928" s="294" t="s">
        <v>3585</v>
      </c>
      <c r="Q1928" s="294" t="s">
        <v>3586</v>
      </c>
      <c r="R1928" s="293" t="s">
        <v>328</v>
      </c>
      <c r="S1928" s="293" t="s">
        <v>356</v>
      </c>
      <c r="T1928" s="293" t="s">
        <v>356</v>
      </c>
      <c r="U1928" s="293" t="s">
        <v>356</v>
      </c>
      <c r="V1928" s="293" t="s">
        <v>356</v>
      </c>
      <c r="W1928" s="293" t="s">
        <v>356</v>
      </c>
      <c r="X1928" s="293" t="s">
        <v>3558</v>
      </c>
      <c r="Y1928" s="293" t="s">
        <v>357</v>
      </c>
      <c r="Z1928" s="293">
        <v>1024</v>
      </c>
      <c r="AA1928" s="314" t="s">
        <v>370</v>
      </c>
    </row>
    <row r="1929" spans="1:27" s="295" customFormat="1" ht="11.25" customHeight="1">
      <c r="A1929" s="292" t="s">
        <v>1348</v>
      </c>
      <c r="B1929" s="309" t="s">
        <v>198</v>
      </c>
      <c r="C1929" s="309" t="s">
        <v>421</v>
      </c>
      <c r="D1929" s="291" t="s">
        <v>1021</v>
      </c>
      <c r="E1929" s="309" t="s">
        <v>421</v>
      </c>
      <c r="F1929" s="310" t="s">
        <v>373</v>
      </c>
      <c r="G1929" s="310" t="s">
        <v>21</v>
      </c>
      <c r="H1929" s="310" t="s">
        <v>353</v>
      </c>
      <c r="I1929" s="311">
        <v>0</v>
      </c>
      <c r="J1929" s="310">
        <v>41361</v>
      </c>
      <c r="K1929" s="310" t="s">
        <v>653</v>
      </c>
      <c r="L1929" s="310" t="s">
        <v>13</v>
      </c>
      <c r="M1929" s="312" t="s">
        <v>597</v>
      </c>
      <c r="N1929" s="312" t="s">
        <v>7637</v>
      </c>
      <c r="O1929" s="313"/>
      <c r="P1929" s="294" t="s">
        <v>1028</v>
      </c>
      <c r="Q1929" s="294" t="s">
        <v>1029</v>
      </c>
      <c r="R1929" s="293" t="s">
        <v>328</v>
      </c>
      <c r="S1929" s="293" t="s">
        <v>820</v>
      </c>
      <c r="T1929" s="293" t="s">
        <v>820</v>
      </c>
      <c r="U1929" s="293" t="s">
        <v>820</v>
      </c>
      <c r="V1929" s="293" t="s">
        <v>820</v>
      </c>
      <c r="W1929" s="293" t="s">
        <v>820</v>
      </c>
      <c r="X1929" s="293" t="s">
        <v>820</v>
      </c>
      <c r="Y1929" s="293" t="s">
        <v>820</v>
      </c>
      <c r="Z1929" s="293">
        <v>1024</v>
      </c>
      <c r="AA1929" s="314" t="s">
        <v>370</v>
      </c>
    </row>
    <row r="1930" spans="1:27" s="295" customFormat="1" ht="11.25" customHeight="1">
      <c r="A1930" s="292" t="s">
        <v>1349</v>
      </c>
      <c r="B1930" s="309" t="s">
        <v>198</v>
      </c>
      <c r="C1930" s="309" t="s">
        <v>421</v>
      </c>
      <c r="D1930" s="291" t="s">
        <v>1021</v>
      </c>
      <c r="E1930" s="309" t="s">
        <v>421</v>
      </c>
      <c r="F1930" s="310" t="s">
        <v>373</v>
      </c>
      <c r="G1930" s="310" t="s">
        <v>21</v>
      </c>
      <c r="H1930" s="310" t="s">
        <v>353</v>
      </c>
      <c r="I1930" s="311">
        <v>0</v>
      </c>
      <c r="J1930" s="310">
        <v>41361</v>
      </c>
      <c r="K1930" s="310" t="s">
        <v>653</v>
      </c>
      <c r="L1930" s="310" t="s">
        <v>13</v>
      </c>
      <c r="M1930" s="312" t="s">
        <v>597</v>
      </c>
      <c r="N1930" s="312" t="s">
        <v>7637</v>
      </c>
      <c r="O1930" s="313"/>
      <c r="P1930" s="294" t="s">
        <v>1028</v>
      </c>
      <c r="Q1930" s="294" t="s">
        <v>1029</v>
      </c>
      <c r="R1930" s="293" t="s">
        <v>328</v>
      </c>
      <c r="S1930" s="293" t="s">
        <v>820</v>
      </c>
      <c r="T1930" s="293" t="s">
        <v>820</v>
      </c>
      <c r="U1930" s="293" t="s">
        <v>820</v>
      </c>
      <c r="V1930" s="293" t="s">
        <v>820</v>
      </c>
      <c r="W1930" s="293" t="s">
        <v>820</v>
      </c>
      <c r="X1930" s="293" t="s">
        <v>820</v>
      </c>
      <c r="Y1930" s="293" t="s">
        <v>820</v>
      </c>
      <c r="Z1930" s="293">
        <v>1024</v>
      </c>
      <c r="AA1930" s="314" t="s">
        <v>370</v>
      </c>
    </row>
    <row r="1931" spans="1:27" s="295" customFormat="1" ht="11.25" customHeight="1">
      <c r="A1931" s="292" t="s">
        <v>1350</v>
      </c>
      <c r="B1931" s="309" t="s">
        <v>198</v>
      </c>
      <c r="C1931" s="309" t="s">
        <v>421</v>
      </c>
      <c r="D1931" s="291" t="s">
        <v>1021</v>
      </c>
      <c r="E1931" s="309" t="s">
        <v>421</v>
      </c>
      <c r="F1931" s="310" t="s">
        <v>373</v>
      </c>
      <c r="G1931" s="310" t="s">
        <v>21</v>
      </c>
      <c r="H1931" s="310" t="s">
        <v>353</v>
      </c>
      <c r="I1931" s="311">
        <v>0</v>
      </c>
      <c r="J1931" s="310">
        <v>42129</v>
      </c>
      <c r="K1931" s="310" t="s">
        <v>653</v>
      </c>
      <c r="L1931" s="310" t="s">
        <v>13</v>
      </c>
      <c r="M1931" s="312" t="s">
        <v>597</v>
      </c>
      <c r="N1931" s="312" t="s">
        <v>7637</v>
      </c>
      <c r="O1931" s="313"/>
      <c r="P1931" s="294" t="s">
        <v>1028</v>
      </c>
      <c r="Q1931" s="294" t="s">
        <v>1029</v>
      </c>
      <c r="R1931" s="293" t="s">
        <v>328</v>
      </c>
      <c r="S1931" s="293" t="s">
        <v>356</v>
      </c>
      <c r="T1931" s="293" t="s">
        <v>356</v>
      </c>
      <c r="U1931" s="293" t="s">
        <v>356</v>
      </c>
      <c r="V1931" s="293" t="s">
        <v>356</v>
      </c>
      <c r="W1931" s="293" t="s">
        <v>356</v>
      </c>
      <c r="X1931" s="293" t="s">
        <v>762</v>
      </c>
      <c r="Y1931" s="293" t="s">
        <v>357</v>
      </c>
      <c r="Z1931" s="293">
        <v>1024</v>
      </c>
      <c r="AA1931" s="314" t="s">
        <v>371</v>
      </c>
    </row>
    <row r="1932" spans="1:27" s="295" customFormat="1" ht="11.25" customHeight="1">
      <c r="A1932" s="292" t="s">
        <v>1351</v>
      </c>
      <c r="B1932" s="309" t="s">
        <v>198</v>
      </c>
      <c r="C1932" s="309" t="s">
        <v>421</v>
      </c>
      <c r="D1932" s="291" t="s">
        <v>6780</v>
      </c>
      <c r="E1932" s="309" t="s">
        <v>1360</v>
      </c>
      <c r="F1932" s="310" t="s">
        <v>20</v>
      </c>
      <c r="G1932" s="310" t="s">
        <v>21</v>
      </c>
      <c r="H1932" s="310" t="s">
        <v>353</v>
      </c>
      <c r="I1932" s="311">
        <v>0</v>
      </c>
      <c r="J1932" s="310">
        <v>42129</v>
      </c>
      <c r="K1932" s="310" t="s">
        <v>653</v>
      </c>
      <c r="L1932" s="310" t="s">
        <v>13</v>
      </c>
      <c r="M1932" s="312" t="s">
        <v>967</v>
      </c>
      <c r="N1932" s="312" t="s">
        <v>7642</v>
      </c>
      <c r="O1932" s="313"/>
      <c r="P1932" s="294" t="s">
        <v>6892</v>
      </c>
      <c r="Q1932" s="294" t="s">
        <v>6935</v>
      </c>
      <c r="R1932" s="293" t="s">
        <v>328</v>
      </c>
      <c r="S1932" s="293" t="s">
        <v>5107</v>
      </c>
      <c r="T1932" s="293" t="s">
        <v>5107</v>
      </c>
      <c r="U1932" s="293" t="s">
        <v>5107</v>
      </c>
      <c r="V1932" s="293" t="s">
        <v>5107</v>
      </c>
      <c r="W1932" s="293" t="s">
        <v>5107</v>
      </c>
      <c r="X1932" s="293" t="s">
        <v>881</v>
      </c>
      <c r="Y1932" s="293" t="s">
        <v>357</v>
      </c>
      <c r="Z1932" s="293">
        <v>1024</v>
      </c>
      <c r="AA1932" s="314" t="s">
        <v>371</v>
      </c>
    </row>
    <row r="1933" spans="1:27" s="295" customFormat="1" ht="11.25" customHeight="1">
      <c r="A1933" s="292" t="s">
        <v>1352</v>
      </c>
      <c r="B1933" s="309" t="s">
        <v>198</v>
      </c>
      <c r="C1933" s="309" t="s">
        <v>421</v>
      </c>
      <c r="D1933" s="291" t="s">
        <v>1021</v>
      </c>
      <c r="E1933" s="309" t="s">
        <v>421</v>
      </c>
      <c r="F1933" s="310" t="s">
        <v>373</v>
      </c>
      <c r="G1933" s="310" t="s">
        <v>21</v>
      </c>
      <c r="H1933" s="310" t="s">
        <v>353</v>
      </c>
      <c r="I1933" s="311">
        <v>0</v>
      </c>
      <c r="J1933" s="310">
        <v>42157</v>
      </c>
      <c r="K1933" s="310" t="s">
        <v>653</v>
      </c>
      <c r="L1933" s="310" t="s">
        <v>13</v>
      </c>
      <c r="M1933" s="312" t="s">
        <v>597</v>
      </c>
      <c r="N1933" s="312" t="s">
        <v>7637</v>
      </c>
      <c r="O1933" s="313"/>
      <c r="P1933" s="294" t="s">
        <v>1028</v>
      </c>
      <c r="Q1933" s="294" t="s">
        <v>1029</v>
      </c>
      <c r="R1933" s="293" t="s">
        <v>328</v>
      </c>
      <c r="S1933" s="293" t="s">
        <v>820</v>
      </c>
      <c r="T1933" s="293" t="s">
        <v>820</v>
      </c>
      <c r="U1933" s="293" t="s">
        <v>820</v>
      </c>
      <c r="V1933" s="293" t="s">
        <v>820</v>
      </c>
      <c r="W1933" s="293" t="s">
        <v>820</v>
      </c>
      <c r="X1933" s="293" t="s">
        <v>820</v>
      </c>
      <c r="Y1933" s="293" t="s">
        <v>820</v>
      </c>
      <c r="Z1933" s="293">
        <v>1024</v>
      </c>
      <c r="AA1933" s="314" t="s">
        <v>371</v>
      </c>
    </row>
    <row r="1934" spans="1:27" s="295" customFormat="1" ht="11.25" customHeight="1">
      <c r="A1934" s="292" t="s">
        <v>1353</v>
      </c>
      <c r="B1934" s="309" t="s">
        <v>198</v>
      </c>
      <c r="C1934" s="309" t="s">
        <v>421</v>
      </c>
      <c r="D1934" s="291" t="s">
        <v>1049</v>
      </c>
      <c r="E1934" s="309" t="s">
        <v>421</v>
      </c>
      <c r="F1934" s="310" t="s">
        <v>373</v>
      </c>
      <c r="G1934" s="310" t="s">
        <v>21</v>
      </c>
      <c r="H1934" s="310" t="s">
        <v>353</v>
      </c>
      <c r="I1934" s="311">
        <v>0</v>
      </c>
      <c r="J1934" s="310">
        <v>40906</v>
      </c>
      <c r="K1934" s="310" t="s">
        <v>653</v>
      </c>
      <c r="L1934" s="310" t="s">
        <v>13</v>
      </c>
      <c r="M1934" s="312" t="s">
        <v>1050</v>
      </c>
      <c r="N1934" s="312" t="s">
        <v>7637</v>
      </c>
      <c r="O1934" s="313"/>
      <c r="P1934" s="294" t="s">
        <v>1051</v>
      </c>
      <c r="Q1934" s="294" t="s">
        <v>1052</v>
      </c>
      <c r="R1934" s="293" t="s">
        <v>328</v>
      </c>
      <c r="S1934" s="293" t="s">
        <v>356</v>
      </c>
      <c r="T1934" s="293" t="s">
        <v>356</v>
      </c>
      <c r="U1934" s="293" t="s">
        <v>356</v>
      </c>
      <c r="V1934" s="293" t="s">
        <v>356</v>
      </c>
      <c r="W1934" s="293" t="s">
        <v>356</v>
      </c>
      <c r="X1934" s="293" t="s">
        <v>881</v>
      </c>
      <c r="Y1934" s="293" t="s">
        <v>357</v>
      </c>
      <c r="Z1934" s="293">
        <v>1024</v>
      </c>
      <c r="AA1934" s="314" t="s">
        <v>371</v>
      </c>
    </row>
    <row r="1935" spans="1:27" s="295" customFormat="1" ht="11.25" customHeight="1">
      <c r="A1935" s="292" t="s">
        <v>1355</v>
      </c>
      <c r="B1935" s="309" t="s">
        <v>198</v>
      </c>
      <c r="C1935" s="309" t="s">
        <v>421</v>
      </c>
      <c r="D1935" s="291" t="s">
        <v>6453</v>
      </c>
      <c r="E1935" s="309" t="s">
        <v>421</v>
      </c>
      <c r="F1935" s="310" t="s">
        <v>20</v>
      </c>
      <c r="G1935" s="310" t="s">
        <v>21</v>
      </c>
      <c r="H1935" s="310" t="s">
        <v>353</v>
      </c>
      <c r="I1935" s="311">
        <v>1</v>
      </c>
      <c r="J1935" s="310">
        <v>40906</v>
      </c>
      <c r="K1935" s="310" t="s">
        <v>653</v>
      </c>
      <c r="L1935" s="310" t="s">
        <v>13</v>
      </c>
      <c r="M1935" s="312" t="s">
        <v>6454</v>
      </c>
      <c r="N1935" s="312" t="s">
        <v>7640</v>
      </c>
      <c r="O1935" s="313" t="s">
        <v>4946</v>
      </c>
      <c r="P1935" s="294" t="s">
        <v>4947</v>
      </c>
      <c r="Q1935" s="294" t="s">
        <v>4948</v>
      </c>
      <c r="R1935" s="293" t="s">
        <v>328</v>
      </c>
      <c r="S1935" s="293" t="s">
        <v>356</v>
      </c>
      <c r="T1935" s="293" t="s">
        <v>356</v>
      </c>
      <c r="U1935" s="293" t="s">
        <v>356</v>
      </c>
      <c r="V1935" s="293" t="s">
        <v>356</v>
      </c>
      <c r="W1935" s="293" t="s">
        <v>356</v>
      </c>
      <c r="X1935" s="293" t="s">
        <v>358</v>
      </c>
      <c r="Y1935" s="293" t="s">
        <v>357</v>
      </c>
      <c r="Z1935" s="293">
        <v>1024</v>
      </c>
      <c r="AA1935" s="314" t="s">
        <v>370</v>
      </c>
    </row>
    <row r="1936" spans="1:27" s="295" customFormat="1" ht="11.25" customHeight="1">
      <c r="A1936" s="292" t="s">
        <v>2860</v>
      </c>
      <c r="B1936" s="309" t="s">
        <v>198</v>
      </c>
      <c r="C1936" s="309" t="s">
        <v>388</v>
      </c>
      <c r="D1936" s="291" t="s">
        <v>2203</v>
      </c>
      <c r="E1936" s="309" t="s">
        <v>388</v>
      </c>
      <c r="F1936" s="310" t="s">
        <v>373</v>
      </c>
      <c r="G1936" s="310" t="s">
        <v>21</v>
      </c>
      <c r="H1936" s="310" t="s">
        <v>353</v>
      </c>
      <c r="I1936" s="311">
        <v>0</v>
      </c>
      <c r="J1936" s="310">
        <v>41479</v>
      </c>
      <c r="K1936" s="310" t="s">
        <v>653</v>
      </c>
      <c r="L1936" s="310" t="s">
        <v>13</v>
      </c>
      <c r="M1936" s="312" t="s">
        <v>597</v>
      </c>
      <c r="N1936" s="312" t="s">
        <v>7637</v>
      </c>
      <c r="O1936" s="294"/>
      <c r="P1936" s="294" t="s">
        <v>3787</v>
      </c>
      <c r="Q1936" s="294" t="s">
        <v>3788</v>
      </c>
      <c r="R1936" s="293" t="s">
        <v>328</v>
      </c>
      <c r="S1936" s="293" t="s">
        <v>356</v>
      </c>
      <c r="T1936" s="293" t="s">
        <v>356</v>
      </c>
      <c r="U1936" s="293" t="s">
        <v>356</v>
      </c>
      <c r="V1936" s="293" t="s">
        <v>356</v>
      </c>
      <c r="W1936" s="293" t="s">
        <v>356</v>
      </c>
      <c r="X1936" s="293" t="s">
        <v>357</v>
      </c>
      <c r="Y1936" s="293" t="s">
        <v>357</v>
      </c>
      <c r="Z1936" s="293">
        <v>1024</v>
      </c>
      <c r="AA1936" s="314" t="s">
        <v>370</v>
      </c>
    </row>
    <row r="1937" spans="1:27" s="295" customFormat="1" ht="11.25" customHeight="1">
      <c r="A1937" s="292" t="s">
        <v>2861</v>
      </c>
      <c r="B1937" s="309" t="s">
        <v>198</v>
      </c>
      <c r="C1937" s="309" t="s">
        <v>388</v>
      </c>
      <c r="D1937" s="291" t="s">
        <v>2203</v>
      </c>
      <c r="E1937" s="309" t="s">
        <v>388</v>
      </c>
      <c r="F1937" s="310" t="s">
        <v>373</v>
      </c>
      <c r="G1937" s="310" t="s">
        <v>21</v>
      </c>
      <c r="H1937" s="310" t="s">
        <v>353</v>
      </c>
      <c r="I1937" s="311">
        <v>0</v>
      </c>
      <c r="J1937" s="310">
        <v>41479</v>
      </c>
      <c r="K1937" s="310" t="s">
        <v>653</v>
      </c>
      <c r="L1937" s="310" t="s">
        <v>13</v>
      </c>
      <c r="M1937" s="312" t="s">
        <v>597</v>
      </c>
      <c r="N1937" s="312" t="s">
        <v>7637</v>
      </c>
      <c r="O1937" s="294"/>
      <c r="P1937" s="294" t="s">
        <v>3787</v>
      </c>
      <c r="Q1937" s="294" t="s">
        <v>3788</v>
      </c>
      <c r="R1937" s="293" t="s">
        <v>328</v>
      </c>
      <c r="S1937" s="293" t="s">
        <v>356</v>
      </c>
      <c r="T1937" s="293" t="s">
        <v>356</v>
      </c>
      <c r="U1937" s="293" t="s">
        <v>356</v>
      </c>
      <c r="V1937" s="293" t="s">
        <v>356</v>
      </c>
      <c r="W1937" s="293" t="s">
        <v>356</v>
      </c>
      <c r="X1937" s="293" t="s">
        <v>357</v>
      </c>
      <c r="Y1937" s="293" t="s">
        <v>357</v>
      </c>
      <c r="Z1937" s="293">
        <v>1024</v>
      </c>
      <c r="AA1937" s="314" t="s">
        <v>370</v>
      </c>
    </row>
    <row r="1938" spans="1:27" s="295" customFormat="1" ht="11.25" customHeight="1">
      <c r="A1938" s="292" t="s">
        <v>2862</v>
      </c>
      <c r="B1938" s="309" t="s">
        <v>198</v>
      </c>
      <c r="C1938" s="309" t="s">
        <v>388</v>
      </c>
      <c r="D1938" s="291" t="s">
        <v>2203</v>
      </c>
      <c r="E1938" s="309" t="s">
        <v>388</v>
      </c>
      <c r="F1938" s="310" t="s">
        <v>373</v>
      </c>
      <c r="G1938" s="310" t="s">
        <v>21</v>
      </c>
      <c r="H1938" s="310" t="s">
        <v>353</v>
      </c>
      <c r="I1938" s="311">
        <v>0</v>
      </c>
      <c r="J1938" s="310">
        <v>41479</v>
      </c>
      <c r="K1938" s="310" t="s">
        <v>653</v>
      </c>
      <c r="L1938" s="310" t="s">
        <v>13</v>
      </c>
      <c r="M1938" s="312" t="s">
        <v>597</v>
      </c>
      <c r="N1938" s="312" t="s">
        <v>7637</v>
      </c>
      <c r="O1938" s="294"/>
      <c r="P1938" s="294" t="s">
        <v>3787</v>
      </c>
      <c r="Q1938" s="294" t="s">
        <v>3788</v>
      </c>
      <c r="R1938" s="293" t="s">
        <v>328</v>
      </c>
      <c r="S1938" s="293" t="s">
        <v>356</v>
      </c>
      <c r="T1938" s="293" t="s">
        <v>356</v>
      </c>
      <c r="U1938" s="293" t="s">
        <v>356</v>
      </c>
      <c r="V1938" s="293" t="s">
        <v>356</v>
      </c>
      <c r="W1938" s="293" t="s">
        <v>356</v>
      </c>
      <c r="X1938" s="293" t="s">
        <v>357</v>
      </c>
      <c r="Y1938" s="293" t="s">
        <v>357</v>
      </c>
      <c r="Z1938" s="293">
        <v>1024</v>
      </c>
      <c r="AA1938" s="314" t="s">
        <v>370</v>
      </c>
    </row>
    <row r="1939" spans="1:27" s="295" customFormat="1" ht="11.25" customHeight="1">
      <c r="A1939" s="292" t="s">
        <v>2863</v>
      </c>
      <c r="B1939" s="309" t="s">
        <v>198</v>
      </c>
      <c r="C1939" s="309" t="s">
        <v>388</v>
      </c>
      <c r="D1939" s="291" t="s">
        <v>2203</v>
      </c>
      <c r="E1939" s="309" t="s">
        <v>388</v>
      </c>
      <c r="F1939" s="310" t="s">
        <v>373</v>
      </c>
      <c r="G1939" s="310" t="s">
        <v>21</v>
      </c>
      <c r="H1939" s="310" t="s">
        <v>353</v>
      </c>
      <c r="I1939" s="311">
        <v>0</v>
      </c>
      <c r="J1939" s="310">
        <v>41479</v>
      </c>
      <c r="K1939" s="310" t="s">
        <v>653</v>
      </c>
      <c r="L1939" s="310" t="s">
        <v>13</v>
      </c>
      <c r="M1939" s="312" t="s">
        <v>597</v>
      </c>
      <c r="N1939" s="312" t="s">
        <v>7637</v>
      </c>
      <c r="O1939" s="294"/>
      <c r="P1939" s="294" t="s">
        <v>3787</v>
      </c>
      <c r="Q1939" s="294" t="s">
        <v>3788</v>
      </c>
      <c r="R1939" s="293" t="s">
        <v>328</v>
      </c>
      <c r="S1939" s="293" t="s">
        <v>356</v>
      </c>
      <c r="T1939" s="293" t="s">
        <v>356</v>
      </c>
      <c r="U1939" s="293" t="s">
        <v>356</v>
      </c>
      <c r="V1939" s="293" t="s">
        <v>356</v>
      </c>
      <c r="W1939" s="293" t="s">
        <v>356</v>
      </c>
      <c r="X1939" s="293" t="s">
        <v>357</v>
      </c>
      <c r="Y1939" s="293" t="s">
        <v>357</v>
      </c>
      <c r="Z1939" s="293">
        <v>1024</v>
      </c>
      <c r="AA1939" s="314" t="s">
        <v>370</v>
      </c>
    </row>
    <row r="1940" spans="1:27" s="295" customFormat="1" ht="11.25" customHeight="1">
      <c r="A1940" s="292" t="s">
        <v>2864</v>
      </c>
      <c r="B1940" s="309" t="s">
        <v>198</v>
      </c>
      <c r="C1940" s="309" t="s">
        <v>388</v>
      </c>
      <c r="D1940" s="291" t="s">
        <v>7566</v>
      </c>
      <c r="E1940" s="309" t="s">
        <v>388</v>
      </c>
      <c r="F1940" s="310" t="s">
        <v>20</v>
      </c>
      <c r="G1940" s="310" t="s">
        <v>21</v>
      </c>
      <c r="H1940" s="310" t="s">
        <v>353</v>
      </c>
      <c r="I1940" s="311">
        <v>0</v>
      </c>
      <c r="J1940" s="310">
        <v>41479</v>
      </c>
      <c r="K1940" s="310" t="s">
        <v>653</v>
      </c>
      <c r="L1940" s="310" t="s">
        <v>13</v>
      </c>
      <c r="M1940" s="312" t="s">
        <v>4210</v>
      </c>
      <c r="N1940" s="312" t="s">
        <v>7644</v>
      </c>
      <c r="O1940" s="294"/>
      <c r="P1940" s="294" t="s">
        <v>3742</v>
      </c>
      <c r="Q1940" s="294" t="s">
        <v>3743</v>
      </c>
      <c r="R1940" s="293" t="s">
        <v>328</v>
      </c>
      <c r="S1940" s="293" t="s">
        <v>356</v>
      </c>
      <c r="T1940" s="293" t="s">
        <v>356</v>
      </c>
      <c r="U1940" s="293" t="s">
        <v>356</v>
      </c>
      <c r="V1940" s="293" t="s">
        <v>356</v>
      </c>
      <c r="W1940" s="293" t="s">
        <v>356</v>
      </c>
      <c r="X1940" s="293" t="s">
        <v>357</v>
      </c>
      <c r="Y1940" s="293" t="s">
        <v>357</v>
      </c>
      <c r="Z1940" s="293">
        <v>1024</v>
      </c>
      <c r="AA1940" s="314" t="s">
        <v>370</v>
      </c>
    </row>
    <row r="1941" spans="1:27" s="295" customFormat="1" ht="11.25" customHeight="1">
      <c r="A1941" s="292" t="s">
        <v>2865</v>
      </c>
      <c r="B1941" s="309" t="s">
        <v>198</v>
      </c>
      <c r="C1941" s="309" t="s">
        <v>388</v>
      </c>
      <c r="D1941" s="291" t="s">
        <v>2203</v>
      </c>
      <c r="E1941" s="309" t="s">
        <v>388</v>
      </c>
      <c r="F1941" s="310" t="s">
        <v>373</v>
      </c>
      <c r="G1941" s="310" t="s">
        <v>21</v>
      </c>
      <c r="H1941" s="310" t="s">
        <v>353</v>
      </c>
      <c r="I1941" s="311">
        <v>0</v>
      </c>
      <c r="J1941" s="310">
        <v>41024</v>
      </c>
      <c r="K1941" s="310" t="s">
        <v>653</v>
      </c>
      <c r="L1941" s="310" t="s">
        <v>13</v>
      </c>
      <c r="M1941" s="312" t="s">
        <v>597</v>
      </c>
      <c r="N1941" s="312" t="s">
        <v>7637</v>
      </c>
      <c r="O1941" s="294"/>
      <c r="P1941" s="294" t="s">
        <v>3752</v>
      </c>
      <c r="Q1941" s="294" t="s">
        <v>3753</v>
      </c>
      <c r="R1941" s="293" t="s">
        <v>328</v>
      </c>
      <c r="S1941" s="293" t="s">
        <v>820</v>
      </c>
      <c r="T1941" s="293" t="s">
        <v>820</v>
      </c>
      <c r="U1941" s="293" t="s">
        <v>820</v>
      </c>
      <c r="V1941" s="293" t="s">
        <v>820</v>
      </c>
      <c r="W1941" s="293" t="s">
        <v>820</v>
      </c>
      <c r="X1941" s="293" t="s">
        <v>357</v>
      </c>
      <c r="Y1941" s="293" t="s">
        <v>357</v>
      </c>
      <c r="Z1941" s="293">
        <v>1024</v>
      </c>
      <c r="AA1941" s="314" t="s">
        <v>370</v>
      </c>
    </row>
    <row r="1942" spans="1:27" s="295" customFormat="1" ht="11.25" customHeight="1">
      <c r="A1942" s="292" t="s">
        <v>2866</v>
      </c>
      <c r="B1942" s="309" t="s">
        <v>198</v>
      </c>
      <c r="C1942" s="309" t="s">
        <v>388</v>
      </c>
      <c r="D1942" s="291" t="s">
        <v>2867</v>
      </c>
      <c r="E1942" s="309" t="s">
        <v>388</v>
      </c>
      <c r="F1942" s="310" t="s">
        <v>373</v>
      </c>
      <c r="G1942" s="310" t="s">
        <v>21</v>
      </c>
      <c r="H1942" s="310" t="s">
        <v>353</v>
      </c>
      <c r="I1942" s="311">
        <v>0</v>
      </c>
      <c r="J1942" s="310">
        <v>41024</v>
      </c>
      <c r="K1942" s="310" t="s">
        <v>653</v>
      </c>
      <c r="L1942" s="310" t="s">
        <v>13</v>
      </c>
      <c r="M1942" s="312" t="s">
        <v>597</v>
      </c>
      <c r="N1942" s="312" t="s">
        <v>7637</v>
      </c>
      <c r="O1942" s="294"/>
      <c r="P1942" s="294" t="s">
        <v>3787</v>
      </c>
      <c r="Q1942" s="294" t="s">
        <v>3788</v>
      </c>
      <c r="R1942" s="293" t="s">
        <v>328</v>
      </c>
      <c r="S1942" s="293" t="s">
        <v>820</v>
      </c>
      <c r="T1942" s="293" t="s">
        <v>820</v>
      </c>
      <c r="U1942" s="293" t="s">
        <v>820</v>
      </c>
      <c r="V1942" s="293" t="s">
        <v>820</v>
      </c>
      <c r="W1942" s="293" t="s">
        <v>820</v>
      </c>
      <c r="X1942" s="293" t="s">
        <v>357</v>
      </c>
      <c r="Y1942" s="293" t="s">
        <v>357</v>
      </c>
      <c r="Z1942" s="293">
        <v>1024</v>
      </c>
      <c r="AA1942" s="314" t="s">
        <v>370</v>
      </c>
    </row>
    <row r="1943" spans="1:27" s="295" customFormat="1" ht="11.25" customHeight="1">
      <c r="A1943" s="292" t="s">
        <v>2868</v>
      </c>
      <c r="B1943" s="309" t="s">
        <v>198</v>
      </c>
      <c r="C1943" s="309" t="s">
        <v>388</v>
      </c>
      <c r="D1943" s="291" t="s">
        <v>2870</v>
      </c>
      <c r="E1943" s="309" t="s">
        <v>388</v>
      </c>
      <c r="F1943" s="310" t="s">
        <v>20</v>
      </c>
      <c r="G1943" s="310" t="s">
        <v>21</v>
      </c>
      <c r="H1943" s="310" t="s">
        <v>353</v>
      </c>
      <c r="I1943" s="311">
        <v>0</v>
      </c>
      <c r="J1943" s="310">
        <v>41361</v>
      </c>
      <c r="K1943" s="310" t="s">
        <v>653</v>
      </c>
      <c r="L1943" s="310" t="s">
        <v>13</v>
      </c>
      <c r="M1943" s="312" t="s">
        <v>4213</v>
      </c>
      <c r="N1943" s="312" t="s">
        <v>7640</v>
      </c>
      <c r="O1943" s="294"/>
      <c r="P1943" s="294" t="s">
        <v>4211</v>
      </c>
      <c r="Q1943" s="294" t="s">
        <v>4212</v>
      </c>
      <c r="R1943" s="293" t="s">
        <v>328</v>
      </c>
      <c r="S1943" s="293" t="s">
        <v>356</v>
      </c>
      <c r="T1943" s="293" t="s">
        <v>356</v>
      </c>
      <c r="U1943" s="293" t="s">
        <v>356</v>
      </c>
      <c r="V1943" s="293" t="s">
        <v>356</v>
      </c>
      <c r="W1943" s="293" t="s">
        <v>356</v>
      </c>
      <c r="X1943" s="293" t="s">
        <v>357</v>
      </c>
      <c r="Y1943" s="293" t="s">
        <v>357</v>
      </c>
      <c r="Z1943" s="293">
        <v>1024</v>
      </c>
      <c r="AA1943" s="314" t="s">
        <v>370</v>
      </c>
    </row>
    <row r="1944" spans="1:27" s="295" customFormat="1" ht="11.25" customHeight="1">
      <c r="A1944" s="292" t="s">
        <v>2869</v>
      </c>
      <c r="B1944" s="309" t="s">
        <v>198</v>
      </c>
      <c r="C1944" s="309" t="s">
        <v>388</v>
      </c>
      <c r="D1944" s="291" t="s">
        <v>2870</v>
      </c>
      <c r="E1944" s="309" t="s">
        <v>388</v>
      </c>
      <c r="F1944" s="310" t="s">
        <v>20</v>
      </c>
      <c r="G1944" s="310" t="s">
        <v>21</v>
      </c>
      <c r="H1944" s="310" t="s">
        <v>353</v>
      </c>
      <c r="I1944" s="311">
        <v>0</v>
      </c>
      <c r="J1944" s="310">
        <v>40906</v>
      </c>
      <c r="K1944" s="310" t="s">
        <v>653</v>
      </c>
      <c r="L1944" s="310" t="s">
        <v>13</v>
      </c>
      <c r="M1944" s="312" t="s">
        <v>4213</v>
      </c>
      <c r="N1944" s="312" t="s">
        <v>7640</v>
      </c>
      <c r="O1944" s="294"/>
      <c r="P1944" s="294" t="s">
        <v>4214</v>
      </c>
      <c r="Q1944" s="294" t="s">
        <v>4215</v>
      </c>
      <c r="R1944" s="293" t="s">
        <v>328</v>
      </c>
      <c r="S1944" s="293" t="s">
        <v>356</v>
      </c>
      <c r="T1944" s="293" t="s">
        <v>356</v>
      </c>
      <c r="U1944" s="293" t="s">
        <v>356</v>
      </c>
      <c r="V1944" s="293" t="s">
        <v>356</v>
      </c>
      <c r="W1944" s="293" t="s">
        <v>356</v>
      </c>
      <c r="X1944" s="293" t="s">
        <v>357</v>
      </c>
      <c r="Y1944" s="293" t="s">
        <v>357</v>
      </c>
      <c r="Z1944" s="293">
        <v>1024</v>
      </c>
      <c r="AA1944" s="314" t="s">
        <v>370</v>
      </c>
    </row>
    <row r="1945" spans="1:27" s="295" customFormat="1" ht="11.25" customHeight="1">
      <c r="A1945" s="292" t="s">
        <v>2871</v>
      </c>
      <c r="B1945" s="309" t="s">
        <v>198</v>
      </c>
      <c r="C1945" s="309" t="s">
        <v>388</v>
      </c>
      <c r="D1945" s="291" t="s">
        <v>2867</v>
      </c>
      <c r="E1945" s="309" t="s">
        <v>388</v>
      </c>
      <c r="F1945" s="310" t="s">
        <v>373</v>
      </c>
      <c r="G1945" s="310" t="s">
        <v>21</v>
      </c>
      <c r="H1945" s="310" t="s">
        <v>353</v>
      </c>
      <c r="I1945" s="311">
        <v>0</v>
      </c>
      <c r="J1945" s="310">
        <v>41024</v>
      </c>
      <c r="K1945" s="310" t="s">
        <v>653</v>
      </c>
      <c r="L1945" s="310" t="s">
        <v>13</v>
      </c>
      <c r="M1945" s="312" t="s">
        <v>597</v>
      </c>
      <c r="N1945" s="312" t="s">
        <v>7637</v>
      </c>
      <c r="O1945" s="294"/>
      <c r="P1945" s="294" t="s">
        <v>3787</v>
      </c>
      <c r="Q1945" s="294" t="s">
        <v>3788</v>
      </c>
      <c r="R1945" s="293" t="s">
        <v>328</v>
      </c>
      <c r="S1945" s="293" t="s">
        <v>356</v>
      </c>
      <c r="T1945" s="293" t="s">
        <v>356</v>
      </c>
      <c r="U1945" s="293" t="s">
        <v>356</v>
      </c>
      <c r="V1945" s="293" t="s">
        <v>356</v>
      </c>
      <c r="W1945" s="293" t="s">
        <v>356</v>
      </c>
      <c r="X1945" s="293" t="s">
        <v>357</v>
      </c>
      <c r="Y1945" s="293" t="s">
        <v>357</v>
      </c>
      <c r="Z1945" s="293">
        <v>1024</v>
      </c>
      <c r="AA1945" s="314" t="s">
        <v>370</v>
      </c>
    </row>
    <row r="1946" spans="1:27" s="295" customFormat="1" ht="11.25" customHeight="1">
      <c r="A1946" s="292" t="s">
        <v>2872</v>
      </c>
      <c r="B1946" s="309" t="s">
        <v>198</v>
      </c>
      <c r="C1946" s="309" t="s">
        <v>388</v>
      </c>
      <c r="D1946" s="291" t="s">
        <v>7567</v>
      </c>
      <c r="E1946" s="309" t="s">
        <v>388</v>
      </c>
      <c r="F1946" s="310" t="s">
        <v>27</v>
      </c>
      <c r="G1946" s="310" t="s">
        <v>21</v>
      </c>
      <c r="H1946" s="310" t="s">
        <v>353</v>
      </c>
      <c r="I1946" s="311">
        <v>0</v>
      </c>
      <c r="J1946" s="310">
        <v>41361</v>
      </c>
      <c r="K1946" s="310" t="s">
        <v>653</v>
      </c>
      <c r="L1946" s="310" t="s">
        <v>13</v>
      </c>
      <c r="M1946" s="312" t="s">
        <v>7582</v>
      </c>
      <c r="N1946" s="312" t="s">
        <v>7642</v>
      </c>
      <c r="O1946" s="294"/>
      <c r="P1946" s="294" t="s">
        <v>3778</v>
      </c>
      <c r="Q1946" s="294" t="s">
        <v>3779</v>
      </c>
      <c r="R1946" s="293" t="s">
        <v>328</v>
      </c>
      <c r="S1946" s="293" t="s">
        <v>356</v>
      </c>
      <c r="T1946" s="293" t="s">
        <v>356</v>
      </c>
      <c r="U1946" s="293" t="s">
        <v>356</v>
      </c>
      <c r="V1946" s="293" t="s">
        <v>356</v>
      </c>
      <c r="W1946" s="293" t="s">
        <v>356</v>
      </c>
      <c r="X1946" s="293" t="s">
        <v>357</v>
      </c>
      <c r="Y1946" s="293" t="s">
        <v>357</v>
      </c>
      <c r="Z1946" s="293">
        <v>1024</v>
      </c>
      <c r="AA1946" s="314" t="s">
        <v>370</v>
      </c>
    </row>
    <row r="1947" spans="1:27" s="295" customFormat="1" ht="11.25" customHeight="1">
      <c r="A1947" s="292" t="s">
        <v>2873</v>
      </c>
      <c r="B1947" s="309" t="s">
        <v>198</v>
      </c>
      <c r="C1947" s="309" t="s">
        <v>388</v>
      </c>
      <c r="D1947" s="291" t="s">
        <v>2874</v>
      </c>
      <c r="E1947" s="309" t="s">
        <v>388</v>
      </c>
      <c r="F1947" s="310" t="s">
        <v>20</v>
      </c>
      <c r="G1947" s="310" t="s">
        <v>21</v>
      </c>
      <c r="H1947" s="310" t="s">
        <v>353</v>
      </c>
      <c r="I1947" s="311">
        <v>0</v>
      </c>
      <c r="J1947" s="310">
        <v>42129</v>
      </c>
      <c r="K1947" s="310" t="s">
        <v>653</v>
      </c>
      <c r="L1947" s="310" t="s">
        <v>13</v>
      </c>
      <c r="M1947" s="312" t="s">
        <v>4216</v>
      </c>
      <c r="N1947" s="312" t="s">
        <v>7640</v>
      </c>
      <c r="O1947" s="294" t="s">
        <v>5559</v>
      </c>
      <c r="P1947" s="294" t="s">
        <v>4217</v>
      </c>
      <c r="Q1947" s="294" t="s">
        <v>4218</v>
      </c>
      <c r="R1947" s="293" t="s">
        <v>328</v>
      </c>
      <c r="S1947" s="293" t="s">
        <v>356</v>
      </c>
      <c r="T1947" s="293" t="s">
        <v>356</v>
      </c>
      <c r="U1947" s="293" t="s">
        <v>356</v>
      </c>
      <c r="V1947" s="293" t="s">
        <v>356</v>
      </c>
      <c r="W1947" s="293" t="s">
        <v>356</v>
      </c>
      <c r="X1947" s="293" t="s">
        <v>357</v>
      </c>
      <c r="Y1947" s="293" t="s">
        <v>357</v>
      </c>
      <c r="Z1947" s="293">
        <v>1024</v>
      </c>
      <c r="AA1947" s="314" t="s">
        <v>371</v>
      </c>
    </row>
    <row r="1948" spans="1:27" s="295" customFormat="1" ht="11.25" customHeight="1">
      <c r="A1948" s="292" t="s">
        <v>2875</v>
      </c>
      <c r="B1948" s="309" t="s">
        <v>198</v>
      </c>
      <c r="C1948" s="309" t="s">
        <v>388</v>
      </c>
      <c r="D1948" s="291" t="s">
        <v>7677</v>
      </c>
      <c r="E1948" s="309" t="s">
        <v>388</v>
      </c>
      <c r="F1948" s="310" t="s">
        <v>20</v>
      </c>
      <c r="G1948" s="310" t="s">
        <v>21</v>
      </c>
      <c r="H1948" s="310" t="s">
        <v>353</v>
      </c>
      <c r="I1948" s="311">
        <v>0</v>
      </c>
      <c r="J1948" s="310">
        <v>42129</v>
      </c>
      <c r="K1948" s="310" t="s">
        <v>653</v>
      </c>
      <c r="L1948" s="310" t="s">
        <v>13</v>
      </c>
      <c r="M1948" s="312" t="s">
        <v>4219</v>
      </c>
      <c r="N1948" s="312" t="s">
        <v>7640</v>
      </c>
      <c r="O1948" s="294"/>
      <c r="P1948" s="294" t="s">
        <v>4220</v>
      </c>
      <c r="Q1948" s="294" t="s">
        <v>4221</v>
      </c>
      <c r="R1948" s="293" t="s">
        <v>328</v>
      </c>
      <c r="S1948" s="293" t="s">
        <v>356</v>
      </c>
      <c r="T1948" s="293" t="s">
        <v>356</v>
      </c>
      <c r="U1948" s="293" t="s">
        <v>356</v>
      </c>
      <c r="V1948" s="293" t="s">
        <v>356</v>
      </c>
      <c r="W1948" s="293" t="s">
        <v>356</v>
      </c>
      <c r="X1948" s="293" t="s">
        <v>357</v>
      </c>
      <c r="Y1948" s="293" t="s">
        <v>357</v>
      </c>
      <c r="Z1948" s="293">
        <v>1024</v>
      </c>
      <c r="AA1948" s="314" t="s">
        <v>371</v>
      </c>
    </row>
    <row r="1949" spans="1:27" s="295" customFormat="1" ht="11.25" customHeight="1">
      <c r="A1949" s="292" t="s">
        <v>2876</v>
      </c>
      <c r="B1949" s="309" t="s">
        <v>198</v>
      </c>
      <c r="C1949" s="309" t="s">
        <v>388</v>
      </c>
      <c r="D1949" s="291" t="s">
        <v>2877</v>
      </c>
      <c r="E1949" s="309" t="s">
        <v>388</v>
      </c>
      <c r="F1949" s="310" t="s">
        <v>27</v>
      </c>
      <c r="G1949" s="310" t="s">
        <v>21</v>
      </c>
      <c r="H1949" s="310" t="s">
        <v>353</v>
      </c>
      <c r="I1949" s="311">
        <v>0</v>
      </c>
      <c r="J1949" s="310">
        <v>42129</v>
      </c>
      <c r="K1949" s="310" t="s">
        <v>653</v>
      </c>
      <c r="L1949" s="310" t="s">
        <v>13</v>
      </c>
      <c r="M1949" s="312" t="s">
        <v>4213</v>
      </c>
      <c r="N1949" s="312" t="s">
        <v>7640</v>
      </c>
      <c r="O1949" s="294"/>
      <c r="P1949" s="294" t="s">
        <v>4222</v>
      </c>
      <c r="Q1949" s="294" t="s">
        <v>4223</v>
      </c>
      <c r="R1949" s="293" t="s">
        <v>328</v>
      </c>
      <c r="S1949" s="293" t="s">
        <v>356</v>
      </c>
      <c r="T1949" s="293" t="s">
        <v>356</v>
      </c>
      <c r="U1949" s="293" t="s">
        <v>356</v>
      </c>
      <c r="V1949" s="293" t="s">
        <v>356</v>
      </c>
      <c r="W1949" s="293" t="s">
        <v>356</v>
      </c>
      <c r="X1949" s="293" t="s">
        <v>357</v>
      </c>
      <c r="Y1949" s="293" t="s">
        <v>357</v>
      </c>
      <c r="Z1949" s="293">
        <v>1024</v>
      </c>
      <c r="AA1949" s="314" t="s">
        <v>371</v>
      </c>
    </row>
    <row r="1950" spans="1:27" s="295" customFormat="1" ht="11.25" customHeight="1">
      <c r="A1950" s="292" t="s">
        <v>2878</v>
      </c>
      <c r="B1950" s="309" t="s">
        <v>198</v>
      </c>
      <c r="C1950" s="309" t="s">
        <v>388</v>
      </c>
      <c r="D1950" s="291" t="s">
        <v>6564</v>
      </c>
      <c r="E1950" s="309" t="s">
        <v>388</v>
      </c>
      <c r="F1950" s="310" t="s">
        <v>373</v>
      </c>
      <c r="G1950" s="310" t="s">
        <v>21</v>
      </c>
      <c r="H1950" s="310" t="s">
        <v>353</v>
      </c>
      <c r="I1950" s="311">
        <v>0</v>
      </c>
      <c r="J1950" s="310">
        <v>42129</v>
      </c>
      <c r="K1950" s="310" t="s">
        <v>653</v>
      </c>
      <c r="L1950" s="310" t="s">
        <v>13</v>
      </c>
      <c r="M1950" s="312" t="s">
        <v>6565</v>
      </c>
      <c r="N1950" s="312" t="s">
        <v>7637</v>
      </c>
      <c r="O1950" s="294"/>
      <c r="P1950" s="294" t="s">
        <v>4705</v>
      </c>
      <c r="Q1950" s="294" t="s">
        <v>4706</v>
      </c>
      <c r="R1950" s="293" t="s">
        <v>328</v>
      </c>
      <c r="S1950" s="293" t="s">
        <v>820</v>
      </c>
      <c r="T1950" s="293" t="s">
        <v>820</v>
      </c>
      <c r="U1950" s="293" t="s">
        <v>820</v>
      </c>
      <c r="V1950" s="293" t="s">
        <v>820</v>
      </c>
      <c r="W1950" s="293" t="s">
        <v>820</v>
      </c>
      <c r="X1950" s="293" t="s">
        <v>820</v>
      </c>
      <c r="Y1950" s="293" t="s">
        <v>820</v>
      </c>
      <c r="Z1950" s="293">
        <v>1024</v>
      </c>
      <c r="AA1950" s="314" t="s">
        <v>370</v>
      </c>
    </row>
    <row r="1951" spans="1:27" s="295" customFormat="1" ht="11.25" customHeight="1">
      <c r="A1951" s="292" t="s">
        <v>2879</v>
      </c>
      <c r="B1951" s="309" t="s">
        <v>198</v>
      </c>
      <c r="C1951" s="309" t="s">
        <v>388</v>
      </c>
      <c r="D1951" s="291" t="s">
        <v>6564</v>
      </c>
      <c r="E1951" s="309" t="s">
        <v>388</v>
      </c>
      <c r="F1951" s="310" t="s">
        <v>373</v>
      </c>
      <c r="G1951" s="310" t="s">
        <v>21</v>
      </c>
      <c r="H1951" s="310" t="s">
        <v>353</v>
      </c>
      <c r="I1951" s="311">
        <v>0</v>
      </c>
      <c r="J1951" s="310">
        <v>42157</v>
      </c>
      <c r="K1951" s="310" t="s">
        <v>653</v>
      </c>
      <c r="L1951" s="310" t="s">
        <v>13</v>
      </c>
      <c r="M1951" s="312" t="s">
        <v>6565</v>
      </c>
      <c r="N1951" s="312" t="s">
        <v>7637</v>
      </c>
      <c r="O1951" s="294"/>
      <c r="P1951" s="294" t="s">
        <v>4705</v>
      </c>
      <c r="Q1951" s="294" t="s">
        <v>4706</v>
      </c>
      <c r="R1951" s="293" t="s">
        <v>328</v>
      </c>
      <c r="S1951" s="293" t="s">
        <v>820</v>
      </c>
      <c r="T1951" s="293" t="s">
        <v>820</v>
      </c>
      <c r="U1951" s="293" t="s">
        <v>820</v>
      </c>
      <c r="V1951" s="293" t="s">
        <v>820</v>
      </c>
      <c r="W1951" s="293" t="s">
        <v>820</v>
      </c>
      <c r="X1951" s="293" t="s">
        <v>820</v>
      </c>
      <c r="Y1951" s="293" t="s">
        <v>820</v>
      </c>
      <c r="Z1951" s="293">
        <v>1024</v>
      </c>
      <c r="AA1951" s="314" t="s">
        <v>370</v>
      </c>
    </row>
    <row r="1952" spans="1:27" s="186" customFormat="1" ht="11.25" customHeight="1">
      <c r="A1952" s="292" t="s">
        <v>2880</v>
      </c>
      <c r="B1952" s="309" t="s">
        <v>198</v>
      </c>
      <c r="C1952" s="309" t="s">
        <v>388</v>
      </c>
      <c r="D1952" s="291" t="s">
        <v>2881</v>
      </c>
      <c r="E1952" s="309" t="s">
        <v>388</v>
      </c>
      <c r="F1952" s="310" t="s">
        <v>27</v>
      </c>
      <c r="G1952" s="310" t="s">
        <v>21</v>
      </c>
      <c r="H1952" s="310" t="s">
        <v>353</v>
      </c>
      <c r="I1952" s="311">
        <v>0</v>
      </c>
      <c r="J1952" s="310">
        <v>42157</v>
      </c>
      <c r="K1952" s="310" t="s">
        <v>653</v>
      </c>
      <c r="L1952" s="310" t="s">
        <v>13</v>
      </c>
      <c r="M1952" s="312" t="s">
        <v>4224</v>
      </c>
      <c r="N1952" s="312" t="s">
        <v>7640</v>
      </c>
      <c r="O1952" s="294"/>
      <c r="P1952" s="294" t="s">
        <v>4225</v>
      </c>
      <c r="Q1952" s="294" t="s">
        <v>4226</v>
      </c>
      <c r="R1952" s="293" t="s">
        <v>328</v>
      </c>
      <c r="S1952" s="293" t="s">
        <v>356</v>
      </c>
      <c r="T1952" s="293" t="s">
        <v>356</v>
      </c>
      <c r="U1952" s="293" t="s">
        <v>356</v>
      </c>
      <c r="V1952" s="293" t="s">
        <v>356</v>
      </c>
      <c r="W1952" s="293" t="s">
        <v>356</v>
      </c>
      <c r="X1952" s="293" t="s">
        <v>357</v>
      </c>
      <c r="Y1952" s="293" t="s">
        <v>357</v>
      </c>
      <c r="Z1952" s="293">
        <v>1024</v>
      </c>
      <c r="AA1952" s="314" t="s">
        <v>371</v>
      </c>
    </row>
  </sheetData>
  <autoFilter ref="A2:AC1952"/>
  <sortState ref="A1945:I3622">
    <sortCondition descending="1" sortBy="cellColor" ref="A1945:A3622" dxfId="1"/>
  </sortState>
  <customSheetViews>
    <customSheetView guid="{654DB102-BCCE-4EAC-8F6B-F2E1E45FADFC}" scale="90" showAutoFilter="1">
      <selection activeCell="J29" sqref="J29"/>
      <pageMargins left="0.7" right="0.7" top="0.75" bottom="0.75" header="0.3" footer="0.3"/>
      <pageSetup paperSize="9" scale="11" orientation="portrait" r:id="rId1"/>
      <autoFilter ref="A2:BC1904"/>
    </customSheetView>
    <customSheetView guid="{81633D9F-155D-41AE-B26C-82625B12431B}" scale="70" showAutoFilter="1" topLeftCell="A38">
      <selection activeCell="K54" sqref="K54"/>
      <pageMargins left="0.7" right="0.7" top="0.75" bottom="0.75" header="0.3" footer="0.3"/>
      <pageSetup paperSize="9" scale="11" orientation="portrait" r:id="rId2"/>
      <autoFilter ref="A2:BC1889">
        <sortState ref="A80:BC1724">
          <sortCondition ref="A2:A1889"/>
        </sortState>
      </autoFilter>
    </customSheetView>
    <customSheetView guid="{A0C23E4F-0EE7-4F69-85F0-C67E2B1E426E}" scale="70" showAutoFilter="1" topLeftCell="A1860">
      <selection activeCell="A1860" sqref="A1:A1048576"/>
      <pageMargins left="0.7" right="0.7" top="0.75" bottom="0.75" header="0.3" footer="0.3"/>
      <pageSetup paperSize="9" scale="11" orientation="portrait" r:id="rId3"/>
      <autoFilter ref="A2:BC1904"/>
    </customSheetView>
  </customSheetViews>
  <pageMargins left="0.7" right="0.7" top="0.75" bottom="0.75" header="0.3" footer="0.3"/>
  <pageSetup paperSize="9" scale="11" orientation="portrait" r:id="rId4"/>
  <drawing r:id="rId5"/>
  <legacyDrawing r:id="rId6"/>
  <extLst>
    <ext xmlns:x14="http://schemas.microsoft.com/office/spreadsheetml/2009/9/main" uri="{CCE6A557-97BC-4b89-ADB6-D9C93CAAB3DF}">
      <x14:dataValidations xmlns:xm="http://schemas.microsoft.com/office/excel/2006/main" count="10">
        <x14:dataValidation type="list" allowBlank="1" showInputMessage="1" showErrorMessage="1">
          <x14:formula1>
            <xm:f>'\\Tambov3.ca.sbrf.ru\Users\Taranov2-AM\Documents\Казахстан\База УС\DBУС_Казахстан_20112019\[DBУС_Казахстан.xlsx]Формат и списки'!#REF!</xm:f>
          </x14:formula1>
          <xm:sqref>F1010:F1011 C22 C28 B501:C501 B826:C826 B1435:C1435 L22 L501 C1220:C1225 L1009:L1010 L188 R22 R28 R501 R826 R1435 C1228:C1230 F188:H188 F28:H28 F501:H501 F826:H826 F1435:H1435 G1009:H1011 B188:C188 C1207:C1217 R188 B1009:C1011 R1009:R1011 F22:H22 B1201:C1203 G1201:H1203</xm:sqref>
        </x14:dataValidation>
        <x14:dataValidation type="list" allowBlank="1" showInputMessage="1" showErrorMessage="1">
          <x14:formula1>
            <xm:f>'Формат и списки'!$D$3:$D$19</xm:f>
          </x14:formula1>
          <xm:sqref>C827:C1008 C23:C27 C502:C683 C685:C692 C1219 C1226:C1227 F1265 C189:C500 C3:C21 C1950:C1952 C29:C187 C1012:C1200 C1231:C1434 C1436:C1945 C699:C825</xm:sqref>
        </x14:dataValidation>
        <x14:dataValidation type="list" allowBlank="1" showInputMessage="1" showErrorMessage="1">
          <x14:formula1>
            <xm:f>'Формат и списки'!$C$3:$C$5</xm:f>
          </x14:formula1>
          <xm:sqref>B827:B1008 B685:B692 B1204:B1254 B3 B189:B500 B502:B683 B56:B187 B1436:B1945 B1012:B1200 B1256:B1434 B1950:B1952 B699:B825</xm:sqref>
        </x14:dataValidation>
        <x14:dataValidation type="list" allowBlank="1" showInputMessage="1" showErrorMessage="1">
          <x14:formula1>
            <xm:f>'Формат и списки'!$F$3:$F$5</xm:f>
          </x14:formula1>
          <xm:sqref>G23:G27 G827:G1008 G685:G692 G1219 G1226:G1227 G189:G500 G3:G21 G502:G683 G29:G187 G1012:G1200 G1231:G1434 G1436:G1952 G699:G825</xm:sqref>
        </x14:dataValidation>
        <x14:dataValidation type="list" allowBlank="1" showInputMessage="1" showErrorMessage="1">
          <x14:formula1>
            <xm:f>'Формат и списки'!$G$3:$G$6</xm:f>
          </x14:formula1>
          <xm:sqref>H23:H27 H685:H692 H1219 H1226:H1227 H827:H1008 H189:H500 H502:H683 H3:H21 H1488:H1945 H1436:H1486 H29:H187 H1012:H1200 H1231:H1434 H1950:H1952 H699:H825</xm:sqref>
        </x14:dataValidation>
        <x14:dataValidation type="list" allowBlank="1" showInputMessage="1" showErrorMessage="1">
          <x14:formula1>
            <xm:f>'Формат и списки'!$K$3:$K$6</xm:f>
          </x14:formula1>
          <xm:sqref>L1198:L1204 L1226:L1227 L23:L187 L189:L500 L1208:L1223 L502:L692 L1952 L3:L21 L1194:L1196 L1011:L1192 L1231:L1945 L694:L1008</xm:sqref>
        </x14:dataValidation>
        <x14:dataValidation type="list" allowBlank="1" showInputMessage="1" showErrorMessage="1">
          <x14:formula1>
            <xm:f>'Формат и списки'!$L$3:$L$9</xm:f>
          </x14:formula1>
          <xm:sqref>R23:R27 R1012:R1190 R685:R692 R189:R500 R3:R21 R1952 N1087 R29:R187 R502:R683 R827:R1008 R1436:R1945 R1204:R1434 R699:R825</xm:sqref>
        </x14:dataValidation>
        <x14:dataValidation type="list" allowBlank="1" showInputMessage="1" showErrorMessage="1">
          <x14:formula1>
            <xm:f>'Формат и списки'!$E$3:$E$6</xm:f>
          </x14:formula1>
          <xm:sqref>F23:F27 F827:F1009 F1219 F1226:F1227 F3:F12 F1231:F1264 F685:F692 F189:F500 F502:F683 F14:F21 F29:F187 F1217 F1266:F1434 F1012:F1190 F1436:F1952 F699:F825</xm:sqref>
        </x14:dataValidation>
        <x14:dataValidation type="list" allowBlank="1" showInputMessage="1" showErrorMessage="1">
          <x14:formula1>
            <xm:f>'C:\Users\03519963\Desktop\[КОПИЯ_DBУС_Казахстан_23082021.xlsx]Формат и списки'!#REF!</xm:f>
          </x14:formula1>
          <xm:sqref>E851:E854 E690:E692 E450 E1462:E1464 E545 E1162 E1179 E1938 E33 E1378:E1379 E1257 E552 E870:E871</xm:sqref>
        </x14:dataValidation>
        <x14:dataValidation type="list" allowBlank="1" showInputMessage="1" showErrorMessage="1">
          <x14:formula1>
            <xm:f>'Формат и списки'!$H$3:$H$4</xm:f>
          </x14:formula1>
          <xm:sqref>I1952 I3:I1945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ColWidth="9.140625" defaultRowHeight="15"/>
  <cols>
    <col min="1" max="2" width="9.140625" style="264"/>
    <col min="3" max="7" width="9.140625" style="265"/>
    <col min="8" max="8" width="9.140625" style="266"/>
    <col min="9" max="16384" width="9.140625" style="265"/>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 sqref="A2:A17"/>
    </sheetView>
  </sheetViews>
  <sheetFormatPr defaultRowHeight="15"/>
  <cols>
    <col min="2" max="2" width="11.7109375" bestFit="1" customWidth="1"/>
    <col min="4" max="4" width="40.42578125" bestFit="1" customWidth="1"/>
    <col min="5" max="5" width="10.140625" bestFit="1" customWidth="1"/>
    <col min="6" max="6" width="38.28515625" customWidth="1"/>
    <col min="7" max="7" width="30" bestFit="1" customWidth="1"/>
  </cols>
  <sheetData>
    <row r="1" spans="1:7" ht="30">
      <c r="A1" s="240" t="s">
        <v>7313</v>
      </c>
      <c r="B1" s="151" t="s">
        <v>3</v>
      </c>
      <c r="C1" s="152" t="s">
        <v>4</v>
      </c>
      <c r="D1" s="152" t="s">
        <v>5</v>
      </c>
      <c r="E1" s="153" t="s">
        <v>8</v>
      </c>
      <c r="F1" s="153" t="s">
        <v>279</v>
      </c>
      <c r="G1" s="151" t="s">
        <v>14</v>
      </c>
    </row>
    <row r="2" spans="1:7" ht="12.75" customHeight="1">
      <c r="A2" s="220" t="s">
        <v>7260</v>
      </c>
      <c r="B2" s="221" t="s">
        <v>7592</v>
      </c>
      <c r="C2" s="215" t="s">
        <v>38</v>
      </c>
      <c r="D2" s="223" t="s">
        <v>473</v>
      </c>
      <c r="E2" s="219">
        <v>44443</v>
      </c>
      <c r="F2" s="216" t="s">
        <v>5935</v>
      </c>
      <c r="G2" s="224" t="s">
        <v>7291</v>
      </c>
    </row>
    <row r="3" spans="1:7" ht="12.75" customHeight="1">
      <c r="A3" s="220" t="s">
        <v>7267</v>
      </c>
      <c r="B3" s="221" t="s">
        <v>7593</v>
      </c>
      <c r="C3" s="215" t="s">
        <v>38</v>
      </c>
      <c r="D3" s="223" t="s">
        <v>473</v>
      </c>
      <c r="E3" s="219">
        <v>44443</v>
      </c>
      <c r="F3" s="216" t="s">
        <v>5935</v>
      </c>
      <c r="G3" s="224" t="s">
        <v>7291</v>
      </c>
    </row>
    <row r="4" spans="1:7" ht="12.75" customHeight="1">
      <c r="A4" s="220" t="s">
        <v>7268</v>
      </c>
      <c r="B4" s="217" t="s">
        <v>7602</v>
      </c>
      <c r="C4" s="215" t="s">
        <v>38</v>
      </c>
      <c r="D4" s="223" t="s">
        <v>7270</v>
      </c>
      <c r="E4" s="219">
        <v>44447</v>
      </c>
      <c r="F4" s="216" t="s">
        <v>5935</v>
      </c>
      <c r="G4" s="224" t="s">
        <v>6749</v>
      </c>
    </row>
    <row r="5" spans="1:7" s="63" customFormat="1" ht="12.75" customHeight="1">
      <c r="A5" s="220" t="s">
        <v>7269</v>
      </c>
      <c r="B5" s="217" t="s">
        <v>7603</v>
      </c>
      <c r="C5" s="215" t="s">
        <v>38</v>
      </c>
      <c r="D5" s="242" t="s">
        <v>7270</v>
      </c>
      <c r="E5" s="219">
        <v>44447</v>
      </c>
      <c r="F5" s="216" t="s">
        <v>5935</v>
      </c>
      <c r="G5" s="224" t="s">
        <v>6749</v>
      </c>
    </row>
    <row r="6" spans="1:7" s="63" customFormat="1" ht="12.75" customHeight="1">
      <c r="A6" s="220" t="s">
        <v>7271</v>
      </c>
      <c r="B6" s="217" t="s">
        <v>7604</v>
      </c>
      <c r="C6" s="215" t="s">
        <v>38</v>
      </c>
      <c r="D6" s="223" t="s">
        <v>6172</v>
      </c>
      <c r="E6" s="219">
        <v>44447</v>
      </c>
      <c r="F6" s="216" t="s">
        <v>5935</v>
      </c>
      <c r="G6" s="224" t="s">
        <v>7680</v>
      </c>
    </row>
    <row r="7" spans="1:7" s="63" customFormat="1" ht="12.75" customHeight="1">
      <c r="A7" s="220" t="s">
        <v>7272</v>
      </c>
      <c r="B7" s="217" t="s">
        <v>7605</v>
      </c>
      <c r="C7" s="215" t="s">
        <v>38</v>
      </c>
      <c r="D7" s="223" t="s">
        <v>6172</v>
      </c>
      <c r="E7" s="219">
        <v>44447</v>
      </c>
      <c r="F7" s="216" t="s">
        <v>5935</v>
      </c>
      <c r="G7" s="224" t="s">
        <v>7680</v>
      </c>
    </row>
    <row r="8" spans="1:7" s="63" customFormat="1" ht="12.75" customHeight="1">
      <c r="A8" s="220" t="s">
        <v>7274</v>
      </c>
      <c r="B8" s="217" t="s">
        <v>7606</v>
      </c>
      <c r="C8" s="215" t="s">
        <v>38</v>
      </c>
      <c r="D8" s="223" t="s">
        <v>409</v>
      </c>
      <c r="E8" s="219">
        <v>44447</v>
      </c>
      <c r="F8" s="216" t="s">
        <v>5935</v>
      </c>
      <c r="G8" s="224" t="s">
        <v>7681</v>
      </c>
    </row>
    <row r="9" spans="1:7" s="63" customFormat="1" ht="12.75" customHeight="1">
      <c r="A9" s="220" t="s">
        <v>7275</v>
      </c>
      <c r="B9" s="241"/>
      <c r="C9" s="215" t="s">
        <v>38</v>
      </c>
      <c r="D9" s="223" t="s">
        <v>6045</v>
      </c>
      <c r="E9" s="219">
        <v>44449</v>
      </c>
      <c r="F9" s="216" t="s">
        <v>5935</v>
      </c>
      <c r="G9" s="224" t="s">
        <v>523</v>
      </c>
    </row>
    <row r="10" spans="1:7" s="63" customFormat="1" ht="12.75" customHeight="1">
      <c r="A10" s="220" t="s">
        <v>7276</v>
      </c>
      <c r="B10" s="241"/>
      <c r="C10" s="215" t="s">
        <v>38</v>
      </c>
      <c r="D10" s="223" t="s">
        <v>6045</v>
      </c>
      <c r="E10" s="219">
        <v>44449</v>
      </c>
      <c r="F10" s="216" t="s">
        <v>5935</v>
      </c>
      <c r="G10" s="224" t="s">
        <v>523</v>
      </c>
    </row>
    <row r="11" spans="1:7" s="63" customFormat="1" ht="12.75" customHeight="1">
      <c r="A11" s="220" t="s">
        <v>7279</v>
      </c>
      <c r="B11" s="241"/>
      <c r="C11" s="215" t="s">
        <v>38</v>
      </c>
      <c r="D11" s="223" t="s">
        <v>7286</v>
      </c>
      <c r="E11" s="219">
        <v>44449</v>
      </c>
      <c r="F11" s="216" t="s">
        <v>5935</v>
      </c>
      <c r="G11" s="224" t="s">
        <v>6048</v>
      </c>
    </row>
    <row r="12" spans="1:7" s="63" customFormat="1" ht="12.75" customHeight="1">
      <c r="A12" s="220" t="s">
        <v>7280</v>
      </c>
      <c r="B12" s="241"/>
      <c r="C12" s="215" t="s">
        <v>38</v>
      </c>
      <c r="D12" s="223" t="s">
        <v>7283</v>
      </c>
      <c r="E12" s="219">
        <v>44449</v>
      </c>
      <c r="F12" s="216" t="s">
        <v>5935</v>
      </c>
      <c r="G12" s="224" t="s">
        <v>7284</v>
      </c>
    </row>
    <row r="13" spans="1:7" s="63" customFormat="1" ht="12.75" customHeight="1">
      <c r="A13" s="220" t="s">
        <v>7281</v>
      </c>
      <c r="B13" s="241"/>
      <c r="C13" s="215" t="s">
        <v>38</v>
      </c>
      <c r="D13" s="223" t="s">
        <v>364</v>
      </c>
      <c r="E13" s="219">
        <v>44453</v>
      </c>
      <c r="F13" s="216" t="s">
        <v>5935</v>
      </c>
      <c r="G13" s="224" t="s">
        <v>597</v>
      </c>
    </row>
    <row r="14" spans="1:7" ht="12.75" customHeight="1">
      <c r="A14" s="220" t="s">
        <v>7282</v>
      </c>
      <c r="B14" s="237" t="s">
        <v>8660</v>
      </c>
      <c r="C14" s="215" t="s">
        <v>38</v>
      </c>
      <c r="D14" s="236" t="s">
        <v>364</v>
      </c>
      <c r="E14" s="219">
        <v>44453</v>
      </c>
      <c r="F14" s="216" t="s">
        <v>5935</v>
      </c>
      <c r="G14" s="224" t="s">
        <v>597</v>
      </c>
    </row>
    <row r="15" spans="1:7" ht="12.75" customHeight="1">
      <c r="A15" s="220" t="s">
        <v>7285</v>
      </c>
      <c r="B15" s="241"/>
      <c r="C15" s="215" t="s">
        <v>38</v>
      </c>
      <c r="D15" s="223" t="s">
        <v>432</v>
      </c>
      <c r="E15" s="219">
        <v>44453</v>
      </c>
      <c r="F15" s="216" t="s">
        <v>5935</v>
      </c>
      <c r="G15" s="224" t="s">
        <v>34</v>
      </c>
    </row>
    <row r="16" spans="1:7" ht="12.75" customHeight="1">
      <c r="A16" s="220" t="s">
        <v>7287</v>
      </c>
      <c r="B16" s="241"/>
      <c r="C16" s="215" t="s">
        <v>38</v>
      </c>
      <c r="D16" s="223" t="s">
        <v>6049</v>
      </c>
      <c r="E16" s="219">
        <v>44463</v>
      </c>
      <c r="F16" s="216" t="s">
        <v>5935</v>
      </c>
      <c r="G16" s="224" t="s">
        <v>6050</v>
      </c>
    </row>
    <row r="17" spans="1:7" ht="12.75" customHeight="1">
      <c r="A17" s="220" t="s">
        <v>7289</v>
      </c>
      <c r="B17" s="217" t="s">
        <v>8678</v>
      </c>
      <c r="C17" s="215" t="s">
        <v>38</v>
      </c>
      <c r="D17" s="223" t="s">
        <v>473</v>
      </c>
      <c r="E17" s="219">
        <v>44467</v>
      </c>
      <c r="F17" s="238" t="s">
        <v>8669</v>
      </c>
      <c r="G17" s="239" t="s">
        <v>7291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'Формат и списки'!$D$3:$D$19</xm:f>
          </x14:formula1>
          <xm:sqref>C2:C17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zoomScale="85" zoomScaleNormal="85" workbookViewId="0">
      <pane ySplit="1" topLeftCell="A2" activePane="bottomLeft" state="frozen"/>
      <selection pane="bottomLeft" activeCell="F22" sqref="F22"/>
    </sheetView>
  </sheetViews>
  <sheetFormatPr defaultColWidth="9.140625" defaultRowHeight="15"/>
  <cols>
    <col min="1" max="1" width="7.5703125" style="270" bestFit="1" customWidth="1"/>
    <col min="2" max="2" width="15.42578125" style="268" bestFit="1" customWidth="1"/>
    <col min="3" max="3" width="9.85546875" style="268" bestFit="1" customWidth="1"/>
    <col min="4" max="4" width="17.85546875" style="268" bestFit="1" customWidth="1"/>
    <col min="5" max="5" width="22.85546875" style="271" bestFit="1" customWidth="1"/>
    <col min="6" max="6" width="88.5703125" style="271" bestFit="1" customWidth="1"/>
    <col min="7" max="7" width="13.85546875" style="271" bestFit="1" customWidth="1"/>
    <col min="8" max="8" width="18.140625" style="271" bestFit="1" customWidth="1"/>
    <col min="9" max="9" width="10.7109375" style="271" bestFit="1" customWidth="1"/>
    <col min="10" max="10" width="10.28515625" style="268" bestFit="1" customWidth="1"/>
    <col min="11" max="11" width="9.140625" style="268"/>
    <col min="12" max="12" width="9.140625" style="272"/>
    <col min="13" max="16384" width="9.140625" style="268"/>
  </cols>
  <sheetData>
    <row r="1" spans="1:10" ht="60">
      <c r="A1" s="243" t="s">
        <v>0</v>
      </c>
      <c r="B1" s="243" t="s">
        <v>2</v>
      </c>
      <c r="C1" s="243" t="s">
        <v>3</v>
      </c>
      <c r="D1" s="243" t="s">
        <v>4</v>
      </c>
      <c r="E1" s="243" t="s">
        <v>9184</v>
      </c>
      <c r="F1" s="243" t="s">
        <v>5</v>
      </c>
      <c r="G1" s="243" t="s">
        <v>337</v>
      </c>
      <c r="H1" s="243" t="s">
        <v>9185</v>
      </c>
      <c r="I1" s="243" t="s">
        <v>279</v>
      </c>
      <c r="J1" s="243" t="s">
        <v>4759</v>
      </c>
    </row>
    <row r="2" spans="1:10" ht="13.5" customHeight="1">
      <c r="A2" s="57" t="s">
        <v>8884</v>
      </c>
      <c r="B2" s="338" t="s">
        <v>8885</v>
      </c>
      <c r="C2" s="338" t="s">
        <v>8886</v>
      </c>
      <c r="D2" s="336" t="s">
        <v>38</v>
      </c>
      <c r="E2" s="336" t="s">
        <v>9186</v>
      </c>
      <c r="F2" s="336" t="s">
        <v>9187</v>
      </c>
      <c r="G2" s="336" t="s">
        <v>8888</v>
      </c>
      <c r="H2" s="336" t="s">
        <v>9188</v>
      </c>
      <c r="I2" s="339" t="s">
        <v>8887</v>
      </c>
      <c r="J2" s="340">
        <v>42352</v>
      </c>
    </row>
    <row r="3" spans="1:10" ht="13.5" customHeight="1">
      <c r="A3" s="57" t="s">
        <v>8889</v>
      </c>
      <c r="B3" s="338" t="s">
        <v>8890</v>
      </c>
      <c r="C3" s="338" t="s">
        <v>8752</v>
      </c>
      <c r="D3" s="336" t="s">
        <v>38</v>
      </c>
      <c r="E3" s="336" t="s">
        <v>9189</v>
      </c>
      <c r="F3" s="336" t="s">
        <v>9190</v>
      </c>
      <c r="G3" s="336" t="s">
        <v>8892</v>
      </c>
      <c r="H3" s="336" t="s">
        <v>9191</v>
      </c>
      <c r="I3" s="339" t="s">
        <v>8891</v>
      </c>
      <c r="J3" s="340">
        <v>42352</v>
      </c>
    </row>
    <row r="4" spans="1:10" ht="13.5" customHeight="1">
      <c r="A4" s="57" t="s">
        <v>8893</v>
      </c>
      <c r="B4" s="338" t="s">
        <v>8894</v>
      </c>
      <c r="C4" s="338" t="s">
        <v>8744</v>
      </c>
      <c r="D4" s="336" t="s">
        <v>38</v>
      </c>
      <c r="E4" s="336" t="s">
        <v>9192</v>
      </c>
      <c r="F4" s="336" t="s">
        <v>9193</v>
      </c>
      <c r="G4" s="336" t="s">
        <v>8896</v>
      </c>
      <c r="H4" s="336" t="s">
        <v>9194</v>
      </c>
      <c r="I4" s="339" t="s">
        <v>8895</v>
      </c>
      <c r="J4" s="340">
        <v>42352</v>
      </c>
    </row>
    <row r="5" spans="1:10" ht="13.5" customHeight="1">
      <c r="A5" s="57" t="s">
        <v>8897</v>
      </c>
      <c r="B5" s="338" t="s">
        <v>8898</v>
      </c>
      <c r="C5" s="338" t="s">
        <v>8899</v>
      </c>
      <c r="D5" s="336" t="s">
        <v>38</v>
      </c>
      <c r="E5" s="336" t="s">
        <v>9195</v>
      </c>
      <c r="F5" s="336" t="s">
        <v>9196</v>
      </c>
      <c r="G5" s="336" t="s">
        <v>8900</v>
      </c>
      <c r="H5" s="336" t="s">
        <v>9197</v>
      </c>
      <c r="I5" s="339" t="s">
        <v>8895</v>
      </c>
      <c r="J5" s="340">
        <v>42736</v>
      </c>
    </row>
    <row r="6" spans="1:10" ht="13.5" customHeight="1">
      <c r="A6" s="57" t="s">
        <v>8901</v>
      </c>
      <c r="B6" s="338" t="s">
        <v>8902</v>
      </c>
      <c r="C6" s="338" t="s">
        <v>8745</v>
      </c>
      <c r="D6" s="336" t="s">
        <v>38</v>
      </c>
      <c r="E6" s="336" t="s">
        <v>8969</v>
      </c>
      <c r="F6" s="336" t="s">
        <v>9198</v>
      </c>
      <c r="G6" s="336" t="s">
        <v>8903</v>
      </c>
      <c r="H6" s="336" t="s">
        <v>9199</v>
      </c>
      <c r="I6" s="339" t="s">
        <v>8887</v>
      </c>
      <c r="J6" s="340">
        <v>42584</v>
      </c>
    </row>
    <row r="7" spans="1:10" ht="13.5" customHeight="1">
      <c r="A7" s="57" t="s">
        <v>8904</v>
      </c>
      <c r="B7" s="338" t="s">
        <v>8905</v>
      </c>
      <c r="C7" s="338" t="s">
        <v>8746</v>
      </c>
      <c r="D7" s="336" t="s">
        <v>38</v>
      </c>
      <c r="E7" s="336" t="s">
        <v>9200</v>
      </c>
      <c r="F7" s="336" t="s">
        <v>9201</v>
      </c>
      <c r="G7" s="336" t="s">
        <v>8906</v>
      </c>
      <c r="H7" s="336" t="s">
        <v>9202</v>
      </c>
      <c r="I7" s="339" t="s">
        <v>8895</v>
      </c>
      <c r="J7" s="340">
        <v>42999</v>
      </c>
    </row>
    <row r="8" spans="1:10" ht="13.5" customHeight="1">
      <c r="A8" s="57" t="s">
        <v>8907</v>
      </c>
      <c r="B8" s="338" t="s">
        <v>8908</v>
      </c>
      <c r="C8" s="338" t="s">
        <v>8909</v>
      </c>
      <c r="D8" s="336" t="s">
        <v>38</v>
      </c>
      <c r="E8" s="336" t="s">
        <v>9203</v>
      </c>
      <c r="F8" s="336" t="s">
        <v>9204</v>
      </c>
      <c r="G8" s="336" t="s">
        <v>8910</v>
      </c>
      <c r="H8" s="336" t="s">
        <v>9205</v>
      </c>
      <c r="I8" s="339" t="s">
        <v>8895</v>
      </c>
      <c r="J8" s="340">
        <v>42999</v>
      </c>
    </row>
    <row r="9" spans="1:10" ht="13.5" customHeight="1">
      <c r="A9" s="57" t="s">
        <v>8911</v>
      </c>
      <c r="B9" s="338" t="s">
        <v>8912</v>
      </c>
      <c r="C9" s="338" t="s">
        <v>8753</v>
      </c>
      <c r="D9" s="336" t="s">
        <v>38</v>
      </c>
      <c r="E9" s="336" t="s">
        <v>8913</v>
      </c>
      <c r="F9" s="336" t="s">
        <v>9206</v>
      </c>
      <c r="G9" s="336" t="s">
        <v>8914</v>
      </c>
      <c r="H9" s="336" t="s">
        <v>9207</v>
      </c>
      <c r="I9" s="339" t="s">
        <v>8895</v>
      </c>
      <c r="J9" s="340">
        <v>43101</v>
      </c>
    </row>
    <row r="10" spans="1:10" ht="13.5" customHeight="1">
      <c r="A10" s="338" t="s">
        <v>8915</v>
      </c>
      <c r="B10" s="338" t="s">
        <v>8916</v>
      </c>
      <c r="C10" s="338" t="s">
        <v>8747</v>
      </c>
      <c r="D10" s="336" t="s">
        <v>38</v>
      </c>
      <c r="E10" s="336" t="s">
        <v>8969</v>
      </c>
      <c r="F10" s="336" t="s">
        <v>9208</v>
      </c>
      <c r="G10" s="336" t="s">
        <v>8917</v>
      </c>
      <c r="H10" s="336" t="s">
        <v>9209</v>
      </c>
      <c r="I10" s="339" t="s">
        <v>8895</v>
      </c>
      <c r="J10" s="340">
        <v>43101</v>
      </c>
    </row>
    <row r="11" spans="1:10" ht="13.5" customHeight="1">
      <c r="A11" s="338" t="s">
        <v>8918</v>
      </c>
      <c r="B11" s="338" t="s">
        <v>8919</v>
      </c>
      <c r="C11" s="338" t="s">
        <v>8754</v>
      </c>
      <c r="D11" s="336" t="s">
        <v>38</v>
      </c>
      <c r="E11" s="336" t="s">
        <v>8920</v>
      </c>
      <c r="F11" s="336" t="s">
        <v>9210</v>
      </c>
      <c r="G11" s="336" t="s">
        <v>9211</v>
      </c>
      <c r="H11" s="336" t="s">
        <v>9212</v>
      </c>
      <c r="I11" s="339" t="s">
        <v>8895</v>
      </c>
      <c r="J11" s="340">
        <v>43101</v>
      </c>
    </row>
    <row r="12" spans="1:10" ht="13.5" customHeight="1">
      <c r="A12" s="338" t="s">
        <v>8921</v>
      </c>
      <c r="B12" s="338" t="s">
        <v>8922</v>
      </c>
      <c r="C12" s="338" t="s">
        <v>8748</v>
      </c>
      <c r="D12" s="336" t="s">
        <v>38</v>
      </c>
      <c r="E12" s="336" t="s">
        <v>9213</v>
      </c>
      <c r="F12" s="336" t="s">
        <v>9214</v>
      </c>
      <c r="G12" s="336" t="s">
        <v>8923</v>
      </c>
      <c r="H12" s="336" t="s">
        <v>9215</v>
      </c>
      <c r="I12" s="339" t="s">
        <v>8895</v>
      </c>
      <c r="J12" s="340">
        <v>43101</v>
      </c>
    </row>
    <row r="13" spans="1:10" ht="13.5" customHeight="1">
      <c r="A13" s="338" t="s">
        <v>8924</v>
      </c>
      <c r="B13" s="338" t="s">
        <v>8925</v>
      </c>
      <c r="C13" s="338" t="s">
        <v>8749</v>
      </c>
      <c r="D13" s="336" t="s">
        <v>38</v>
      </c>
      <c r="E13" s="336" t="s">
        <v>9216</v>
      </c>
      <c r="F13" s="336" t="s">
        <v>9217</v>
      </c>
      <c r="G13" s="336" t="s">
        <v>8926</v>
      </c>
      <c r="H13" s="336" t="s">
        <v>9218</v>
      </c>
      <c r="I13" s="339" t="s">
        <v>8895</v>
      </c>
      <c r="J13" s="340">
        <v>43101</v>
      </c>
    </row>
    <row r="14" spans="1:10" ht="13.5" customHeight="1">
      <c r="A14" s="338" t="s">
        <v>8927</v>
      </c>
      <c r="B14" s="338" t="s">
        <v>8928</v>
      </c>
      <c r="C14" s="338" t="s">
        <v>8750</v>
      </c>
      <c r="D14" s="336" t="s">
        <v>38</v>
      </c>
      <c r="E14" s="336" t="s">
        <v>9216</v>
      </c>
      <c r="F14" s="336" t="s">
        <v>9219</v>
      </c>
      <c r="G14" s="336" t="s">
        <v>8929</v>
      </c>
      <c r="H14" s="336" t="s">
        <v>9220</v>
      </c>
      <c r="I14" s="339" t="s">
        <v>8895</v>
      </c>
      <c r="J14" s="340">
        <v>43101</v>
      </c>
    </row>
    <row r="15" spans="1:10" ht="13.5" customHeight="1">
      <c r="A15" s="338" t="s">
        <v>8930</v>
      </c>
      <c r="B15" s="338" t="s">
        <v>8931</v>
      </c>
      <c r="C15" s="338" t="s">
        <v>8751</v>
      </c>
      <c r="D15" s="336" t="s">
        <v>38</v>
      </c>
      <c r="E15" s="336" t="s">
        <v>9221</v>
      </c>
      <c r="F15" s="336" t="s">
        <v>9222</v>
      </c>
      <c r="G15" s="336" t="s">
        <v>8932</v>
      </c>
      <c r="H15" s="336" t="s">
        <v>9223</v>
      </c>
      <c r="I15" s="339" t="s">
        <v>8895</v>
      </c>
      <c r="J15" s="340">
        <v>43101</v>
      </c>
    </row>
    <row r="16" spans="1:10" ht="13.5" customHeight="1">
      <c r="A16" s="338" t="s">
        <v>8933</v>
      </c>
      <c r="B16" s="338" t="s">
        <v>8934</v>
      </c>
      <c r="C16" s="341" t="s">
        <v>8755</v>
      </c>
      <c r="D16" s="336" t="s">
        <v>38</v>
      </c>
      <c r="E16" s="336" t="s">
        <v>9224</v>
      </c>
      <c r="F16" s="336" t="s">
        <v>9225</v>
      </c>
      <c r="G16" s="336" t="s">
        <v>9226</v>
      </c>
      <c r="H16" s="336" t="s">
        <v>9227</v>
      </c>
      <c r="I16" s="339" t="s">
        <v>8895</v>
      </c>
      <c r="J16" s="340">
        <v>42104</v>
      </c>
    </row>
    <row r="17" spans="1:10" ht="13.5" customHeight="1">
      <c r="A17" s="57" t="s">
        <v>8935</v>
      </c>
      <c r="B17" s="338" t="s">
        <v>8936</v>
      </c>
      <c r="C17" s="341" t="s">
        <v>8937</v>
      </c>
      <c r="D17" s="336" t="s">
        <v>38</v>
      </c>
      <c r="E17" s="336" t="s">
        <v>8938</v>
      </c>
      <c r="F17" s="336" t="s">
        <v>9228</v>
      </c>
      <c r="G17" s="336" t="s">
        <v>8939</v>
      </c>
      <c r="H17" s="336" t="s">
        <v>9229</v>
      </c>
      <c r="I17" s="339" t="s">
        <v>8891</v>
      </c>
      <c r="J17" s="340">
        <v>42551</v>
      </c>
    </row>
    <row r="18" spans="1:10" ht="13.5" customHeight="1">
      <c r="A18" s="57" t="s">
        <v>8940</v>
      </c>
      <c r="B18" s="338" t="s">
        <v>8941</v>
      </c>
      <c r="C18" s="342">
        <v>22576</v>
      </c>
      <c r="D18" s="336" t="s">
        <v>38</v>
      </c>
      <c r="E18" s="336" t="s">
        <v>8938</v>
      </c>
      <c r="F18" s="336" t="s">
        <v>9230</v>
      </c>
      <c r="G18" s="336" t="s">
        <v>8942</v>
      </c>
      <c r="H18" s="336" t="s">
        <v>9231</v>
      </c>
      <c r="I18" s="339" t="s">
        <v>8891</v>
      </c>
      <c r="J18" s="340">
        <v>42584</v>
      </c>
    </row>
    <row r="19" spans="1:10" ht="13.5" customHeight="1">
      <c r="A19" s="57" t="s">
        <v>8943</v>
      </c>
      <c r="B19" s="338" t="s">
        <v>8944</v>
      </c>
      <c r="C19" s="342">
        <v>22577</v>
      </c>
      <c r="D19" s="336" t="s">
        <v>38</v>
      </c>
      <c r="E19" s="336" t="s">
        <v>8938</v>
      </c>
      <c r="F19" s="336" t="s">
        <v>9232</v>
      </c>
      <c r="G19" s="336" t="s">
        <v>8945</v>
      </c>
      <c r="H19" s="336" t="s">
        <v>9233</v>
      </c>
      <c r="I19" s="339" t="s">
        <v>8891</v>
      </c>
      <c r="J19" s="340">
        <v>42584</v>
      </c>
    </row>
    <row r="20" spans="1:10" ht="13.5" customHeight="1">
      <c r="A20" s="57" t="s">
        <v>8946</v>
      </c>
      <c r="B20" s="338" t="s">
        <v>8947</v>
      </c>
      <c r="C20" s="342">
        <v>22575</v>
      </c>
      <c r="D20" s="336" t="s">
        <v>38</v>
      </c>
      <c r="E20" s="336" t="s">
        <v>8938</v>
      </c>
      <c r="F20" s="336" t="s">
        <v>9234</v>
      </c>
      <c r="G20" s="336" t="s">
        <v>9235</v>
      </c>
      <c r="H20" s="336" t="s">
        <v>9236</v>
      </c>
      <c r="I20" s="339" t="s">
        <v>8891</v>
      </c>
      <c r="J20" s="340">
        <v>43101</v>
      </c>
    </row>
    <row r="21" spans="1:10" ht="13.5" customHeight="1">
      <c r="A21" s="57" t="s">
        <v>8948</v>
      </c>
      <c r="B21" s="338" t="s">
        <v>8949</v>
      </c>
      <c r="C21" s="342">
        <v>24076</v>
      </c>
      <c r="D21" s="336" t="s">
        <v>38</v>
      </c>
      <c r="E21" s="336" t="s">
        <v>9237</v>
      </c>
      <c r="F21" s="336" t="s">
        <v>9238</v>
      </c>
      <c r="G21" s="336" t="s">
        <v>8950</v>
      </c>
      <c r="H21" s="336" t="s">
        <v>9239</v>
      </c>
      <c r="I21" s="339" t="s">
        <v>8895</v>
      </c>
      <c r="J21" s="340">
        <v>42186</v>
      </c>
    </row>
    <row r="22" spans="1:10" ht="13.5" customHeight="1">
      <c r="A22" s="57" t="s">
        <v>9240</v>
      </c>
      <c r="B22" s="338"/>
      <c r="C22" s="342">
        <v>28369</v>
      </c>
      <c r="D22" s="336" t="s">
        <v>38</v>
      </c>
      <c r="E22" s="336" t="s">
        <v>9241</v>
      </c>
      <c r="F22" s="336" t="s">
        <v>9242</v>
      </c>
      <c r="G22" s="336" t="s">
        <v>9243</v>
      </c>
      <c r="H22" s="336" t="s">
        <v>9244</v>
      </c>
      <c r="I22" s="339" t="s">
        <v>8895</v>
      </c>
      <c r="J22" s="340"/>
    </row>
    <row r="23" spans="1:10" ht="13.5" customHeight="1">
      <c r="A23" s="343" t="s">
        <v>9245</v>
      </c>
      <c r="B23" s="338"/>
      <c r="C23" s="342"/>
      <c r="D23" s="336" t="s">
        <v>38</v>
      </c>
      <c r="E23" s="336" t="s">
        <v>9246</v>
      </c>
      <c r="F23" s="336" t="s">
        <v>9247</v>
      </c>
      <c r="G23" s="336" t="s">
        <v>9248</v>
      </c>
      <c r="H23" s="336" t="s">
        <v>9249</v>
      </c>
      <c r="I23" s="337"/>
      <c r="J23" s="340"/>
    </row>
    <row r="24" spans="1:10" ht="13.5" customHeight="1">
      <c r="A24" s="338" t="s">
        <v>8951</v>
      </c>
      <c r="B24" s="338" t="s">
        <v>8952</v>
      </c>
      <c r="C24" s="342" t="s">
        <v>8734</v>
      </c>
      <c r="D24" s="336" t="s">
        <v>9250</v>
      </c>
      <c r="E24" s="336" t="s">
        <v>9251</v>
      </c>
      <c r="F24" s="336" t="s">
        <v>9252</v>
      </c>
      <c r="G24" s="336" t="s">
        <v>8953</v>
      </c>
      <c r="H24" s="336" t="s">
        <v>9253</v>
      </c>
      <c r="I24" s="339" t="s">
        <v>8895</v>
      </c>
      <c r="J24" s="340">
        <v>42325</v>
      </c>
    </row>
    <row r="25" spans="1:10" ht="13.5" customHeight="1">
      <c r="A25" s="338" t="s">
        <v>8954</v>
      </c>
      <c r="B25" s="338" t="s">
        <v>8955</v>
      </c>
      <c r="C25" s="338" t="s">
        <v>8735</v>
      </c>
      <c r="D25" s="336" t="s">
        <v>9250</v>
      </c>
      <c r="E25" s="336" t="s">
        <v>8956</v>
      </c>
      <c r="F25" s="336" t="s">
        <v>9254</v>
      </c>
      <c r="G25" s="336" t="s">
        <v>8957</v>
      </c>
      <c r="H25" s="336" t="s">
        <v>9255</v>
      </c>
      <c r="I25" s="339" t="s">
        <v>8895</v>
      </c>
      <c r="J25" s="340">
        <v>42244</v>
      </c>
    </row>
    <row r="26" spans="1:10" ht="13.5" customHeight="1">
      <c r="A26" s="338" t="s">
        <v>8958</v>
      </c>
      <c r="B26" s="338" t="s">
        <v>8959</v>
      </c>
      <c r="C26" s="338" t="s">
        <v>8960</v>
      </c>
      <c r="D26" s="336" t="s">
        <v>9250</v>
      </c>
      <c r="E26" s="336" t="s">
        <v>9256</v>
      </c>
      <c r="F26" s="336" t="s">
        <v>9257</v>
      </c>
      <c r="G26" s="336" t="s">
        <v>8961</v>
      </c>
      <c r="H26" s="336" t="s">
        <v>9258</v>
      </c>
      <c r="I26" s="339" t="s">
        <v>8895</v>
      </c>
      <c r="J26" s="340">
        <v>42736</v>
      </c>
    </row>
    <row r="27" spans="1:10" ht="13.5" customHeight="1">
      <c r="A27" s="338" t="s">
        <v>8962</v>
      </c>
      <c r="B27" s="338" t="s">
        <v>8963</v>
      </c>
      <c r="C27" s="338" t="s">
        <v>8736</v>
      </c>
      <c r="D27" s="336" t="s">
        <v>9250</v>
      </c>
      <c r="E27" s="336" t="s">
        <v>9259</v>
      </c>
      <c r="F27" s="336" t="s">
        <v>9260</v>
      </c>
      <c r="G27" s="336" t="s">
        <v>9261</v>
      </c>
      <c r="H27" s="336" t="s">
        <v>9262</v>
      </c>
      <c r="I27" s="339" t="s">
        <v>8895</v>
      </c>
      <c r="J27" s="340">
        <v>42363</v>
      </c>
    </row>
    <row r="28" spans="1:10" ht="13.5" customHeight="1">
      <c r="A28" s="338" t="s">
        <v>8964</v>
      </c>
      <c r="B28" s="338" t="s">
        <v>8965</v>
      </c>
      <c r="C28" s="338" t="s">
        <v>8966</v>
      </c>
      <c r="D28" s="336" t="s">
        <v>9250</v>
      </c>
      <c r="E28" s="336" t="s">
        <v>9237</v>
      </c>
      <c r="F28" s="336" t="s">
        <v>9263</v>
      </c>
      <c r="G28" s="336" t="s">
        <v>9264</v>
      </c>
      <c r="H28" s="336" t="s">
        <v>9265</v>
      </c>
      <c r="I28" s="339" t="s">
        <v>8895</v>
      </c>
      <c r="J28" s="340">
        <v>42736</v>
      </c>
    </row>
    <row r="29" spans="1:10" ht="13.5" customHeight="1">
      <c r="A29" s="338" t="s">
        <v>8967</v>
      </c>
      <c r="B29" s="338" t="s">
        <v>8968</v>
      </c>
      <c r="C29" s="338" t="s">
        <v>8737</v>
      </c>
      <c r="D29" s="336" t="s">
        <v>9250</v>
      </c>
      <c r="E29" s="336" t="s">
        <v>8969</v>
      </c>
      <c r="F29" s="336" t="s">
        <v>9266</v>
      </c>
      <c r="G29" s="336" t="s">
        <v>8970</v>
      </c>
      <c r="H29" s="336" t="s">
        <v>9267</v>
      </c>
      <c r="I29" s="339" t="s">
        <v>8895</v>
      </c>
      <c r="J29" s="340">
        <v>43101</v>
      </c>
    </row>
    <row r="30" spans="1:10" ht="13.5" customHeight="1">
      <c r="A30" s="338" t="s">
        <v>8971</v>
      </c>
      <c r="B30" s="338" t="s">
        <v>8972</v>
      </c>
      <c r="C30" s="338" t="s">
        <v>8973</v>
      </c>
      <c r="D30" s="336" t="s">
        <v>9250</v>
      </c>
      <c r="E30" s="336" t="s">
        <v>9268</v>
      </c>
      <c r="F30" s="336" t="s">
        <v>9269</v>
      </c>
      <c r="G30" s="336" t="s">
        <v>8974</v>
      </c>
      <c r="H30" s="336" t="s">
        <v>9270</v>
      </c>
      <c r="I30" s="339" t="s">
        <v>8895</v>
      </c>
      <c r="J30" s="340">
        <v>43101</v>
      </c>
    </row>
    <row r="31" spans="1:10" ht="13.5" customHeight="1">
      <c r="A31" s="338" t="s">
        <v>8975</v>
      </c>
      <c r="B31" s="338" t="s">
        <v>8976</v>
      </c>
      <c r="C31" s="338" t="s">
        <v>8738</v>
      </c>
      <c r="D31" s="336" t="s">
        <v>9250</v>
      </c>
      <c r="E31" s="336" t="s">
        <v>9268</v>
      </c>
      <c r="F31" s="336" t="s">
        <v>9271</v>
      </c>
      <c r="G31" s="336" t="s">
        <v>8977</v>
      </c>
      <c r="H31" s="336" t="s">
        <v>9272</v>
      </c>
      <c r="I31" s="339" t="s">
        <v>8895</v>
      </c>
      <c r="J31" s="340">
        <v>43101</v>
      </c>
    </row>
    <row r="32" spans="1:10" ht="13.5" customHeight="1">
      <c r="A32" s="338" t="s">
        <v>8978</v>
      </c>
      <c r="B32" s="338" t="s">
        <v>8979</v>
      </c>
      <c r="C32" s="338" t="s">
        <v>8739</v>
      </c>
      <c r="D32" s="336" t="s">
        <v>9250</v>
      </c>
      <c r="E32" s="336" t="s">
        <v>9268</v>
      </c>
      <c r="F32" s="336" t="s">
        <v>9269</v>
      </c>
      <c r="G32" s="336" t="s">
        <v>8980</v>
      </c>
      <c r="H32" s="336" t="s">
        <v>9273</v>
      </c>
      <c r="I32" s="339" t="s">
        <v>8895</v>
      </c>
      <c r="J32" s="340">
        <v>43101</v>
      </c>
    </row>
    <row r="33" spans="1:10" ht="13.5" customHeight="1">
      <c r="A33" s="338" t="s">
        <v>8981</v>
      </c>
      <c r="B33" s="338" t="s">
        <v>8982</v>
      </c>
      <c r="C33" s="338" t="s">
        <v>8733</v>
      </c>
      <c r="D33" s="336" t="s">
        <v>9250</v>
      </c>
      <c r="E33" s="336" t="s">
        <v>9274</v>
      </c>
      <c r="F33" s="336" t="s">
        <v>9275</v>
      </c>
      <c r="G33" s="336" t="s">
        <v>8983</v>
      </c>
      <c r="H33" s="336" t="s">
        <v>9276</v>
      </c>
      <c r="I33" s="339" t="s">
        <v>8895</v>
      </c>
      <c r="J33" s="340">
        <v>43101</v>
      </c>
    </row>
    <row r="34" spans="1:10" ht="13.5" customHeight="1">
      <c r="A34" s="338" t="s">
        <v>8984</v>
      </c>
      <c r="B34" s="338" t="s">
        <v>8985</v>
      </c>
      <c r="C34" s="338" t="s">
        <v>8727</v>
      </c>
      <c r="D34" s="336" t="s">
        <v>414</v>
      </c>
      <c r="E34" s="336" t="s">
        <v>9277</v>
      </c>
      <c r="F34" s="336" t="s">
        <v>9278</v>
      </c>
      <c r="G34" s="336" t="s">
        <v>8986</v>
      </c>
      <c r="H34" s="336" t="s">
        <v>9279</v>
      </c>
      <c r="I34" s="339" t="s">
        <v>8895</v>
      </c>
      <c r="J34" s="340">
        <v>42584</v>
      </c>
    </row>
    <row r="35" spans="1:10" ht="13.5" customHeight="1">
      <c r="A35" s="269" t="s">
        <v>8987</v>
      </c>
      <c r="B35" s="269" t="s">
        <v>8988</v>
      </c>
      <c r="C35" s="338" t="s">
        <v>8728</v>
      </c>
      <c r="D35" s="336" t="s">
        <v>414</v>
      </c>
      <c r="E35" s="336" t="s">
        <v>4607</v>
      </c>
      <c r="F35" s="336" t="s">
        <v>9280</v>
      </c>
      <c r="G35" s="336" t="s">
        <v>8989</v>
      </c>
      <c r="H35" s="336" t="s">
        <v>9281</v>
      </c>
      <c r="I35" s="339" t="s">
        <v>8895</v>
      </c>
      <c r="J35" s="340">
        <v>43101</v>
      </c>
    </row>
    <row r="36" spans="1:10" ht="13.5" customHeight="1">
      <c r="A36" s="343" t="s">
        <v>9282</v>
      </c>
      <c r="B36" s="337"/>
      <c r="C36" s="337"/>
      <c r="D36" s="336" t="s">
        <v>414</v>
      </c>
      <c r="E36" s="336" t="s">
        <v>9283</v>
      </c>
      <c r="F36" s="336" t="s">
        <v>9284</v>
      </c>
      <c r="G36" s="336" t="s">
        <v>9285</v>
      </c>
      <c r="H36" s="336" t="s">
        <v>9286</v>
      </c>
      <c r="I36" s="337"/>
      <c r="J36" s="344"/>
    </row>
    <row r="37" spans="1:10" ht="13.5" customHeight="1">
      <c r="A37" s="338" t="s">
        <v>8990</v>
      </c>
      <c r="B37" s="338" t="s">
        <v>8991</v>
      </c>
      <c r="C37" s="338" t="s">
        <v>8763</v>
      </c>
      <c r="D37" s="336" t="s">
        <v>383</v>
      </c>
      <c r="E37" s="336" t="s">
        <v>9287</v>
      </c>
      <c r="F37" s="336" t="s">
        <v>9288</v>
      </c>
      <c r="G37" s="336" t="s">
        <v>8992</v>
      </c>
      <c r="H37" s="336" t="s">
        <v>9289</v>
      </c>
      <c r="I37" s="339" t="s">
        <v>8895</v>
      </c>
      <c r="J37" s="340">
        <v>42551</v>
      </c>
    </row>
    <row r="38" spans="1:10" ht="13.5" customHeight="1">
      <c r="A38" s="338" t="s">
        <v>8993</v>
      </c>
      <c r="B38" s="338" t="s">
        <v>8994</v>
      </c>
      <c r="C38" s="338" t="s">
        <v>8759</v>
      </c>
      <c r="D38" s="336" t="s">
        <v>25</v>
      </c>
      <c r="E38" s="336" t="s">
        <v>9290</v>
      </c>
      <c r="F38" s="336" t="s">
        <v>9291</v>
      </c>
      <c r="G38" s="336" t="s">
        <v>8995</v>
      </c>
      <c r="H38" s="336" t="s">
        <v>9292</v>
      </c>
      <c r="I38" s="339" t="s">
        <v>8895</v>
      </c>
      <c r="J38" s="340">
        <v>42352</v>
      </c>
    </row>
    <row r="39" spans="1:10" ht="13.5" customHeight="1">
      <c r="A39" s="338" t="s">
        <v>8996</v>
      </c>
      <c r="B39" s="338" t="s">
        <v>8997</v>
      </c>
      <c r="C39" s="338" t="s">
        <v>8998</v>
      </c>
      <c r="D39" s="336" t="s">
        <v>25</v>
      </c>
      <c r="E39" s="336" t="s">
        <v>9293</v>
      </c>
      <c r="F39" s="336" t="s">
        <v>9294</v>
      </c>
      <c r="G39" s="336" t="s">
        <v>8999</v>
      </c>
      <c r="H39" s="336" t="s">
        <v>9295</v>
      </c>
      <c r="I39" s="339" t="s">
        <v>8895</v>
      </c>
      <c r="J39" s="340">
        <v>42551</v>
      </c>
    </row>
    <row r="40" spans="1:10" ht="13.5" customHeight="1">
      <c r="A40" s="338" t="s">
        <v>9000</v>
      </c>
      <c r="B40" s="338" t="s">
        <v>9001</v>
      </c>
      <c r="C40" s="338" t="s">
        <v>8757</v>
      </c>
      <c r="D40" s="336" t="s">
        <v>25</v>
      </c>
      <c r="E40" s="336" t="s">
        <v>9296</v>
      </c>
      <c r="F40" s="336" t="s">
        <v>9297</v>
      </c>
      <c r="G40" s="336" t="s">
        <v>9002</v>
      </c>
      <c r="H40" s="336" t="s">
        <v>9298</v>
      </c>
      <c r="I40" s="339" t="s">
        <v>8895</v>
      </c>
      <c r="J40" s="340">
        <v>42363</v>
      </c>
    </row>
    <row r="41" spans="1:10" ht="13.5" customHeight="1">
      <c r="A41" s="338" t="s">
        <v>9003</v>
      </c>
      <c r="B41" s="338" t="s">
        <v>9004</v>
      </c>
      <c r="C41" s="338" t="s">
        <v>8758</v>
      </c>
      <c r="D41" s="336" t="s">
        <v>25</v>
      </c>
      <c r="E41" s="336" t="s">
        <v>9299</v>
      </c>
      <c r="F41" s="336" t="s">
        <v>9300</v>
      </c>
      <c r="G41" s="336" t="s">
        <v>9005</v>
      </c>
      <c r="H41" s="336" t="s">
        <v>9301</v>
      </c>
      <c r="I41" s="339" t="s">
        <v>8895</v>
      </c>
      <c r="J41" s="340">
        <v>43101</v>
      </c>
    </row>
    <row r="42" spans="1:10" ht="13.5" customHeight="1">
      <c r="A42" s="338" t="s">
        <v>9006</v>
      </c>
      <c r="B42" s="338" t="s">
        <v>9007</v>
      </c>
      <c r="C42" s="338" t="s">
        <v>8760</v>
      </c>
      <c r="D42" s="336" t="s">
        <v>25</v>
      </c>
      <c r="E42" s="336" t="s">
        <v>9302</v>
      </c>
      <c r="F42" s="336" t="s">
        <v>9303</v>
      </c>
      <c r="G42" s="336" t="s">
        <v>9008</v>
      </c>
      <c r="H42" s="336" t="s">
        <v>9304</v>
      </c>
      <c r="I42" s="339" t="s">
        <v>8895</v>
      </c>
      <c r="J42" s="340">
        <v>42584</v>
      </c>
    </row>
    <row r="43" spans="1:10" ht="13.5" customHeight="1">
      <c r="A43" s="338" t="s">
        <v>9009</v>
      </c>
      <c r="B43" s="338" t="s">
        <v>9007</v>
      </c>
      <c r="C43" s="338" t="s">
        <v>8761</v>
      </c>
      <c r="D43" s="336" t="s">
        <v>25</v>
      </c>
      <c r="E43" s="336" t="s">
        <v>9290</v>
      </c>
      <c r="F43" s="336" t="s">
        <v>9305</v>
      </c>
      <c r="G43" s="336" t="s">
        <v>9306</v>
      </c>
      <c r="H43" s="336" t="s">
        <v>9307</v>
      </c>
      <c r="I43" s="339" t="s">
        <v>8895</v>
      </c>
      <c r="J43" s="340">
        <v>42584</v>
      </c>
    </row>
    <row r="44" spans="1:10" ht="13.5" customHeight="1">
      <c r="A44" s="338" t="s">
        <v>9010</v>
      </c>
      <c r="B44" s="338" t="s">
        <v>9011</v>
      </c>
      <c r="C44" s="338" t="s">
        <v>9012</v>
      </c>
      <c r="D44" s="336" t="s">
        <v>19</v>
      </c>
      <c r="E44" s="336" t="s">
        <v>9308</v>
      </c>
      <c r="F44" s="336" t="s">
        <v>9309</v>
      </c>
      <c r="G44" s="336" t="s">
        <v>9013</v>
      </c>
      <c r="H44" s="336" t="s">
        <v>9310</v>
      </c>
      <c r="I44" s="339" t="s">
        <v>8895</v>
      </c>
      <c r="J44" s="340">
        <v>42244</v>
      </c>
    </row>
    <row r="45" spans="1:10" ht="13.5" customHeight="1">
      <c r="A45" s="338" t="s">
        <v>9014</v>
      </c>
      <c r="B45" s="338" t="s">
        <v>9015</v>
      </c>
      <c r="C45" s="338" t="s">
        <v>9016</v>
      </c>
      <c r="D45" s="336" t="s">
        <v>19</v>
      </c>
      <c r="E45" s="336" t="s">
        <v>9256</v>
      </c>
      <c r="F45" s="336" t="s">
        <v>9311</v>
      </c>
      <c r="G45" s="336" t="s">
        <v>9017</v>
      </c>
      <c r="H45" s="336" t="s">
        <v>9312</v>
      </c>
      <c r="I45" s="339" t="s">
        <v>8895</v>
      </c>
      <c r="J45" s="340">
        <v>42244</v>
      </c>
    </row>
    <row r="46" spans="1:10" ht="13.5" customHeight="1">
      <c r="A46" s="338" t="s">
        <v>9018</v>
      </c>
      <c r="B46" s="338" t="s">
        <v>9019</v>
      </c>
      <c r="C46" s="338" t="s">
        <v>9020</v>
      </c>
      <c r="D46" s="336" t="s">
        <v>19</v>
      </c>
      <c r="E46" s="336" t="s">
        <v>9313</v>
      </c>
      <c r="F46" s="336" t="s">
        <v>9314</v>
      </c>
      <c r="G46" s="336" t="s">
        <v>9315</v>
      </c>
      <c r="H46" s="336" t="s">
        <v>9316</v>
      </c>
      <c r="I46" s="339" t="s">
        <v>8895</v>
      </c>
      <c r="J46" s="340">
        <v>42736</v>
      </c>
    </row>
    <row r="47" spans="1:10" ht="13.5" customHeight="1">
      <c r="A47" s="343" t="s">
        <v>9317</v>
      </c>
      <c r="B47" s="337"/>
      <c r="C47" s="337"/>
      <c r="D47" s="336" t="s">
        <v>19</v>
      </c>
      <c r="E47" s="336" t="s">
        <v>9216</v>
      </c>
      <c r="F47" s="336" t="s">
        <v>9318</v>
      </c>
      <c r="G47" s="336" t="s">
        <v>9319</v>
      </c>
      <c r="H47" s="336" t="s">
        <v>9320</v>
      </c>
      <c r="I47" s="337"/>
      <c r="J47" s="344"/>
    </row>
    <row r="48" spans="1:10" ht="13.5" customHeight="1">
      <c r="A48" s="338" t="s">
        <v>9021</v>
      </c>
      <c r="B48" s="338" t="s">
        <v>9022</v>
      </c>
      <c r="C48" s="338" t="s">
        <v>8730</v>
      </c>
      <c r="D48" s="336" t="s">
        <v>372</v>
      </c>
      <c r="E48" s="336" t="s">
        <v>9321</v>
      </c>
      <c r="F48" s="336" t="s">
        <v>9322</v>
      </c>
      <c r="G48" s="336" t="s">
        <v>9023</v>
      </c>
      <c r="H48" s="336" t="s">
        <v>9323</v>
      </c>
      <c r="I48" s="339" t="s">
        <v>8895</v>
      </c>
      <c r="J48" s="340">
        <v>42352</v>
      </c>
    </row>
    <row r="49" spans="1:10" ht="13.5" customHeight="1">
      <c r="A49" s="338" t="s">
        <v>9024</v>
      </c>
      <c r="B49" s="338" t="s">
        <v>9025</v>
      </c>
      <c r="C49" s="338" t="s">
        <v>8731</v>
      </c>
      <c r="D49" s="336" t="s">
        <v>372</v>
      </c>
      <c r="E49" s="336" t="s">
        <v>9324</v>
      </c>
      <c r="F49" s="336" t="s">
        <v>9325</v>
      </c>
      <c r="G49" s="336" t="s">
        <v>9026</v>
      </c>
      <c r="H49" s="336" t="s">
        <v>9326</v>
      </c>
      <c r="I49" s="339" t="s">
        <v>8895</v>
      </c>
      <c r="J49" s="340">
        <v>42363</v>
      </c>
    </row>
    <row r="50" spans="1:10" ht="13.5" customHeight="1">
      <c r="A50" s="338" t="s">
        <v>9027</v>
      </c>
      <c r="B50" s="338" t="s">
        <v>9028</v>
      </c>
      <c r="C50" s="338" t="s">
        <v>8732</v>
      </c>
      <c r="D50" s="336" t="s">
        <v>372</v>
      </c>
      <c r="E50" s="336" t="s">
        <v>9327</v>
      </c>
      <c r="F50" s="336" t="s">
        <v>9328</v>
      </c>
      <c r="G50" s="336" t="s">
        <v>9029</v>
      </c>
      <c r="H50" s="336" t="s">
        <v>9329</v>
      </c>
      <c r="I50" s="339" t="s">
        <v>8895</v>
      </c>
      <c r="J50" s="340">
        <v>43101</v>
      </c>
    </row>
    <row r="51" spans="1:10" ht="13.5" customHeight="1">
      <c r="A51" s="338" t="s">
        <v>9030</v>
      </c>
      <c r="B51" s="338" t="s">
        <v>9031</v>
      </c>
      <c r="C51" s="338" t="s">
        <v>8762</v>
      </c>
      <c r="D51" s="336" t="s">
        <v>195</v>
      </c>
      <c r="E51" s="336" t="s">
        <v>9330</v>
      </c>
      <c r="F51" s="336" t="s">
        <v>9331</v>
      </c>
      <c r="G51" s="336" t="s">
        <v>9032</v>
      </c>
      <c r="H51" s="336" t="s">
        <v>9332</v>
      </c>
      <c r="I51" s="339" t="s">
        <v>8895</v>
      </c>
      <c r="J51" s="340">
        <v>42736</v>
      </c>
    </row>
    <row r="52" spans="1:10" ht="13.5" customHeight="1">
      <c r="A52" s="338" t="s">
        <v>8764</v>
      </c>
      <c r="B52" s="338" t="s">
        <v>9033</v>
      </c>
      <c r="C52" s="338" t="s">
        <v>9034</v>
      </c>
      <c r="D52" s="336" t="s">
        <v>378</v>
      </c>
      <c r="E52" s="336" t="s">
        <v>9333</v>
      </c>
      <c r="F52" s="336" t="s">
        <v>9334</v>
      </c>
      <c r="G52" s="336" t="s">
        <v>9035</v>
      </c>
      <c r="H52" s="336" t="s">
        <v>9335</v>
      </c>
      <c r="I52" s="339" t="s">
        <v>8895</v>
      </c>
      <c r="J52" s="340">
        <v>42363</v>
      </c>
    </row>
    <row r="53" spans="1:10" ht="13.5" customHeight="1">
      <c r="A53" s="338" t="s">
        <v>8765</v>
      </c>
      <c r="B53" s="338" t="s">
        <v>9036</v>
      </c>
      <c r="C53" s="338" t="s">
        <v>8741</v>
      </c>
      <c r="D53" s="336" t="s">
        <v>398</v>
      </c>
      <c r="E53" s="336" t="s">
        <v>9336</v>
      </c>
      <c r="F53" s="336" t="s">
        <v>9337</v>
      </c>
      <c r="G53" s="336" t="s">
        <v>9037</v>
      </c>
      <c r="H53" s="336" t="s">
        <v>9338</v>
      </c>
      <c r="I53" s="339" t="s">
        <v>8895</v>
      </c>
      <c r="J53" s="340">
        <v>42235</v>
      </c>
    </row>
    <row r="54" spans="1:10" ht="13.5" customHeight="1">
      <c r="A54" s="338" t="s">
        <v>8766</v>
      </c>
      <c r="B54" s="338" t="s">
        <v>9038</v>
      </c>
      <c r="C54" s="338" t="s">
        <v>8742</v>
      </c>
      <c r="D54" s="336" t="s">
        <v>398</v>
      </c>
      <c r="E54" s="336" t="s">
        <v>9339</v>
      </c>
      <c r="F54" s="336" t="s">
        <v>9340</v>
      </c>
      <c r="G54" s="336" t="s">
        <v>9039</v>
      </c>
      <c r="H54" s="336" t="s">
        <v>9341</v>
      </c>
      <c r="I54" s="339" t="s">
        <v>8895</v>
      </c>
      <c r="J54" s="340">
        <v>42235</v>
      </c>
    </row>
    <row r="55" spans="1:10" ht="13.5" customHeight="1">
      <c r="A55" s="338" t="s">
        <v>8767</v>
      </c>
      <c r="B55" s="338" t="s">
        <v>9040</v>
      </c>
      <c r="C55" s="338" t="s">
        <v>8743</v>
      </c>
      <c r="D55" s="336" t="s">
        <v>398</v>
      </c>
      <c r="E55" s="336" t="s">
        <v>9342</v>
      </c>
      <c r="F55" s="336" t="s">
        <v>9343</v>
      </c>
      <c r="G55" s="336" t="s">
        <v>9344</v>
      </c>
      <c r="H55" s="336" t="s">
        <v>9345</v>
      </c>
      <c r="I55" s="339" t="s">
        <v>8895</v>
      </c>
      <c r="J55" s="340">
        <v>42736</v>
      </c>
    </row>
    <row r="56" spans="1:10" ht="13.5" customHeight="1">
      <c r="A56" s="338" t="s">
        <v>8768</v>
      </c>
      <c r="B56" s="338" t="s">
        <v>9042</v>
      </c>
      <c r="C56" s="338" t="s">
        <v>8743</v>
      </c>
      <c r="D56" s="336" t="s">
        <v>398</v>
      </c>
      <c r="E56" s="336" t="s">
        <v>9346</v>
      </c>
      <c r="F56" s="336" t="s">
        <v>9044</v>
      </c>
      <c r="G56" s="336" t="s">
        <v>9347</v>
      </c>
      <c r="H56" s="336" t="s">
        <v>9348</v>
      </c>
      <c r="I56" s="339" t="s">
        <v>8895</v>
      </c>
      <c r="J56" s="340">
        <v>42235</v>
      </c>
    </row>
    <row r="57" spans="1:10" ht="13.5" customHeight="1">
      <c r="A57" s="338" t="s">
        <v>8769</v>
      </c>
      <c r="B57" s="338" t="s">
        <v>9043</v>
      </c>
      <c r="C57" s="338" t="s">
        <v>8740</v>
      </c>
      <c r="D57" s="336" t="s">
        <v>398</v>
      </c>
      <c r="E57" s="336" t="s">
        <v>9349</v>
      </c>
      <c r="F57" s="336" t="s">
        <v>9350</v>
      </c>
      <c r="G57" s="336" t="s">
        <v>9351</v>
      </c>
      <c r="H57" s="336" t="s">
        <v>9352</v>
      </c>
      <c r="I57" s="339" t="s">
        <v>8895</v>
      </c>
      <c r="J57" s="340">
        <v>42999</v>
      </c>
    </row>
    <row r="58" spans="1:10" ht="13.5" customHeight="1">
      <c r="A58" s="343" t="s">
        <v>9353</v>
      </c>
      <c r="B58" s="337"/>
      <c r="C58" s="337"/>
      <c r="D58" s="336" t="s">
        <v>398</v>
      </c>
      <c r="E58" s="336" t="s">
        <v>9346</v>
      </c>
      <c r="F58" s="336" t="s">
        <v>7666</v>
      </c>
      <c r="G58" s="336" t="s">
        <v>9041</v>
      </c>
      <c r="H58" s="336" t="s">
        <v>9354</v>
      </c>
      <c r="I58" s="337"/>
      <c r="J58" s="344"/>
    </row>
    <row r="59" spans="1:10" ht="13.5" customHeight="1">
      <c r="A59" s="343" t="s">
        <v>9355</v>
      </c>
      <c r="B59" s="337"/>
      <c r="C59" s="337"/>
      <c r="D59" s="336" t="s">
        <v>398</v>
      </c>
      <c r="E59" s="336" t="s">
        <v>9346</v>
      </c>
      <c r="F59" s="336" t="s">
        <v>9356</v>
      </c>
      <c r="G59" s="336" t="s">
        <v>9357</v>
      </c>
      <c r="H59" s="336" t="s">
        <v>9358</v>
      </c>
      <c r="I59" s="337"/>
      <c r="J59" s="344"/>
    </row>
    <row r="60" spans="1:10" ht="13.5" customHeight="1">
      <c r="A60" s="338" t="s">
        <v>8770</v>
      </c>
      <c r="B60" s="338" t="s">
        <v>9045</v>
      </c>
      <c r="C60" s="338" t="s">
        <v>8729</v>
      </c>
      <c r="D60" s="336" t="s">
        <v>420</v>
      </c>
      <c r="E60" s="336" t="s">
        <v>9359</v>
      </c>
      <c r="F60" s="336" t="s">
        <v>9360</v>
      </c>
      <c r="G60" s="336" t="s">
        <v>9046</v>
      </c>
      <c r="H60" s="336" t="s">
        <v>9361</v>
      </c>
      <c r="I60" s="339" t="s">
        <v>8895</v>
      </c>
      <c r="J60" s="340">
        <v>42363</v>
      </c>
    </row>
    <row r="61" spans="1:10" ht="13.5" customHeight="1">
      <c r="A61" s="343" t="s">
        <v>9362</v>
      </c>
      <c r="B61" s="337"/>
      <c r="C61" s="337"/>
      <c r="D61" s="336" t="s">
        <v>420</v>
      </c>
      <c r="E61" s="336" t="s">
        <v>9359</v>
      </c>
      <c r="F61" s="336" t="s">
        <v>9363</v>
      </c>
      <c r="G61" s="336" t="s">
        <v>9364</v>
      </c>
      <c r="H61" s="336" t="s">
        <v>9365</v>
      </c>
      <c r="I61" s="344"/>
      <c r="J61" s="344"/>
    </row>
    <row r="62" spans="1:10" ht="13.5" customHeight="1">
      <c r="A62" s="338" t="s">
        <v>8771</v>
      </c>
      <c r="B62" s="338" t="s">
        <v>9047</v>
      </c>
      <c r="C62" s="338" t="s">
        <v>9048</v>
      </c>
      <c r="D62" s="336" t="s">
        <v>421</v>
      </c>
      <c r="E62" s="336" t="s">
        <v>9366</v>
      </c>
      <c r="F62" s="336" t="s">
        <v>9367</v>
      </c>
      <c r="G62" s="336" t="s">
        <v>9049</v>
      </c>
      <c r="H62" s="336" t="s">
        <v>9368</v>
      </c>
      <c r="I62" s="339" t="s">
        <v>8895</v>
      </c>
      <c r="J62" s="340">
        <v>42363</v>
      </c>
    </row>
    <row r="63" spans="1:10" ht="13.5" customHeight="1">
      <c r="A63" s="338" t="s">
        <v>8772</v>
      </c>
      <c r="B63" s="338" t="s">
        <v>9050</v>
      </c>
      <c r="C63" s="338" t="s">
        <v>8756</v>
      </c>
      <c r="D63" s="336" t="s">
        <v>388</v>
      </c>
      <c r="E63" s="336" t="s">
        <v>9369</v>
      </c>
      <c r="F63" s="336" t="s">
        <v>9370</v>
      </c>
      <c r="G63" s="336" t="s">
        <v>9051</v>
      </c>
      <c r="H63" s="336" t="s">
        <v>9371</v>
      </c>
      <c r="I63" s="339" t="s">
        <v>8895</v>
      </c>
      <c r="J63" s="340">
        <v>42584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4"/>
  <sheetViews>
    <sheetView topLeftCell="A188" workbookViewId="0">
      <selection activeCell="F201" sqref="F201"/>
    </sheetView>
  </sheetViews>
  <sheetFormatPr defaultRowHeight="15"/>
  <cols>
    <col min="5" max="5" width="18.5703125" customWidth="1"/>
    <col min="7" max="7" width="20.28515625" bestFit="1" customWidth="1"/>
    <col min="11" max="11" width="11.42578125" bestFit="1" customWidth="1"/>
    <col min="12" max="12" width="12.140625" bestFit="1" customWidth="1"/>
    <col min="13" max="13" width="11.42578125" bestFit="1" customWidth="1"/>
    <col min="14" max="14" width="17.28515625" customWidth="1"/>
  </cols>
  <sheetData>
    <row r="1" spans="1:19" ht="75">
      <c r="A1" s="226" t="s">
        <v>7686</v>
      </c>
      <c r="B1" s="226" t="s">
        <v>7687</v>
      </c>
      <c r="C1" s="226" t="s">
        <v>7688</v>
      </c>
      <c r="D1" s="227" t="s">
        <v>7689</v>
      </c>
      <c r="E1" s="228" t="s">
        <v>2</v>
      </c>
      <c r="F1" s="227" t="s">
        <v>7690</v>
      </c>
      <c r="G1" s="227" t="s">
        <v>7691</v>
      </c>
      <c r="H1" s="226" t="s">
        <v>7692</v>
      </c>
      <c r="I1" s="227" t="s">
        <v>7693</v>
      </c>
      <c r="J1" s="227" t="s">
        <v>7694</v>
      </c>
      <c r="K1" s="226" t="s">
        <v>7695</v>
      </c>
      <c r="L1" s="226" t="s">
        <v>7696</v>
      </c>
      <c r="M1" s="226" t="s">
        <v>7697</v>
      </c>
      <c r="N1" s="227" t="s">
        <v>7698</v>
      </c>
      <c r="O1" s="226" t="s">
        <v>7699</v>
      </c>
      <c r="P1" s="227" t="s">
        <v>7700</v>
      </c>
      <c r="Q1" s="227" t="s">
        <v>7701</v>
      </c>
      <c r="R1" s="227" t="s">
        <v>7702</v>
      </c>
      <c r="S1" s="226" t="s">
        <v>7703</v>
      </c>
    </row>
    <row r="2" spans="1:19">
      <c r="A2" s="229"/>
      <c r="B2" s="229"/>
      <c r="C2" s="229"/>
      <c r="D2" s="230"/>
      <c r="E2" s="230"/>
      <c r="F2" s="230"/>
      <c r="G2" s="230"/>
      <c r="H2" s="229"/>
      <c r="I2" s="230"/>
      <c r="J2" s="230"/>
      <c r="K2" s="229"/>
      <c r="L2" s="229"/>
      <c r="M2" s="229"/>
      <c r="N2" s="230"/>
      <c r="O2" s="229"/>
      <c r="P2" s="230"/>
      <c r="Q2" s="230"/>
      <c r="R2" s="230"/>
      <c r="S2" s="229"/>
    </row>
    <row r="3" spans="1:19">
      <c r="A3" s="229" t="s">
        <v>7704</v>
      </c>
      <c r="B3" s="229"/>
      <c r="C3" s="229"/>
      <c r="D3" s="230"/>
      <c r="E3" s="230"/>
      <c r="F3" s="230"/>
      <c r="G3" s="230"/>
      <c r="H3" s="229"/>
      <c r="I3" s="230"/>
      <c r="J3" s="230"/>
      <c r="K3" s="229"/>
      <c r="L3" s="229"/>
      <c r="M3" s="229"/>
      <c r="N3" s="230"/>
      <c r="O3" s="229"/>
      <c r="P3" s="230"/>
      <c r="Q3" s="230"/>
      <c r="R3" s="230"/>
      <c r="S3" s="229"/>
    </row>
    <row r="4" spans="1:19">
      <c r="A4" s="231" t="s">
        <v>7705</v>
      </c>
      <c r="B4" s="231" t="s">
        <v>7706</v>
      </c>
      <c r="C4" s="231" t="s">
        <v>7707</v>
      </c>
      <c r="D4" s="234" t="s">
        <v>7708</v>
      </c>
      <c r="E4" s="231" t="s">
        <v>4789</v>
      </c>
      <c r="F4" s="231" t="s">
        <v>7709</v>
      </c>
      <c r="G4" s="232">
        <v>43059</v>
      </c>
      <c r="H4" s="231" t="s">
        <v>7710</v>
      </c>
      <c r="I4" s="232"/>
      <c r="J4" s="231" t="s">
        <v>328</v>
      </c>
      <c r="K4" s="233">
        <v>7939500</v>
      </c>
      <c r="L4" s="233">
        <v>-2977313</v>
      </c>
      <c r="M4" s="233">
        <v>4962187</v>
      </c>
      <c r="N4" s="231" t="s">
        <v>7711</v>
      </c>
      <c r="O4" s="231" t="s">
        <v>7712</v>
      </c>
      <c r="P4" s="231" t="s">
        <v>7713</v>
      </c>
      <c r="Q4" s="231" t="s">
        <v>7712</v>
      </c>
      <c r="R4" s="231" t="s">
        <v>7714</v>
      </c>
      <c r="S4" s="231" t="s">
        <v>7715</v>
      </c>
    </row>
    <row r="5" spans="1:19">
      <c r="A5" s="231" t="s">
        <v>7705</v>
      </c>
      <c r="B5" s="231" t="s">
        <v>7706</v>
      </c>
      <c r="C5" s="231" t="s">
        <v>7716</v>
      </c>
      <c r="D5" s="234" t="s">
        <v>7708</v>
      </c>
      <c r="E5" s="231" t="s">
        <v>4774</v>
      </c>
      <c r="F5" s="231" t="s">
        <v>7709</v>
      </c>
      <c r="G5" s="232">
        <v>43059</v>
      </c>
      <c r="H5" s="231" t="s">
        <v>7710</v>
      </c>
      <c r="I5" s="232"/>
      <c r="J5" s="231" t="s">
        <v>328</v>
      </c>
      <c r="K5" s="233">
        <v>7939500</v>
      </c>
      <c r="L5" s="233">
        <v>-2977313</v>
      </c>
      <c r="M5" s="233">
        <v>4962187</v>
      </c>
      <c r="N5" s="231" t="s">
        <v>7711</v>
      </c>
      <c r="O5" s="231" t="s">
        <v>7712</v>
      </c>
      <c r="P5" s="231" t="s">
        <v>7713</v>
      </c>
      <c r="Q5" s="231" t="s">
        <v>7712</v>
      </c>
      <c r="R5" s="231" t="s">
        <v>7714</v>
      </c>
      <c r="S5" s="231" t="s">
        <v>7715</v>
      </c>
    </row>
    <row r="6" spans="1:19">
      <c r="A6" s="231" t="s">
        <v>7705</v>
      </c>
      <c r="B6" s="231" t="s">
        <v>7706</v>
      </c>
      <c r="C6" s="231" t="s">
        <v>7717</v>
      </c>
      <c r="D6" s="234" t="s">
        <v>7708</v>
      </c>
      <c r="E6" s="231" t="s">
        <v>4788</v>
      </c>
      <c r="F6" s="231" t="s">
        <v>7709</v>
      </c>
      <c r="G6" s="232">
        <v>43059</v>
      </c>
      <c r="H6" s="231" t="s">
        <v>7710</v>
      </c>
      <c r="I6" s="232"/>
      <c r="J6" s="231" t="s">
        <v>328</v>
      </c>
      <c r="K6" s="233">
        <v>7939500</v>
      </c>
      <c r="L6" s="233">
        <v>-2977313</v>
      </c>
      <c r="M6" s="233">
        <v>4962187</v>
      </c>
      <c r="N6" s="231" t="s">
        <v>7718</v>
      </c>
      <c r="O6" s="231" t="s">
        <v>7719</v>
      </c>
      <c r="P6" s="231" t="s">
        <v>7720</v>
      </c>
      <c r="Q6" s="231" t="s">
        <v>7719</v>
      </c>
      <c r="R6" s="231" t="s">
        <v>7714</v>
      </c>
      <c r="S6" s="231" t="s">
        <v>7715</v>
      </c>
    </row>
    <row r="7" spans="1:19">
      <c r="A7" s="231" t="s">
        <v>7705</v>
      </c>
      <c r="B7" s="231" t="s">
        <v>7706</v>
      </c>
      <c r="C7" s="231" t="s">
        <v>7721</v>
      </c>
      <c r="D7" s="234" t="s">
        <v>7708</v>
      </c>
      <c r="E7" s="231" t="s">
        <v>4775</v>
      </c>
      <c r="F7" s="231" t="s">
        <v>7709</v>
      </c>
      <c r="G7" s="232">
        <v>43447</v>
      </c>
      <c r="H7" s="231" t="s">
        <v>7710</v>
      </c>
      <c r="I7" s="232"/>
      <c r="J7" s="231" t="s">
        <v>328</v>
      </c>
      <c r="K7" s="233">
        <v>7939500</v>
      </c>
      <c r="L7" s="233">
        <v>-2117200</v>
      </c>
      <c r="M7" s="233">
        <v>5822300</v>
      </c>
      <c r="N7" s="231" t="s">
        <v>7711</v>
      </c>
      <c r="O7" s="231" t="s">
        <v>7712</v>
      </c>
      <c r="P7" s="231" t="s">
        <v>7713</v>
      </c>
      <c r="Q7" s="231" t="s">
        <v>7712</v>
      </c>
      <c r="R7" s="231" t="s">
        <v>7722</v>
      </c>
      <c r="S7" s="231" t="s">
        <v>7723</v>
      </c>
    </row>
    <row r="8" spans="1:19">
      <c r="A8" s="231" t="s">
        <v>7705</v>
      </c>
      <c r="B8" s="231" t="s">
        <v>7706</v>
      </c>
      <c r="C8" s="231" t="s">
        <v>7724</v>
      </c>
      <c r="D8" s="234" t="s">
        <v>7708</v>
      </c>
      <c r="E8" s="231" t="s">
        <v>4879</v>
      </c>
      <c r="F8" s="231" t="s">
        <v>7709</v>
      </c>
      <c r="G8" s="232">
        <v>43447</v>
      </c>
      <c r="H8" s="231" t="s">
        <v>7710</v>
      </c>
      <c r="I8" s="232"/>
      <c r="J8" s="231" t="s">
        <v>328</v>
      </c>
      <c r="K8" s="233">
        <v>7939500</v>
      </c>
      <c r="L8" s="233">
        <v>-2117200</v>
      </c>
      <c r="M8" s="233">
        <v>5822300</v>
      </c>
      <c r="N8" s="231" t="s">
        <v>7711</v>
      </c>
      <c r="O8" s="231" t="s">
        <v>7712</v>
      </c>
      <c r="P8" s="231" t="s">
        <v>7713</v>
      </c>
      <c r="Q8" s="231" t="s">
        <v>7712</v>
      </c>
      <c r="R8" s="231" t="s">
        <v>7722</v>
      </c>
      <c r="S8" s="231" t="s">
        <v>7723</v>
      </c>
    </row>
    <row r="9" spans="1:19">
      <c r="A9" s="231" t="s">
        <v>7725</v>
      </c>
      <c r="B9" s="231" t="s">
        <v>7706</v>
      </c>
      <c r="C9" s="231" t="s">
        <v>7726</v>
      </c>
      <c r="D9" s="234" t="s">
        <v>7708</v>
      </c>
      <c r="E9" s="231" t="s">
        <v>4863</v>
      </c>
      <c r="F9" s="231" t="s">
        <v>7709</v>
      </c>
      <c r="G9" s="232">
        <v>43447</v>
      </c>
      <c r="H9" s="231" t="s">
        <v>7710</v>
      </c>
      <c r="I9" s="232"/>
      <c r="J9" s="231" t="s">
        <v>328</v>
      </c>
      <c r="K9" s="233">
        <v>7987100</v>
      </c>
      <c r="L9" s="233">
        <v>-2121617</v>
      </c>
      <c r="M9" s="233">
        <v>5865483</v>
      </c>
      <c r="N9" s="231" t="s">
        <v>7727</v>
      </c>
      <c r="O9" s="231" t="s">
        <v>7728</v>
      </c>
      <c r="P9" s="231" t="s">
        <v>7729</v>
      </c>
      <c r="Q9" s="231" t="s">
        <v>7728</v>
      </c>
      <c r="R9" s="231" t="s">
        <v>7722</v>
      </c>
      <c r="S9" s="231" t="s">
        <v>7723</v>
      </c>
    </row>
    <row r="10" spans="1:19">
      <c r="A10" s="231" t="s">
        <v>7725</v>
      </c>
      <c r="B10" s="231" t="s">
        <v>7706</v>
      </c>
      <c r="C10" s="231" t="s">
        <v>7730</v>
      </c>
      <c r="D10" s="234" t="s">
        <v>7708</v>
      </c>
      <c r="E10" s="231" t="s">
        <v>4862</v>
      </c>
      <c r="F10" s="231" t="s">
        <v>7709</v>
      </c>
      <c r="G10" s="232">
        <v>43447</v>
      </c>
      <c r="H10" s="231" t="s">
        <v>7710</v>
      </c>
      <c r="I10" s="232"/>
      <c r="J10" s="231" t="s">
        <v>328</v>
      </c>
      <c r="K10" s="233">
        <v>7987100</v>
      </c>
      <c r="L10" s="233">
        <v>-2121617</v>
      </c>
      <c r="M10" s="233">
        <v>5865483</v>
      </c>
      <c r="N10" s="231" t="s">
        <v>7731</v>
      </c>
      <c r="O10" s="231" t="s">
        <v>7732</v>
      </c>
      <c r="P10" s="231" t="s">
        <v>7733</v>
      </c>
      <c r="Q10" s="231" t="s">
        <v>7732</v>
      </c>
      <c r="R10" s="231" t="s">
        <v>7722</v>
      </c>
      <c r="S10" s="231" t="s">
        <v>7723</v>
      </c>
    </row>
    <row r="11" spans="1:19">
      <c r="A11" s="231" t="s">
        <v>7734</v>
      </c>
      <c r="B11" s="231" t="s">
        <v>7706</v>
      </c>
      <c r="C11" s="231" t="s">
        <v>7735</v>
      </c>
      <c r="D11" s="234" t="s">
        <v>7708</v>
      </c>
      <c r="E11" s="231" t="s">
        <v>4836</v>
      </c>
      <c r="F11" s="231" t="s">
        <v>7709</v>
      </c>
      <c r="G11" s="232">
        <v>43447</v>
      </c>
      <c r="H11" s="231" t="s">
        <v>7710</v>
      </c>
      <c r="I11" s="232"/>
      <c r="J11" s="231" t="s">
        <v>328</v>
      </c>
      <c r="K11" s="233">
        <v>7939500</v>
      </c>
      <c r="L11" s="233">
        <v>-2117200</v>
      </c>
      <c r="M11" s="233">
        <v>5822300</v>
      </c>
      <c r="N11" s="231" t="s">
        <v>7736</v>
      </c>
      <c r="O11" s="231" t="s">
        <v>7737</v>
      </c>
      <c r="P11" s="231" t="s">
        <v>7738</v>
      </c>
      <c r="Q11" s="231" t="s">
        <v>7737</v>
      </c>
      <c r="R11" s="231" t="s">
        <v>7722</v>
      </c>
      <c r="S11" s="231" t="s">
        <v>7723</v>
      </c>
    </row>
    <row r="13" spans="1:19">
      <c r="A13" s="231" t="s">
        <v>7739</v>
      </c>
    </row>
    <row r="14" spans="1:19">
      <c r="A14" s="231" t="s">
        <v>7705</v>
      </c>
      <c r="B14" s="231" t="s">
        <v>7706</v>
      </c>
      <c r="C14" s="231" t="s">
        <v>7740</v>
      </c>
      <c r="D14" s="231" t="s">
        <v>7741</v>
      </c>
      <c r="E14" s="231" t="s">
        <v>771</v>
      </c>
      <c r="F14" s="231" t="s">
        <v>7709</v>
      </c>
      <c r="G14" s="232">
        <v>43615</v>
      </c>
      <c r="H14" s="231" t="s">
        <v>7710</v>
      </c>
      <c r="I14" s="232"/>
      <c r="J14" s="231" t="s">
        <v>328</v>
      </c>
      <c r="K14" s="233">
        <v>6877653.4000000004</v>
      </c>
      <c r="L14" s="233">
        <v>-1547471</v>
      </c>
      <c r="M14" s="233">
        <v>5330182.4000000004</v>
      </c>
      <c r="N14" s="231" t="s">
        <v>7711</v>
      </c>
      <c r="O14" s="231" t="s">
        <v>7712</v>
      </c>
      <c r="P14" s="231" t="s">
        <v>7713</v>
      </c>
      <c r="Q14" s="231" t="s">
        <v>7712</v>
      </c>
      <c r="R14" s="231" t="s">
        <v>7742</v>
      </c>
      <c r="S14" s="231" t="s">
        <v>7743</v>
      </c>
    </row>
    <row r="15" spans="1:19">
      <c r="A15" s="231" t="s">
        <v>7705</v>
      </c>
      <c r="B15" s="231" t="s">
        <v>7706</v>
      </c>
      <c r="C15" s="231" t="s">
        <v>7744</v>
      </c>
      <c r="D15" s="231" t="s">
        <v>7741</v>
      </c>
      <c r="E15" s="231" t="s">
        <v>772</v>
      </c>
      <c r="F15" s="231" t="s">
        <v>7709</v>
      </c>
      <c r="G15" s="232">
        <v>43615</v>
      </c>
      <c r="H15" s="231" t="s">
        <v>7710</v>
      </c>
      <c r="I15" s="232"/>
      <c r="J15" s="231" t="s">
        <v>328</v>
      </c>
      <c r="K15" s="233">
        <v>6877650.4000000004</v>
      </c>
      <c r="L15" s="233">
        <v>-1547471</v>
      </c>
      <c r="M15" s="233">
        <v>5330179.4000000004</v>
      </c>
      <c r="N15" s="231" t="s">
        <v>7711</v>
      </c>
      <c r="O15" s="231" t="s">
        <v>7712</v>
      </c>
      <c r="P15" s="231" t="s">
        <v>7713</v>
      </c>
      <c r="Q15" s="231" t="s">
        <v>7712</v>
      </c>
      <c r="R15" s="231" t="s">
        <v>7742</v>
      </c>
      <c r="S15" s="231" t="s">
        <v>7743</v>
      </c>
    </row>
    <row r="16" spans="1:19">
      <c r="A16" s="231" t="s">
        <v>7705</v>
      </c>
      <c r="B16" s="231" t="s">
        <v>7706</v>
      </c>
      <c r="C16" s="231" t="s">
        <v>7745</v>
      </c>
      <c r="D16" s="231" t="s">
        <v>7741</v>
      </c>
      <c r="E16" s="231" t="s">
        <v>773</v>
      </c>
      <c r="F16" s="231" t="s">
        <v>7709</v>
      </c>
      <c r="G16" s="232">
        <v>43615</v>
      </c>
      <c r="H16" s="231" t="s">
        <v>7710</v>
      </c>
      <c r="I16" s="232"/>
      <c r="J16" s="231" t="s">
        <v>328</v>
      </c>
      <c r="K16" s="233">
        <v>6877650.4000000004</v>
      </c>
      <c r="L16" s="233">
        <v>-1547471</v>
      </c>
      <c r="M16" s="233">
        <v>5330179.4000000004</v>
      </c>
      <c r="N16" s="231" t="s">
        <v>7711</v>
      </c>
      <c r="O16" s="231" t="s">
        <v>7712</v>
      </c>
      <c r="P16" s="231" t="s">
        <v>7713</v>
      </c>
      <c r="Q16" s="231" t="s">
        <v>7712</v>
      </c>
      <c r="R16" s="231" t="s">
        <v>7742</v>
      </c>
      <c r="S16" s="231" t="s">
        <v>7743</v>
      </c>
    </row>
    <row r="17" spans="1:19">
      <c r="A17" s="231" t="s">
        <v>7705</v>
      </c>
      <c r="B17" s="231" t="s">
        <v>7706</v>
      </c>
      <c r="C17" s="231" t="s">
        <v>7746</v>
      </c>
      <c r="D17" s="231" t="s">
        <v>7741</v>
      </c>
      <c r="E17" s="231" t="s">
        <v>687</v>
      </c>
      <c r="F17" s="231" t="s">
        <v>7709</v>
      </c>
      <c r="G17" s="232">
        <v>43615</v>
      </c>
      <c r="H17" s="231" t="s">
        <v>7710</v>
      </c>
      <c r="I17" s="232"/>
      <c r="J17" s="231" t="s">
        <v>328</v>
      </c>
      <c r="K17" s="233">
        <v>6877650.4000000004</v>
      </c>
      <c r="L17" s="233">
        <v>-1547471</v>
      </c>
      <c r="M17" s="233">
        <v>5330179.4000000004</v>
      </c>
      <c r="N17" s="231" t="s">
        <v>7711</v>
      </c>
      <c r="O17" s="231" t="s">
        <v>7712</v>
      </c>
      <c r="P17" s="231" t="s">
        <v>7713</v>
      </c>
      <c r="Q17" s="231" t="s">
        <v>7712</v>
      </c>
      <c r="R17" s="231" t="s">
        <v>7742</v>
      </c>
      <c r="S17" s="231" t="s">
        <v>7743</v>
      </c>
    </row>
    <row r="18" spans="1:19">
      <c r="A18" s="231" t="s">
        <v>7705</v>
      </c>
      <c r="B18" s="231" t="s">
        <v>7706</v>
      </c>
      <c r="C18" s="231" t="s">
        <v>7747</v>
      </c>
      <c r="D18" s="231" t="s">
        <v>7741</v>
      </c>
      <c r="E18" s="231" t="s">
        <v>774</v>
      </c>
      <c r="F18" s="231" t="s">
        <v>7709</v>
      </c>
      <c r="G18" s="232">
        <v>43615</v>
      </c>
      <c r="H18" s="231" t="s">
        <v>7710</v>
      </c>
      <c r="I18" s="232"/>
      <c r="J18" s="231" t="s">
        <v>328</v>
      </c>
      <c r="K18" s="233">
        <v>6877650.4000000004</v>
      </c>
      <c r="L18" s="233">
        <v>-1547471</v>
      </c>
      <c r="M18" s="233">
        <v>5330179.4000000004</v>
      </c>
      <c r="N18" s="231" t="s">
        <v>7711</v>
      </c>
      <c r="O18" s="231" t="s">
        <v>7712</v>
      </c>
      <c r="P18" s="231" t="s">
        <v>7713</v>
      </c>
      <c r="Q18" s="231" t="s">
        <v>7712</v>
      </c>
      <c r="R18" s="231" t="s">
        <v>7742</v>
      </c>
      <c r="S18" s="231" t="s">
        <v>7743</v>
      </c>
    </row>
    <row r="19" spans="1:19">
      <c r="A19" s="231" t="s">
        <v>7705</v>
      </c>
      <c r="B19" s="231" t="s">
        <v>7706</v>
      </c>
      <c r="C19" s="231" t="s">
        <v>7748</v>
      </c>
      <c r="D19" s="231" t="s">
        <v>7741</v>
      </c>
      <c r="E19" s="231" t="s">
        <v>775</v>
      </c>
      <c r="F19" s="231" t="s">
        <v>7709</v>
      </c>
      <c r="G19" s="232">
        <v>43615</v>
      </c>
      <c r="H19" s="231" t="s">
        <v>7710</v>
      </c>
      <c r="I19" s="232"/>
      <c r="J19" s="231" t="s">
        <v>328</v>
      </c>
      <c r="K19" s="233">
        <v>6877650.4000000004</v>
      </c>
      <c r="L19" s="233">
        <v>-1547471</v>
      </c>
      <c r="M19" s="233">
        <v>5330179.4000000004</v>
      </c>
      <c r="N19" s="231" t="s">
        <v>7711</v>
      </c>
      <c r="O19" s="231" t="s">
        <v>7712</v>
      </c>
      <c r="P19" s="231" t="s">
        <v>7713</v>
      </c>
      <c r="Q19" s="231" t="s">
        <v>7712</v>
      </c>
      <c r="R19" s="231" t="s">
        <v>7742</v>
      </c>
      <c r="S19" s="231" t="s">
        <v>7743</v>
      </c>
    </row>
    <row r="20" spans="1:19">
      <c r="A20" s="231" t="s">
        <v>7705</v>
      </c>
      <c r="B20" s="231" t="s">
        <v>7706</v>
      </c>
      <c r="C20" s="231" t="s">
        <v>7749</v>
      </c>
      <c r="D20" s="231" t="s">
        <v>7741</v>
      </c>
      <c r="E20" s="231" t="s">
        <v>4780</v>
      </c>
      <c r="F20" s="231" t="s">
        <v>7709</v>
      </c>
      <c r="G20" s="232">
        <v>43615</v>
      </c>
      <c r="H20" s="231" t="s">
        <v>7710</v>
      </c>
      <c r="I20" s="232"/>
      <c r="J20" s="231" t="s">
        <v>328</v>
      </c>
      <c r="K20" s="233">
        <v>6877650.4000000004</v>
      </c>
      <c r="L20" s="233">
        <v>-1547471</v>
      </c>
      <c r="M20" s="233">
        <v>5330179.4000000004</v>
      </c>
      <c r="N20" s="231" t="s">
        <v>7711</v>
      </c>
      <c r="O20" s="231" t="s">
        <v>7712</v>
      </c>
      <c r="P20" s="231" t="s">
        <v>7713</v>
      </c>
      <c r="Q20" s="231" t="s">
        <v>7712</v>
      </c>
      <c r="R20" s="231" t="s">
        <v>7742</v>
      </c>
      <c r="S20" s="231" t="s">
        <v>7743</v>
      </c>
    </row>
    <row r="21" spans="1:19">
      <c r="A21" s="231" t="s">
        <v>7705</v>
      </c>
      <c r="B21" s="231" t="s">
        <v>7706</v>
      </c>
      <c r="C21" s="231" t="s">
        <v>7750</v>
      </c>
      <c r="D21" s="231" t="s">
        <v>7741</v>
      </c>
      <c r="E21" s="231" t="s">
        <v>776</v>
      </c>
      <c r="F21" s="231" t="s">
        <v>7709</v>
      </c>
      <c r="G21" s="232">
        <v>43615</v>
      </c>
      <c r="H21" s="231" t="s">
        <v>7710</v>
      </c>
      <c r="I21" s="232"/>
      <c r="J21" s="231" t="s">
        <v>328</v>
      </c>
      <c r="K21" s="233">
        <v>6877650.4000000004</v>
      </c>
      <c r="L21" s="233">
        <v>-1547471</v>
      </c>
      <c r="M21" s="233">
        <v>5330179.4000000004</v>
      </c>
      <c r="N21" s="231" t="s">
        <v>7711</v>
      </c>
      <c r="O21" s="231" t="s">
        <v>7712</v>
      </c>
      <c r="P21" s="231" t="s">
        <v>7713</v>
      </c>
      <c r="Q21" s="231" t="s">
        <v>7712</v>
      </c>
      <c r="R21" s="231" t="s">
        <v>7742</v>
      </c>
      <c r="S21" s="231" t="s">
        <v>7743</v>
      </c>
    </row>
    <row r="22" spans="1:19">
      <c r="A22" s="231" t="s">
        <v>7705</v>
      </c>
      <c r="B22" s="231" t="s">
        <v>7706</v>
      </c>
      <c r="C22" s="231" t="s">
        <v>7751</v>
      </c>
      <c r="D22" s="231" t="s">
        <v>7741</v>
      </c>
      <c r="E22" s="231" t="s">
        <v>780</v>
      </c>
      <c r="F22" s="231" t="s">
        <v>7709</v>
      </c>
      <c r="G22" s="232">
        <v>43615</v>
      </c>
      <c r="H22" s="231" t="s">
        <v>7710</v>
      </c>
      <c r="I22" s="232"/>
      <c r="J22" s="231" t="s">
        <v>328</v>
      </c>
      <c r="K22" s="233">
        <v>6877650.4000000004</v>
      </c>
      <c r="L22" s="233">
        <v>-1547471</v>
      </c>
      <c r="M22" s="233">
        <v>5330179.4000000004</v>
      </c>
      <c r="N22" s="231" t="s">
        <v>7711</v>
      </c>
      <c r="O22" s="231" t="s">
        <v>7712</v>
      </c>
      <c r="P22" s="231" t="s">
        <v>7713</v>
      </c>
      <c r="Q22" s="231" t="s">
        <v>7712</v>
      </c>
      <c r="R22" s="231" t="s">
        <v>7742</v>
      </c>
      <c r="S22" s="231" t="s">
        <v>7743</v>
      </c>
    </row>
    <row r="23" spans="1:19">
      <c r="A23" s="231" t="s">
        <v>7705</v>
      </c>
      <c r="B23" s="231" t="s">
        <v>7706</v>
      </c>
      <c r="C23" s="231" t="s">
        <v>7752</v>
      </c>
      <c r="D23" s="231" t="s">
        <v>7741</v>
      </c>
      <c r="E23" s="231" t="s">
        <v>777</v>
      </c>
      <c r="F23" s="231" t="s">
        <v>7709</v>
      </c>
      <c r="G23" s="232">
        <v>43615</v>
      </c>
      <c r="H23" s="231" t="s">
        <v>7710</v>
      </c>
      <c r="I23" s="232"/>
      <c r="J23" s="231" t="s">
        <v>328</v>
      </c>
      <c r="K23" s="233">
        <v>6877650.4000000004</v>
      </c>
      <c r="L23" s="233">
        <v>-1547471</v>
      </c>
      <c r="M23" s="233">
        <v>5330179.4000000004</v>
      </c>
      <c r="N23" s="231" t="s">
        <v>7711</v>
      </c>
      <c r="O23" s="231" t="s">
        <v>7712</v>
      </c>
      <c r="P23" s="231" t="s">
        <v>7713</v>
      </c>
      <c r="Q23" s="231" t="s">
        <v>7712</v>
      </c>
      <c r="R23" s="231" t="s">
        <v>7742</v>
      </c>
      <c r="S23" s="231" t="s">
        <v>7743</v>
      </c>
    </row>
    <row r="24" spans="1:19">
      <c r="A24" s="231" t="s">
        <v>7705</v>
      </c>
      <c r="B24" s="231" t="s">
        <v>7706</v>
      </c>
      <c r="C24" s="231" t="s">
        <v>7753</v>
      </c>
      <c r="D24" s="231" t="s">
        <v>7741</v>
      </c>
      <c r="E24" s="231" t="s">
        <v>4787</v>
      </c>
      <c r="F24" s="231" t="s">
        <v>7709</v>
      </c>
      <c r="G24" s="232">
        <v>43615</v>
      </c>
      <c r="H24" s="231" t="s">
        <v>7710</v>
      </c>
      <c r="I24" s="232"/>
      <c r="J24" s="231" t="s">
        <v>328</v>
      </c>
      <c r="K24" s="233">
        <v>6877650.4000000004</v>
      </c>
      <c r="L24" s="233">
        <v>-1547471</v>
      </c>
      <c r="M24" s="233">
        <v>5330179.4000000004</v>
      </c>
      <c r="N24" s="231" t="s">
        <v>7711</v>
      </c>
      <c r="O24" s="231" t="s">
        <v>7712</v>
      </c>
      <c r="P24" s="231" t="s">
        <v>7713</v>
      </c>
      <c r="Q24" s="231" t="s">
        <v>7712</v>
      </c>
      <c r="R24" s="231" t="s">
        <v>7742</v>
      </c>
      <c r="S24" s="231" t="s">
        <v>7743</v>
      </c>
    </row>
    <row r="25" spans="1:19">
      <c r="A25" s="231" t="s">
        <v>7705</v>
      </c>
      <c r="B25" s="231" t="s">
        <v>7706</v>
      </c>
      <c r="C25" s="231" t="s">
        <v>7754</v>
      </c>
      <c r="D25" s="231" t="s">
        <v>7741</v>
      </c>
      <c r="E25" s="231" t="s">
        <v>778</v>
      </c>
      <c r="F25" s="231" t="s">
        <v>7709</v>
      </c>
      <c r="G25" s="232">
        <v>43615</v>
      </c>
      <c r="H25" s="231" t="s">
        <v>7710</v>
      </c>
      <c r="I25" s="232"/>
      <c r="J25" s="231" t="s">
        <v>328</v>
      </c>
      <c r="K25" s="233">
        <v>6877650.4000000004</v>
      </c>
      <c r="L25" s="233">
        <v>-1547471</v>
      </c>
      <c r="M25" s="233">
        <v>5330179.4000000004</v>
      </c>
      <c r="N25" s="231" t="s">
        <v>7711</v>
      </c>
      <c r="O25" s="231" t="s">
        <v>7712</v>
      </c>
      <c r="P25" s="231" t="s">
        <v>7713</v>
      </c>
      <c r="Q25" s="231" t="s">
        <v>7712</v>
      </c>
      <c r="R25" s="231" t="s">
        <v>7742</v>
      </c>
      <c r="S25" s="231" t="s">
        <v>7743</v>
      </c>
    </row>
    <row r="26" spans="1:19">
      <c r="A26" s="231" t="s">
        <v>7705</v>
      </c>
      <c r="B26" s="231" t="s">
        <v>7706</v>
      </c>
      <c r="C26" s="231" t="s">
        <v>7755</v>
      </c>
      <c r="D26" s="231" t="s">
        <v>7741</v>
      </c>
      <c r="E26" s="231" t="s">
        <v>781</v>
      </c>
      <c r="F26" s="231" t="s">
        <v>7709</v>
      </c>
      <c r="G26" s="232">
        <v>43615</v>
      </c>
      <c r="H26" s="231" t="s">
        <v>7710</v>
      </c>
      <c r="I26" s="232"/>
      <c r="J26" s="231" t="s">
        <v>328</v>
      </c>
      <c r="K26" s="233">
        <v>6877650.4000000004</v>
      </c>
      <c r="L26" s="233">
        <v>-1547471</v>
      </c>
      <c r="M26" s="233">
        <v>5330179.4000000004</v>
      </c>
      <c r="N26" s="231" t="s">
        <v>7711</v>
      </c>
      <c r="O26" s="231" t="s">
        <v>7712</v>
      </c>
      <c r="P26" s="231" t="s">
        <v>7713</v>
      </c>
      <c r="Q26" s="231" t="s">
        <v>7712</v>
      </c>
      <c r="R26" s="231" t="s">
        <v>7742</v>
      </c>
      <c r="S26" s="231" t="s">
        <v>7743</v>
      </c>
    </row>
    <row r="27" spans="1:19">
      <c r="A27" s="231" t="s">
        <v>7705</v>
      </c>
      <c r="B27" s="231" t="s">
        <v>7706</v>
      </c>
      <c r="C27" s="231" t="s">
        <v>7756</v>
      </c>
      <c r="D27" s="231" t="s">
        <v>7741</v>
      </c>
      <c r="E27" s="231" t="s">
        <v>782</v>
      </c>
      <c r="F27" s="231" t="s">
        <v>7709</v>
      </c>
      <c r="G27" s="232">
        <v>43615</v>
      </c>
      <c r="H27" s="231" t="s">
        <v>7710</v>
      </c>
      <c r="I27" s="232"/>
      <c r="J27" s="231" t="s">
        <v>328</v>
      </c>
      <c r="K27" s="233">
        <v>6837279.4000000004</v>
      </c>
      <c r="L27" s="233">
        <v>-1538388</v>
      </c>
      <c r="M27" s="233">
        <v>5298891.4000000004</v>
      </c>
      <c r="N27" s="231" t="s">
        <v>7711</v>
      </c>
      <c r="O27" s="231" t="s">
        <v>7712</v>
      </c>
      <c r="P27" s="231" t="s">
        <v>7713</v>
      </c>
      <c r="Q27" s="231" t="s">
        <v>7712</v>
      </c>
      <c r="R27" s="231" t="s">
        <v>7742</v>
      </c>
      <c r="S27" s="231" t="s">
        <v>7743</v>
      </c>
    </row>
    <row r="28" spans="1:19">
      <c r="A28" s="231" t="s">
        <v>7705</v>
      </c>
      <c r="B28" s="231" t="s">
        <v>7706</v>
      </c>
      <c r="C28" s="231" t="s">
        <v>7757</v>
      </c>
      <c r="D28" s="231" t="s">
        <v>7741</v>
      </c>
      <c r="E28" s="231" t="s">
        <v>783</v>
      </c>
      <c r="F28" s="231" t="s">
        <v>7709</v>
      </c>
      <c r="G28" s="232">
        <v>43615</v>
      </c>
      <c r="H28" s="231" t="s">
        <v>7710</v>
      </c>
      <c r="I28" s="232"/>
      <c r="J28" s="231" t="s">
        <v>328</v>
      </c>
      <c r="K28" s="233">
        <v>6837279.4000000004</v>
      </c>
      <c r="L28" s="233">
        <v>-1538388</v>
      </c>
      <c r="M28" s="233">
        <v>5298891.4000000004</v>
      </c>
      <c r="N28" s="231" t="s">
        <v>7711</v>
      </c>
      <c r="O28" s="231" t="s">
        <v>7712</v>
      </c>
      <c r="P28" s="231" t="s">
        <v>7713</v>
      </c>
      <c r="Q28" s="231" t="s">
        <v>7712</v>
      </c>
      <c r="R28" s="231" t="s">
        <v>7742</v>
      </c>
      <c r="S28" s="231" t="s">
        <v>7743</v>
      </c>
    </row>
    <row r="29" spans="1:19">
      <c r="A29" s="231" t="s">
        <v>7705</v>
      </c>
      <c r="B29" s="231" t="s">
        <v>7706</v>
      </c>
      <c r="C29" s="231" t="s">
        <v>7758</v>
      </c>
      <c r="D29" s="231" t="s">
        <v>7741</v>
      </c>
      <c r="E29" s="231" t="s">
        <v>784</v>
      </c>
      <c r="F29" s="231" t="s">
        <v>7709</v>
      </c>
      <c r="G29" s="232">
        <v>43615</v>
      </c>
      <c r="H29" s="231" t="s">
        <v>7710</v>
      </c>
      <c r="I29" s="232"/>
      <c r="J29" s="231" t="s">
        <v>328</v>
      </c>
      <c r="K29" s="233">
        <v>6837279.4000000004</v>
      </c>
      <c r="L29" s="233">
        <v>-1538388</v>
      </c>
      <c r="M29" s="233">
        <v>5298891.4000000004</v>
      </c>
      <c r="N29" s="231" t="s">
        <v>7711</v>
      </c>
      <c r="O29" s="231" t="s">
        <v>7712</v>
      </c>
      <c r="P29" s="231" t="s">
        <v>7713</v>
      </c>
      <c r="Q29" s="231" t="s">
        <v>7712</v>
      </c>
      <c r="R29" s="231" t="s">
        <v>7742</v>
      </c>
      <c r="S29" s="231" t="s">
        <v>7743</v>
      </c>
    </row>
    <row r="30" spans="1:19">
      <c r="A30" s="231" t="s">
        <v>7705</v>
      </c>
      <c r="B30" s="231" t="s">
        <v>7706</v>
      </c>
      <c r="C30" s="231" t="s">
        <v>7759</v>
      </c>
      <c r="D30" s="231" t="s">
        <v>7741</v>
      </c>
      <c r="E30" s="231" t="s">
        <v>785</v>
      </c>
      <c r="F30" s="231" t="s">
        <v>7709</v>
      </c>
      <c r="G30" s="232">
        <v>43615</v>
      </c>
      <c r="H30" s="231" t="s">
        <v>7710</v>
      </c>
      <c r="I30" s="232"/>
      <c r="J30" s="231" t="s">
        <v>328</v>
      </c>
      <c r="K30" s="233">
        <v>6837279.4000000004</v>
      </c>
      <c r="L30" s="233">
        <v>-1538388</v>
      </c>
      <c r="M30" s="233">
        <v>5298891.4000000004</v>
      </c>
      <c r="N30" s="231" t="s">
        <v>7711</v>
      </c>
      <c r="O30" s="231" t="s">
        <v>7712</v>
      </c>
      <c r="P30" s="231" t="s">
        <v>7713</v>
      </c>
      <c r="Q30" s="231" t="s">
        <v>7712</v>
      </c>
      <c r="R30" s="231" t="s">
        <v>7742</v>
      </c>
      <c r="S30" s="231" t="s">
        <v>7743</v>
      </c>
    </row>
    <row r="31" spans="1:19">
      <c r="A31" s="231" t="s">
        <v>7705</v>
      </c>
      <c r="B31" s="231" t="s">
        <v>7706</v>
      </c>
      <c r="C31" s="231" t="s">
        <v>7760</v>
      </c>
      <c r="D31" s="231" t="s">
        <v>7741</v>
      </c>
      <c r="E31" s="231" t="s">
        <v>786</v>
      </c>
      <c r="F31" s="231" t="s">
        <v>7709</v>
      </c>
      <c r="G31" s="232">
        <v>43615</v>
      </c>
      <c r="H31" s="231" t="s">
        <v>7710</v>
      </c>
      <c r="I31" s="232"/>
      <c r="J31" s="231" t="s">
        <v>328</v>
      </c>
      <c r="K31" s="233">
        <v>6837279.4000000004</v>
      </c>
      <c r="L31" s="233">
        <v>-1538388</v>
      </c>
      <c r="M31" s="233">
        <v>5298891.4000000004</v>
      </c>
      <c r="N31" s="231" t="s">
        <v>7711</v>
      </c>
      <c r="O31" s="231" t="s">
        <v>7712</v>
      </c>
      <c r="P31" s="231" t="s">
        <v>7713</v>
      </c>
      <c r="Q31" s="231" t="s">
        <v>7712</v>
      </c>
      <c r="R31" s="231" t="s">
        <v>7742</v>
      </c>
      <c r="S31" s="231" t="s">
        <v>7743</v>
      </c>
    </row>
    <row r="32" spans="1:19">
      <c r="A32" s="231" t="s">
        <v>7705</v>
      </c>
      <c r="B32" s="231" t="s">
        <v>7706</v>
      </c>
      <c r="C32" s="231" t="s">
        <v>7761</v>
      </c>
      <c r="D32" s="231" t="s">
        <v>7741</v>
      </c>
      <c r="E32" s="231" t="s">
        <v>788</v>
      </c>
      <c r="F32" s="231" t="s">
        <v>7709</v>
      </c>
      <c r="G32" s="232">
        <v>43615</v>
      </c>
      <c r="H32" s="231" t="s">
        <v>7710</v>
      </c>
      <c r="I32" s="232"/>
      <c r="J32" s="231" t="s">
        <v>328</v>
      </c>
      <c r="K32" s="233">
        <v>6837279.4000000004</v>
      </c>
      <c r="L32" s="233">
        <v>-1538388</v>
      </c>
      <c r="M32" s="233">
        <v>5298891.4000000004</v>
      </c>
      <c r="N32" s="231" t="s">
        <v>7711</v>
      </c>
      <c r="O32" s="231" t="s">
        <v>7712</v>
      </c>
      <c r="P32" s="231" t="s">
        <v>7713</v>
      </c>
      <c r="Q32" s="231" t="s">
        <v>7712</v>
      </c>
      <c r="R32" s="231" t="s">
        <v>7742</v>
      </c>
      <c r="S32" s="231" t="s">
        <v>7743</v>
      </c>
    </row>
    <row r="33" spans="1:19">
      <c r="A33" s="231" t="s">
        <v>7705</v>
      </c>
      <c r="B33" s="231" t="s">
        <v>7706</v>
      </c>
      <c r="C33" s="231" t="s">
        <v>7762</v>
      </c>
      <c r="D33" s="231" t="s">
        <v>7741</v>
      </c>
      <c r="E33" s="231" t="s">
        <v>787</v>
      </c>
      <c r="F33" s="231" t="s">
        <v>7709</v>
      </c>
      <c r="G33" s="232">
        <v>43615</v>
      </c>
      <c r="H33" s="231" t="s">
        <v>7710</v>
      </c>
      <c r="I33" s="232"/>
      <c r="J33" s="231" t="s">
        <v>328</v>
      </c>
      <c r="K33" s="233">
        <v>6837279.4000000004</v>
      </c>
      <c r="L33" s="233">
        <v>-1538388</v>
      </c>
      <c r="M33" s="233">
        <v>5298891.4000000004</v>
      </c>
      <c r="N33" s="231" t="s">
        <v>7711</v>
      </c>
      <c r="O33" s="231" t="s">
        <v>7712</v>
      </c>
      <c r="P33" s="231" t="s">
        <v>7713</v>
      </c>
      <c r="Q33" s="231" t="s">
        <v>7712</v>
      </c>
      <c r="R33" s="231" t="s">
        <v>7742</v>
      </c>
      <c r="S33" s="231" t="s">
        <v>7743</v>
      </c>
    </row>
    <row r="34" spans="1:19">
      <c r="A34" s="231" t="s">
        <v>7705</v>
      </c>
      <c r="B34" s="231" t="s">
        <v>7706</v>
      </c>
      <c r="C34" s="231" t="s">
        <v>7763</v>
      </c>
      <c r="D34" s="231" t="s">
        <v>7741</v>
      </c>
      <c r="E34" s="231" t="s">
        <v>789</v>
      </c>
      <c r="F34" s="231" t="s">
        <v>7709</v>
      </c>
      <c r="G34" s="232">
        <v>43615</v>
      </c>
      <c r="H34" s="231" t="s">
        <v>7710</v>
      </c>
      <c r="I34" s="232"/>
      <c r="J34" s="231" t="s">
        <v>328</v>
      </c>
      <c r="K34" s="233">
        <v>6837279.4000000004</v>
      </c>
      <c r="L34" s="233">
        <v>-1538388</v>
      </c>
      <c r="M34" s="233">
        <v>5298891.4000000004</v>
      </c>
      <c r="N34" s="231" t="s">
        <v>7711</v>
      </c>
      <c r="O34" s="231" t="s">
        <v>7712</v>
      </c>
      <c r="P34" s="231" t="s">
        <v>7713</v>
      </c>
      <c r="Q34" s="231" t="s">
        <v>7712</v>
      </c>
      <c r="R34" s="231" t="s">
        <v>7742</v>
      </c>
      <c r="S34" s="231" t="s">
        <v>7743</v>
      </c>
    </row>
    <row r="35" spans="1:19">
      <c r="A35" s="231" t="s">
        <v>7705</v>
      </c>
      <c r="B35" s="231" t="s">
        <v>7706</v>
      </c>
      <c r="C35" s="231" t="s">
        <v>7764</v>
      </c>
      <c r="D35" s="231" t="s">
        <v>7741</v>
      </c>
      <c r="E35" s="231" t="s">
        <v>790</v>
      </c>
      <c r="F35" s="231" t="s">
        <v>7709</v>
      </c>
      <c r="G35" s="232">
        <v>43615</v>
      </c>
      <c r="H35" s="231" t="s">
        <v>7710</v>
      </c>
      <c r="I35" s="232"/>
      <c r="J35" s="231" t="s">
        <v>328</v>
      </c>
      <c r="K35" s="233">
        <v>6837279.4000000004</v>
      </c>
      <c r="L35" s="233">
        <v>-1538388</v>
      </c>
      <c r="M35" s="233">
        <v>5298891.4000000004</v>
      </c>
      <c r="N35" s="231" t="s">
        <v>7711</v>
      </c>
      <c r="O35" s="231" t="s">
        <v>7712</v>
      </c>
      <c r="P35" s="231" t="s">
        <v>7713</v>
      </c>
      <c r="Q35" s="231" t="s">
        <v>7712</v>
      </c>
      <c r="R35" s="231" t="s">
        <v>7742</v>
      </c>
      <c r="S35" s="231" t="s">
        <v>7743</v>
      </c>
    </row>
    <row r="36" spans="1:19">
      <c r="A36" s="231" t="s">
        <v>7705</v>
      </c>
      <c r="B36" s="231" t="s">
        <v>7706</v>
      </c>
      <c r="C36" s="231" t="s">
        <v>7765</v>
      </c>
      <c r="D36" s="231" t="s">
        <v>7741</v>
      </c>
      <c r="E36" s="231" t="s">
        <v>791</v>
      </c>
      <c r="F36" s="231" t="s">
        <v>7709</v>
      </c>
      <c r="G36" s="232">
        <v>43615</v>
      </c>
      <c r="H36" s="231" t="s">
        <v>7710</v>
      </c>
      <c r="I36" s="232"/>
      <c r="J36" s="231" t="s">
        <v>328</v>
      </c>
      <c r="K36" s="233">
        <v>6837279.4000000004</v>
      </c>
      <c r="L36" s="233">
        <v>-1538388</v>
      </c>
      <c r="M36" s="233">
        <v>5298891.4000000004</v>
      </c>
      <c r="N36" s="231" t="s">
        <v>7711</v>
      </c>
      <c r="O36" s="231" t="s">
        <v>7712</v>
      </c>
      <c r="P36" s="231" t="s">
        <v>7713</v>
      </c>
      <c r="Q36" s="231" t="s">
        <v>7712</v>
      </c>
      <c r="R36" s="231" t="s">
        <v>7742</v>
      </c>
      <c r="S36" s="231" t="s">
        <v>7743</v>
      </c>
    </row>
    <row r="37" spans="1:19">
      <c r="A37" s="231" t="s">
        <v>7705</v>
      </c>
      <c r="B37" s="231" t="s">
        <v>7706</v>
      </c>
      <c r="C37" s="231" t="s">
        <v>7766</v>
      </c>
      <c r="D37" s="231" t="s">
        <v>7741</v>
      </c>
      <c r="E37" s="231" t="s">
        <v>792</v>
      </c>
      <c r="F37" s="231" t="s">
        <v>7709</v>
      </c>
      <c r="G37" s="232">
        <v>43615</v>
      </c>
      <c r="H37" s="231" t="s">
        <v>7710</v>
      </c>
      <c r="I37" s="232"/>
      <c r="J37" s="231" t="s">
        <v>328</v>
      </c>
      <c r="K37" s="233">
        <v>6837279.4000000004</v>
      </c>
      <c r="L37" s="233">
        <v>-1538388</v>
      </c>
      <c r="M37" s="233">
        <v>5298891.4000000004</v>
      </c>
      <c r="N37" s="231" t="s">
        <v>7711</v>
      </c>
      <c r="O37" s="231" t="s">
        <v>7712</v>
      </c>
      <c r="P37" s="231" t="s">
        <v>7713</v>
      </c>
      <c r="Q37" s="231" t="s">
        <v>7712</v>
      </c>
      <c r="R37" s="231" t="s">
        <v>7742</v>
      </c>
      <c r="S37" s="231" t="s">
        <v>7743</v>
      </c>
    </row>
    <row r="38" spans="1:19">
      <c r="A38" s="231" t="s">
        <v>7705</v>
      </c>
      <c r="B38" s="231" t="s">
        <v>7706</v>
      </c>
      <c r="C38" s="231" t="s">
        <v>7767</v>
      </c>
      <c r="D38" s="231" t="s">
        <v>7741</v>
      </c>
      <c r="E38" s="231" t="s">
        <v>779</v>
      </c>
      <c r="F38" s="231" t="s">
        <v>7709</v>
      </c>
      <c r="G38" s="232">
        <v>43615</v>
      </c>
      <c r="H38" s="231" t="s">
        <v>7710</v>
      </c>
      <c r="I38" s="232"/>
      <c r="J38" s="231" t="s">
        <v>328</v>
      </c>
      <c r="K38" s="233">
        <v>6837279.4000000004</v>
      </c>
      <c r="L38" s="233">
        <v>-1538388</v>
      </c>
      <c r="M38" s="233">
        <v>5298891.4000000004</v>
      </c>
      <c r="N38" s="231" t="s">
        <v>7711</v>
      </c>
      <c r="O38" s="231" t="s">
        <v>7712</v>
      </c>
      <c r="P38" s="231" t="s">
        <v>7713</v>
      </c>
      <c r="Q38" s="231" t="s">
        <v>7712</v>
      </c>
      <c r="R38" s="231" t="s">
        <v>7742</v>
      </c>
      <c r="S38" s="231" t="s">
        <v>7743</v>
      </c>
    </row>
    <row r="39" spans="1:19">
      <c r="A39" s="231" t="s">
        <v>7705</v>
      </c>
      <c r="B39" s="231" t="s">
        <v>7706</v>
      </c>
      <c r="C39" s="231" t="s">
        <v>7768</v>
      </c>
      <c r="D39" s="231" t="s">
        <v>7741</v>
      </c>
      <c r="E39" s="231" t="s">
        <v>793</v>
      </c>
      <c r="F39" s="231" t="s">
        <v>7709</v>
      </c>
      <c r="G39" s="232">
        <v>43615</v>
      </c>
      <c r="H39" s="231" t="s">
        <v>7710</v>
      </c>
      <c r="I39" s="232"/>
      <c r="J39" s="231" t="s">
        <v>328</v>
      </c>
      <c r="K39" s="233">
        <v>6837279.4000000004</v>
      </c>
      <c r="L39" s="233">
        <v>-1538388</v>
      </c>
      <c r="M39" s="233">
        <v>5298891.4000000004</v>
      </c>
      <c r="N39" s="231" t="s">
        <v>7711</v>
      </c>
      <c r="O39" s="231" t="s">
        <v>7712</v>
      </c>
      <c r="P39" s="231" t="s">
        <v>7713</v>
      </c>
      <c r="Q39" s="231" t="s">
        <v>7712</v>
      </c>
      <c r="R39" s="231" t="s">
        <v>7742</v>
      </c>
      <c r="S39" s="231" t="s">
        <v>7743</v>
      </c>
    </row>
    <row r="40" spans="1:19">
      <c r="A40" s="231" t="s">
        <v>7705</v>
      </c>
      <c r="B40" s="231" t="s">
        <v>7706</v>
      </c>
      <c r="C40" s="231" t="s">
        <v>7769</v>
      </c>
      <c r="D40" s="231" t="s">
        <v>7741</v>
      </c>
      <c r="E40" s="231" t="s">
        <v>794</v>
      </c>
      <c r="F40" s="231" t="s">
        <v>7709</v>
      </c>
      <c r="G40" s="232">
        <v>43615</v>
      </c>
      <c r="H40" s="231" t="s">
        <v>7710</v>
      </c>
      <c r="I40" s="232"/>
      <c r="J40" s="231" t="s">
        <v>328</v>
      </c>
      <c r="K40" s="233">
        <v>6837279.4000000004</v>
      </c>
      <c r="L40" s="233">
        <v>-1538388</v>
      </c>
      <c r="M40" s="233">
        <v>5298891.4000000004</v>
      </c>
      <c r="N40" s="231" t="s">
        <v>7711</v>
      </c>
      <c r="O40" s="231" t="s">
        <v>7712</v>
      </c>
      <c r="P40" s="231" t="s">
        <v>7713</v>
      </c>
      <c r="Q40" s="231" t="s">
        <v>7712</v>
      </c>
      <c r="R40" s="231" t="s">
        <v>7742</v>
      </c>
      <c r="S40" s="231" t="s">
        <v>7743</v>
      </c>
    </row>
    <row r="41" spans="1:19">
      <c r="A41" s="231" t="s">
        <v>7705</v>
      </c>
      <c r="B41" s="231" t="s">
        <v>7706</v>
      </c>
      <c r="C41" s="231" t="s">
        <v>7770</v>
      </c>
      <c r="D41" s="231" t="s">
        <v>7741</v>
      </c>
      <c r="E41" s="231" t="s">
        <v>795</v>
      </c>
      <c r="F41" s="231" t="s">
        <v>7709</v>
      </c>
      <c r="G41" s="232">
        <v>43615</v>
      </c>
      <c r="H41" s="231" t="s">
        <v>7710</v>
      </c>
      <c r="I41" s="232"/>
      <c r="J41" s="231" t="s">
        <v>328</v>
      </c>
      <c r="K41" s="233">
        <v>6837279.4000000004</v>
      </c>
      <c r="L41" s="233">
        <v>-1538388</v>
      </c>
      <c r="M41" s="233">
        <v>5298891.4000000004</v>
      </c>
      <c r="N41" s="231" t="s">
        <v>7711</v>
      </c>
      <c r="O41" s="231" t="s">
        <v>7712</v>
      </c>
      <c r="P41" s="231" t="s">
        <v>7713</v>
      </c>
      <c r="Q41" s="231" t="s">
        <v>7712</v>
      </c>
      <c r="R41" s="231" t="s">
        <v>7742</v>
      </c>
      <c r="S41" s="231" t="s">
        <v>7743</v>
      </c>
    </row>
    <row r="42" spans="1:19">
      <c r="A42" s="231" t="s">
        <v>7705</v>
      </c>
      <c r="B42" s="231" t="s">
        <v>7706</v>
      </c>
      <c r="C42" s="231" t="s">
        <v>7771</v>
      </c>
      <c r="D42" s="231" t="s">
        <v>7741</v>
      </c>
      <c r="E42" s="231" t="s">
        <v>796</v>
      </c>
      <c r="F42" s="231" t="s">
        <v>7709</v>
      </c>
      <c r="G42" s="232">
        <v>43615</v>
      </c>
      <c r="H42" s="231" t="s">
        <v>7710</v>
      </c>
      <c r="I42" s="232"/>
      <c r="J42" s="231" t="s">
        <v>328</v>
      </c>
      <c r="K42" s="233">
        <v>6837279.4000000004</v>
      </c>
      <c r="L42" s="233">
        <v>-1538388</v>
      </c>
      <c r="M42" s="233">
        <v>5298891.4000000004</v>
      </c>
      <c r="N42" s="231" t="s">
        <v>7711</v>
      </c>
      <c r="O42" s="231" t="s">
        <v>7712</v>
      </c>
      <c r="P42" s="231" t="s">
        <v>7713</v>
      </c>
      <c r="Q42" s="231" t="s">
        <v>7712</v>
      </c>
      <c r="R42" s="231" t="s">
        <v>7742</v>
      </c>
      <c r="S42" s="231" t="s">
        <v>7743</v>
      </c>
    </row>
    <row r="43" spans="1:19">
      <c r="A43" s="231" t="s">
        <v>7705</v>
      </c>
      <c r="B43" s="231" t="s">
        <v>7706</v>
      </c>
      <c r="C43" s="231" t="s">
        <v>7772</v>
      </c>
      <c r="D43" s="231" t="s">
        <v>7741</v>
      </c>
      <c r="E43" s="231" t="s">
        <v>797</v>
      </c>
      <c r="F43" s="231" t="s">
        <v>7709</v>
      </c>
      <c r="G43" s="232">
        <v>43615</v>
      </c>
      <c r="H43" s="231" t="s">
        <v>7710</v>
      </c>
      <c r="I43" s="232"/>
      <c r="J43" s="231" t="s">
        <v>328</v>
      </c>
      <c r="K43" s="233">
        <v>6837279.4000000004</v>
      </c>
      <c r="L43" s="233">
        <v>-1538388</v>
      </c>
      <c r="M43" s="233">
        <v>5298891.4000000004</v>
      </c>
      <c r="N43" s="231" t="s">
        <v>7711</v>
      </c>
      <c r="O43" s="231" t="s">
        <v>7712</v>
      </c>
      <c r="P43" s="231" t="s">
        <v>7713</v>
      </c>
      <c r="Q43" s="231" t="s">
        <v>7712</v>
      </c>
      <c r="R43" s="231" t="s">
        <v>7742</v>
      </c>
      <c r="S43" s="231" t="s">
        <v>7743</v>
      </c>
    </row>
    <row r="44" spans="1:19">
      <c r="A44" s="231" t="s">
        <v>7705</v>
      </c>
      <c r="B44" s="231" t="s">
        <v>7706</v>
      </c>
      <c r="C44" s="231" t="s">
        <v>7773</v>
      </c>
      <c r="D44" s="231" t="s">
        <v>7741</v>
      </c>
      <c r="E44" s="231" t="s">
        <v>798</v>
      </c>
      <c r="F44" s="231" t="s">
        <v>7709</v>
      </c>
      <c r="G44" s="232">
        <v>43615</v>
      </c>
      <c r="H44" s="231" t="s">
        <v>7710</v>
      </c>
      <c r="I44" s="232"/>
      <c r="J44" s="231" t="s">
        <v>328</v>
      </c>
      <c r="K44" s="233">
        <v>6837279.4000000004</v>
      </c>
      <c r="L44" s="233">
        <v>-1538388</v>
      </c>
      <c r="M44" s="233">
        <v>5298891.4000000004</v>
      </c>
      <c r="N44" s="231" t="s">
        <v>7711</v>
      </c>
      <c r="O44" s="231" t="s">
        <v>7712</v>
      </c>
      <c r="P44" s="231" t="s">
        <v>7713</v>
      </c>
      <c r="Q44" s="231" t="s">
        <v>7712</v>
      </c>
      <c r="R44" s="231" t="s">
        <v>7742</v>
      </c>
      <c r="S44" s="231" t="s">
        <v>7743</v>
      </c>
    </row>
    <row r="45" spans="1:19">
      <c r="A45" s="231" t="s">
        <v>7705</v>
      </c>
      <c r="B45" s="231" t="s">
        <v>7706</v>
      </c>
      <c r="C45" s="231" t="s">
        <v>7774</v>
      </c>
      <c r="D45" s="231" t="s">
        <v>7741</v>
      </c>
      <c r="E45" s="231" t="s">
        <v>799</v>
      </c>
      <c r="F45" s="231" t="s">
        <v>7709</v>
      </c>
      <c r="G45" s="232">
        <v>43615</v>
      </c>
      <c r="H45" s="231" t="s">
        <v>7710</v>
      </c>
      <c r="I45" s="232"/>
      <c r="J45" s="231" t="s">
        <v>328</v>
      </c>
      <c r="K45" s="233">
        <v>6837279.4000000004</v>
      </c>
      <c r="L45" s="233">
        <v>-1538388</v>
      </c>
      <c r="M45" s="233">
        <v>5298891.4000000004</v>
      </c>
      <c r="N45" s="231" t="s">
        <v>7711</v>
      </c>
      <c r="O45" s="231" t="s">
        <v>7712</v>
      </c>
      <c r="P45" s="231" t="s">
        <v>7713</v>
      </c>
      <c r="Q45" s="231" t="s">
        <v>7712</v>
      </c>
      <c r="R45" s="231" t="s">
        <v>7742</v>
      </c>
      <c r="S45" s="231" t="s">
        <v>7743</v>
      </c>
    </row>
    <row r="46" spans="1:19">
      <c r="A46" s="231" t="s">
        <v>7705</v>
      </c>
      <c r="B46" s="231" t="s">
        <v>7706</v>
      </c>
      <c r="C46" s="231" t="s">
        <v>7775</v>
      </c>
      <c r="D46" s="231" t="s">
        <v>7741</v>
      </c>
      <c r="E46" s="231" t="s">
        <v>800</v>
      </c>
      <c r="F46" s="231" t="s">
        <v>7709</v>
      </c>
      <c r="G46" s="232">
        <v>43615</v>
      </c>
      <c r="H46" s="231" t="s">
        <v>7710</v>
      </c>
      <c r="I46" s="232"/>
      <c r="J46" s="231" t="s">
        <v>328</v>
      </c>
      <c r="K46" s="233">
        <v>6837279.4000000004</v>
      </c>
      <c r="L46" s="233">
        <v>-1538388</v>
      </c>
      <c r="M46" s="233">
        <v>5298891.4000000004</v>
      </c>
      <c r="N46" s="231" t="s">
        <v>7711</v>
      </c>
      <c r="O46" s="231" t="s">
        <v>7712</v>
      </c>
      <c r="P46" s="231" t="s">
        <v>7713</v>
      </c>
      <c r="Q46" s="231" t="s">
        <v>7712</v>
      </c>
      <c r="R46" s="231" t="s">
        <v>7742</v>
      </c>
      <c r="S46" s="231" t="s">
        <v>7743</v>
      </c>
    </row>
    <row r="47" spans="1:19">
      <c r="A47" s="231" t="s">
        <v>7705</v>
      </c>
      <c r="B47" s="231" t="s">
        <v>7706</v>
      </c>
      <c r="C47" s="231" t="s">
        <v>7776</v>
      </c>
      <c r="D47" s="231" t="s">
        <v>7741</v>
      </c>
      <c r="E47" s="231" t="s">
        <v>801</v>
      </c>
      <c r="F47" s="231" t="s">
        <v>7709</v>
      </c>
      <c r="G47" s="232">
        <v>43615</v>
      </c>
      <c r="H47" s="231" t="s">
        <v>7710</v>
      </c>
      <c r="I47" s="232"/>
      <c r="J47" s="231" t="s">
        <v>328</v>
      </c>
      <c r="K47" s="233">
        <v>6837279.4000000004</v>
      </c>
      <c r="L47" s="233">
        <v>-1538388</v>
      </c>
      <c r="M47" s="233">
        <v>5298891.4000000004</v>
      </c>
      <c r="N47" s="231" t="s">
        <v>7777</v>
      </c>
      <c r="O47" s="231" t="s">
        <v>7778</v>
      </c>
      <c r="P47" s="231" t="s">
        <v>7779</v>
      </c>
      <c r="Q47" s="231" t="s">
        <v>7778</v>
      </c>
      <c r="R47" s="231" t="s">
        <v>7742</v>
      </c>
      <c r="S47" s="231" t="s">
        <v>7743</v>
      </c>
    </row>
    <row r="48" spans="1:19">
      <c r="A48" s="231" t="s">
        <v>7705</v>
      </c>
      <c r="B48" s="231" t="s">
        <v>7706</v>
      </c>
      <c r="C48" s="231" t="s">
        <v>7780</v>
      </c>
      <c r="D48" s="231" t="s">
        <v>7741</v>
      </c>
      <c r="E48" s="231" t="s">
        <v>802</v>
      </c>
      <c r="F48" s="231" t="s">
        <v>7709</v>
      </c>
      <c r="G48" s="232">
        <v>43615</v>
      </c>
      <c r="H48" s="231" t="s">
        <v>7710</v>
      </c>
      <c r="I48" s="232"/>
      <c r="J48" s="231" t="s">
        <v>328</v>
      </c>
      <c r="K48" s="233">
        <v>6837279.4000000004</v>
      </c>
      <c r="L48" s="233">
        <v>-1538388</v>
      </c>
      <c r="M48" s="233">
        <v>5298891.4000000004</v>
      </c>
      <c r="N48" s="231" t="s">
        <v>7711</v>
      </c>
      <c r="O48" s="231" t="s">
        <v>7712</v>
      </c>
      <c r="P48" s="231" t="s">
        <v>7713</v>
      </c>
      <c r="Q48" s="231" t="s">
        <v>7712</v>
      </c>
      <c r="R48" s="231" t="s">
        <v>7742</v>
      </c>
      <c r="S48" s="231" t="s">
        <v>7743</v>
      </c>
    </row>
    <row r="49" spans="1:19">
      <c r="A49" s="231" t="s">
        <v>7705</v>
      </c>
      <c r="B49" s="231" t="s">
        <v>7706</v>
      </c>
      <c r="C49" s="231" t="s">
        <v>7781</v>
      </c>
      <c r="D49" s="231" t="s">
        <v>7741</v>
      </c>
      <c r="E49" s="231" t="s">
        <v>803</v>
      </c>
      <c r="F49" s="231" t="s">
        <v>7709</v>
      </c>
      <c r="G49" s="232">
        <v>43633</v>
      </c>
      <c r="H49" s="231" t="s">
        <v>7710</v>
      </c>
      <c r="I49" s="232"/>
      <c r="J49" s="231" t="s">
        <v>328</v>
      </c>
      <c r="K49" s="233">
        <v>6837279.4000000004</v>
      </c>
      <c r="L49" s="233">
        <v>-1481411</v>
      </c>
      <c r="M49" s="233">
        <v>5355868.4000000004</v>
      </c>
      <c r="N49" s="231" t="s">
        <v>7711</v>
      </c>
      <c r="O49" s="231" t="s">
        <v>7712</v>
      </c>
      <c r="P49" s="231" t="s">
        <v>7713</v>
      </c>
      <c r="Q49" s="231" t="s">
        <v>7712</v>
      </c>
      <c r="R49" s="231" t="s">
        <v>7742</v>
      </c>
      <c r="S49" s="231" t="s">
        <v>7782</v>
      </c>
    </row>
    <row r="50" spans="1:19">
      <c r="A50" s="231" t="s">
        <v>7705</v>
      </c>
      <c r="B50" s="231" t="s">
        <v>7706</v>
      </c>
      <c r="C50" s="231" t="s">
        <v>7783</v>
      </c>
      <c r="D50" s="231" t="s">
        <v>7741</v>
      </c>
      <c r="E50" s="231" t="s">
        <v>804</v>
      </c>
      <c r="F50" s="231" t="s">
        <v>7709</v>
      </c>
      <c r="G50" s="232">
        <v>43633</v>
      </c>
      <c r="H50" s="231" t="s">
        <v>7710</v>
      </c>
      <c r="I50" s="232"/>
      <c r="J50" s="231" t="s">
        <v>328</v>
      </c>
      <c r="K50" s="233">
        <v>6837279.4000000004</v>
      </c>
      <c r="L50" s="233">
        <v>-1481411</v>
      </c>
      <c r="M50" s="233">
        <v>5355868.4000000004</v>
      </c>
      <c r="N50" s="231" t="s">
        <v>7711</v>
      </c>
      <c r="O50" s="231" t="s">
        <v>7712</v>
      </c>
      <c r="P50" s="231" t="s">
        <v>7713</v>
      </c>
      <c r="Q50" s="231" t="s">
        <v>7712</v>
      </c>
      <c r="R50" s="231" t="s">
        <v>7742</v>
      </c>
      <c r="S50" s="231" t="s">
        <v>7782</v>
      </c>
    </row>
    <row r="51" spans="1:19">
      <c r="A51" s="231" t="s">
        <v>7705</v>
      </c>
      <c r="B51" s="231" t="s">
        <v>7706</v>
      </c>
      <c r="C51" s="231" t="s">
        <v>7784</v>
      </c>
      <c r="D51" s="231" t="s">
        <v>7741</v>
      </c>
      <c r="E51" s="231" t="s">
        <v>805</v>
      </c>
      <c r="F51" s="231" t="s">
        <v>7709</v>
      </c>
      <c r="G51" s="232">
        <v>43633</v>
      </c>
      <c r="H51" s="231" t="s">
        <v>7710</v>
      </c>
      <c r="I51" s="232"/>
      <c r="J51" s="231" t="s">
        <v>328</v>
      </c>
      <c r="K51" s="233">
        <v>6837279.4000000004</v>
      </c>
      <c r="L51" s="233">
        <v>-1481411</v>
      </c>
      <c r="M51" s="233">
        <v>5355868.4000000004</v>
      </c>
      <c r="N51" s="231" t="s">
        <v>7711</v>
      </c>
      <c r="O51" s="231" t="s">
        <v>7712</v>
      </c>
      <c r="P51" s="231" t="s">
        <v>7713</v>
      </c>
      <c r="Q51" s="231" t="s">
        <v>7712</v>
      </c>
      <c r="R51" s="231" t="s">
        <v>7742</v>
      </c>
      <c r="S51" s="231" t="s">
        <v>7782</v>
      </c>
    </row>
    <row r="52" spans="1:19">
      <c r="A52" s="231" t="s">
        <v>7705</v>
      </c>
      <c r="B52" s="231" t="s">
        <v>7706</v>
      </c>
      <c r="C52" s="231" t="s">
        <v>7785</v>
      </c>
      <c r="D52" s="231" t="s">
        <v>7741</v>
      </c>
      <c r="E52" s="231" t="s">
        <v>806</v>
      </c>
      <c r="F52" s="231" t="s">
        <v>7709</v>
      </c>
      <c r="G52" s="232">
        <v>43633</v>
      </c>
      <c r="H52" s="231" t="s">
        <v>7710</v>
      </c>
      <c r="I52" s="232"/>
      <c r="J52" s="231" t="s">
        <v>328</v>
      </c>
      <c r="K52" s="233">
        <v>6837279.4000000004</v>
      </c>
      <c r="L52" s="233">
        <v>-1481411</v>
      </c>
      <c r="M52" s="233">
        <v>5355868.4000000004</v>
      </c>
      <c r="N52" s="231" t="s">
        <v>7711</v>
      </c>
      <c r="O52" s="231" t="s">
        <v>7712</v>
      </c>
      <c r="P52" s="231" t="s">
        <v>7713</v>
      </c>
      <c r="Q52" s="231" t="s">
        <v>7712</v>
      </c>
      <c r="R52" s="231" t="s">
        <v>7742</v>
      </c>
      <c r="S52" s="231" t="s">
        <v>7782</v>
      </c>
    </row>
    <row r="53" spans="1:19">
      <c r="A53" s="231" t="s">
        <v>7705</v>
      </c>
      <c r="B53" s="231" t="s">
        <v>7706</v>
      </c>
      <c r="C53" s="231" t="s">
        <v>7786</v>
      </c>
      <c r="D53" s="231" t="s">
        <v>7741</v>
      </c>
      <c r="E53" s="231" t="s">
        <v>807</v>
      </c>
      <c r="F53" s="231" t="s">
        <v>7709</v>
      </c>
      <c r="G53" s="232">
        <v>43633</v>
      </c>
      <c r="H53" s="231" t="s">
        <v>7710</v>
      </c>
      <c r="I53" s="232"/>
      <c r="J53" s="231" t="s">
        <v>328</v>
      </c>
      <c r="K53" s="233">
        <v>6837279.4000000004</v>
      </c>
      <c r="L53" s="233">
        <v>-1481411</v>
      </c>
      <c r="M53" s="233">
        <v>5355868.4000000004</v>
      </c>
      <c r="N53" s="231" t="s">
        <v>7711</v>
      </c>
      <c r="O53" s="231" t="s">
        <v>7712</v>
      </c>
      <c r="P53" s="231" t="s">
        <v>7713</v>
      </c>
      <c r="Q53" s="231" t="s">
        <v>7712</v>
      </c>
      <c r="R53" s="231" t="s">
        <v>7742</v>
      </c>
      <c r="S53" s="231" t="s">
        <v>7782</v>
      </c>
    </row>
    <row r="54" spans="1:19">
      <c r="A54" s="231" t="s">
        <v>7705</v>
      </c>
      <c r="B54" s="231" t="s">
        <v>7706</v>
      </c>
      <c r="C54" s="231" t="s">
        <v>7787</v>
      </c>
      <c r="D54" s="231" t="s">
        <v>7741</v>
      </c>
      <c r="E54" s="231" t="s">
        <v>808</v>
      </c>
      <c r="F54" s="231" t="s">
        <v>7709</v>
      </c>
      <c r="G54" s="232">
        <v>43633</v>
      </c>
      <c r="H54" s="231" t="s">
        <v>7710</v>
      </c>
      <c r="I54" s="232"/>
      <c r="J54" s="231" t="s">
        <v>328</v>
      </c>
      <c r="K54" s="233">
        <v>6837279.4000000004</v>
      </c>
      <c r="L54" s="233">
        <v>-1481411</v>
      </c>
      <c r="M54" s="233">
        <v>5355868.4000000004</v>
      </c>
      <c r="N54" s="231" t="s">
        <v>7711</v>
      </c>
      <c r="O54" s="231" t="s">
        <v>7712</v>
      </c>
      <c r="P54" s="231" t="s">
        <v>7713</v>
      </c>
      <c r="Q54" s="231" t="s">
        <v>7712</v>
      </c>
      <c r="R54" s="231" t="s">
        <v>7742</v>
      </c>
      <c r="S54" s="231" t="s">
        <v>7782</v>
      </c>
    </row>
    <row r="55" spans="1:19">
      <c r="A55" s="231" t="s">
        <v>7705</v>
      </c>
      <c r="B55" s="231" t="s">
        <v>7706</v>
      </c>
      <c r="C55" s="231" t="s">
        <v>7788</v>
      </c>
      <c r="D55" s="231" t="s">
        <v>7741</v>
      </c>
      <c r="E55" s="231" t="s">
        <v>809</v>
      </c>
      <c r="F55" s="231" t="s">
        <v>7709</v>
      </c>
      <c r="G55" s="232">
        <v>43633</v>
      </c>
      <c r="H55" s="231" t="s">
        <v>7710</v>
      </c>
      <c r="I55" s="232"/>
      <c r="J55" s="231" t="s">
        <v>328</v>
      </c>
      <c r="K55" s="233">
        <v>6837279.4000000004</v>
      </c>
      <c r="L55" s="233">
        <v>-1481411</v>
      </c>
      <c r="M55" s="233">
        <v>5355868.4000000004</v>
      </c>
      <c r="N55" s="231" t="s">
        <v>7711</v>
      </c>
      <c r="O55" s="231" t="s">
        <v>7712</v>
      </c>
      <c r="P55" s="231" t="s">
        <v>7713</v>
      </c>
      <c r="Q55" s="231" t="s">
        <v>7712</v>
      </c>
      <c r="R55" s="231" t="s">
        <v>7742</v>
      </c>
      <c r="S55" s="231" t="s">
        <v>7782</v>
      </c>
    </row>
    <row r="56" spans="1:19">
      <c r="A56" s="231" t="s">
        <v>7705</v>
      </c>
      <c r="B56" s="231" t="s">
        <v>7706</v>
      </c>
      <c r="C56" s="231" t="s">
        <v>7789</v>
      </c>
      <c r="D56" s="231" t="s">
        <v>7741</v>
      </c>
      <c r="E56" s="231" t="s">
        <v>810</v>
      </c>
      <c r="F56" s="231" t="s">
        <v>7709</v>
      </c>
      <c r="G56" s="232">
        <v>43633</v>
      </c>
      <c r="H56" s="231" t="s">
        <v>7710</v>
      </c>
      <c r="I56" s="232"/>
      <c r="J56" s="231" t="s">
        <v>328</v>
      </c>
      <c r="K56" s="233">
        <v>6837279.4000000004</v>
      </c>
      <c r="L56" s="233">
        <v>-1481411</v>
      </c>
      <c r="M56" s="233">
        <v>5355868.4000000004</v>
      </c>
      <c r="N56" s="231" t="s">
        <v>7711</v>
      </c>
      <c r="O56" s="231" t="s">
        <v>7712</v>
      </c>
      <c r="P56" s="231" t="s">
        <v>7713</v>
      </c>
      <c r="Q56" s="231" t="s">
        <v>7712</v>
      </c>
      <c r="R56" s="231" t="s">
        <v>7742</v>
      </c>
      <c r="S56" s="231" t="s">
        <v>7782</v>
      </c>
    </row>
    <row r="57" spans="1:19">
      <c r="A57" s="231" t="s">
        <v>7705</v>
      </c>
      <c r="B57" s="231" t="s">
        <v>7706</v>
      </c>
      <c r="C57" s="231" t="s">
        <v>7790</v>
      </c>
      <c r="D57" s="231" t="s">
        <v>7741</v>
      </c>
      <c r="E57" s="231" t="s">
        <v>811</v>
      </c>
      <c r="F57" s="231" t="s">
        <v>7709</v>
      </c>
      <c r="G57" s="232">
        <v>43633</v>
      </c>
      <c r="H57" s="231" t="s">
        <v>7710</v>
      </c>
      <c r="I57" s="232"/>
      <c r="J57" s="231" t="s">
        <v>328</v>
      </c>
      <c r="K57" s="233">
        <v>6837279.4000000004</v>
      </c>
      <c r="L57" s="233">
        <v>-1481411</v>
      </c>
      <c r="M57" s="233">
        <v>5355868.4000000004</v>
      </c>
      <c r="N57" s="231" t="s">
        <v>7711</v>
      </c>
      <c r="O57" s="231" t="s">
        <v>7712</v>
      </c>
      <c r="P57" s="231" t="s">
        <v>7713</v>
      </c>
      <c r="Q57" s="231" t="s">
        <v>7712</v>
      </c>
      <c r="R57" s="231" t="s">
        <v>7742</v>
      </c>
      <c r="S57" s="231" t="s">
        <v>7782</v>
      </c>
    </row>
    <row r="58" spans="1:19">
      <c r="A58" s="231" t="s">
        <v>7705</v>
      </c>
      <c r="B58" s="231" t="s">
        <v>7706</v>
      </c>
      <c r="C58" s="231" t="s">
        <v>7791</v>
      </c>
      <c r="D58" s="231" t="s">
        <v>7741</v>
      </c>
      <c r="E58" s="231" t="s">
        <v>812</v>
      </c>
      <c r="F58" s="231" t="s">
        <v>7709</v>
      </c>
      <c r="G58" s="232">
        <v>43633</v>
      </c>
      <c r="H58" s="231" t="s">
        <v>7710</v>
      </c>
      <c r="I58" s="232"/>
      <c r="J58" s="231" t="s">
        <v>328</v>
      </c>
      <c r="K58" s="233">
        <v>6837279.4000000004</v>
      </c>
      <c r="L58" s="233">
        <v>-1481411</v>
      </c>
      <c r="M58" s="233">
        <v>5355868.4000000004</v>
      </c>
      <c r="N58" s="231" t="s">
        <v>7711</v>
      </c>
      <c r="O58" s="231" t="s">
        <v>7712</v>
      </c>
      <c r="P58" s="231" t="s">
        <v>7713</v>
      </c>
      <c r="Q58" s="231" t="s">
        <v>7712</v>
      </c>
      <c r="R58" s="231" t="s">
        <v>7742</v>
      </c>
      <c r="S58" s="231" t="s">
        <v>7782</v>
      </c>
    </row>
    <row r="59" spans="1:19">
      <c r="A59" s="231" t="s">
        <v>7705</v>
      </c>
      <c r="B59" s="231" t="s">
        <v>7706</v>
      </c>
      <c r="C59" s="231" t="s">
        <v>7792</v>
      </c>
      <c r="D59" s="231" t="s">
        <v>7741</v>
      </c>
      <c r="E59" s="231" t="s">
        <v>7793</v>
      </c>
      <c r="F59" s="231" t="s">
        <v>7709</v>
      </c>
      <c r="G59" s="232">
        <v>43633</v>
      </c>
      <c r="H59" s="231" t="s">
        <v>7710</v>
      </c>
      <c r="I59" s="232"/>
      <c r="J59" s="231" t="s">
        <v>328</v>
      </c>
      <c r="K59" s="233">
        <v>6837279.4000000004</v>
      </c>
      <c r="L59" s="233">
        <v>-1481411</v>
      </c>
      <c r="M59" s="233">
        <v>5355868.4000000004</v>
      </c>
      <c r="N59" s="231" t="s">
        <v>7711</v>
      </c>
      <c r="O59" s="231" t="s">
        <v>7712</v>
      </c>
      <c r="P59" s="231" t="s">
        <v>7713</v>
      </c>
      <c r="Q59" s="231" t="s">
        <v>7712</v>
      </c>
      <c r="R59" s="231" t="s">
        <v>7742</v>
      </c>
      <c r="S59" s="231" t="s">
        <v>7782</v>
      </c>
    </row>
    <row r="60" spans="1:19">
      <c r="A60" s="231" t="s">
        <v>7705</v>
      </c>
      <c r="B60" s="231" t="s">
        <v>7706</v>
      </c>
      <c r="C60" s="231" t="s">
        <v>7794</v>
      </c>
      <c r="D60" s="231" t="s">
        <v>7741</v>
      </c>
      <c r="E60" s="231" t="s">
        <v>813</v>
      </c>
      <c r="F60" s="231" t="s">
        <v>7709</v>
      </c>
      <c r="G60" s="232">
        <v>43633</v>
      </c>
      <c r="H60" s="231" t="s">
        <v>7710</v>
      </c>
      <c r="I60" s="232"/>
      <c r="J60" s="231" t="s">
        <v>328</v>
      </c>
      <c r="K60" s="233">
        <v>6837279.4000000004</v>
      </c>
      <c r="L60" s="233">
        <v>-1481411</v>
      </c>
      <c r="M60" s="233">
        <v>5355868.4000000004</v>
      </c>
      <c r="N60" s="231" t="s">
        <v>7711</v>
      </c>
      <c r="O60" s="231" t="s">
        <v>7712</v>
      </c>
      <c r="P60" s="231" t="s">
        <v>7713</v>
      </c>
      <c r="Q60" s="231" t="s">
        <v>7712</v>
      </c>
      <c r="R60" s="231" t="s">
        <v>7742</v>
      </c>
      <c r="S60" s="231" t="s">
        <v>7782</v>
      </c>
    </row>
    <row r="61" spans="1:19">
      <c r="A61" s="231" t="s">
        <v>7705</v>
      </c>
      <c r="B61" s="231" t="s">
        <v>7706</v>
      </c>
      <c r="C61" s="231" t="s">
        <v>7795</v>
      </c>
      <c r="D61" s="231" t="s">
        <v>7741</v>
      </c>
      <c r="E61" s="231" t="s">
        <v>814</v>
      </c>
      <c r="F61" s="231" t="s">
        <v>7709</v>
      </c>
      <c r="G61" s="232">
        <v>43633</v>
      </c>
      <c r="H61" s="231" t="s">
        <v>7710</v>
      </c>
      <c r="I61" s="232"/>
      <c r="J61" s="231" t="s">
        <v>328</v>
      </c>
      <c r="K61" s="233">
        <v>6837279.4000000004</v>
      </c>
      <c r="L61" s="233">
        <v>-1481411</v>
      </c>
      <c r="M61" s="233">
        <v>5355868.4000000004</v>
      </c>
      <c r="N61" s="231" t="s">
        <v>7711</v>
      </c>
      <c r="O61" s="231" t="s">
        <v>7712</v>
      </c>
      <c r="P61" s="231" t="s">
        <v>7713</v>
      </c>
      <c r="Q61" s="231" t="s">
        <v>7712</v>
      </c>
      <c r="R61" s="231" t="s">
        <v>7742</v>
      </c>
      <c r="S61" s="231" t="s">
        <v>7782</v>
      </c>
    </row>
    <row r="62" spans="1:19">
      <c r="A62" s="231" t="s">
        <v>7705</v>
      </c>
      <c r="B62" s="231" t="s">
        <v>7706</v>
      </c>
      <c r="C62" s="231" t="s">
        <v>7796</v>
      </c>
      <c r="D62" s="231" t="s">
        <v>7741</v>
      </c>
      <c r="E62" s="231" t="s">
        <v>815</v>
      </c>
      <c r="F62" s="231" t="s">
        <v>7709</v>
      </c>
      <c r="G62" s="232">
        <v>43633</v>
      </c>
      <c r="H62" s="231" t="s">
        <v>7710</v>
      </c>
      <c r="I62" s="232"/>
      <c r="J62" s="231" t="s">
        <v>328</v>
      </c>
      <c r="K62" s="233">
        <v>6837279.4000000004</v>
      </c>
      <c r="L62" s="233">
        <v>-1481411</v>
      </c>
      <c r="M62" s="233">
        <v>5355868.4000000004</v>
      </c>
      <c r="N62" s="231" t="s">
        <v>7711</v>
      </c>
      <c r="O62" s="231" t="s">
        <v>7712</v>
      </c>
      <c r="P62" s="231" t="s">
        <v>7713</v>
      </c>
      <c r="Q62" s="231" t="s">
        <v>7712</v>
      </c>
      <c r="R62" s="231" t="s">
        <v>7742</v>
      </c>
      <c r="S62" s="231" t="s">
        <v>7782</v>
      </c>
    </row>
    <row r="63" spans="1:19">
      <c r="A63" s="231" t="s">
        <v>7705</v>
      </c>
      <c r="B63" s="231" t="s">
        <v>7706</v>
      </c>
      <c r="C63" s="231" t="s">
        <v>7797</v>
      </c>
      <c r="D63" s="231" t="s">
        <v>7741</v>
      </c>
      <c r="E63" s="231" t="s">
        <v>818</v>
      </c>
      <c r="F63" s="231" t="s">
        <v>7709</v>
      </c>
      <c r="G63" s="232">
        <v>43633</v>
      </c>
      <c r="H63" s="231" t="s">
        <v>7710</v>
      </c>
      <c r="I63" s="232"/>
      <c r="J63" s="231" t="s">
        <v>328</v>
      </c>
      <c r="K63" s="233">
        <v>6837279.4000000004</v>
      </c>
      <c r="L63" s="233">
        <v>-1481411</v>
      </c>
      <c r="M63" s="233">
        <v>5355868.4000000004</v>
      </c>
      <c r="N63" s="231" t="s">
        <v>7711</v>
      </c>
      <c r="O63" s="231" t="s">
        <v>7712</v>
      </c>
      <c r="P63" s="231" t="s">
        <v>7713</v>
      </c>
      <c r="Q63" s="231" t="s">
        <v>7712</v>
      </c>
      <c r="R63" s="231" t="s">
        <v>7742</v>
      </c>
      <c r="S63" s="231" t="s">
        <v>7782</v>
      </c>
    </row>
    <row r="64" spans="1:19">
      <c r="A64" s="231" t="s">
        <v>7705</v>
      </c>
      <c r="B64" s="231" t="s">
        <v>7706</v>
      </c>
      <c r="C64" s="231" t="s">
        <v>7798</v>
      </c>
      <c r="D64" s="231" t="s">
        <v>7741</v>
      </c>
      <c r="E64" s="231" t="s">
        <v>819</v>
      </c>
      <c r="F64" s="231" t="s">
        <v>7709</v>
      </c>
      <c r="G64" s="232">
        <v>43633</v>
      </c>
      <c r="H64" s="231" t="s">
        <v>7710</v>
      </c>
      <c r="I64" s="232"/>
      <c r="J64" s="231" t="s">
        <v>328</v>
      </c>
      <c r="K64" s="233">
        <v>6837279.4000000004</v>
      </c>
      <c r="L64" s="233">
        <v>-1481411</v>
      </c>
      <c r="M64" s="233">
        <v>5355868.4000000004</v>
      </c>
      <c r="N64" s="231" t="s">
        <v>7711</v>
      </c>
      <c r="O64" s="231" t="s">
        <v>7712</v>
      </c>
      <c r="P64" s="231" t="s">
        <v>7713</v>
      </c>
      <c r="Q64" s="231" t="s">
        <v>7712</v>
      </c>
      <c r="R64" s="231" t="s">
        <v>7742</v>
      </c>
      <c r="S64" s="231" t="s">
        <v>7782</v>
      </c>
    </row>
    <row r="65" spans="1:19">
      <c r="A65" s="231" t="s">
        <v>7705</v>
      </c>
      <c r="B65" s="231" t="s">
        <v>7706</v>
      </c>
      <c r="C65" s="231" t="s">
        <v>7799</v>
      </c>
      <c r="D65" s="231" t="s">
        <v>7741</v>
      </c>
      <c r="E65" s="231" t="s">
        <v>816</v>
      </c>
      <c r="F65" s="231" t="s">
        <v>7709</v>
      </c>
      <c r="G65" s="232">
        <v>43633</v>
      </c>
      <c r="H65" s="231" t="s">
        <v>7710</v>
      </c>
      <c r="I65" s="232"/>
      <c r="J65" s="231" t="s">
        <v>328</v>
      </c>
      <c r="K65" s="233">
        <v>6837279.4000000004</v>
      </c>
      <c r="L65" s="233">
        <v>-1481411</v>
      </c>
      <c r="M65" s="233">
        <v>5355868.4000000004</v>
      </c>
      <c r="N65" s="231" t="s">
        <v>7711</v>
      </c>
      <c r="O65" s="231" t="s">
        <v>7712</v>
      </c>
      <c r="P65" s="231" t="s">
        <v>7713</v>
      </c>
      <c r="Q65" s="231" t="s">
        <v>7712</v>
      </c>
      <c r="R65" s="231" t="s">
        <v>7742</v>
      </c>
      <c r="S65" s="231" t="s">
        <v>7782</v>
      </c>
    </row>
    <row r="66" spans="1:19">
      <c r="A66" s="231" t="s">
        <v>7705</v>
      </c>
      <c r="B66" s="231" t="s">
        <v>7706</v>
      </c>
      <c r="C66" s="231" t="s">
        <v>7800</v>
      </c>
      <c r="D66" s="231" t="s">
        <v>7741</v>
      </c>
      <c r="E66" s="231" t="s">
        <v>817</v>
      </c>
      <c r="F66" s="231" t="s">
        <v>7709</v>
      </c>
      <c r="G66" s="232">
        <v>43633</v>
      </c>
      <c r="H66" s="231" t="s">
        <v>7710</v>
      </c>
      <c r="I66" s="232"/>
      <c r="J66" s="231" t="s">
        <v>328</v>
      </c>
      <c r="K66" s="233">
        <v>6837279.4000000004</v>
      </c>
      <c r="L66" s="233">
        <v>-1481411</v>
      </c>
      <c r="M66" s="233">
        <v>5355868.4000000004</v>
      </c>
      <c r="N66" s="231" t="s">
        <v>7777</v>
      </c>
      <c r="O66" s="231" t="s">
        <v>7778</v>
      </c>
      <c r="P66" s="231" t="s">
        <v>7779</v>
      </c>
      <c r="Q66" s="231" t="s">
        <v>7778</v>
      </c>
      <c r="R66" s="231" t="s">
        <v>7742</v>
      </c>
      <c r="S66" s="231" t="s">
        <v>7782</v>
      </c>
    </row>
    <row r="67" spans="1:19">
      <c r="A67" s="231" t="s">
        <v>7705</v>
      </c>
      <c r="B67" s="231" t="s">
        <v>7706</v>
      </c>
      <c r="C67" s="231" t="s">
        <v>7801</v>
      </c>
      <c r="D67" s="231" t="s">
        <v>7741</v>
      </c>
      <c r="E67" s="231" t="s">
        <v>4864</v>
      </c>
      <c r="F67" s="231" t="s">
        <v>7709</v>
      </c>
      <c r="G67" s="232">
        <v>43633</v>
      </c>
      <c r="H67" s="231" t="s">
        <v>7710</v>
      </c>
      <c r="I67" s="232"/>
      <c r="J67" s="231" t="s">
        <v>328</v>
      </c>
      <c r="K67" s="233">
        <v>6837279.4000000004</v>
      </c>
      <c r="L67" s="233">
        <v>-1481411</v>
      </c>
      <c r="M67" s="233">
        <v>5355868.4000000004</v>
      </c>
      <c r="N67" s="231" t="s">
        <v>7711</v>
      </c>
      <c r="O67" s="231" t="s">
        <v>7712</v>
      </c>
      <c r="P67" s="231" t="s">
        <v>7713</v>
      </c>
      <c r="Q67" s="231" t="s">
        <v>7712</v>
      </c>
      <c r="R67" s="231" t="s">
        <v>7742</v>
      </c>
      <c r="S67" s="231" t="s">
        <v>7782</v>
      </c>
    </row>
    <row r="68" spans="1:19">
      <c r="A68" s="231" t="s">
        <v>7705</v>
      </c>
      <c r="B68" s="231" t="s">
        <v>7706</v>
      </c>
      <c r="C68" s="231" t="s">
        <v>7802</v>
      </c>
      <c r="D68" s="231" t="s">
        <v>7741</v>
      </c>
      <c r="E68" s="231" t="s">
        <v>4865</v>
      </c>
      <c r="F68" s="231" t="s">
        <v>7709</v>
      </c>
      <c r="G68" s="232">
        <v>43633</v>
      </c>
      <c r="H68" s="231" t="s">
        <v>7710</v>
      </c>
      <c r="I68" s="232"/>
      <c r="J68" s="231" t="s">
        <v>328</v>
      </c>
      <c r="K68" s="233">
        <v>6840279.4000000004</v>
      </c>
      <c r="L68" s="233">
        <v>-1482061</v>
      </c>
      <c r="M68" s="233">
        <v>5358218.4000000004</v>
      </c>
      <c r="N68" s="231" t="s">
        <v>7711</v>
      </c>
      <c r="O68" s="231" t="s">
        <v>7712</v>
      </c>
      <c r="P68" s="231" t="s">
        <v>7713</v>
      </c>
      <c r="Q68" s="231" t="s">
        <v>7712</v>
      </c>
      <c r="R68" s="231" t="s">
        <v>7742</v>
      </c>
      <c r="S68" s="231" t="s">
        <v>7782</v>
      </c>
    </row>
    <row r="69" spans="1:19">
      <c r="A69" s="231" t="s">
        <v>7725</v>
      </c>
      <c r="B69" s="231" t="s">
        <v>7706</v>
      </c>
      <c r="C69" s="231" t="s">
        <v>7803</v>
      </c>
      <c r="D69" s="231" t="s">
        <v>7741</v>
      </c>
      <c r="E69" s="231" t="s">
        <v>1725</v>
      </c>
      <c r="F69" s="231" t="s">
        <v>7709</v>
      </c>
      <c r="G69" s="232">
        <v>43567</v>
      </c>
      <c r="H69" s="231" t="s">
        <v>7710</v>
      </c>
      <c r="I69" s="232"/>
      <c r="J69" s="231" t="s">
        <v>328</v>
      </c>
      <c r="K69" s="233">
        <v>6956703.0999999996</v>
      </c>
      <c r="L69" s="233">
        <v>-1616365</v>
      </c>
      <c r="M69" s="233">
        <v>5340338.0999999996</v>
      </c>
      <c r="N69" s="231" t="s">
        <v>7804</v>
      </c>
      <c r="O69" s="231" t="s">
        <v>7805</v>
      </c>
      <c r="P69" s="231" t="s">
        <v>7806</v>
      </c>
      <c r="Q69" s="231" t="s">
        <v>7805</v>
      </c>
      <c r="R69" s="231" t="s">
        <v>7742</v>
      </c>
      <c r="S69" s="231" t="s">
        <v>7807</v>
      </c>
    </row>
    <row r="70" spans="1:19">
      <c r="A70" s="231" t="s">
        <v>7725</v>
      </c>
      <c r="B70" s="231" t="s">
        <v>7706</v>
      </c>
      <c r="C70" s="231" t="s">
        <v>7808</v>
      </c>
      <c r="D70" s="231" t="s">
        <v>7741</v>
      </c>
      <c r="E70" s="231" t="s">
        <v>1727</v>
      </c>
      <c r="F70" s="231" t="s">
        <v>7709</v>
      </c>
      <c r="G70" s="232">
        <v>43567</v>
      </c>
      <c r="H70" s="231" t="s">
        <v>7710</v>
      </c>
      <c r="I70" s="232"/>
      <c r="J70" s="231" t="s">
        <v>328</v>
      </c>
      <c r="K70" s="233">
        <v>6956703.0999999996</v>
      </c>
      <c r="L70" s="233">
        <v>-1616365</v>
      </c>
      <c r="M70" s="233">
        <v>5340338.0999999996</v>
      </c>
      <c r="N70" s="231" t="s">
        <v>7804</v>
      </c>
      <c r="O70" s="231" t="s">
        <v>7805</v>
      </c>
      <c r="P70" s="231" t="s">
        <v>7806</v>
      </c>
      <c r="Q70" s="231" t="s">
        <v>7805</v>
      </c>
      <c r="R70" s="231" t="s">
        <v>7742</v>
      </c>
      <c r="S70" s="231" t="s">
        <v>7807</v>
      </c>
    </row>
    <row r="71" spans="1:19">
      <c r="A71" s="231" t="s">
        <v>7725</v>
      </c>
      <c r="B71" s="231" t="s">
        <v>7706</v>
      </c>
      <c r="C71" s="231" t="s">
        <v>7809</v>
      </c>
      <c r="D71" s="231" t="s">
        <v>7741</v>
      </c>
      <c r="E71" s="231" t="s">
        <v>1729</v>
      </c>
      <c r="F71" s="231" t="s">
        <v>7709</v>
      </c>
      <c r="G71" s="232">
        <v>43567</v>
      </c>
      <c r="H71" s="231" t="s">
        <v>7710</v>
      </c>
      <c r="I71" s="232"/>
      <c r="J71" s="231" t="s">
        <v>328</v>
      </c>
      <c r="K71" s="233">
        <v>6954603.0999999996</v>
      </c>
      <c r="L71" s="233">
        <v>-1616178</v>
      </c>
      <c r="M71" s="233">
        <v>5338425.0999999996</v>
      </c>
      <c r="N71" s="231" t="s">
        <v>7810</v>
      </c>
      <c r="O71" s="231" t="s">
        <v>7811</v>
      </c>
      <c r="P71" s="231" t="s">
        <v>7812</v>
      </c>
      <c r="Q71" s="231" t="s">
        <v>7811</v>
      </c>
      <c r="R71" s="231" t="s">
        <v>7742</v>
      </c>
      <c r="S71" s="231" t="s">
        <v>7807</v>
      </c>
    </row>
    <row r="72" spans="1:19">
      <c r="A72" s="231" t="s">
        <v>7725</v>
      </c>
      <c r="B72" s="231" t="s">
        <v>7706</v>
      </c>
      <c r="C72" s="231" t="s">
        <v>7813</v>
      </c>
      <c r="D72" s="231" t="s">
        <v>7741</v>
      </c>
      <c r="E72" s="231" t="s">
        <v>1731</v>
      </c>
      <c r="F72" s="231" t="s">
        <v>7709</v>
      </c>
      <c r="G72" s="232">
        <v>43567</v>
      </c>
      <c r="H72" s="231" t="s">
        <v>7710</v>
      </c>
      <c r="I72" s="232"/>
      <c r="J72" s="231" t="s">
        <v>328</v>
      </c>
      <c r="K72" s="233">
        <v>6954603.0999999996</v>
      </c>
      <c r="L72" s="233">
        <v>-1616178</v>
      </c>
      <c r="M72" s="233">
        <v>5338425.0999999996</v>
      </c>
      <c r="N72" s="231" t="s">
        <v>7810</v>
      </c>
      <c r="O72" s="231" t="s">
        <v>7811</v>
      </c>
      <c r="P72" s="231" t="s">
        <v>7812</v>
      </c>
      <c r="Q72" s="231" t="s">
        <v>7811</v>
      </c>
      <c r="R72" s="231" t="s">
        <v>7742</v>
      </c>
      <c r="S72" s="231" t="s">
        <v>7807</v>
      </c>
    </row>
    <row r="73" spans="1:19">
      <c r="A73" s="231" t="s">
        <v>7725</v>
      </c>
      <c r="B73" s="231" t="s">
        <v>7706</v>
      </c>
      <c r="C73" s="231" t="s">
        <v>7814</v>
      </c>
      <c r="D73" s="231" t="s">
        <v>7741</v>
      </c>
      <c r="E73" s="231" t="s">
        <v>1733</v>
      </c>
      <c r="F73" s="231" t="s">
        <v>7709</v>
      </c>
      <c r="G73" s="232">
        <v>43567</v>
      </c>
      <c r="H73" s="231" t="s">
        <v>7710</v>
      </c>
      <c r="I73" s="232"/>
      <c r="J73" s="231" t="s">
        <v>328</v>
      </c>
      <c r="K73" s="233">
        <v>6954603.0999999996</v>
      </c>
      <c r="L73" s="233">
        <v>-1616178</v>
      </c>
      <c r="M73" s="233">
        <v>5338425.0999999996</v>
      </c>
      <c r="N73" s="231" t="s">
        <v>7810</v>
      </c>
      <c r="O73" s="231" t="s">
        <v>7811</v>
      </c>
      <c r="P73" s="231" t="s">
        <v>7812</v>
      </c>
      <c r="Q73" s="231" t="s">
        <v>7811</v>
      </c>
      <c r="R73" s="231" t="s">
        <v>7742</v>
      </c>
      <c r="S73" s="231" t="s">
        <v>7807</v>
      </c>
    </row>
    <row r="74" spans="1:19">
      <c r="A74" s="231" t="s">
        <v>7725</v>
      </c>
      <c r="B74" s="231" t="s">
        <v>7706</v>
      </c>
      <c r="C74" s="231" t="s">
        <v>7815</v>
      </c>
      <c r="D74" s="231" t="s">
        <v>7741</v>
      </c>
      <c r="E74" s="231" t="s">
        <v>1735</v>
      </c>
      <c r="F74" s="231" t="s">
        <v>7709</v>
      </c>
      <c r="G74" s="232">
        <v>43567</v>
      </c>
      <c r="H74" s="231" t="s">
        <v>7710</v>
      </c>
      <c r="I74" s="232"/>
      <c r="J74" s="231" t="s">
        <v>328</v>
      </c>
      <c r="K74" s="233">
        <v>6956703.0999999996</v>
      </c>
      <c r="L74" s="233">
        <v>-1616365</v>
      </c>
      <c r="M74" s="233">
        <v>5340338.0999999996</v>
      </c>
      <c r="N74" s="231" t="s">
        <v>7816</v>
      </c>
      <c r="O74" s="231" t="s">
        <v>7817</v>
      </c>
      <c r="P74" s="231" t="s">
        <v>7818</v>
      </c>
      <c r="Q74" s="231" t="s">
        <v>7817</v>
      </c>
      <c r="R74" s="231" t="s">
        <v>7742</v>
      </c>
      <c r="S74" s="231" t="s">
        <v>7807</v>
      </c>
    </row>
    <row r="75" spans="1:19">
      <c r="A75" s="231" t="s">
        <v>7725</v>
      </c>
      <c r="B75" s="231" t="s">
        <v>7706</v>
      </c>
      <c r="C75" s="231" t="s">
        <v>7819</v>
      </c>
      <c r="D75" s="231" t="s">
        <v>7741</v>
      </c>
      <c r="E75" s="231" t="s">
        <v>1737</v>
      </c>
      <c r="F75" s="231" t="s">
        <v>7709</v>
      </c>
      <c r="G75" s="232">
        <v>43567</v>
      </c>
      <c r="H75" s="231" t="s">
        <v>7710</v>
      </c>
      <c r="I75" s="232"/>
      <c r="J75" s="231" t="s">
        <v>328</v>
      </c>
      <c r="K75" s="233">
        <v>6966603.0999999996</v>
      </c>
      <c r="L75" s="233">
        <v>-1616724</v>
      </c>
      <c r="M75" s="233">
        <v>5349879.0999999996</v>
      </c>
      <c r="N75" s="231" t="s">
        <v>7816</v>
      </c>
      <c r="O75" s="231" t="s">
        <v>7817</v>
      </c>
      <c r="P75" s="231" t="s">
        <v>7818</v>
      </c>
      <c r="Q75" s="231" t="s">
        <v>7817</v>
      </c>
      <c r="R75" s="231" t="s">
        <v>7742</v>
      </c>
      <c r="S75" s="231" t="s">
        <v>7807</v>
      </c>
    </row>
    <row r="76" spans="1:19">
      <c r="A76" s="231" t="s">
        <v>7725</v>
      </c>
      <c r="B76" s="231" t="s">
        <v>7706</v>
      </c>
      <c r="C76" s="231" t="s">
        <v>7820</v>
      </c>
      <c r="D76" s="231" t="s">
        <v>7741</v>
      </c>
      <c r="E76" s="231" t="s">
        <v>1739</v>
      </c>
      <c r="F76" s="231" t="s">
        <v>7709</v>
      </c>
      <c r="G76" s="232">
        <v>43567</v>
      </c>
      <c r="H76" s="231" t="s">
        <v>7710</v>
      </c>
      <c r="I76" s="232"/>
      <c r="J76" s="231" t="s">
        <v>328</v>
      </c>
      <c r="K76" s="233">
        <v>6966603.0999999996</v>
      </c>
      <c r="L76" s="233">
        <v>-1616724</v>
      </c>
      <c r="M76" s="233">
        <v>5349879.0999999996</v>
      </c>
      <c r="N76" s="231" t="s">
        <v>7821</v>
      </c>
      <c r="O76" s="231" t="s">
        <v>7822</v>
      </c>
      <c r="P76" s="231" t="s">
        <v>7823</v>
      </c>
      <c r="Q76" s="231" t="s">
        <v>7822</v>
      </c>
      <c r="R76" s="231" t="s">
        <v>7742</v>
      </c>
      <c r="S76" s="231" t="s">
        <v>7807</v>
      </c>
    </row>
    <row r="77" spans="1:19">
      <c r="A77" s="231" t="s">
        <v>7725</v>
      </c>
      <c r="B77" s="231" t="s">
        <v>7706</v>
      </c>
      <c r="C77" s="231" t="s">
        <v>7824</v>
      </c>
      <c r="D77" s="231" t="s">
        <v>7741</v>
      </c>
      <c r="E77" s="231" t="s">
        <v>1741</v>
      </c>
      <c r="F77" s="231" t="s">
        <v>7709</v>
      </c>
      <c r="G77" s="232">
        <v>43567</v>
      </c>
      <c r="H77" s="231" t="s">
        <v>7710</v>
      </c>
      <c r="I77" s="232"/>
      <c r="J77" s="231" t="s">
        <v>328</v>
      </c>
      <c r="K77" s="233">
        <v>6966603.0999999996</v>
      </c>
      <c r="L77" s="233">
        <v>-1616724</v>
      </c>
      <c r="M77" s="233">
        <v>5349879.0999999996</v>
      </c>
      <c r="N77" s="231" t="s">
        <v>7825</v>
      </c>
      <c r="O77" s="231" t="s">
        <v>7826</v>
      </c>
      <c r="P77" s="231" t="s">
        <v>3281</v>
      </c>
      <c r="Q77" s="231" t="s">
        <v>7826</v>
      </c>
      <c r="R77" s="231" t="s">
        <v>7742</v>
      </c>
      <c r="S77" s="231" t="s">
        <v>7807</v>
      </c>
    </row>
    <row r="78" spans="1:19">
      <c r="A78" s="231" t="s">
        <v>7725</v>
      </c>
      <c r="B78" s="231" t="s">
        <v>7706</v>
      </c>
      <c r="C78" s="231" t="s">
        <v>7827</v>
      </c>
      <c r="D78" s="231" t="s">
        <v>7741</v>
      </c>
      <c r="E78" s="231" t="s">
        <v>1743</v>
      </c>
      <c r="F78" s="231" t="s">
        <v>7709</v>
      </c>
      <c r="G78" s="232">
        <v>43567</v>
      </c>
      <c r="H78" s="231" t="s">
        <v>7710</v>
      </c>
      <c r="I78" s="232"/>
      <c r="J78" s="231" t="s">
        <v>328</v>
      </c>
      <c r="K78" s="233">
        <v>6966603.0999999996</v>
      </c>
      <c r="L78" s="233">
        <v>-1616724</v>
      </c>
      <c r="M78" s="233">
        <v>5349879.0999999996</v>
      </c>
      <c r="N78" s="231" t="s">
        <v>7825</v>
      </c>
      <c r="O78" s="231" t="s">
        <v>7826</v>
      </c>
      <c r="P78" s="231" t="s">
        <v>3281</v>
      </c>
      <c r="Q78" s="231" t="s">
        <v>7826</v>
      </c>
      <c r="R78" s="231" t="s">
        <v>7742</v>
      </c>
      <c r="S78" s="231" t="s">
        <v>7807</v>
      </c>
    </row>
    <row r="79" spans="1:19">
      <c r="A79" s="231" t="s">
        <v>7725</v>
      </c>
      <c r="B79" s="231" t="s">
        <v>7706</v>
      </c>
      <c r="C79" s="231" t="s">
        <v>7828</v>
      </c>
      <c r="D79" s="231" t="s">
        <v>7741</v>
      </c>
      <c r="E79" s="231" t="s">
        <v>1745</v>
      </c>
      <c r="F79" s="231" t="s">
        <v>7709</v>
      </c>
      <c r="G79" s="232">
        <v>43567</v>
      </c>
      <c r="H79" s="231" t="s">
        <v>7710</v>
      </c>
      <c r="I79" s="232"/>
      <c r="J79" s="231" t="s">
        <v>328</v>
      </c>
      <c r="K79" s="233">
        <v>6954603.0999999996</v>
      </c>
      <c r="L79" s="233">
        <v>-1616178</v>
      </c>
      <c r="M79" s="233">
        <v>5338425.0999999996</v>
      </c>
      <c r="N79" s="231" t="s">
        <v>7727</v>
      </c>
      <c r="O79" s="231" t="s">
        <v>7728</v>
      </c>
      <c r="P79" s="231" t="s">
        <v>7729</v>
      </c>
      <c r="Q79" s="231" t="s">
        <v>7728</v>
      </c>
      <c r="R79" s="231" t="s">
        <v>7742</v>
      </c>
      <c r="S79" s="231" t="s">
        <v>7807</v>
      </c>
    </row>
    <row r="80" spans="1:19">
      <c r="A80" s="231" t="s">
        <v>7725</v>
      </c>
      <c r="B80" s="231" t="s">
        <v>7706</v>
      </c>
      <c r="C80" s="231" t="s">
        <v>7829</v>
      </c>
      <c r="D80" s="231" t="s">
        <v>7741</v>
      </c>
      <c r="E80" s="231" t="s">
        <v>1747</v>
      </c>
      <c r="F80" s="231" t="s">
        <v>7709</v>
      </c>
      <c r="G80" s="232">
        <v>43552</v>
      </c>
      <c r="H80" s="231" t="s">
        <v>7710</v>
      </c>
      <c r="I80" s="232"/>
      <c r="J80" s="231" t="s">
        <v>328</v>
      </c>
      <c r="K80" s="233">
        <v>6966603.0999999996</v>
      </c>
      <c r="L80" s="233">
        <v>-1673889</v>
      </c>
      <c r="M80" s="233">
        <v>5292714.0999999996</v>
      </c>
      <c r="N80" s="231" t="s">
        <v>7727</v>
      </c>
      <c r="O80" s="231" t="s">
        <v>7830</v>
      </c>
      <c r="P80" s="231" t="s">
        <v>7831</v>
      </c>
      <c r="Q80" s="231" t="s">
        <v>7830</v>
      </c>
      <c r="R80" s="231" t="s">
        <v>7742</v>
      </c>
      <c r="S80" s="231" t="s">
        <v>7832</v>
      </c>
    </row>
    <row r="81" spans="1:19">
      <c r="A81" s="231" t="s">
        <v>7725</v>
      </c>
      <c r="B81" s="231" t="s">
        <v>7706</v>
      </c>
      <c r="C81" s="231" t="s">
        <v>7833</v>
      </c>
      <c r="D81" s="231" t="s">
        <v>7741</v>
      </c>
      <c r="E81" s="231" t="s">
        <v>1749</v>
      </c>
      <c r="F81" s="231" t="s">
        <v>7709</v>
      </c>
      <c r="G81" s="232">
        <v>43552</v>
      </c>
      <c r="H81" s="231" t="s">
        <v>7710</v>
      </c>
      <c r="I81" s="232"/>
      <c r="J81" s="231" t="s">
        <v>328</v>
      </c>
      <c r="K81" s="233">
        <v>6954603.0999999996</v>
      </c>
      <c r="L81" s="233">
        <v>-1673337</v>
      </c>
      <c r="M81" s="233">
        <v>5281266.0999999996</v>
      </c>
      <c r="N81" s="231" t="s">
        <v>7834</v>
      </c>
      <c r="O81" s="231" t="s">
        <v>7835</v>
      </c>
      <c r="P81" s="231" t="s">
        <v>7836</v>
      </c>
      <c r="Q81" s="231" t="s">
        <v>7835</v>
      </c>
      <c r="R81" s="231" t="s">
        <v>7742</v>
      </c>
      <c r="S81" s="231" t="s">
        <v>7832</v>
      </c>
    </row>
    <row r="82" spans="1:19">
      <c r="A82" s="231" t="s">
        <v>7725</v>
      </c>
      <c r="B82" s="231" t="s">
        <v>7706</v>
      </c>
      <c r="C82" s="231" t="s">
        <v>7837</v>
      </c>
      <c r="D82" s="231" t="s">
        <v>7741</v>
      </c>
      <c r="E82" s="231" t="s">
        <v>1751</v>
      </c>
      <c r="F82" s="231" t="s">
        <v>7709</v>
      </c>
      <c r="G82" s="232">
        <v>43552</v>
      </c>
      <c r="H82" s="231" t="s">
        <v>7710</v>
      </c>
      <c r="I82" s="232"/>
      <c r="J82" s="231" t="s">
        <v>328</v>
      </c>
      <c r="K82" s="233">
        <v>6954603.0999999996</v>
      </c>
      <c r="L82" s="233">
        <v>-1673337</v>
      </c>
      <c r="M82" s="233">
        <v>5281266.0999999996</v>
      </c>
      <c r="N82" s="231" t="s">
        <v>7838</v>
      </c>
      <c r="O82" s="231" t="s">
        <v>7839</v>
      </c>
      <c r="P82" s="231" t="s">
        <v>558</v>
      </c>
      <c r="Q82" s="231" t="s">
        <v>7839</v>
      </c>
      <c r="R82" s="231" t="s">
        <v>7742</v>
      </c>
      <c r="S82" s="231" t="s">
        <v>7832</v>
      </c>
    </row>
    <row r="83" spans="1:19">
      <c r="A83" s="231" t="s">
        <v>7725</v>
      </c>
      <c r="B83" s="231" t="s">
        <v>7706</v>
      </c>
      <c r="C83" s="231" t="s">
        <v>7840</v>
      </c>
      <c r="D83" s="231" t="s">
        <v>7741</v>
      </c>
      <c r="E83" s="231" t="s">
        <v>1753</v>
      </c>
      <c r="F83" s="231" t="s">
        <v>7709</v>
      </c>
      <c r="G83" s="232">
        <v>43552</v>
      </c>
      <c r="H83" s="231" t="s">
        <v>7710</v>
      </c>
      <c r="I83" s="232"/>
      <c r="J83" s="231" t="s">
        <v>328</v>
      </c>
      <c r="K83" s="233">
        <v>6966603.0999999996</v>
      </c>
      <c r="L83" s="233">
        <v>-1673889</v>
      </c>
      <c r="M83" s="233">
        <v>5292714.0999999996</v>
      </c>
      <c r="N83" s="231" t="s">
        <v>7841</v>
      </c>
      <c r="O83" s="231" t="s">
        <v>7842</v>
      </c>
      <c r="P83" s="231" t="s">
        <v>7843</v>
      </c>
      <c r="Q83" s="231" t="s">
        <v>7842</v>
      </c>
      <c r="R83" s="231" t="s">
        <v>7742</v>
      </c>
      <c r="S83" s="231" t="s">
        <v>7832</v>
      </c>
    </row>
    <row r="84" spans="1:19">
      <c r="A84" s="231" t="s">
        <v>7725</v>
      </c>
      <c r="B84" s="231" t="s">
        <v>7706</v>
      </c>
      <c r="C84" s="231" t="s">
        <v>7844</v>
      </c>
      <c r="D84" s="231" t="s">
        <v>7741</v>
      </c>
      <c r="E84" s="231" t="s">
        <v>1755</v>
      </c>
      <c r="F84" s="231" t="s">
        <v>7709</v>
      </c>
      <c r="G84" s="232">
        <v>43552</v>
      </c>
      <c r="H84" s="231" t="s">
        <v>7710</v>
      </c>
      <c r="I84" s="232"/>
      <c r="J84" s="231" t="s">
        <v>328</v>
      </c>
      <c r="K84" s="233">
        <v>6966603.0999999996</v>
      </c>
      <c r="L84" s="233">
        <v>-1673889</v>
      </c>
      <c r="M84" s="233">
        <v>5292714.0999999996</v>
      </c>
      <c r="N84" s="231" t="s">
        <v>7841</v>
      </c>
      <c r="O84" s="231" t="s">
        <v>7842</v>
      </c>
      <c r="P84" s="231" t="s">
        <v>7843</v>
      </c>
      <c r="Q84" s="231" t="s">
        <v>7842</v>
      </c>
      <c r="R84" s="231" t="s">
        <v>7742</v>
      </c>
      <c r="S84" s="231" t="s">
        <v>7832</v>
      </c>
    </row>
    <row r="85" spans="1:19">
      <c r="A85" s="231" t="s">
        <v>7725</v>
      </c>
      <c r="B85" s="231" t="s">
        <v>7706</v>
      </c>
      <c r="C85" s="231" t="s">
        <v>7845</v>
      </c>
      <c r="D85" s="231" t="s">
        <v>7741</v>
      </c>
      <c r="E85" s="231" t="s">
        <v>1757</v>
      </c>
      <c r="F85" s="231" t="s">
        <v>7709</v>
      </c>
      <c r="G85" s="232">
        <v>43552</v>
      </c>
      <c r="H85" s="231" t="s">
        <v>7710</v>
      </c>
      <c r="I85" s="232"/>
      <c r="J85" s="231" t="s">
        <v>328</v>
      </c>
      <c r="K85" s="233">
        <v>6966603.0999999996</v>
      </c>
      <c r="L85" s="233">
        <v>-1673889</v>
      </c>
      <c r="M85" s="233">
        <v>5292714.0999999996</v>
      </c>
      <c r="N85" s="231" t="s">
        <v>7731</v>
      </c>
      <c r="O85" s="231" t="s">
        <v>7732</v>
      </c>
      <c r="P85" s="231" t="s">
        <v>7733</v>
      </c>
      <c r="Q85" s="231" t="s">
        <v>7732</v>
      </c>
      <c r="R85" s="231" t="s">
        <v>7742</v>
      </c>
      <c r="S85" s="231" t="s">
        <v>7832</v>
      </c>
    </row>
    <row r="86" spans="1:19">
      <c r="A86" s="231" t="s">
        <v>7725</v>
      </c>
      <c r="B86" s="231" t="s">
        <v>7706</v>
      </c>
      <c r="C86" s="231" t="s">
        <v>7846</v>
      </c>
      <c r="D86" s="231" t="s">
        <v>7741</v>
      </c>
      <c r="E86" s="231" t="s">
        <v>1759</v>
      </c>
      <c r="F86" s="231" t="s">
        <v>7709</v>
      </c>
      <c r="G86" s="232">
        <v>43552</v>
      </c>
      <c r="H86" s="231" t="s">
        <v>7710</v>
      </c>
      <c r="I86" s="232"/>
      <c r="J86" s="231" t="s">
        <v>328</v>
      </c>
      <c r="K86" s="233">
        <v>6972603.0999999996</v>
      </c>
      <c r="L86" s="233">
        <v>-1674373</v>
      </c>
      <c r="M86" s="233">
        <v>5298230.0999999996</v>
      </c>
      <c r="N86" s="231" t="s">
        <v>7847</v>
      </c>
      <c r="O86" s="231" t="s">
        <v>7848</v>
      </c>
      <c r="P86" s="231" t="s">
        <v>7849</v>
      </c>
      <c r="Q86" s="231" t="s">
        <v>7848</v>
      </c>
      <c r="R86" s="231" t="s">
        <v>7742</v>
      </c>
      <c r="S86" s="231" t="s">
        <v>7832</v>
      </c>
    </row>
    <row r="87" spans="1:19">
      <c r="A87" s="231" t="s">
        <v>7725</v>
      </c>
      <c r="B87" s="231" t="s">
        <v>7706</v>
      </c>
      <c r="C87" s="231" t="s">
        <v>7850</v>
      </c>
      <c r="D87" s="231" t="s">
        <v>7741</v>
      </c>
      <c r="E87" s="231" t="s">
        <v>1762</v>
      </c>
      <c r="F87" s="231" t="s">
        <v>7709</v>
      </c>
      <c r="G87" s="232">
        <v>43552</v>
      </c>
      <c r="H87" s="231" t="s">
        <v>7710</v>
      </c>
      <c r="I87" s="232"/>
      <c r="J87" s="231" t="s">
        <v>328</v>
      </c>
      <c r="K87" s="233">
        <v>6972603.0999999996</v>
      </c>
      <c r="L87" s="233">
        <v>-1674373</v>
      </c>
      <c r="M87" s="233">
        <v>5298230.0999999996</v>
      </c>
      <c r="N87" s="231" t="s">
        <v>7851</v>
      </c>
      <c r="O87" s="231" t="s">
        <v>7852</v>
      </c>
      <c r="P87" s="231" t="s">
        <v>7853</v>
      </c>
      <c r="Q87" s="231" t="s">
        <v>7852</v>
      </c>
      <c r="R87" s="231" t="s">
        <v>7742</v>
      </c>
      <c r="S87" s="231" t="s">
        <v>7832</v>
      </c>
    </row>
    <row r="88" spans="1:19">
      <c r="A88" s="231" t="s">
        <v>7725</v>
      </c>
      <c r="B88" s="231" t="s">
        <v>7706</v>
      </c>
      <c r="C88" s="231" t="s">
        <v>7854</v>
      </c>
      <c r="D88" s="231" t="s">
        <v>7741</v>
      </c>
      <c r="E88" s="231" t="s">
        <v>1764</v>
      </c>
      <c r="F88" s="231" t="s">
        <v>7709</v>
      </c>
      <c r="G88" s="232">
        <v>43552</v>
      </c>
      <c r="H88" s="231" t="s">
        <v>7710</v>
      </c>
      <c r="I88" s="232"/>
      <c r="J88" s="231" t="s">
        <v>328</v>
      </c>
      <c r="K88" s="233">
        <v>6972603.0999999996</v>
      </c>
      <c r="L88" s="233">
        <v>-1674373</v>
      </c>
      <c r="M88" s="233">
        <v>5298230.0999999996</v>
      </c>
      <c r="N88" s="231" t="s">
        <v>7804</v>
      </c>
      <c r="O88" s="231" t="s">
        <v>7805</v>
      </c>
      <c r="P88" s="231" t="s">
        <v>7806</v>
      </c>
      <c r="Q88" s="231" t="s">
        <v>7805</v>
      </c>
      <c r="R88" s="231" t="s">
        <v>7742</v>
      </c>
      <c r="S88" s="231" t="s">
        <v>7832</v>
      </c>
    </row>
    <row r="89" spans="1:19">
      <c r="A89" s="231" t="s">
        <v>7725</v>
      </c>
      <c r="B89" s="231" t="s">
        <v>7706</v>
      </c>
      <c r="C89" s="231" t="s">
        <v>7855</v>
      </c>
      <c r="D89" s="231" t="s">
        <v>7741</v>
      </c>
      <c r="E89" s="231" t="s">
        <v>1767</v>
      </c>
      <c r="F89" s="231" t="s">
        <v>7709</v>
      </c>
      <c r="G89" s="232">
        <v>43552</v>
      </c>
      <c r="H89" s="231" t="s">
        <v>7710</v>
      </c>
      <c r="I89" s="232"/>
      <c r="J89" s="231" t="s">
        <v>328</v>
      </c>
      <c r="K89" s="233">
        <v>6972603.1100000003</v>
      </c>
      <c r="L89" s="233">
        <v>-1674373</v>
      </c>
      <c r="M89" s="233">
        <v>5298230.1100000003</v>
      </c>
      <c r="N89" s="231" t="s">
        <v>7804</v>
      </c>
      <c r="O89" s="231" t="s">
        <v>7805</v>
      </c>
      <c r="P89" s="231" t="s">
        <v>7806</v>
      </c>
      <c r="Q89" s="231" t="s">
        <v>7805</v>
      </c>
      <c r="R89" s="231" t="s">
        <v>7742</v>
      </c>
      <c r="S89" s="231" t="s">
        <v>7832</v>
      </c>
    </row>
    <row r="90" spans="1:19">
      <c r="A90" s="231" t="s">
        <v>7725</v>
      </c>
      <c r="B90" s="231" t="s">
        <v>7706</v>
      </c>
      <c r="C90" s="231" t="s">
        <v>7856</v>
      </c>
      <c r="D90" s="231" t="s">
        <v>7741</v>
      </c>
      <c r="E90" s="231" t="s">
        <v>1769</v>
      </c>
      <c r="F90" s="231" t="s">
        <v>7709</v>
      </c>
      <c r="G90" s="232">
        <v>43552</v>
      </c>
      <c r="H90" s="231" t="s">
        <v>7710</v>
      </c>
      <c r="I90" s="232"/>
      <c r="J90" s="231" t="s">
        <v>328</v>
      </c>
      <c r="K90" s="233">
        <v>6972603.1100000003</v>
      </c>
      <c r="L90" s="233">
        <v>-1674373</v>
      </c>
      <c r="M90" s="233">
        <v>5298230.1100000003</v>
      </c>
      <c r="N90" s="231" t="s">
        <v>7857</v>
      </c>
      <c r="O90" s="231" t="s">
        <v>7858</v>
      </c>
      <c r="P90" s="231" t="s">
        <v>7859</v>
      </c>
      <c r="Q90" s="231" t="s">
        <v>7858</v>
      </c>
      <c r="R90" s="231" t="s">
        <v>7742</v>
      </c>
      <c r="S90" s="231" t="s">
        <v>7832</v>
      </c>
    </row>
    <row r="91" spans="1:19">
      <c r="A91" s="231" t="s">
        <v>7725</v>
      </c>
      <c r="B91" s="231" t="s">
        <v>7706</v>
      </c>
      <c r="C91" s="231" t="s">
        <v>7860</v>
      </c>
      <c r="D91" s="231" t="s">
        <v>7741</v>
      </c>
      <c r="E91" s="231" t="s">
        <v>1771</v>
      </c>
      <c r="F91" s="231" t="s">
        <v>7709</v>
      </c>
      <c r="G91" s="232">
        <v>43552</v>
      </c>
      <c r="H91" s="231" t="s">
        <v>7710</v>
      </c>
      <c r="I91" s="232"/>
      <c r="J91" s="231" t="s">
        <v>328</v>
      </c>
      <c r="K91" s="233">
        <v>6972603.1100000003</v>
      </c>
      <c r="L91" s="233">
        <v>-1674373</v>
      </c>
      <c r="M91" s="233">
        <v>5298230.1100000003</v>
      </c>
      <c r="N91" s="231" t="s">
        <v>7857</v>
      </c>
      <c r="O91" s="231" t="s">
        <v>7858</v>
      </c>
      <c r="P91" s="231" t="s">
        <v>7859</v>
      </c>
      <c r="Q91" s="231" t="s">
        <v>7858</v>
      </c>
      <c r="R91" s="231" t="s">
        <v>7742</v>
      </c>
      <c r="S91" s="231" t="s">
        <v>7832</v>
      </c>
    </row>
    <row r="92" spans="1:19">
      <c r="A92" s="231" t="s">
        <v>7725</v>
      </c>
      <c r="B92" s="231" t="s">
        <v>7706</v>
      </c>
      <c r="C92" s="231" t="s">
        <v>7861</v>
      </c>
      <c r="D92" s="231" t="s">
        <v>7741</v>
      </c>
      <c r="E92" s="231" t="s">
        <v>1773</v>
      </c>
      <c r="F92" s="231" t="s">
        <v>7709</v>
      </c>
      <c r="G92" s="232">
        <v>43552</v>
      </c>
      <c r="H92" s="231" t="s">
        <v>7710</v>
      </c>
      <c r="I92" s="232"/>
      <c r="J92" s="231" t="s">
        <v>328</v>
      </c>
      <c r="K92" s="233">
        <v>6969603.1100000003</v>
      </c>
      <c r="L92" s="233">
        <v>-1673648</v>
      </c>
      <c r="M92" s="233">
        <v>5295955.1100000003</v>
      </c>
      <c r="N92" s="231" t="s">
        <v>7862</v>
      </c>
      <c r="O92" s="231" t="s">
        <v>7863</v>
      </c>
      <c r="P92" s="231" t="s">
        <v>7864</v>
      </c>
      <c r="Q92" s="231" t="s">
        <v>7863</v>
      </c>
      <c r="R92" s="231" t="s">
        <v>7742</v>
      </c>
      <c r="S92" s="231" t="s">
        <v>7832</v>
      </c>
    </row>
    <row r="93" spans="1:19">
      <c r="A93" s="231" t="s">
        <v>7725</v>
      </c>
      <c r="B93" s="231" t="s">
        <v>7706</v>
      </c>
      <c r="C93" s="231" t="s">
        <v>7865</v>
      </c>
      <c r="D93" s="231" t="s">
        <v>7741</v>
      </c>
      <c r="E93" s="231" t="s">
        <v>1775</v>
      </c>
      <c r="F93" s="231" t="s">
        <v>7709</v>
      </c>
      <c r="G93" s="232">
        <v>43552</v>
      </c>
      <c r="H93" s="231" t="s">
        <v>7710</v>
      </c>
      <c r="I93" s="232"/>
      <c r="J93" s="231" t="s">
        <v>328</v>
      </c>
      <c r="K93" s="233">
        <v>6972603.1100000003</v>
      </c>
      <c r="L93" s="233">
        <v>-1674373</v>
      </c>
      <c r="M93" s="233">
        <v>5298230.1100000003</v>
      </c>
      <c r="N93" s="231" t="s">
        <v>7862</v>
      </c>
      <c r="O93" s="231" t="s">
        <v>7863</v>
      </c>
      <c r="P93" s="231" t="s">
        <v>7864</v>
      </c>
      <c r="Q93" s="231" t="s">
        <v>7863</v>
      </c>
      <c r="R93" s="231" t="s">
        <v>7742</v>
      </c>
      <c r="S93" s="231" t="s">
        <v>7832</v>
      </c>
    </row>
    <row r="94" spans="1:19">
      <c r="A94" s="231" t="s">
        <v>7725</v>
      </c>
      <c r="B94" s="231" t="s">
        <v>7706</v>
      </c>
      <c r="C94" s="231" t="s">
        <v>7866</v>
      </c>
      <c r="D94" s="231" t="s">
        <v>7741</v>
      </c>
      <c r="E94" s="231" t="s">
        <v>1777</v>
      </c>
      <c r="F94" s="231" t="s">
        <v>7709</v>
      </c>
      <c r="G94" s="232">
        <v>43552</v>
      </c>
      <c r="H94" s="231" t="s">
        <v>7710</v>
      </c>
      <c r="I94" s="232"/>
      <c r="J94" s="231" t="s">
        <v>328</v>
      </c>
      <c r="K94" s="233">
        <v>6972603.1100000003</v>
      </c>
      <c r="L94" s="233">
        <v>-1674373</v>
      </c>
      <c r="M94" s="233">
        <v>5298230.1100000003</v>
      </c>
      <c r="N94" s="231" t="s">
        <v>7804</v>
      </c>
      <c r="O94" s="231" t="s">
        <v>7805</v>
      </c>
      <c r="P94" s="231" t="s">
        <v>7806</v>
      </c>
      <c r="Q94" s="231" t="s">
        <v>7805</v>
      </c>
      <c r="R94" s="231" t="s">
        <v>7742</v>
      </c>
      <c r="S94" s="231" t="s">
        <v>7832</v>
      </c>
    </row>
    <row r="95" spans="1:19">
      <c r="A95" s="231" t="s">
        <v>7867</v>
      </c>
      <c r="B95" s="231" t="s">
        <v>7706</v>
      </c>
      <c r="C95" s="231" t="s">
        <v>7868</v>
      </c>
      <c r="D95" s="231" t="s">
        <v>7741</v>
      </c>
      <c r="E95" s="231" t="s">
        <v>4625</v>
      </c>
      <c r="F95" s="231" t="s">
        <v>7709</v>
      </c>
      <c r="G95" s="232">
        <v>43600</v>
      </c>
      <c r="H95" s="231" t="s">
        <v>7710</v>
      </c>
      <c r="I95" s="232"/>
      <c r="J95" s="231" t="s">
        <v>328</v>
      </c>
      <c r="K95" s="233">
        <v>6922419.4000000004</v>
      </c>
      <c r="L95" s="233">
        <v>-1557544</v>
      </c>
      <c r="M95" s="233">
        <v>5364875.4000000004</v>
      </c>
      <c r="N95" s="231" t="s">
        <v>7869</v>
      </c>
      <c r="O95" s="231" t="s">
        <v>7870</v>
      </c>
      <c r="P95" s="231" t="s">
        <v>7871</v>
      </c>
      <c r="Q95" s="231" t="s">
        <v>7870</v>
      </c>
      <c r="R95" s="231" t="s">
        <v>7742</v>
      </c>
      <c r="S95" s="231" t="s">
        <v>7743</v>
      </c>
    </row>
    <row r="96" spans="1:19">
      <c r="A96" s="231" t="s">
        <v>7867</v>
      </c>
      <c r="B96" s="231" t="s">
        <v>7706</v>
      </c>
      <c r="C96" s="231" t="s">
        <v>7872</v>
      </c>
      <c r="D96" s="231" t="s">
        <v>7741</v>
      </c>
      <c r="E96" s="231" t="s">
        <v>4627</v>
      </c>
      <c r="F96" s="231" t="s">
        <v>7709</v>
      </c>
      <c r="G96" s="232">
        <v>43600</v>
      </c>
      <c r="H96" s="231" t="s">
        <v>7710</v>
      </c>
      <c r="I96" s="232"/>
      <c r="J96" s="231" t="s">
        <v>328</v>
      </c>
      <c r="K96" s="233">
        <v>7022189</v>
      </c>
      <c r="L96" s="233">
        <v>-1579343</v>
      </c>
      <c r="M96" s="233">
        <v>5442846</v>
      </c>
      <c r="N96" s="231" t="s">
        <v>7869</v>
      </c>
      <c r="O96" s="231" t="s">
        <v>7870</v>
      </c>
      <c r="P96" s="231" t="s">
        <v>7871</v>
      </c>
      <c r="Q96" s="231" t="s">
        <v>7870</v>
      </c>
      <c r="R96" s="231" t="s">
        <v>7742</v>
      </c>
      <c r="S96" s="231" t="s">
        <v>7743</v>
      </c>
    </row>
    <row r="97" spans="1:19">
      <c r="A97" s="231" t="s">
        <v>7867</v>
      </c>
      <c r="B97" s="231" t="s">
        <v>7706</v>
      </c>
      <c r="C97" s="231" t="s">
        <v>7873</v>
      </c>
      <c r="D97" s="231" t="s">
        <v>7741</v>
      </c>
      <c r="E97" s="231" t="s">
        <v>4629</v>
      </c>
      <c r="F97" s="231" t="s">
        <v>7709</v>
      </c>
      <c r="G97" s="232">
        <v>43600</v>
      </c>
      <c r="H97" s="231" t="s">
        <v>7710</v>
      </c>
      <c r="I97" s="232"/>
      <c r="J97" s="231" t="s">
        <v>328</v>
      </c>
      <c r="K97" s="233">
        <v>6922419.4000000004</v>
      </c>
      <c r="L97" s="233">
        <v>-1557544</v>
      </c>
      <c r="M97" s="233">
        <v>5364875.4000000004</v>
      </c>
      <c r="N97" s="231" t="s">
        <v>7869</v>
      </c>
      <c r="O97" s="231" t="s">
        <v>7870</v>
      </c>
      <c r="P97" s="231" t="s">
        <v>7871</v>
      </c>
      <c r="Q97" s="231" t="s">
        <v>7870</v>
      </c>
      <c r="R97" s="231" t="s">
        <v>7742</v>
      </c>
      <c r="S97" s="231" t="s">
        <v>7743</v>
      </c>
    </row>
    <row r="98" spans="1:19">
      <c r="A98" s="231" t="s">
        <v>7867</v>
      </c>
      <c r="B98" s="231" t="s">
        <v>7706</v>
      </c>
      <c r="C98" s="231" t="s">
        <v>7874</v>
      </c>
      <c r="D98" s="231" t="s">
        <v>7741</v>
      </c>
      <c r="E98" s="231" t="s">
        <v>4631</v>
      </c>
      <c r="F98" s="231" t="s">
        <v>7709</v>
      </c>
      <c r="G98" s="232">
        <v>43600</v>
      </c>
      <c r="H98" s="231" t="s">
        <v>7710</v>
      </c>
      <c r="I98" s="232"/>
      <c r="J98" s="231" t="s">
        <v>328</v>
      </c>
      <c r="K98" s="233">
        <v>7022189</v>
      </c>
      <c r="L98" s="233">
        <v>-1579343</v>
      </c>
      <c r="M98" s="233">
        <v>5442846</v>
      </c>
      <c r="N98" s="231" t="s">
        <v>7869</v>
      </c>
      <c r="O98" s="231" t="s">
        <v>7870</v>
      </c>
      <c r="P98" s="231" t="s">
        <v>7871</v>
      </c>
      <c r="Q98" s="231" t="s">
        <v>7870</v>
      </c>
      <c r="R98" s="231" t="s">
        <v>7742</v>
      </c>
      <c r="S98" s="231" t="s">
        <v>7743</v>
      </c>
    </row>
    <row r="99" spans="1:19">
      <c r="A99" s="231" t="s">
        <v>7867</v>
      </c>
      <c r="B99" s="231" t="s">
        <v>7706</v>
      </c>
      <c r="C99" s="231" t="s">
        <v>7875</v>
      </c>
      <c r="D99" s="231" t="s">
        <v>7741</v>
      </c>
      <c r="E99" s="231" t="s">
        <v>4633</v>
      </c>
      <c r="F99" s="231" t="s">
        <v>7709</v>
      </c>
      <c r="G99" s="232">
        <v>43600</v>
      </c>
      <c r="H99" s="231" t="s">
        <v>7710</v>
      </c>
      <c r="I99" s="232"/>
      <c r="J99" s="231" t="s">
        <v>328</v>
      </c>
      <c r="K99" s="233">
        <v>7022189</v>
      </c>
      <c r="L99" s="233">
        <v>-1579343</v>
      </c>
      <c r="M99" s="233">
        <v>5442846</v>
      </c>
      <c r="N99" s="231" t="s">
        <v>7876</v>
      </c>
      <c r="O99" s="231" t="s">
        <v>7870</v>
      </c>
      <c r="P99" s="231" t="s">
        <v>7871</v>
      </c>
      <c r="Q99" s="231" t="s">
        <v>7870</v>
      </c>
      <c r="R99" s="231" t="s">
        <v>7742</v>
      </c>
      <c r="S99" s="231" t="s">
        <v>7743</v>
      </c>
    </row>
    <row r="100" spans="1:19">
      <c r="A100" s="231" t="s">
        <v>7877</v>
      </c>
      <c r="B100" s="231" t="s">
        <v>7706</v>
      </c>
      <c r="C100" s="231" t="s">
        <v>7878</v>
      </c>
      <c r="D100" s="231" t="s">
        <v>7741</v>
      </c>
      <c r="E100" s="231" t="s">
        <v>1869</v>
      </c>
      <c r="F100" s="231" t="s">
        <v>7709</v>
      </c>
      <c r="G100" s="232">
        <v>43587</v>
      </c>
      <c r="H100" s="231" t="s">
        <v>7710</v>
      </c>
      <c r="I100" s="232"/>
      <c r="J100" s="231" t="s">
        <v>328</v>
      </c>
      <c r="K100" s="233">
        <v>7045531.0300000003</v>
      </c>
      <c r="L100" s="233">
        <v>-1584445</v>
      </c>
      <c r="M100" s="233">
        <v>5461086.0300000003</v>
      </c>
      <c r="N100" s="231" t="s">
        <v>7879</v>
      </c>
      <c r="O100" s="231" t="s">
        <v>7880</v>
      </c>
      <c r="P100" s="231" t="s">
        <v>7881</v>
      </c>
      <c r="Q100" s="231" t="s">
        <v>7880</v>
      </c>
      <c r="R100" s="231" t="s">
        <v>7742</v>
      </c>
      <c r="S100" s="231" t="s">
        <v>7743</v>
      </c>
    </row>
    <row r="101" spans="1:19">
      <c r="A101" s="231" t="s">
        <v>7877</v>
      </c>
      <c r="B101" s="231" t="s">
        <v>7706</v>
      </c>
      <c r="C101" s="231" t="s">
        <v>7882</v>
      </c>
      <c r="D101" s="231" t="s">
        <v>7741</v>
      </c>
      <c r="E101" s="231" t="s">
        <v>1871</v>
      </c>
      <c r="F101" s="231" t="s">
        <v>7709</v>
      </c>
      <c r="G101" s="232">
        <v>43587</v>
      </c>
      <c r="H101" s="231" t="s">
        <v>7710</v>
      </c>
      <c r="I101" s="232"/>
      <c r="J101" s="231" t="s">
        <v>328</v>
      </c>
      <c r="K101" s="233">
        <v>7155251.0300000003</v>
      </c>
      <c r="L101" s="233">
        <v>-1609132</v>
      </c>
      <c r="M101" s="233">
        <v>5546119.0300000003</v>
      </c>
      <c r="N101" s="231" t="s">
        <v>7879</v>
      </c>
      <c r="O101" s="231" t="s">
        <v>7880</v>
      </c>
      <c r="P101" s="231" t="s">
        <v>7881</v>
      </c>
      <c r="Q101" s="231" t="s">
        <v>7880</v>
      </c>
      <c r="R101" s="231" t="s">
        <v>7742</v>
      </c>
      <c r="S101" s="231" t="s">
        <v>7743</v>
      </c>
    </row>
    <row r="102" spans="1:19">
      <c r="A102" s="231" t="s">
        <v>7877</v>
      </c>
      <c r="B102" s="231" t="s">
        <v>7706</v>
      </c>
      <c r="C102" s="231" t="s">
        <v>7883</v>
      </c>
      <c r="D102" s="231" t="s">
        <v>7741</v>
      </c>
      <c r="E102" s="231" t="s">
        <v>1873</v>
      </c>
      <c r="F102" s="231" t="s">
        <v>7709</v>
      </c>
      <c r="G102" s="232">
        <v>43587</v>
      </c>
      <c r="H102" s="231" t="s">
        <v>7710</v>
      </c>
      <c r="I102" s="232"/>
      <c r="J102" s="231" t="s">
        <v>328</v>
      </c>
      <c r="K102" s="233">
        <v>7032476.4000000004</v>
      </c>
      <c r="L102" s="233">
        <v>-1582308</v>
      </c>
      <c r="M102" s="233">
        <v>5450168.4000000004</v>
      </c>
      <c r="N102" s="231" t="s">
        <v>7879</v>
      </c>
      <c r="O102" s="231" t="s">
        <v>7880</v>
      </c>
      <c r="P102" s="231" t="s">
        <v>7881</v>
      </c>
      <c r="Q102" s="231" t="s">
        <v>7880</v>
      </c>
      <c r="R102" s="231" t="s">
        <v>7742</v>
      </c>
      <c r="S102" s="231" t="s">
        <v>7743</v>
      </c>
    </row>
    <row r="103" spans="1:19">
      <c r="A103" s="231" t="s">
        <v>7877</v>
      </c>
      <c r="B103" s="231" t="s">
        <v>7706</v>
      </c>
      <c r="C103" s="231" t="s">
        <v>7884</v>
      </c>
      <c r="D103" s="231" t="s">
        <v>7741</v>
      </c>
      <c r="E103" s="231" t="s">
        <v>1875</v>
      </c>
      <c r="F103" s="231" t="s">
        <v>7709</v>
      </c>
      <c r="G103" s="232">
        <v>43587</v>
      </c>
      <c r="H103" s="231" t="s">
        <v>7710</v>
      </c>
      <c r="I103" s="232"/>
      <c r="J103" s="231" t="s">
        <v>328</v>
      </c>
      <c r="K103" s="233">
        <v>7278021.6600000001</v>
      </c>
      <c r="L103" s="233">
        <v>-1635956</v>
      </c>
      <c r="M103" s="233">
        <v>5642065.6600000001</v>
      </c>
      <c r="N103" s="231" t="s">
        <v>7885</v>
      </c>
      <c r="O103" s="231" t="s">
        <v>7886</v>
      </c>
      <c r="P103" s="231" t="s">
        <v>7887</v>
      </c>
      <c r="Q103" s="231" t="s">
        <v>7888</v>
      </c>
      <c r="R103" s="231" t="s">
        <v>7742</v>
      </c>
      <c r="S103" s="231" t="s">
        <v>7743</v>
      </c>
    </row>
    <row r="104" spans="1:19">
      <c r="A104" s="231" t="s">
        <v>7877</v>
      </c>
      <c r="B104" s="231" t="s">
        <v>7706</v>
      </c>
      <c r="C104" s="231" t="s">
        <v>7889</v>
      </c>
      <c r="D104" s="231" t="s">
        <v>7741</v>
      </c>
      <c r="E104" s="231" t="s">
        <v>1877</v>
      </c>
      <c r="F104" s="231" t="s">
        <v>7709</v>
      </c>
      <c r="G104" s="232">
        <v>43587</v>
      </c>
      <c r="H104" s="231" t="s">
        <v>7710</v>
      </c>
      <c r="I104" s="232"/>
      <c r="J104" s="231" t="s">
        <v>328</v>
      </c>
      <c r="K104" s="233">
        <v>7155249.0300000003</v>
      </c>
      <c r="L104" s="233">
        <v>-1609131</v>
      </c>
      <c r="M104" s="233">
        <v>5546118.0300000003</v>
      </c>
      <c r="N104" s="231" t="s">
        <v>7879</v>
      </c>
      <c r="O104" s="231" t="s">
        <v>7880</v>
      </c>
      <c r="P104" s="231" t="s">
        <v>7881</v>
      </c>
      <c r="Q104" s="231" t="s">
        <v>7880</v>
      </c>
      <c r="R104" s="231" t="s">
        <v>7742</v>
      </c>
      <c r="S104" s="231" t="s">
        <v>7743</v>
      </c>
    </row>
    <row r="105" spans="1:19">
      <c r="A105" s="231" t="s">
        <v>7877</v>
      </c>
      <c r="B105" s="231" t="s">
        <v>7706</v>
      </c>
      <c r="C105" s="231" t="s">
        <v>7890</v>
      </c>
      <c r="D105" s="231" t="s">
        <v>7741</v>
      </c>
      <c r="E105" s="231" t="s">
        <v>1880</v>
      </c>
      <c r="F105" s="231" t="s">
        <v>7709</v>
      </c>
      <c r="G105" s="232">
        <v>43587</v>
      </c>
      <c r="H105" s="231" t="s">
        <v>7710</v>
      </c>
      <c r="I105" s="232"/>
      <c r="J105" s="231" t="s">
        <v>328</v>
      </c>
      <c r="K105" s="233">
        <v>7155249.0300000003</v>
      </c>
      <c r="L105" s="233">
        <v>-1609131</v>
      </c>
      <c r="M105" s="233">
        <v>5546118.0300000003</v>
      </c>
      <c r="N105" s="231" t="s">
        <v>7879</v>
      </c>
      <c r="O105" s="231" t="s">
        <v>7880</v>
      </c>
      <c r="P105" s="231" t="s">
        <v>7881</v>
      </c>
      <c r="Q105" s="231" t="s">
        <v>7880</v>
      </c>
      <c r="R105" s="231" t="s">
        <v>7742</v>
      </c>
      <c r="S105" s="231" t="s">
        <v>7743</v>
      </c>
    </row>
    <row r="106" spans="1:19">
      <c r="A106" s="231" t="s">
        <v>7877</v>
      </c>
      <c r="B106" s="231" t="s">
        <v>7706</v>
      </c>
      <c r="C106" s="231" t="s">
        <v>7891</v>
      </c>
      <c r="D106" s="231" t="s">
        <v>7741</v>
      </c>
      <c r="E106" s="231" t="s">
        <v>1882</v>
      </c>
      <c r="F106" s="231" t="s">
        <v>7709</v>
      </c>
      <c r="G106" s="232">
        <v>43587</v>
      </c>
      <c r="H106" s="231" t="s">
        <v>7710</v>
      </c>
      <c r="I106" s="232"/>
      <c r="J106" s="231" t="s">
        <v>328</v>
      </c>
      <c r="K106" s="233">
        <v>7155249.0300000003</v>
      </c>
      <c r="L106" s="233">
        <v>-1609131</v>
      </c>
      <c r="M106" s="233">
        <v>5546118.0300000003</v>
      </c>
      <c r="N106" s="231" t="s">
        <v>7879</v>
      </c>
      <c r="O106" s="231" t="s">
        <v>7880</v>
      </c>
      <c r="P106" s="231" t="s">
        <v>7881</v>
      </c>
      <c r="Q106" s="231" t="s">
        <v>7880</v>
      </c>
      <c r="R106" s="231" t="s">
        <v>7742</v>
      </c>
      <c r="S106" s="231" t="s">
        <v>7743</v>
      </c>
    </row>
    <row r="107" spans="1:19">
      <c r="A107" s="231" t="s">
        <v>7877</v>
      </c>
      <c r="B107" s="231" t="s">
        <v>7706</v>
      </c>
      <c r="C107" s="231" t="s">
        <v>7892</v>
      </c>
      <c r="D107" s="231" t="s">
        <v>7741</v>
      </c>
      <c r="E107" s="231" t="s">
        <v>1885</v>
      </c>
      <c r="F107" s="231" t="s">
        <v>7709</v>
      </c>
      <c r="G107" s="232">
        <v>43587</v>
      </c>
      <c r="H107" s="231" t="s">
        <v>7710</v>
      </c>
      <c r="I107" s="232"/>
      <c r="J107" s="231" t="s">
        <v>328</v>
      </c>
      <c r="K107" s="233">
        <v>7045530.9900000002</v>
      </c>
      <c r="L107" s="233">
        <v>-1584445</v>
      </c>
      <c r="M107" s="233">
        <v>5461085.9900000002</v>
      </c>
      <c r="N107" s="231" t="s">
        <v>7879</v>
      </c>
      <c r="O107" s="231" t="s">
        <v>7880</v>
      </c>
      <c r="P107" s="231" t="s">
        <v>7881</v>
      </c>
      <c r="Q107" s="231" t="s">
        <v>7880</v>
      </c>
      <c r="R107" s="231" t="s">
        <v>7742</v>
      </c>
      <c r="S107" s="231" t="s">
        <v>7743</v>
      </c>
    </row>
    <row r="108" spans="1:19">
      <c r="A108" s="231" t="s">
        <v>7893</v>
      </c>
      <c r="B108" s="231" t="s">
        <v>7706</v>
      </c>
      <c r="C108" s="231" t="s">
        <v>7894</v>
      </c>
      <c r="D108" s="231" t="s">
        <v>7741</v>
      </c>
      <c r="E108" s="231" t="s">
        <v>1565</v>
      </c>
      <c r="F108" s="231" t="s">
        <v>7709</v>
      </c>
      <c r="G108" s="232">
        <v>43552</v>
      </c>
      <c r="H108" s="231" t="s">
        <v>7710</v>
      </c>
      <c r="I108" s="232"/>
      <c r="J108" s="231" t="s">
        <v>328</v>
      </c>
      <c r="K108" s="233">
        <v>6916732.4000000004</v>
      </c>
      <c r="L108" s="233">
        <v>-1670523</v>
      </c>
      <c r="M108" s="233">
        <v>5246209.4000000004</v>
      </c>
      <c r="N108" s="231" t="s">
        <v>7895</v>
      </c>
      <c r="O108" s="231" t="s">
        <v>7896</v>
      </c>
      <c r="P108" s="231" t="s">
        <v>7897</v>
      </c>
      <c r="Q108" s="231" t="s">
        <v>7896</v>
      </c>
      <c r="R108" s="231" t="s">
        <v>7742</v>
      </c>
      <c r="S108" s="231" t="s">
        <v>7832</v>
      </c>
    </row>
    <row r="109" spans="1:19">
      <c r="A109" s="231" t="s">
        <v>7893</v>
      </c>
      <c r="B109" s="231" t="s">
        <v>7706</v>
      </c>
      <c r="C109" s="231" t="s">
        <v>7898</v>
      </c>
      <c r="D109" s="231" t="s">
        <v>7741</v>
      </c>
      <c r="E109" s="231" t="s">
        <v>1567</v>
      </c>
      <c r="F109" s="231" t="s">
        <v>7709</v>
      </c>
      <c r="G109" s="232">
        <v>43552</v>
      </c>
      <c r="H109" s="231" t="s">
        <v>7710</v>
      </c>
      <c r="I109" s="232"/>
      <c r="J109" s="231" t="s">
        <v>328</v>
      </c>
      <c r="K109" s="233">
        <v>6916732.4000000004</v>
      </c>
      <c r="L109" s="233">
        <v>-1670523</v>
      </c>
      <c r="M109" s="233">
        <v>5246209.4000000004</v>
      </c>
      <c r="N109" s="231" t="s">
        <v>7895</v>
      </c>
      <c r="O109" s="231" t="s">
        <v>7899</v>
      </c>
      <c r="P109" s="231" t="s">
        <v>7900</v>
      </c>
      <c r="Q109" s="231" t="s">
        <v>7899</v>
      </c>
      <c r="R109" s="231" t="s">
        <v>7742</v>
      </c>
      <c r="S109" s="231" t="s">
        <v>7832</v>
      </c>
    </row>
    <row r="110" spans="1:19">
      <c r="A110" s="231" t="s">
        <v>7893</v>
      </c>
      <c r="B110" s="231" t="s">
        <v>7706</v>
      </c>
      <c r="C110" s="231" t="s">
        <v>7901</v>
      </c>
      <c r="D110" s="231" t="s">
        <v>7741</v>
      </c>
      <c r="E110" s="231" t="s">
        <v>1569</v>
      </c>
      <c r="F110" s="231" t="s">
        <v>7709</v>
      </c>
      <c r="G110" s="232">
        <v>43552</v>
      </c>
      <c r="H110" s="231" t="s">
        <v>7710</v>
      </c>
      <c r="I110" s="232"/>
      <c r="J110" s="231" t="s">
        <v>328</v>
      </c>
      <c r="K110" s="233">
        <v>6916732.4000000004</v>
      </c>
      <c r="L110" s="233">
        <v>-1670523</v>
      </c>
      <c r="M110" s="233">
        <v>5246209.4000000004</v>
      </c>
      <c r="N110" s="231" t="s">
        <v>7895</v>
      </c>
      <c r="O110" s="231" t="s">
        <v>7896</v>
      </c>
      <c r="P110" s="231" t="s">
        <v>7897</v>
      </c>
      <c r="Q110" s="231" t="s">
        <v>7896</v>
      </c>
      <c r="R110" s="231" t="s">
        <v>7742</v>
      </c>
      <c r="S110" s="231" t="s">
        <v>7832</v>
      </c>
    </row>
    <row r="111" spans="1:19">
      <c r="A111" s="231" t="s">
        <v>7893</v>
      </c>
      <c r="B111" s="231" t="s">
        <v>7706</v>
      </c>
      <c r="C111" s="231" t="s">
        <v>7902</v>
      </c>
      <c r="D111" s="231" t="s">
        <v>7741</v>
      </c>
      <c r="E111" s="231" t="s">
        <v>1571</v>
      </c>
      <c r="F111" s="231" t="s">
        <v>7709</v>
      </c>
      <c r="G111" s="232">
        <v>43552</v>
      </c>
      <c r="H111" s="231" t="s">
        <v>7710</v>
      </c>
      <c r="I111" s="232"/>
      <c r="J111" s="231" t="s">
        <v>328</v>
      </c>
      <c r="K111" s="233">
        <v>6916732.4000000004</v>
      </c>
      <c r="L111" s="233">
        <v>-1670523</v>
      </c>
      <c r="M111" s="233">
        <v>5246209.4000000004</v>
      </c>
      <c r="N111" s="231" t="s">
        <v>7895</v>
      </c>
      <c r="O111" s="231" t="s">
        <v>7903</v>
      </c>
      <c r="P111" s="231" t="s">
        <v>7904</v>
      </c>
      <c r="Q111" s="231" t="s">
        <v>7903</v>
      </c>
      <c r="R111" s="231" t="s">
        <v>7742</v>
      </c>
      <c r="S111" s="231" t="s">
        <v>7832</v>
      </c>
    </row>
    <row r="112" spans="1:19">
      <c r="A112" s="231" t="s">
        <v>7893</v>
      </c>
      <c r="B112" s="231" t="s">
        <v>7706</v>
      </c>
      <c r="C112" s="231" t="s">
        <v>7905</v>
      </c>
      <c r="D112" s="231" t="s">
        <v>7741</v>
      </c>
      <c r="E112" s="231" t="s">
        <v>1573</v>
      </c>
      <c r="F112" s="231" t="s">
        <v>7709</v>
      </c>
      <c r="G112" s="232">
        <v>43552</v>
      </c>
      <c r="H112" s="231" t="s">
        <v>7710</v>
      </c>
      <c r="I112" s="232"/>
      <c r="J112" s="231" t="s">
        <v>328</v>
      </c>
      <c r="K112" s="233">
        <v>6916732.4000000004</v>
      </c>
      <c r="L112" s="233">
        <v>-1670523</v>
      </c>
      <c r="M112" s="233">
        <v>5246209.4000000004</v>
      </c>
      <c r="N112" s="231" t="s">
        <v>7895</v>
      </c>
      <c r="O112" s="231" t="s">
        <v>7906</v>
      </c>
      <c r="P112" s="231" t="s">
        <v>7907</v>
      </c>
      <c r="Q112" s="231" t="s">
        <v>7906</v>
      </c>
      <c r="R112" s="231" t="s">
        <v>7742</v>
      </c>
      <c r="S112" s="231" t="s">
        <v>7832</v>
      </c>
    </row>
    <row r="113" spans="1:19">
      <c r="A113" s="231" t="s">
        <v>7893</v>
      </c>
      <c r="B113" s="231" t="s">
        <v>7706</v>
      </c>
      <c r="C113" s="231" t="s">
        <v>7908</v>
      </c>
      <c r="D113" s="231" t="s">
        <v>7741</v>
      </c>
      <c r="E113" s="231" t="s">
        <v>1575</v>
      </c>
      <c r="F113" s="231" t="s">
        <v>7709</v>
      </c>
      <c r="G113" s="232">
        <v>43552</v>
      </c>
      <c r="H113" s="231" t="s">
        <v>7710</v>
      </c>
      <c r="I113" s="232"/>
      <c r="J113" s="231" t="s">
        <v>328</v>
      </c>
      <c r="K113" s="233">
        <v>6916732.4000000004</v>
      </c>
      <c r="L113" s="233">
        <v>-1670523</v>
      </c>
      <c r="M113" s="233">
        <v>5246209.4000000004</v>
      </c>
      <c r="N113" s="231" t="s">
        <v>7895</v>
      </c>
      <c r="O113" s="231" t="s">
        <v>7909</v>
      </c>
      <c r="P113" s="231" t="s">
        <v>7910</v>
      </c>
      <c r="Q113" s="231" t="s">
        <v>7909</v>
      </c>
      <c r="R113" s="231" t="s">
        <v>7742</v>
      </c>
      <c r="S113" s="231" t="s">
        <v>7832</v>
      </c>
    </row>
    <row r="114" spans="1:19">
      <c r="A114" s="231" t="s">
        <v>7893</v>
      </c>
      <c r="B114" s="231" t="s">
        <v>7706</v>
      </c>
      <c r="C114" s="231" t="s">
        <v>7911</v>
      </c>
      <c r="D114" s="231" t="s">
        <v>7741</v>
      </c>
      <c r="E114" s="231" t="s">
        <v>1577</v>
      </c>
      <c r="F114" s="231" t="s">
        <v>7709</v>
      </c>
      <c r="G114" s="232">
        <v>43552</v>
      </c>
      <c r="H114" s="231" t="s">
        <v>7710</v>
      </c>
      <c r="I114" s="232"/>
      <c r="J114" s="231" t="s">
        <v>328</v>
      </c>
      <c r="K114" s="233">
        <v>7055676.4000000004</v>
      </c>
      <c r="L114" s="233">
        <v>-1702315</v>
      </c>
      <c r="M114" s="233">
        <v>5353361.4000000004</v>
      </c>
      <c r="N114" s="231" t="s">
        <v>7895</v>
      </c>
      <c r="O114" s="231" t="s">
        <v>7899</v>
      </c>
      <c r="P114" s="231" t="s">
        <v>7900</v>
      </c>
      <c r="Q114" s="231" t="s">
        <v>7899</v>
      </c>
      <c r="R114" s="231" t="s">
        <v>7742</v>
      </c>
      <c r="S114" s="231" t="s">
        <v>7832</v>
      </c>
    </row>
    <row r="115" spans="1:19">
      <c r="A115" s="231" t="s">
        <v>7912</v>
      </c>
      <c r="B115" s="231" t="s">
        <v>7706</v>
      </c>
      <c r="C115" s="231" t="s">
        <v>7913</v>
      </c>
      <c r="D115" s="231" t="s">
        <v>7741</v>
      </c>
      <c r="E115" s="231" t="s">
        <v>1942</v>
      </c>
      <c r="F115" s="231" t="s">
        <v>7709</v>
      </c>
      <c r="G115" s="232">
        <v>43600</v>
      </c>
      <c r="H115" s="231" t="s">
        <v>7710</v>
      </c>
      <c r="I115" s="232"/>
      <c r="J115" s="231" t="s">
        <v>328</v>
      </c>
      <c r="K115" s="233">
        <v>6902358.3799999999</v>
      </c>
      <c r="L115" s="233">
        <v>-1553031</v>
      </c>
      <c r="M115" s="233">
        <v>5349327.38</v>
      </c>
      <c r="N115" s="231" t="s">
        <v>7914</v>
      </c>
      <c r="O115" s="231" t="s">
        <v>7915</v>
      </c>
      <c r="P115" s="231" t="s">
        <v>7916</v>
      </c>
      <c r="Q115" s="231" t="s">
        <v>7917</v>
      </c>
      <c r="R115" s="231" t="s">
        <v>7742</v>
      </c>
      <c r="S115" s="231" t="s">
        <v>7743</v>
      </c>
    </row>
    <row r="116" spans="1:19">
      <c r="A116" s="231" t="s">
        <v>7912</v>
      </c>
      <c r="B116" s="231" t="s">
        <v>7706</v>
      </c>
      <c r="C116" s="231" t="s">
        <v>7918</v>
      </c>
      <c r="D116" s="231" t="s">
        <v>7741</v>
      </c>
      <c r="E116" s="231" t="s">
        <v>1970</v>
      </c>
      <c r="F116" s="231" t="s">
        <v>7709</v>
      </c>
      <c r="G116" s="232">
        <v>43600</v>
      </c>
      <c r="H116" s="231" t="s">
        <v>7710</v>
      </c>
      <c r="I116" s="232"/>
      <c r="J116" s="231" t="s">
        <v>328</v>
      </c>
      <c r="K116" s="233">
        <v>6902357.4000000004</v>
      </c>
      <c r="L116" s="233">
        <v>-1553031</v>
      </c>
      <c r="M116" s="233">
        <v>5349326.4000000004</v>
      </c>
      <c r="N116" s="231" t="s">
        <v>7914</v>
      </c>
      <c r="O116" s="231" t="s">
        <v>7915</v>
      </c>
      <c r="P116" s="231" t="s">
        <v>7916</v>
      </c>
      <c r="Q116" s="231" t="s">
        <v>7917</v>
      </c>
      <c r="R116" s="231" t="s">
        <v>7742</v>
      </c>
      <c r="S116" s="231" t="s">
        <v>7743</v>
      </c>
    </row>
    <row r="117" spans="1:19">
      <c r="A117" s="231" t="s">
        <v>7912</v>
      </c>
      <c r="B117" s="231" t="s">
        <v>7706</v>
      </c>
      <c r="C117" s="231" t="s">
        <v>7919</v>
      </c>
      <c r="D117" s="231" t="s">
        <v>7741</v>
      </c>
      <c r="E117" s="231" t="s">
        <v>1972</v>
      </c>
      <c r="F117" s="231" t="s">
        <v>7709</v>
      </c>
      <c r="G117" s="232">
        <v>43600</v>
      </c>
      <c r="H117" s="231" t="s">
        <v>7710</v>
      </c>
      <c r="I117" s="232"/>
      <c r="J117" s="231" t="s">
        <v>328</v>
      </c>
      <c r="K117" s="233">
        <v>6902357.4000000004</v>
      </c>
      <c r="L117" s="233">
        <v>-1553031</v>
      </c>
      <c r="M117" s="233">
        <v>5349326.4000000004</v>
      </c>
      <c r="N117" s="231" t="s">
        <v>7920</v>
      </c>
      <c r="O117" s="231" t="s">
        <v>7915</v>
      </c>
      <c r="P117" s="231" t="s">
        <v>7916</v>
      </c>
      <c r="Q117" s="231" t="s">
        <v>7921</v>
      </c>
      <c r="R117" s="231" t="s">
        <v>7742</v>
      </c>
      <c r="S117" s="231" t="s">
        <v>7743</v>
      </c>
    </row>
    <row r="118" spans="1:19">
      <c r="A118" s="231" t="s">
        <v>7912</v>
      </c>
      <c r="B118" s="231" t="s">
        <v>7706</v>
      </c>
      <c r="C118" s="231" t="s">
        <v>7922</v>
      </c>
      <c r="D118" s="231" t="s">
        <v>7741</v>
      </c>
      <c r="E118" s="231" t="s">
        <v>1974</v>
      </c>
      <c r="F118" s="231" t="s">
        <v>7709</v>
      </c>
      <c r="G118" s="232">
        <v>43600</v>
      </c>
      <c r="H118" s="231" t="s">
        <v>7710</v>
      </c>
      <c r="I118" s="232"/>
      <c r="J118" s="231" t="s">
        <v>328</v>
      </c>
      <c r="K118" s="233">
        <v>6902357.4000000004</v>
      </c>
      <c r="L118" s="233">
        <v>-1553031</v>
      </c>
      <c r="M118" s="233">
        <v>5349326.4000000004</v>
      </c>
      <c r="N118" s="231" t="s">
        <v>7920</v>
      </c>
      <c r="O118" s="231" t="s">
        <v>7915</v>
      </c>
      <c r="P118" s="231" t="s">
        <v>7916</v>
      </c>
      <c r="Q118" s="231" t="s">
        <v>7921</v>
      </c>
      <c r="R118" s="231" t="s">
        <v>7742</v>
      </c>
      <c r="S118" s="231" t="s">
        <v>7743</v>
      </c>
    </row>
    <row r="119" spans="1:19">
      <c r="A119" s="231" t="s">
        <v>7912</v>
      </c>
      <c r="B119" s="231" t="s">
        <v>7706</v>
      </c>
      <c r="C119" s="231" t="s">
        <v>7923</v>
      </c>
      <c r="D119" s="231" t="s">
        <v>7741</v>
      </c>
      <c r="E119" s="231" t="s">
        <v>1976</v>
      </c>
      <c r="F119" s="231" t="s">
        <v>7709</v>
      </c>
      <c r="G119" s="232">
        <v>43600</v>
      </c>
      <c r="H119" s="231" t="s">
        <v>7710</v>
      </c>
      <c r="I119" s="232"/>
      <c r="J119" s="231" t="s">
        <v>328</v>
      </c>
      <c r="K119" s="233">
        <v>6902357.4000000004</v>
      </c>
      <c r="L119" s="233">
        <v>-1553031</v>
      </c>
      <c r="M119" s="233">
        <v>5349326.4000000004</v>
      </c>
      <c r="N119" s="231" t="s">
        <v>7924</v>
      </c>
      <c r="O119" s="231" t="s">
        <v>7915</v>
      </c>
      <c r="P119" s="231" t="s">
        <v>7916</v>
      </c>
      <c r="Q119" s="231" t="s">
        <v>7925</v>
      </c>
      <c r="R119" s="231" t="s">
        <v>7742</v>
      </c>
      <c r="S119" s="231" t="s">
        <v>7743</v>
      </c>
    </row>
    <row r="120" spans="1:19">
      <c r="A120" s="231" t="s">
        <v>7912</v>
      </c>
      <c r="B120" s="231" t="s">
        <v>7706</v>
      </c>
      <c r="C120" s="231" t="s">
        <v>7926</v>
      </c>
      <c r="D120" s="231" t="s">
        <v>7741</v>
      </c>
      <c r="E120" s="231" t="s">
        <v>1979</v>
      </c>
      <c r="F120" s="231" t="s">
        <v>7709</v>
      </c>
      <c r="G120" s="232">
        <v>43600</v>
      </c>
      <c r="H120" s="231" t="s">
        <v>7710</v>
      </c>
      <c r="I120" s="232"/>
      <c r="J120" s="231" t="s">
        <v>328</v>
      </c>
      <c r="K120" s="233">
        <v>6902357.7999999998</v>
      </c>
      <c r="L120" s="233">
        <v>-1553031</v>
      </c>
      <c r="M120" s="233">
        <v>5349326.8</v>
      </c>
      <c r="N120" s="231" t="s">
        <v>7924</v>
      </c>
      <c r="O120" s="231" t="s">
        <v>7915</v>
      </c>
      <c r="P120" s="231" t="s">
        <v>7916</v>
      </c>
      <c r="Q120" s="231" t="s">
        <v>7925</v>
      </c>
      <c r="R120" s="231" t="s">
        <v>7742</v>
      </c>
      <c r="S120" s="231" t="s">
        <v>7743</v>
      </c>
    </row>
    <row r="121" spans="1:19">
      <c r="A121" s="231" t="s">
        <v>7912</v>
      </c>
      <c r="B121" s="231" t="s">
        <v>7706</v>
      </c>
      <c r="C121" s="231" t="s">
        <v>7927</v>
      </c>
      <c r="D121" s="231" t="s">
        <v>7741</v>
      </c>
      <c r="E121" s="231" t="s">
        <v>1981</v>
      </c>
      <c r="F121" s="231" t="s">
        <v>7709</v>
      </c>
      <c r="G121" s="232">
        <v>43600</v>
      </c>
      <c r="H121" s="231" t="s">
        <v>7710</v>
      </c>
      <c r="I121" s="232"/>
      <c r="J121" s="231" t="s">
        <v>328</v>
      </c>
      <c r="K121" s="233">
        <v>6902357.7999999998</v>
      </c>
      <c r="L121" s="233">
        <v>-1553031</v>
      </c>
      <c r="M121" s="233">
        <v>5349326.8</v>
      </c>
      <c r="N121" s="231" t="s">
        <v>7914</v>
      </c>
      <c r="O121" s="231" t="s">
        <v>7915</v>
      </c>
      <c r="P121" s="231" t="s">
        <v>7916</v>
      </c>
      <c r="Q121" s="231" t="s">
        <v>7917</v>
      </c>
      <c r="R121" s="231" t="s">
        <v>7742</v>
      </c>
      <c r="S121" s="231" t="s">
        <v>7743</v>
      </c>
    </row>
    <row r="122" spans="1:19">
      <c r="A122" s="231" t="s">
        <v>7912</v>
      </c>
      <c r="B122" s="231" t="s">
        <v>7706</v>
      </c>
      <c r="C122" s="231" t="s">
        <v>7928</v>
      </c>
      <c r="D122" s="231" t="s">
        <v>7741</v>
      </c>
      <c r="E122" s="231" t="s">
        <v>1983</v>
      </c>
      <c r="F122" s="231" t="s">
        <v>7709</v>
      </c>
      <c r="G122" s="232">
        <v>43600</v>
      </c>
      <c r="H122" s="231" t="s">
        <v>7710</v>
      </c>
      <c r="I122" s="232"/>
      <c r="J122" s="231" t="s">
        <v>328</v>
      </c>
      <c r="K122" s="233">
        <v>6902357.7999999998</v>
      </c>
      <c r="L122" s="233">
        <v>-1553031</v>
      </c>
      <c r="M122" s="233">
        <v>5349326.8</v>
      </c>
      <c r="N122" s="231" t="s">
        <v>7929</v>
      </c>
      <c r="O122" s="231" t="s">
        <v>7915</v>
      </c>
      <c r="P122" s="231" t="s">
        <v>7916</v>
      </c>
      <c r="Q122" s="231" t="s">
        <v>7930</v>
      </c>
      <c r="R122" s="231" t="s">
        <v>7742</v>
      </c>
      <c r="S122" s="231" t="s">
        <v>7743</v>
      </c>
    </row>
    <row r="123" spans="1:19">
      <c r="A123" s="231" t="s">
        <v>7912</v>
      </c>
      <c r="B123" s="231" t="s">
        <v>7706</v>
      </c>
      <c r="C123" s="231" t="s">
        <v>7931</v>
      </c>
      <c r="D123" s="231" t="s">
        <v>7741</v>
      </c>
      <c r="E123" s="231" t="s">
        <v>1985</v>
      </c>
      <c r="F123" s="231" t="s">
        <v>7709</v>
      </c>
      <c r="G123" s="232">
        <v>43600</v>
      </c>
      <c r="H123" s="231" t="s">
        <v>7710</v>
      </c>
      <c r="I123" s="232"/>
      <c r="J123" s="231" t="s">
        <v>328</v>
      </c>
      <c r="K123" s="233">
        <v>6902357.7999999998</v>
      </c>
      <c r="L123" s="233">
        <v>-1553031</v>
      </c>
      <c r="M123" s="233">
        <v>5349326.8</v>
      </c>
      <c r="N123" s="231" t="s">
        <v>7932</v>
      </c>
      <c r="O123" s="231" t="s">
        <v>7915</v>
      </c>
      <c r="P123" s="231" t="s">
        <v>7916</v>
      </c>
      <c r="Q123" s="231" t="s">
        <v>7933</v>
      </c>
      <c r="R123" s="231" t="s">
        <v>7742</v>
      </c>
      <c r="S123" s="231" t="s">
        <v>7743</v>
      </c>
    </row>
    <row r="124" spans="1:19">
      <c r="A124" s="231" t="s">
        <v>7912</v>
      </c>
      <c r="B124" s="231" t="s">
        <v>7706</v>
      </c>
      <c r="C124" s="231" t="s">
        <v>7934</v>
      </c>
      <c r="D124" s="231" t="s">
        <v>7741</v>
      </c>
      <c r="E124" s="231" t="s">
        <v>1987</v>
      </c>
      <c r="F124" s="231" t="s">
        <v>7709</v>
      </c>
      <c r="G124" s="232">
        <v>43600</v>
      </c>
      <c r="H124" s="231" t="s">
        <v>7710</v>
      </c>
      <c r="I124" s="232"/>
      <c r="J124" s="231" t="s">
        <v>328</v>
      </c>
      <c r="K124" s="233">
        <v>6902357.4000000004</v>
      </c>
      <c r="L124" s="233">
        <v>-1553031</v>
      </c>
      <c r="M124" s="233">
        <v>5349326.4000000004</v>
      </c>
      <c r="N124" s="231" t="s">
        <v>7935</v>
      </c>
      <c r="O124" s="231" t="s">
        <v>7915</v>
      </c>
      <c r="P124" s="231" t="s">
        <v>7916</v>
      </c>
      <c r="Q124" s="231" t="s">
        <v>7936</v>
      </c>
      <c r="R124" s="231" t="s">
        <v>7742</v>
      </c>
      <c r="S124" s="231" t="s">
        <v>7743</v>
      </c>
    </row>
    <row r="125" spans="1:19">
      <c r="A125" s="231" t="s">
        <v>7912</v>
      </c>
      <c r="B125" s="231" t="s">
        <v>7706</v>
      </c>
      <c r="C125" s="231" t="s">
        <v>7937</v>
      </c>
      <c r="D125" s="231" t="s">
        <v>7741</v>
      </c>
      <c r="E125" s="231" t="s">
        <v>1989</v>
      </c>
      <c r="F125" s="231" t="s">
        <v>7709</v>
      </c>
      <c r="G125" s="232">
        <v>43600</v>
      </c>
      <c r="H125" s="231" t="s">
        <v>7710</v>
      </c>
      <c r="I125" s="232"/>
      <c r="J125" s="231" t="s">
        <v>328</v>
      </c>
      <c r="K125" s="233">
        <v>7026267.7999999998</v>
      </c>
      <c r="L125" s="233">
        <v>-1580911</v>
      </c>
      <c r="M125" s="233">
        <v>5445356.7999999998</v>
      </c>
      <c r="N125" s="231" t="s">
        <v>7938</v>
      </c>
      <c r="O125" s="231" t="s">
        <v>7915</v>
      </c>
      <c r="P125" s="231" t="s">
        <v>7916</v>
      </c>
      <c r="Q125" s="231" t="s">
        <v>7939</v>
      </c>
      <c r="R125" s="231" t="s">
        <v>7742</v>
      </c>
      <c r="S125" s="231" t="s">
        <v>7743</v>
      </c>
    </row>
    <row r="126" spans="1:19">
      <c r="A126" s="231" t="s">
        <v>7940</v>
      </c>
      <c r="B126" s="231" t="s">
        <v>7706</v>
      </c>
      <c r="C126" s="231" t="s">
        <v>7941</v>
      </c>
      <c r="D126" s="231" t="s">
        <v>7741</v>
      </c>
      <c r="E126" s="231" t="s">
        <v>877</v>
      </c>
      <c r="F126" s="231" t="s">
        <v>7709</v>
      </c>
      <c r="G126" s="232">
        <v>43615</v>
      </c>
      <c r="H126" s="231" t="s">
        <v>7710</v>
      </c>
      <c r="I126" s="232"/>
      <c r="J126" s="231" t="s">
        <v>328</v>
      </c>
      <c r="K126" s="233">
        <v>6894368.4000000004</v>
      </c>
      <c r="L126" s="233">
        <v>-1551233</v>
      </c>
      <c r="M126" s="233">
        <v>5343135.4000000004</v>
      </c>
      <c r="N126" s="231" t="s">
        <v>7942</v>
      </c>
      <c r="O126" s="231" t="s">
        <v>7943</v>
      </c>
      <c r="P126" s="231" t="s">
        <v>7944</v>
      </c>
      <c r="Q126" s="231" t="s">
        <v>7943</v>
      </c>
      <c r="R126" s="231" t="s">
        <v>7742</v>
      </c>
      <c r="S126" s="231" t="s">
        <v>7743</v>
      </c>
    </row>
    <row r="127" spans="1:19">
      <c r="A127" s="231" t="s">
        <v>7940</v>
      </c>
      <c r="B127" s="231" t="s">
        <v>7706</v>
      </c>
      <c r="C127" s="231" t="s">
        <v>7945</v>
      </c>
      <c r="D127" s="231" t="s">
        <v>7741</v>
      </c>
      <c r="E127" s="231" t="s">
        <v>901</v>
      </c>
      <c r="F127" s="231" t="s">
        <v>7709</v>
      </c>
      <c r="G127" s="232">
        <v>43600</v>
      </c>
      <c r="H127" s="231" t="s">
        <v>7710</v>
      </c>
      <c r="I127" s="232"/>
      <c r="J127" s="231" t="s">
        <v>328</v>
      </c>
      <c r="K127" s="233">
        <v>6902454.4000000004</v>
      </c>
      <c r="L127" s="233">
        <v>-1553052</v>
      </c>
      <c r="M127" s="233">
        <v>5349402.4000000004</v>
      </c>
      <c r="N127" s="231" t="s">
        <v>7942</v>
      </c>
      <c r="O127" s="231" t="s">
        <v>7943</v>
      </c>
      <c r="P127" s="231" t="s">
        <v>7944</v>
      </c>
      <c r="Q127" s="231" t="s">
        <v>7943</v>
      </c>
      <c r="R127" s="231" t="s">
        <v>7742</v>
      </c>
      <c r="S127" s="231" t="s">
        <v>7743</v>
      </c>
    </row>
    <row r="128" spans="1:19">
      <c r="A128" s="231" t="s">
        <v>7940</v>
      </c>
      <c r="B128" s="231" t="s">
        <v>7706</v>
      </c>
      <c r="C128" s="231" t="s">
        <v>7946</v>
      </c>
      <c r="D128" s="231" t="s">
        <v>7741</v>
      </c>
      <c r="E128" s="231" t="s">
        <v>928</v>
      </c>
      <c r="F128" s="231" t="s">
        <v>7709</v>
      </c>
      <c r="G128" s="232">
        <v>43600</v>
      </c>
      <c r="H128" s="231" t="s">
        <v>7710</v>
      </c>
      <c r="I128" s="232"/>
      <c r="J128" s="231" t="s">
        <v>328</v>
      </c>
      <c r="K128" s="233">
        <v>6902454.4000000004</v>
      </c>
      <c r="L128" s="233">
        <v>-1553052</v>
      </c>
      <c r="M128" s="233">
        <v>5349402.4000000004</v>
      </c>
      <c r="N128" s="231" t="s">
        <v>7942</v>
      </c>
      <c r="O128" s="231" t="s">
        <v>7943</v>
      </c>
      <c r="P128" s="231" t="s">
        <v>7944</v>
      </c>
      <c r="Q128" s="231" t="s">
        <v>7943</v>
      </c>
      <c r="R128" s="231" t="s">
        <v>7742</v>
      </c>
      <c r="S128" s="231" t="s">
        <v>7743</v>
      </c>
    </row>
    <row r="129" spans="1:19">
      <c r="A129" s="231" t="s">
        <v>7734</v>
      </c>
      <c r="B129" s="231" t="s">
        <v>7706</v>
      </c>
      <c r="C129" s="231" t="s">
        <v>7947</v>
      </c>
      <c r="D129" s="231" t="s">
        <v>7741</v>
      </c>
      <c r="E129" s="231" t="s">
        <v>4837</v>
      </c>
      <c r="F129" s="231" t="s">
        <v>7709</v>
      </c>
      <c r="G129" s="232">
        <v>43587</v>
      </c>
      <c r="H129" s="231" t="s">
        <v>7710</v>
      </c>
      <c r="I129" s="232"/>
      <c r="J129" s="231" t="s">
        <v>328</v>
      </c>
      <c r="K129" s="233">
        <v>6904950.4000000004</v>
      </c>
      <c r="L129" s="233">
        <v>-1553614</v>
      </c>
      <c r="M129" s="233">
        <v>5351336.4000000004</v>
      </c>
      <c r="N129" s="231" t="s">
        <v>7736</v>
      </c>
      <c r="O129" s="231" t="s">
        <v>7737</v>
      </c>
      <c r="P129" s="231" t="s">
        <v>7738</v>
      </c>
      <c r="Q129" s="231" t="s">
        <v>7737</v>
      </c>
      <c r="R129" s="231" t="s">
        <v>7742</v>
      </c>
      <c r="S129" s="231" t="s">
        <v>7743</v>
      </c>
    </row>
    <row r="130" spans="1:19">
      <c r="A130" s="231" t="s">
        <v>7734</v>
      </c>
      <c r="B130" s="231" t="s">
        <v>7706</v>
      </c>
      <c r="C130" s="231" t="s">
        <v>7948</v>
      </c>
      <c r="D130" s="231" t="s">
        <v>7741</v>
      </c>
      <c r="E130" s="231" t="s">
        <v>2321</v>
      </c>
      <c r="F130" s="231" t="s">
        <v>7709</v>
      </c>
      <c r="G130" s="232">
        <v>43587</v>
      </c>
      <c r="H130" s="231" t="s">
        <v>7710</v>
      </c>
      <c r="I130" s="232"/>
      <c r="J130" s="231" t="s">
        <v>328</v>
      </c>
      <c r="K130" s="233">
        <v>6904946.4000000004</v>
      </c>
      <c r="L130" s="233">
        <v>-1553613</v>
      </c>
      <c r="M130" s="233">
        <v>5351333.4000000004</v>
      </c>
      <c r="N130" s="231" t="s">
        <v>7736</v>
      </c>
      <c r="O130" s="231" t="s">
        <v>7737</v>
      </c>
      <c r="P130" s="231" t="s">
        <v>7738</v>
      </c>
      <c r="Q130" s="231" t="s">
        <v>7737</v>
      </c>
      <c r="R130" s="231" t="s">
        <v>7742</v>
      </c>
      <c r="S130" s="231" t="s">
        <v>7743</v>
      </c>
    </row>
    <row r="131" spans="1:19">
      <c r="A131" s="231" t="s">
        <v>7734</v>
      </c>
      <c r="B131" s="231" t="s">
        <v>7706</v>
      </c>
      <c r="C131" s="231" t="s">
        <v>7949</v>
      </c>
      <c r="D131" s="231" t="s">
        <v>7741</v>
      </c>
      <c r="E131" s="231" t="s">
        <v>2323</v>
      </c>
      <c r="F131" s="231" t="s">
        <v>7709</v>
      </c>
      <c r="G131" s="232">
        <v>43587</v>
      </c>
      <c r="H131" s="231" t="s">
        <v>7710</v>
      </c>
      <c r="I131" s="232"/>
      <c r="J131" s="231" t="s">
        <v>328</v>
      </c>
      <c r="K131" s="233">
        <v>6904946.4000000004</v>
      </c>
      <c r="L131" s="233">
        <v>-1553613</v>
      </c>
      <c r="M131" s="233">
        <v>5351333.4000000004</v>
      </c>
      <c r="N131" s="231" t="s">
        <v>7736</v>
      </c>
      <c r="O131" s="231" t="s">
        <v>7737</v>
      </c>
      <c r="P131" s="231" t="s">
        <v>7738</v>
      </c>
      <c r="Q131" s="231" t="s">
        <v>7737</v>
      </c>
      <c r="R131" s="231" t="s">
        <v>7742</v>
      </c>
      <c r="S131" s="231" t="s">
        <v>7743</v>
      </c>
    </row>
    <row r="132" spans="1:19">
      <c r="A132" s="231" t="s">
        <v>7734</v>
      </c>
      <c r="B132" s="231" t="s">
        <v>7706</v>
      </c>
      <c r="C132" s="231" t="s">
        <v>7950</v>
      </c>
      <c r="D132" s="231" t="s">
        <v>7741</v>
      </c>
      <c r="E132" s="231" t="s">
        <v>2325</v>
      </c>
      <c r="F132" s="231" t="s">
        <v>7709</v>
      </c>
      <c r="G132" s="232">
        <v>43587</v>
      </c>
      <c r="H132" s="231" t="s">
        <v>7710</v>
      </c>
      <c r="I132" s="232"/>
      <c r="J132" s="231" t="s">
        <v>328</v>
      </c>
      <c r="K132" s="233">
        <v>6904946.4000000004</v>
      </c>
      <c r="L132" s="233">
        <v>-1553613</v>
      </c>
      <c r="M132" s="233">
        <v>5351333.4000000004</v>
      </c>
      <c r="N132" s="231" t="s">
        <v>7736</v>
      </c>
      <c r="O132" s="231" t="s">
        <v>7737</v>
      </c>
      <c r="P132" s="231" t="s">
        <v>7738</v>
      </c>
      <c r="Q132" s="231" t="s">
        <v>7737</v>
      </c>
      <c r="R132" s="231" t="s">
        <v>7742</v>
      </c>
      <c r="S132" s="231" t="s">
        <v>7743</v>
      </c>
    </row>
    <row r="133" spans="1:19">
      <c r="A133" s="231" t="s">
        <v>7734</v>
      </c>
      <c r="B133" s="231" t="s">
        <v>7706</v>
      </c>
      <c r="C133" s="231" t="s">
        <v>7951</v>
      </c>
      <c r="D133" s="231" t="s">
        <v>7741</v>
      </c>
      <c r="E133" s="231" t="s">
        <v>2327</v>
      </c>
      <c r="F133" s="231" t="s">
        <v>7709</v>
      </c>
      <c r="G133" s="232">
        <v>43587</v>
      </c>
      <c r="H133" s="231" t="s">
        <v>7710</v>
      </c>
      <c r="I133" s="232"/>
      <c r="J133" s="231" t="s">
        <v>328</v>
      </c>
      <c r="K133" s="233">
        <v>6904946.4000000004</v>
      </c>
      <c r="L133" s="233">
        <v>-1553613</v>
      </c>
      <c r="M133" s="233">
        <v>5351333.4000000004</v>
      </c>
      <c r="N133" s="231" t="s">
        <v>7736</v>
      </c>
      <c r="O133" s="231" t="s">
        <v>7737</v>
      </c>
      <c r="P133" s="231" t="s">
        <v>7738</v>
      </c>
      <c r="Q133" s="231" t="s">
        <v>7737</v>
      </c>
      <c r="R133" s="231" t="s">
        <v>7742</v>
      </c>
      <c r="S133" s="231" t="s">
        <v>7743</v>
      </c>
    </row>
    <row r="134" spans="1:19">
      <c r="A134" s="231" t="s">
        <v>7734</v>
      </c>
      <c r="B134" s="231" t="s">
        <v>7706</v>
      </c>
      <c r="C134" s="231" t="s">
        <v>7952</v>
      </c>
      <c r="D134" s="231" t="s">
        <v>7741</v>
      </c>
      <c r="E134" s="231" t="s">
        <v>2329</v>
      </c>
      <c r="F134" s="231" t="s">
        <v>7709</v>
      </c>
      <c r="G134" s="232">
        <v>43587</v>
      </c>
      <c r="H134" s="231" t="s">
        <v>7710</v>
      </c>
      <c r="I134" s="232"/>
      <c r="J134" s="231" t="s">
        <v>328</v>
      </c>
      <c r="K134" s="233">
        <v>6904946.4000000004</v>
      </c>
      <c r="L134" s="233">
        <v>-1553613</v>
      </c>
      <c r="M134" s="233">
        <v>5351333.4000000004</v>
      </c>
      <c r="N134" s="231" t="s">
        <v>7736</v>
      </c>
      <c r="O134" s="231" t="s">
        <v>7737</v>
      </c>
      <c r="P134" s="231" t="s">
        <v>7738</v>
      </c>
      <c r="Q134" s="231" t="s">
        <v>7737</v>
      </c>
      <c r="R134" s="231" t="s">
        <v>7742</v>
      </c>
      <c r="S134" s="231" t="s">
        <v>7743</v>
      </c>
    </row>
    <row r="135" spans="1:19">
      <c r="A135" s="231" t="s">
        <v>7734</v>
      </c>
      <c r="B135" s="231" t="s">
        <v>7706</v>
      </c>
      <c r="C135" s="231" t="s">
        <v>7953</v>
      </c>
      <c r="D135" s="231" t="s">
        <v>7741</v>
      </c>
      <c r="E135" s="231" t="s">
        <v>2331</v>
      </c>
      <c r="F135" s="231" t="s">
        <v>7709</v>
      </c>
      <c r="G135" s="232">
        <v>43587</v>
      </c>
      <c r="H135" s="231" t="s">
        <v>7710</v>
      </c>
      <c r="I135" s="232"/>
      <c r="J135" s="231" t="s">
        <v>328</v>
      </c>
      <c r="K135" s="233">
        <v>6904946.4000000004</v>
      </c>
      <c r="L135" s="233">
        <v>-1553613</v>
      </c>
      <c r="M135" s="233">
        <v>5351333.4000000004</v>
      </c>
      <c r="N135" s="231" t="s">
        <v>7736</v>
      </c>
      <c r="O135" s="231" t="s">
        <v>7737</v>
      </c>
      <c r="P135" s="231" t="s">
        <v>7738</v>
      </c>
      <c r="Q135" s="231" t="s">
        <v>7737</v>
      </c>
      <c r="R135" s="231" t="s">
        <v>7742</v>
      </c>
      <c r="S135" s="231" t="s">
        <v>7743</v>
      </c>
    </row>
    <row r="136" spans="1:19">
      <c r="A136" s="231" t="s">
        <v>7734</v>
      </c>
      <c r="B136" s="231" t="s">
        <v>7706</v>
      </c>
      <c r="C136" s="231" t="s">
        <v>7954</v>
      </c>
      <c r="D136" s="231" t="s">
        <v>7741</v>
      </c>
      <c r="E136" s="231" t="s">
        <v>2333</v>
      </c>
      <c r="F136" s="231" t="s">
        <v>7709</v>
      </c>
      <c r="G136" s="232">
        <v>43587</v>
      </c>
      <c r="H136" s="231" t="s">
        <v>7710</v>
      </c>
      <c r="I136" s="232"/>
      <c r="J136" s="231" t="s">
        <v>328</v>
      </c>
      <c r="K136" s="233">
        <v>6928721.4000000004</v>
      </c>
      <c r="L136" s="233">
        <v>-1558963</v>
      </c>
      <c r="M136" s="233">
        <v>5369758.4000000004</v>
      </c>
      <c r="N136" s="231" t="s">
        <v>7736</v>
      </c>
      <c r="O136" s="231" t="s">
        <v>7737</v>
      </c>
      <c r="P136" s="231" t="s">
        <v>7738</v>
      </c>
      <c r="Q136" s="231" t="s">
        <v>7737</v>
      </c>
      <c r="R136" s="231" t="s">
        <v>7742</v>
      </c>
      <c r="S136" s="231" t="s">
        <v>7743</v>
      </c>
    </row>
    <row r="137" spans="1:19">
      <c r="A137" s="231" t="s">
        <v>7734</v>
      </c>
      <c r="B137" s="231" t="s">
        <v>7706</v>
      </c>
      <c r="C137" s="231" t="s">
        <v>7955</v>
      </c>
      <c r="D137" s="231" t="s">
        <v>7741</v>
      </c>
      <c r="E137" s="231" t="s">
        <v>2335</v>
      </c>
      <c r="F137" s="231" t="s">
        <v>7709</v>
      </c>
      <c r="G137" s="232">
        <v>43587</v>
      </c>
      <c r="H137" s="231" t="s">
        <v>7710</v>
      </c>
      <c r="I137" s="232"/>
      <c r="J137" s="231" t="s">
        <v>328</v>
      </c>
      <c r="K137" s="233">
        <v>6928721.4000000004</v>
      </c>
      <c r="L137" s="233">
        <v>-1558963</v>
      </c>
      <c r="M137" s="233">
        <v>5369758.4000000004</v>
      </c>
      <c r="N137" s="231" t="s">
        <v>7736</v>
      </c>
      <c r="O137" s="231" t="s">
        <v>7737</v>
      </c>
      <c r="P137" s="231" t="s">
        <v>7738</v>
      </c>
      <c r="Q137" s="231" t="s">
        <v>7737</v>
      </c>
      <c r="R137" s="231" t="s">
        <v>7742</v>
      </c>
      <c r="S137" s="231" t="s">
        <v>7743</v>
      </c>
    </row>
    <row r="138" spans="1:19">
      <c r="A138" s="231" t="s">
        <v>7956</v>
      </c>
      <c r="B138" s="231" t="s">
        <v>7706</v>
      </c>
      <c r="C138" s="231" t="s">
        <v>7957</v>
      </c>
      <c r="D138" s="231" t="s">
        <v>7741</v>
      </c>
      <c r="E138" s="231" t="s">
        <v>1446</v>
      </c>
      <c r="F138" s="231" t="s">
        <v>7709</v>
      </c>
      <c r="G138" s="232">
        <v>43552</v>
      </c>
      <c r="H138" s="231" t="s">
        <v>7710</v>
      </c>
      <c r="I138" s="232"/>
      <c r="J138" s="231" t="s">
        <v>328</v>
      </c>
      <c r="K138" s="233">
        <v>6943043.2000000002</v>
      </c>
      <c r="L138" s="233">
        <v>-1676342</v>
      </c>
      <c r="M138" s="233">
        <v>5266701.2</v>
      </c>
      <c r="N138" s="231" t="s">
        <v>7958</v>
      </c>
      <c r="O138" s="231" t="s">
        <v>7959</v>
      </c>
      <c r="P138" s="231" t="s">
        <v>7960</v>
      </c>
      <c r="Q138" s="231" t="s">
        <v>7959</v>
      </c>
      <c r="R138" s="231" t="s">
        <v>7742</v>
      </c>
      <c r="S138" s="231" t="s">
        <v>7832</v>
      </c>
    </row>
    <row r="139" spans="1:19">
      <c r="A139" s="231" t="s">
        <v>7956</v>
      </c>
      <c r="B139" s="231" t="s">
        <v>7706</v>
      </c>
      <c r="C139" s="231" t="s">
        <v>7961</v>
      </c>
      <c r="D139" s="231" t="s">
        <v>7741</v>
      </c>
      <c r="E139" s="231" t="s">
        <v>1449</v>
      </c>
      <c r="F139" s="231" t="s">
        <v>7709</v>
      </c>
      <c r="G139" s="232">
        <v>43552</v>
      </c>
      <c r="H139" s="231" t="s">
        <v>7710</v>
      </c>
      <c r="I139" s="232"/>
      <c r="J139" s="231" t="s">
        <v>328</v>
      </c>
      <c r="K139" s="233">
        <v>6943043.2000000002</v>
      </c>
      <c r="L139" s="233">
        <v>-1676342</v>
      </c>
      <c r="M139" s="233">
        <v>5266701.2</v>
      </c>
      <c r="N139" s="231" t="s">
        <v>7958</v>
      </c>
      <c r="O139" s="231" t="s">
        <v>7959</v>
      </c>
      <c r="P139" s="231" t="s">
        <v>7960</v>
      </c>
      <c r="Q139" s="231" t="s">
        <v>7959</v>
      </c>
      <c r="R139" s="231" t="s">
        <v>7742</v>
      </c>
      <c r="S139" s="231" t="s">
        <v>7832</v>
      </c>
    </row>
    <row r="140" spans="1:19">
      <c r="A140" s="231" t="s">
        <v>7956</v>
      </c>
      <c r="B140" s="231" t="s">
        <v>7706</v>
      </c>
      <c r="C140" s="231" t="s">
        <v>7962</v>
      </c>
      <c r="D140" s="231" t="s">
        <v>7741</v>
      </c>
      <c r="E140" s="231" t="s">
        <v>1451</v>
      </c>
      <c r="F140" s="231" t="s">
        <v>7709</v>
      </c>
      <c r="G140" s="232">
        <v>43552</v>
      </c>
      <c r="H140" s="231" t="s">
        <v>7710</v>
      </c>
      <c r="I140" s="232"/>
      <c r="J140" s="231" t="s">
        <v>328</v>
      </c>
      <c r="K140" s="233">
        <v>6953043.2000000002</v>
      </c>
      <c r="L140" s="233">
        <v>-1678429</v>
      </c>
      <c r="M140" s="233">
        <v>5274614.2</v>
      </c>
      <c r="N140" s="231" t="s">
        <v>7958</v>
      </c>
      <c r="O140" s="231" t="s">
        <v>7959</v>
      </c>
      <c r="P140" s="231" t="s">
        <v>7960</v>
      </c>
      <c r="Q140" s="231" t="s">
        <v>7959</v>
      </c>
      <c r="R140" s="231" t="s">
        <v>7742</v>
      </c>
      <c r="S140" s="231" t="s">
        <v>7832</v>
      </c>
    </row>
    <row r="141" spans="1:19">
      <c r="A141" s="231" t="s">
        <v>7956</v>
      </c>
      <c r="B141" s="231" t="s">
        <v>7706</v>
      </c>
      <c r="C141" s="231" t="s">
        <v>7963</v>
      </c>
      <c r="D141" s="231" t="s">
        <v>7741</v>
      </c>
      <c r="E141" s="231" t="s">
        <v>1454</v>
      </c>
      <c r="F141" s="231" t="s">
        <v>7709</v>
      </c>
      <c r="G141" s="232">
        <v>43552</v>
      </c>
      <c r="H141" s="231" t="s">
        <v>7710</v>
      </c>
      <c r="I141" s="232"/>
      <c r="J141" s="231" t="s">
        <v>328</v>
      </c>
      <c r="K141" s="233">
        <v>6943043.2000000002</v>
      </c>
      <c r="L141" s="233">
        <v>-1676342</v>
      </c>
      <c r="M141" s="233">
        <v>5266701.2</v>
      </c>
      <c r="N141" s="231" t="s">
        <v>7958</v>
      </c>
      <c r="O141" s="231" t="s">
        <v>7959</v>
      </c>
      <c r="P141" s="231" t="s">
        <v>7960</v>
      </c>
      <c r="Q141" s="231" t="s">
        <v>7959</v>
      </c>
      <c r="R141" s="231" t="s">
        <v>7742</v>
      </c>
      <c r="S141" s="231" t="s">
        <v>7832</v>
      </c>
    </row>
    <row r="142" spans="1:19">
      <c r="A142" s="231" t="s">
        <v>7956</v>
      </c>
      <c r="B142" s="231" t="s">
        <v>7706</v>
      </c>
      <c r="C142" s="231" t="s">
        <v>7964</v>
      </c>
      <c r="D142" s="231" t="s">
        <v>7741</v>
      </c>
      <c r="E142" s="231" t="s">
        <v>1456</v>
      </c>
      <c r="F142" s="231" t="s">
        <v>7709</v>
      </c>
      <c r="G142" s="232">
        <v>43552</v>
      </c>
      <c r="H142" s="231" t="s">
        <v>7710</v>
      </c>
      <c r="I142" s="232"/>
      <c r="J142" s="231" t="s">
        <v>328</v>
      </c>
      <c r="K142" s="233">
        <v>6953043.2000000002</v>
      </c>
      <c r="L142" s="233">
        <v>-1678429</v>
      </c>
      <c r="M142" s="233">
        <v>5274614.2</v>
      </c>
      <c r="N142" s="231" t="s">
        <v>7958</v>
      </c>
      <c r="O142" s="231" t="s">
        <v>7959</v>
      </c>
      <c r="P142" s="231" t="s">
        <v>7960</v>
      </c>
      <c r="Q142" s="231" t="s">
        <v>7959</v>
      </c>
      <c r="R142" s="231" t="s">
        <v>7742</v>
      </c>
      <c r="S142" s="231" t="s">
        <v>7832</v>
      </c>
    </row>
    <row r="143" spans="1:19">
      <c r="A143" s="231" t="s">
        <v>7956</v>
      </c>
      <c r="B143" s="231" t="s">
        <v>7706</v>
      </c>
      <c r="C143" s="231" t="s">
        <v>7965</v>
      </c>
      <c r="D143" s="231" t="s">
        <v>7741</v>
      </c>
      <c r="E143" s="231" t="s">
        <v>1458</v>
      </c>
      <c r="F143" s="231" t="s">
        <v>7709</v>
      </c>
      <c r="G143" s="232">
        <v>43552</v>
      </c>
      <c r="H143" s="231" t="s">
        <v>7710</v>
      </c>
      <c r="I143" s="232"/>
      <c r="J143" s="231" t="s">
        <v>328</v>
      </c>
      <c r="K143" s="233">
        <v>6943043.2000000002</v>
      </c>
      <c r="L143" s="233">
        <v>-1676342</v>
      </c>
      <c r="M143" s="233">
        <v>5266701.2</v>
      </c>
      <c r="N143" s="231" t="s">
        <v>7958</v>
      </c>
      <c r="O143" s="231" t="s">
        <v>7959</v>
      </c>
      <c r="P143" s="231" t="s">
        <v>7960</v>
      </c>
      <c r="Q143" s="231" t="s">
        <v>7959</v>
      </c>
      <c r="R143" s="231" t="s">
        <v>7742</v>
      </c>
      <c r="S143" s="231" t="s">
        <v>7832</v>
      </c>
    </row>
    <row r="144" spans="1:19">
      <c r="A144" s="231" t="s">
        <v>7956</v>
      </c>
      <c r="B144" s="231" t="s">
        <v>7706</v>
      </c>
      <c r="C144" s="231" t="s">
        <v>7966</v>
      </c>
      <c r="D144" s="231" t="s">
        <v>7741</v>
      </c>
      <c r="E144" s="231" t="s">
        <v>1460</v>
      </c>
      <c r="F144" s="231" t="s">
        <v>7709</v>
      </c>
      <c r="G144" s="232">
        <v>43552</v>
      </c>
      <c r="H144" s="231" t="s">
        <v>7710</v>
      </c>
      <c r="I144" s="232"/>
      <c r="J144" s="231" t="s">
        <v>328</v>
      </c>
      <c r="K144" s="233">
        <v>6969043.2000000002</v>
      </c>
      <c r="L144" s="233">
        <v>-1681768</v>
      </c>
      <c r="M144" s="233">
        <v>5287275.2</v>
      </c>
      <c r="N144" s="231" t="s">
        <v>7958</v>
      </c>
      <c r="O144" s="231" t="s">
        <v>7959</v>
      </c>
      <c r="P144" s="231" t="s">
        <v>7960</v>
      </c>
      <c r="Q144" s="231" t="s">
        <v>7959</v>
      </c>
      <c r="R144" s="231" t="s">
        <v>7742</v>
      </c>
      <c r="S144" s="231" t="s">
        <v>7832</v>
      </c>
    </row>
    <row r="145" spans="1:19">
      <c r="A145" s="231" t="s">
        <v>7956</v>
      </c>
      <c r="B145" s="231" t="s">
        <v>7706</v>
      </c>
      <c r="C145" s="231" t="s">
        <v>7967</v>
      </c>
      <c r="D145" s="231" t="s">
        <v>7741</v>
      </c>
      <c r="E145" s="231" t="s">
        <v>1463</v>
      </c>
      <c r="F145" s="231" t="s">
        <v>7709</v>
      </c>
      <c r="G145" s="232">
        <v>43552</v>
      </c>
      <c r="H145" s="231" t="s">
        <v>7710</v>
      </c>
      <c r="I145" s="232"/>
      <c r="J145" s="231" t="s">
        <v>328</v>
      </c>
      <c r="K145" s="233">
        <v>6969043.2000000002</v>
      </c>
      <c r="L145" s="233">
        <v>-1681768</v>
      </c>
      <c r="M145" s="233">
        <v>5287275.2</v>
      </c>
      <c r="N145" s="231" t="s">
        <v>7958</v>
      </c>
      <c r="O145" s="231" t="s">
        <v>7959</v>
      </c>
      <c r="P145" s="231" t="s">
        <v>7960</v>
      </c>
      <c r="Q145" s="231" t="s">
        <v>7959</v>
      </c>
      <c r="R145" s="231" t="s">
        <v>7742</v>
      </c>
      <c r="S145" s="231" t="s">
        <v>7832</v>
      </c>
    </row>
    <row r="146" spans="1:19">
      <c r="A146" s="231" t="s">
        <v>7956</v>
      </c>
      <c r="B146" s="231" t="s">
        <v>7706</v>
      </c>
      <c r="C146" s="231" t="s">
        <v>7968</v>
      </c>
      <c r="D146" s="231" t="s">
        <v>7741</v>
      </c>
      <c r="E146" s="231" t="s">
        <v>1465</v>
      </c>
      <c r="F146" s="231" t="s">
        <v>7709</v>
      </c>
      <c r="G146" s="232">
        <v>43552</v>
      </c>
      <c r="H146" s="231" t="s">
        <v>7710</v>
      </c>
      <c r="I146" s="232"/>
      <c r="J146" s="231" t="s">
        <v>328</v>
      </c>
      <c r="K146" s="233">
        <v>6953043.2000000002</v>
      </c>
      <c r="L146" s="233">
        <v>-1678429</v>
      </c>
      <c r="M146" s="233">
        <v>5274614.2</v>
      </c>
      <c r="N146" s="231" t="s">
        <v>7958</v>
      </c>
      <c r="O146" s="231" t="s">
        <v>7959</v>
      </c>
      <c r="P146" s="231" t="s">
        <v>7960</v>
      </c>
      <c r="Q146" s="231" t="s">
        <v>7959</v>
      </c>
      <c r="R146" s="231" t="s">
        <v>7742</v>
      </c>
      <c r="S146" s="231" t="s">
        <v>7832</v>
      </c>
    </row>
    <row r="147" spans="1:19">
      <c r="A147" s="231" t="s">
        <v>7956</v>
      </c>
      <c r="B147" s="231" t="s">
        <v>7706</v>
      </c>
      <c r="C147" s="231" t="s">
        <v>7969</v>
      </c>
      <c r="D147" s="231" t="s">
        <v>7741</v>
      </c>
      <c r="E147" s="231" t="s">
        <v>1467</v>
      </c>
      <c r="F147" s="231" t="s">
        <v>7709</v>
      </c>
      <c r="G147" s="232">
        <v>43587</v>
      </c>
      <c r="H147" s="231" t="s">
        <v>7710</v>
      </c>
      <c r="I147" s="232"/>
      <c r="J147" s="231" t="s">
        <v>328</v>
      </c>
      <c r="K147" s="233">
        <v>6953043.2000000002</v>
      </c>
      <c r="L147" s="233">
        <v>-1564037</v>
      </c>
      <c r="M147" s="233">
        <v>5389006.2000000002</v>
      </c>
      <c r="N147" s="231" t="s">
        <v>7958</v>
      </c>
      <c r="O147" s="231" t="s">
        <v>7959</v>
      </c>
      <c r="P147" s="231" t="s">
        <v>7960</v>
      </c>
      <c r="Q147" s="231" t="s">
        <v>7959</v>
      </c>
      <c r="R147" s="231" t="s">
        <v>7742</v>
      </c>
      <c r="S147" s="231" t="s">
        <v>7743</v>
      </c>
    </row>
    <row r="148" spans="1:19">
      <c r="A148" s="231" t="s">
        <v>7956</v>
      </c>
      <c r="B148" s="231" t="s">
        <v>7706</v>
      </c>
      <c r="C148" s="231" t="s">
        <v>7970</v>
      </c>
      <c r="D148" s="231" t="s">
        <v>7741</v>
      </c>
      <c r="E148" s="231" t="s">
        <v>4845</v>
      </c>
      <c r="F148" s="231" t="s">
        <v>7709</v>
      </c>
      <c r="G148" s="232">
        <v>43600</v>
      </c>
      <c r="H148" s="231" t="s">
        <v>7710</v>
      </c>
      <c r="I148" s="232"/>
      <c r="J148" s="231" t="s">
        <v>328</v>
      </c>
      <c r="K148" s="233">
        <v>6902454.4000000004</v>
      </c>
      <c r="L148" s="233">
        <v>-1553052</v>
      </c>
      <c r="M148" s="233">
        <v>5349402.4000000004</v>
      </c>
      <c r="N148" s="231" t="s">
        <v>7958</v>
      </c>
      <c r="O148" s="231" t="s">
        <v>7959</v>
      </c>
      <c r="P148" s="231" t="s">
        <v>7960</v>
      </c>
      <c r="Q148" s="231" t="s">
        <v>7959</v>
      </c>
      <c r="R148" s="231" t="s">
        <v>7742</v>
      </c>
      <c r="S148" s="231" t="s">
        <v>7743</v>
      </c>
    </row>
    <row r="149" spans="1:19">
      <c r="A149" s="231" t="s">
        <v>7971</v>
      </c>
      <c r="B149" s="231" t="s">
        <v>7706</v>
      </c>
      <c r="C149" s="231" t="s">
        <v>7972</v>
      </c>
      <c r="D149" s="231" t="s">
        <v>7741</v>
      </c>
      <c r="E149" s="231" t="s">
        <v>2086</v>
      </c>
      <c r="F149" s="231" t="s">
        <v>7709</v>
      </c>
      <c r="G149" s="232">
        <v>43567</v>
      </c>
      <c r="H149" s="231" t="s">
        <v>7710</v>
      </c>
      <c r="I149" s="232"/>
      <c r="J149" s="231" t="s">
        <v>328</v>
      </c>
      <c r="K149" s="233">
        <v>6909103.0999999996</v>
      </c>
      <c r="L149" s="233">
        <v>-1612124</v>
      </c>
      <c r="M149" s="233">
        <v>5296979.0999999996</v>
      </c>
      <c r="N149" s="231" t="s">
        <v>7973</v>
      </c>
      <c r="O149" s="231" t="s">
        <v>7974</v>
      </c>
      <c r="P149" s="231" t="s">
        <v>7975</v>
      </c>
      <c r="Q149" s="231" t="s">
        <v>7974</v>
      </c>
      <c r="R149" s="231" t="s">
        <v>7742</v>
      </c>
      <c r="S149" s="231" t="s">
        <v>7807</v>
      </c>
    </row>
    <row r="150" spans="1:19">
      <c r="A150" s="231" t="s">
        <v>7971</v>
      </c>
      <c r="B150" s="231" t="s">
        <v>7706</v>
      </c>
      <c r="C150" s="231" t="s">
        <v>7976</v>
      </c>
      <c r="D150" s="231" t="s">
        <v>7741</v>
      </c>
      <c r="E150" s="231" t="s">
        <v>2140</v>
      </c>
      <c r="F150" s="231" t="s">
        <v>7709</v>
      </c>
      <c r="G150" s="232">
        <v>43567</v>
      </c>
      <c r="H150" s="231" t="s">
        <v>7710</v>
      </c>
      <c r="I150" s="232"/>
      <c r="J150" s="231" t="s">
        <v>328</v>
      </c>
      <c r="K150" s="233">
        <v>6909103.0999999996</v>
      </c>
      <c r="L150" s="233">
        <v>-1612124</v>
      </c>
      <c r="M150" s="233">
        <v>5296979.0999999996</v>
      </c>
      <c r="N150" s="231" t="s">
        <v>7977</v>
      </c>
      <c r="O150" s="231" t="s">
        <v>7978</v>
      </c>
      <c r="P150" s="231" t="s">
        <v>7979</v>
      </c>
      <c r="Q150" s="231" t="s">
        <v>7978</v>
      </c>
      <c r="R150" s="231" t="s">
        <v>7742</v>
      </c>
      <c r="S150" s="231" t="s">
        <v>7807</v>
      </c>
    </row>
    <row r="151" spans="1:19">
      <c r="A151" s="231" t="s">
        <v>7971</v>
      </c>
      <c r="B151" s="231" t="s">
        <v>7706</v>
      </c>
      <c r="C151" s="231" t="s">
        <v>7980</v>
      </c>
      <c r="D151" s="231" t="s">
        <v>7741</v>
      </c>
      <c r="E151" s="231" t="s">
        <v>2142</v>
      </c>
      <c r="F151" s="231" t="s">
        <v>7709</v>
      </c>
      <c r="G151" s="232">
        <v>43567</v>
      </c>
      <c r="H151" s="231" t="s">
        <v>7710</v>
      </c>
      <c r="I151" s="232"/>
      <c r="J151" s="231" t="s">
        <v>328</v>
      </c>
      <c r="K151" s="233">
        <v>6909103.0999999996</v>
      </c>
      <c r="L151" s="233">
        <v>-1612124</v>
      </c>
      <c r="M151" s="233">
        <v>5296979.0999999996</v>
      </c>
      <c r="N151" s="231" t="s">
        <v>7981</v>
      </c>
      <c r="O151" s="231" t="s">
        <v>7982</v>
      </c>
      <c r="P151" s="231" t="s">
        <v>7983</v>
      </c>
      <c r="Q151" s="231" t="s">
        <v>7982</v>
      </c>
      <c r="R151" s="231" t="s">
        <v>7742</v>
      </c>
      <c r="S151" s="231" t="s">
        <v>7807</v>
      </c>
    </row>
    <row r="152" spans="1:19">
      <c r="A152" s="231" t="s">
        <v>7971</v>
      </c>
      <c r="B152" s="231" t="s">
        <v>7706</v>
      </c>
      <c r="C152" s="231" t="s">
        <v>7984</v>
      </c>
      <c r="D152" s="231" t="s">
        <v>7741</v>
      </c>
      <c r="E152" s="231" t="s">
        <v>2145</v>
      </c>
      <c r="F152" s="231" t="s">
        <v>7709</v>
      </c>
      <c r="G152" s="232">
        <v>43567</v>
      </c>
      <c r="H152" s="231" t="s">
        <v>7710</v>
      </c>
      <c r="I152" s="232"/>
      <c r="J152" s="231" t="s">
        <v>328</v>
      </c>
      <c r="K152" s="233">
        <v>6909103.0999999996</v>
      </c>
      <c r="L152" s="233">
        <v>-1612124</v>
      </c>
      <c r="M152" s="233">
        <v>5296979.0999999996</v>
      </c>
      <c r="N152" s="231" t="s">
        <v>7981</v>
      </c>
      <c r="O152" s="231" t="s">
        <v>7982</v>
      </c>
      <c r="P152" s="231" t="s">
        <v>7983</v>
      </c>
      <c r="Q152" s="231" t="s">
        <v>7982</v>
      </c>
      <c r="R152" s="231" t="s">
        <v>7742</v>
      </c>
      <c r="S152" s="231" t="s">
        <v>7807</v>
      </c>
    </row>
    <row r="153" spans="1:19">
      <c r="A153" s="231" t="s">
        <v>7971</v>
      </c>
      <c r="B153" s="231" t="s">
        <v>7706</v>
      </c>
      <c r="C153" s="231" t="s">
        <v>7985</v>
      </c>
      <c r="D153" s="231" t="s">
        <v>7741</v>
      </c>
      <c r="E153" s="231" t="s">
        <v>2147</v>
      </c>
      <c r="F153" s="231" t="s">
        <v>7709</v>
      </c>
      <c r="G153" s="232">
        <v>43567</v>
      </c>
      <c r="H153" s="231" t="s">
        <v>7710</v>
      </c>
      <c r="I153" s="232"/>
      <c r="J153" s="231" t="s">
        <v>328</v>
      </c>
      <c r="K153" s="233">
        <v>6909103.0999999996</v>
      </c>
      <c r="L153" s="233">
        <v>-1612124</v>
      </c>
      <c r="M153" s="233">
        <v>5296979.0999999996</v>
      </c>
      <c r="N153" s="231" t="s">
        <v>7986</v>
      </c>
      <c r="O153" s="231" t="s">
        <v>7987</v>
      </c>
      <c r="P153" s="231" t="s">
        <v>7988</v>
      </c>
      <c r="Q153" s="231" t="s">
        <v>7987</v>
      </c>
      <c r="R153" s="231" t="s">
        <v>7742</v>
      </c>
      <c r="S153" s="231" t="s">
        <v>7807</v>
      </c>
    </row>
    <row r="154" spans="1:19">
      <c r="A154" s="231" t="s">
        <v>7971</v>
      </c>
      <c r="B154" s="231" t="s">
        <v>7706</v>
      </c>
      <c r="C154" s="231" t="s">
        <v>7989</v>
      </c>
      <c r="D154" s="231" t="s">
        <v>7741</v>
      </c>
      <c r="E154" s="231" t="s">
        <v>2149</v>
      </c>
      <c r="F154" s="231" t="s">
        <v>7709</v>
      </c>
      <c r="G154" s="232">
        <v>43567</v>
      </c>
      <c r="H154" s="231" t="s">
        <v>7710</v>
      </c>
      <c r="I154" s="232"/>
      <c r="J154" s="231" t="s">
        <v>328</v>
      </c>
      <c r="K154" s="233">
        <v>6909103.0999999996</v>
      </c>
      <c r="L154" s="233">
        <v>-1612124</v>
      </c>
      <c r="M154" s="233">
        <v>5296979.0999999996</v>
      </c>
      <c r="N154" s="231" t="s">
        <v>7986</v>
      </c>
      <c r="O154" s="231" t="s">
        <v>7987</v>
      </c>
      <c r="P154" s="231" t="s">
        <v>7988</v>
      </c>
      <c r="Q154" s="231" t="s">
        <v>7987</v>
      </c>
      <c r="R154" s="231" t="s">
        <v>7742</v>
      </c>
      <c r="S154" s="231" t="s">
        <v>7807</v>
      </c>
    </row>
    <row r="155" spans="1:19">
      <c r="A155" s="231" t="s">
        <v>7990</v>
      </c>
      <c r="B155" s="231" t="s">
        <v>7706</v>
      </c>
      <c r="C155" s="231" t="s">
        <v>7991</v>
      </c>
      <c r="D155" s="231" t="s">
        <v>7741</v>
      </c>
      <c r="E155" s="231" t="s">
        <v>4827</v>
      </c>
      <c r="F155" s="231" t="s">
        <v>7709</v>
      </c>
      <c r="G155" s="232">
        <v>43567</v>
      </c>
      <c r="H155" s="231" t="s">
        <v>7710</v>
      </c>
      <c r="I155" s="232"/>
      <c r="J155" s="231" t="s">
        <v>328</v>
      </c>
      <c r="K155" s="233">
        <v>6909103.0999999996</v>
      </c>
      <c r="L155" s="233">
        <v>-1612123</v>
      </c>
      <c r="M155" s="233">
        <v>5296980.0999999996</v>
      </c>
      <c r="N155" s="231" t="s">
        <v>7992</v>
      </c>
      <c r="O155" s="231" t="s">
        <v>7993</v>
      </c>
      <c r="P155" s="231" t="s">
        <v>7994</v>
      </c>
      <c r="Q155" s="231" t="s">
        <v>7993</v>
      </c>
      <c r="R155" s="231" t="s">
        <v>7742</v>
      </c>
      <c r="S155" s="231" t="s">
        <v>7807</v>
      </c>
    </row>
    <row r="156" spans="1:19">
      <c r="A156" s="231" t="s">
        <v>7990</v>
      </c>
      <c r="B156" s="231" t="s">
        <v>7706</v>
      </c>
      <c r="C156" s="231" t="s">
        <v>7995</v>
      </c>
      <c r="D156" s="231" t="s">
        <v>7741</v>
      </c>
      <c r="E156" s="231" t="s">
        <v>4828</v>
      </c>
      <c r="F156" s="231" t="s">
        <v>7709</v>
      </c>
      <c r="G156" s="232">
        <v>43567</v>
      </c>
      <c r="H156" s="231" t="s">
        <v>7710</v>
      </c>
      <c r="I156" s="232"/>
      <c r="J156" s="231" t="s">
        <v>328</v>
      </c>
      <c r="K156" s="233">
        <v>6909103.0999999996</v>
      </c>
      <c r="L156" s="233">
        <v>-1612123</v>
      </c>
      <c r="M156" s="233">
        <v>5296980.0999999996</v>
      </c>
      <c r="N156" s="231" t="s">
        <v>7992</v>
      </c>
      <c r="O156" s="231" t="s">
        <v>7993</v>
      </c>
      <c r="P156" s="231" t="s">
        <v>7994</v>
      </c>
      <c r="Q156" s="231" t="s">
        <v>7993</v>
      </c>
      <c r="R156" s="231" t="s">
        <v>7742</v>
      </c>
      <c r="S156" s="231" t="s">
        <v>7807</v>
      </c>
    </row>
    <row r="157" spans="1:19">
      <c r="A157" s="231" t="s">
        <v>7990</v>
      </c>
      <c r="B157" s="231" t="s">
        <v>7706</v>
      </c>
      <c r="C157" s="231" t="s">
        <v>7996</v>
      </c>
      <c r="D157" s="231" t="s">
        <v>7741</v>
      </c>
      <c r="E157" s="231" t="s">
        <v>4829</v>
      </c>
      <c r="F157" s="231" t="s">
        <v>7709</v>
      </c>
      <c r="G157" s="232">
        <v>43567</v>
      </c>
      <c r="H157" s="231" t="s">
        <v>7710</v>
      </c>
      <c r="I157" s="232"/>
      <c r="J157" s="231" t="s">
        <v>328</v>
      </c>
      <c r="K157" s="233">
        <v>6909103.0999999996</v>
      </c>
      <c r="L157" s="233">
        <v>-1612123</v>
      </c>
      <c r="M157" s="233">
        <v>5296980.0999999996</v>
      </c>
      <c r="N157" s="231" t="s">
        <v>7992</v>
      </c>
      <c r="O157" s="231" t="s">
        <v>7993</v>
      </c>
      <c r="P157" s="231" t="s">
        <v>7994</v>
      </c>
      <c r="Q157" s="231" t="s">
        <v>7993</v>
      </c>
      <c r="R157" s="231" t="s">
        <v>7742</v>
      </c>
      <c r="S157" s="231" t="s">
        <v>7807</v>
      </c>
    </row>
    <row r="158" spans="1:19">
      <c r="A158" s="231" t="s">
        <v>7990</v>
      </c>
      <c r="B158" s="231" t="s">
        <v>7706</v>
      </c>
      <c r="C158" s="231" t="s">
        <v>7997</v>
      </c>
      <c r="D158" s="231" t="s">
        <v>7741</v>
      </c>
      <c r="E158" s="231" t="s">
        <v>4830</v>
      </c>
      <c r="F158" s="231" t="s">
        <v>7709</v>
      </c>
      <c r="G158" s="232">
        <v>43567</v>
      </c>
      <c r="H158" s="231" t="s">
        <v>7710</v>
      </c>
      <c r="I158" s="232"/>
      <c r="J158" s="231" t="s">
        <v>328</v>
      </c>
      <c r="K158" s="233">
        <v>6909103.0999999996</v>
      </c>
      <c r="L158" s="233">
        <v>-1612123</v>
      </c>
      <c r="M158" s="233">
        <v>5296980.0999999996</v>
      </c>
      <c r="N158" s="231" t="s">
        <v>7992</v>
      </c>
      <c r="O158" s="231" t="s">
        <v>7993</v>
      </c>
      <c r="P158" s="231" t="s">
        <v>7994</v>
      </c>
      <c r="Q158" s="231" t="s">
        <v>7993</v>
      </c>
      <c r="R158" s="231" t="s">
        <v>7742</v>
      </c>
      <c r="S158" s="231" t="s">
        <v>7807</v>
      </c>
    </row>
    <row r="159" spans="1:19">
      <c r="A159" s="231" t="s">
        <v>7990</v>
      </c>
      <c r="B159" s="231" t="s">
        <v>7706</v>
      </c>
      <c r="C159" s="231" t="s">
        <v>7998</v>
      </c>
      <c r="D159" s="231" t="s">
        <v>7741</v>
      </c>
      <c r="E159" s="231" t="s">
        <v>4831</v>
      </c>
      <c r="F159" s="231" t="s">
        <v>7709</v>
      </c>
      <c r="G159" s="232">
        <v>43567</v>
      </c>
      <c r="H159" s="231" t="s">
        <v>7710</v>
      </c>
      <c r="I159" s="232"/>
      <c r="J159" s="231" t="s">
        <v>328</v>
      </c>
      <c r="K159" s="233">
        <v>6909103.0999999996</v>
      </c>
      <c r="L159" s="233">
        <v>-1612123</v>
      </c>
      <c r="M159" s="233">
        <v>5296980.0999999996</v>
      </c>
      <c r="N159" s="231" t="s">
        <v>7992</v>
      </c>
      <c r="O159" s="231" t="s">
        <v>7993</v>
      </c>
      <c r="P159" s="231" t="s">
        <v>7994</v>
      </c>
      <c r="Q159" s="231" t="s">
        <v>7993</v>
      </c>
      <c r="R159" s="231" t="s">
        <v>7742</v>
      </c>
      <c r="S159" s="231" t="s">
        <v>7807</v>
      </c>
    </row>
    <row r="160" spans="1:19">
      <c r="A160" s="231" t="s">
        <v>7990</v>
      </c>
      <c r="B160" s="231" t="s">
        <v>7706</v>
      </c>
      <c r="C160" s="231" t="s">
        <v>7999</v>
      </c>
      <c r="D160" s="231" t="s">
        <v>7741</v>
      </c>
      <c r="E160" s="231" t="s">
        <v>4832</v>
      </c>
      <c r="F160" s="231" t="s">
        <v>7709</v>
      </c>
      <c r="G160" s="232">
        <v>43567</v>
      </c>
      <c r="H160" s="231" t="s">
        <v>7710</v>
      </c>
      <c r="I160" s="232"/>
      <c r="J160" s="231" t="s">
        <v>328</v>
      </c>
      <c r="K160" s="233">
        <v>6909103.0999999996</v>
      </c>
      <c r="L160" s="233">
        <v>-1612123</v>
      </c>
      <c r="M160" s="233">
        <v>5296980.0999999996</v>
      </c>
      <c r="N160" s="231" t="s">
        <v>7992</v>
      </c>
      <c r="O160" s="231" t="s">
        <v>7993</v>
      </c>
      <c r="P160" s="231" t="s">
        <v>7994</v>
      </c>
      <c r="Q160" s="231" t="s">
        <v>7993</v>
      </c>
      <c r="R160" s="231" t="s">
        <v>7742</v>
      </c>
      <c r="S160" s="231" t="s">
        <v>7807</v>
      </c>
    </row>
    <row r="161" spans="1:19">
      <c r="A161" s="231" t="s">
        <v>7990</v>
      </c>
      <c r="B161" s="231" t="s">
        <v>7706</v>
      </c>
      <c r="C161" s="231" t="s">
        <v>8000</v>
      </c>
      <c r="D161" s="231" t="s">
        <v>7741</v>
      </c>
      <c r="E161" s="231" t="s">
        <v>4833</v>
      </c>
      <c r="F161" s="231" t="s">
        <v>7709</v>
      </c>
      <c r="G161" s="232">
        <v>43567</v>
      </c>
      <c r="H161" s="231" t="s">
        <v>7710</v>
      </c>
      <c r="I161" s="232"/>
      <c r="J161" s="231" t="s">
        <v>328</v>
      </c>
      <c r="K161" s="233">
        <v>6909103.0999999996</v>
      </c>
      <c r="L161" s="233">
        <v>-1612123</v>
      </c>
      <c r="M161" s="233">
        <v>5296980.0999999996</v>
      </c>
      <c r="N161" s="231" t="s">
        <v>7992</v>
      </c>
      <c r="O161" s="231" t="s">
        <v>7993</v>
      </c>
      <c r="P161" s="231" t="s">
        <v>7994</v>
      </c>
      <c r="Q161" s="231" t="s">
        <v>7993</v>
      </c>
      <c r="R161" s="231" t="s">
        <v>7742</v>
      </c>
      <c r="S161" s="231" t="s">
        <v>7807</v>
      </c>
    </row>
    <row r="162" spans="1:19">
      <c r="A162" s="231" t="s">
        <v>7990</v>
      </c>
      <c r="B162" s="231" t="s">
        <v>7706</v>
      </c>
      <c r="C162" s="231" t="s">
        <v>8001</v>
      </c>
      <c r="D162" s="231" t="s">
        <v>7741</v>
      </c>
      <c r="E162" s="231" t="s">
        <v>4834</v>
      </c>
      <c r="F162" s="231" t="s">
        <v>7709</v>
      </c>
      <c r="G162" s="232">
        <v>43567</v>
      </c>
      <c r="H162" s="231" t="s">
        <v>7710</v>
      </c>
      <c r="I162" s="232"/>
      <c r="J162" s="231" t="s">
        <v>328</v>
      </c>
      <c r="K162" s="233">
        <v>6909103.0999999996</v>
      </c>
      <c r="L162" s="233">
        <v>-1612123</v>
      </c>
      <c r="M162" s="233">
        <v>5296980.0999999996</v>
      </c>
      <c r="N162" s="231" t="s">
        <v>7992</v>
      </c>
      <c r="O162" s="231" t="s">
        <v>7993</v>
      </c>
      <c r="P162" s="231" t="s">
        <v>7994</v>
      </c>
      <c r="Q162" s="231" t="s">
        <v>7993</v>
      </c>
      <c r="R162" s="231" t="s">
        <v>7742</v>
      </c>
      <c r="S162" s="231" t="s">
        <v>7807</v>
      </c>
    </row>
    <row r="163" spans="1:19">
      <c r="A163" s="231" t="s">
        <v>7990</v>
      </c>
      <c r="B163" s="231" t="s">
        <v>7706</v>
      </c>
      <c r="C163" s="231" t="s">
        <v>8002</v>
      </c>
      <c r="D163" s="231" t="s">
        <v>7741</v>
      </c>
      <c r="E163" s="231" t="s">
        <v>4835</v>
      </c>
      <c r="F163" s="231" t="s">
        <v>7709</v>
      </c>
      <c r="G163" s="232">
        <v>43567</v>
      </c>
      <c r="H163" s="231" t="s">
        <v>7710</v>
      </c>
      <c r="I163" s="232"/>
      <c r="J163" s="231" t="s">
        <v>328</v>
      </c>
      <c r="K163" s="233">
        <v>6909103.0999999996</v>
      </c>
      <c r="L163" s="233">
        <v>-1612123</v>
      </c>
      <c r="M163" s="233">
        <v>5296980.0999999996</v>
      </c>
      <c r="N163" s="231" t="s">
        <v>7992</v>
      </c>
      <c r="O163" s="231" t="s">
        <v>7993</v>
      </c>
      <c r="P163" s="231" t="s">
        <v>7994</v>
      </c>
      <c r="Q163" s="231" t="s">
        <v>7993</v>
      </c>
      <c r="R163" s="231" t="s">
        <v>7742</v>
      </c>
      <c r="S163" s="231" t="s">
        <v>7807</v>
      </c>
    </row>
    <row r="164" spans="1:19">
      <c r="A164" s="231" t="s">
        <v>8003</v>
      </c>
      <c r="B164" s="231" t="s">
        <v>7706</v>
      </c>
      <c r="C164" s="231" t="s">
        <v>8004</v>
      </c>
      <c r="D164" s="231" t="s">
        <v>7741</v>
      </c>
      <c r="E164" s="231" t="s">
        <v>2397</v>
      </c>
      <c r="F164" s="231" t="s">
        <v>7709</v>
      </c>
      <c r="G164" s="232">
        <v>43587</v>
      </c>
      <c r="H164" s="231" t="s">
        <v>7710</v>
      </c>
      <c r="I164" s="232"/>
      <c r="J164" s="231" t="s">
        <v>328</v>
      </c>
      <c r="K164" s="233">
        <v>6904247.3899999997</v>
      </c>
      <c r="L164" s="233">
        <v>-1553456</v>
      </c>
      <c r="M164" s="233">
        <v>5350791.3899999997</v>
      </c>
      <c r="N164" s="231" t="s">
        <v>8005</v>
      </c>
      <c r="O164" s="231" t="s">
        <v>8006</v>
      </c>
      <c r="P164" s="231" t="s">
        <v>8007</v>
      </c>
      <c r="Q164" s="231" t="s">
        <v>8006</v>
      </c>
      <c r="R164" s="231" t="s">
        <v>7742</v>
      </c>
      <c r="S164" s="231" t="s">
        <v>7743</v>
      </c>
    </row>
    <row r="165" spans="1:19">
      <c r="A165" s="231" t="s">
        <v>8003</v>
      </c>
      <c r="B165" s="231" t="s">
        <v>7706</v>
      </c>
      <c r="C165" s="231" t="s">
        <v>8008</v>
      </c>
      <c r="D165" s="231" t="s">
        <v>7741</v>
      </c>
      <c r="E165" s="231" t="s">
        <v>2399</v>
      </c>
      <c r="F165" s="231" t="s">
        <v>7709</v>
      </c>
      <c r="G165" s="232">
        <v>43600</v>
      </c>
      <c r="H165" s="231" t="s">
        <v>7710</v>
      </c>
      <c r="I165" s="232"/>
      <c r="J165" s="231" t="s">
        <v>328</v>
      </c>
      <c r="K165" s="233">
        <v>6904244.4000000004</v>
      </c>
      <c r="L165" s="233">
        <v>-1553455</v>
      </c>
      <c r="M165" s="233">
        <v>5350789.4000000004</v>
      </c>
      <c r="N165" s="231" t="s">
        <v>8005</v>
      </c>
      <c r="O165" s="231" t="s">
        <v>8006</v>
      </c>
      <c r="P165" s="231" t="s">
        <v>8007</v>
      </c>
      <c r="Q165" s="231" t="s">
        <v>8006</v>
      </c>
      <c r="R165" s="231" t="s">
        <v>7742</v>
      </c>
      <c r="S165" s="231" t="s">
        <v>7743</v>
      </c>
    </row>
    <row r="166" spans="1:19">
      <c r="A166" s="231" t="s">
        <v>8003</v>
      </c>
      <c r="B166" s="231" t="s">
        <v>7706</v>
      </c>
      <c r="C166" s="231" t="s">
        <v>8009</v>
      </c>
      <c r="D166" s="231" t="s">
        <v>7741</v>
      </c>
      <c r="E166" s="231" t="s">
        <v>2401</v>
      </c>
      <c r="F166" s="231" t="s">
        <v>7709</v>
      </c>
      <c r="G166" s="232">
        <v>43600</v>
      </c>
      <c r="H166" s="231" t="s">
        <v>7710</v>
      </c>
      <c r="I166" s="232"/>
      <c r="J166" s="231" t="s">
        <v>328</v>
      </c>
      <c r="K166" s="233">
        <v>6904244.4000000004</v>
      </c>
      <c r="L166" s="233">
        <v>-1553455</v>
      </c>
      <c r="M166" s="233">
        <v>5350789.4000000004</v>
      </c>
      <c r="N166" s="231" t="s">
        <v>8005</v>
      </c>
      <c r="O166" s="231" t="s">
        <v>8006</v>
      </c>
      <c r="P166" s="231" t="s">
        <v>8007</v>
      </c>
      <c r="Q166" s="231" t="s">
        <v>8006</v>
      </c>
      <c r="R166" s="231" t="s">
        <v>7742</v>
      </c>
      <c r="S166" s="231" t="s">
        <v>7743</v>
      </c>
    </row>
    <row r="167" spans="1:19">
      <c r="A167" s="231" t="s">
        <v>8003</v>
      </c>
      <c r="B167" s="231" t="s">
        <v>7706</v>
      </c>
      <c r="C167" s="231" t="s">
        <v>8010</v>
      </c>
      <c r="D167" s="231" t="s">
        <v>7741</v>
      </c>
      <c r="E167" s="231" t="s">
        <v>2403</v>
      </c>
      <c r="F167" s="231" t="s">
        <v>7709</v>
      </c>
      <c r="G167" s="232">
        <v>43600</v>
      </c>
      <c r="H167" s="231" t="s">
        <v>7710</v>
      </c>
      <c r="I167" s="232"/>
      <c r="J167" s="231" t="s">
        <v>328</v>
      </c>
      <c r="K167" s="233">
        <v>6904244.4000000004</v>
      </c>
      <c r="L167" s="233">
        <v>-1553455</v>
      </c>
      <c r="M167" s="233">
        <v>5350789.4000000004</v>
      </c>
      <c r="N167" s="231" t="s">
        <v>8005</v>
      </c>
      <c r="O167" s="231" t="s">
        <v>8006</v>
      </c>
      <c r="P167" s="231" t="s">
        <v>8007</v>
      </c>
      <c r="Q167" s="231" t="s">
        <v>8006</v>
      </c>
      <c r="R167" s="231" t="s">
        <v>7742</v>
      </c>
      <c r="S167" s="231" t="s">
        <v>7743</v>
      </c>
    </row>
    <row r="168" spans="1:19">
      <c r="A168" s="231" t="s">
        <v>8003</v>
      </c>
      <c r="B168" s="231" t="s">
        <v>7706</v>
      </c>
      <c r="C168" s="231" t="s">
        <v>8011</v>
      </c>
      <c r="D168" s="231" t="s">
        <v>7741</v>
      </c>
      <c r="E168" s="231" t="s">
        <v>2405</v>
      </c>
      <c r="F168" s="231" t="s">
        <v>7709</v>
      </c>
      <c r="G168" s="232">
        <v>43633</v>
      </c>
      <c r="H168" s="231" t="s">
        <v>7710</v>
      </c>
      <c r="I168" s="232"/>
      <c r="J168" s="231" t="s">
        <v>328</v>
      </c>
      <c r="K168" s="233">
        <v>6837279.4000000004</v>
      </c>
      <c r="L168" s="233">
        <v>-1481411</v>
      </c>
      <c r="M168" s="233">
        <v>5355868.4000000004</v>
      </c>
      <c r="N168" s="231" t="s">
        <v>8005</v>
      </c>
      <c r="O168" s="231" t="s">
        <v>8006</v>
      </c>
      <c r="P168" s="231" t="s">
        <v>8007</v>
      </c>
      <c r="Q168" s="231" t="s">
        <v>8006</v>
      </c>
      <c r="R168" s="231" t="s">
        <v>7742</v>
      </c>
      <c r="S168" s="231" t="s">
        <v>7782</v>
      </c>
    </row>
    <row r="169" spans="1:19">
      <c r="A169" s="231" t="s">
        <v>8003</v>
      </c>
      <c r="B169" s="231" t="s">
        <v>7706</v>
      </c>
      <c r="C169" s="231" t="s">
        <v>8012</v>
      </c>
      <c r="D169" s="231" t="s">
        <v>7741</v>
      </c>
      <c r="E169" s="231" t="s">
        <v>2408</v>
      </c>
      <c r="F169" s="231" t="s">
        <v>7709</v>
      </c>
      <c r="G169" s="232">
        <v>43633</v>
      </c>
      <c r="H169" s="231" t="s">
        <v>7710</v>
      </c>
      <c r="I169" s="232"/>
      <c r="J169" s="231" t="s">
        <v>328</v>
      </c>
      <c r="K169" s="233">
        <v>6837279.4000000004</v>
      </c>
      <c r="L169" s="233">
        <v>-1481411</v>
      </c>
      <c r="M169" s="233">
        <v>5355868.4000000004</v>
      </c>
      <c r="N169" s="231" t="s">
        <v>8005</v>
      </c>
      <c r="O169" s="231" t="s">
        <v>8006</v>
      </c>
      <c r="P169" s="231" t="s">
        <v>8007</v>
      </c>
      <c r="Q169" s="231" t="s">
        <v>8006</v>
      </c>
      <c r="R169" s="231" t="s">
        <v>7742</v>
      </c>
      <c r="S169" s="231" t="s">
        <v>7782</v>
      </c>
    </row>
    <row r="170" spans="1:19">
      <c r="A170" s="231" t="s">
        <v>8013</v>
      </c>
      <c r="B170" s="231" t="s">
        <v>7706</v>
      </c>
      <c r="C170" s="231" t="s">
        <v>8014</v>
      </c>
      <c r="D170" s="231" t="s">
        <v>7741</v>
      </c>
      <c r="E170" s="231" t="s">
        <v>2531</v>
      </c>
      <c r="F170" s="231" t="s">
        <v>7709</v>
      </c>
      <c r="G170" s="232">
        <v>43600</v>
      </c>
      <c r="H170" s="231" t="s">
        <v>7710</v>
      </c>
      <c r="I170" s="232"/>
      <c r="J170" s="231" t="s">
        <v>328</v>
      </c>
      <c r="K170" s="233">
        <v>7135132.4000000004</v>
      </c>
      <c r="L170" s="233">
        <v>-1602331</v>
      </c>
      <c r="M170" s="233">
        <v>5532801.4000000004</v>
      </c>
      <c r="N170" s="231" t="s">
        <v>8015</v>
      </c>
      <c r="O170" s="231" t="s">
        <v>8016</v>
      </c>
      <c r="P170" s="231" t="s">
        <v>8017</v>
      </c>
      <c r="Q170" s="231" t="s">
        <v>8016</v>
      </c>
      <c r="R170" s="231" t="s">
        <v>7742</v>
      </c>
      <c r="S170" s="231" t="s">
        <v>7743</v>
      </c>
    </row>
    <row r="171" spans="1:19">
      <c r="A171" s="231" t="s">
        <v>8013</v>
      </c>
      <c r="B171" s="231" t="s">
        <v>7706</v>
      </c>
      <c r="C171" s="231" t="s">
        <v>8018</v>
      </c>
      <c r="D171" s="231" t="s">
        <v>7741</v>
      </c>
      <c r="E171" s="231" t="s">
        <v>2532</v>
      </c>
      <c r="F171" s="231" t="s">
        <v>7709</v>
      </c>
      <c r="G171" s="232">
        <v>43615</v>
      </c>
      <c r="H171" s="231" t="s">
        <v>7710</v>
      </c>
      <c r="I171" s="232"/>
      <c r="J171" s="231" t="s">
        <v>328</v>
      </c>
      <c r="K171" s="233">
        <v>6901127.4000000004</v>
      </c>
      <c r="L171" s="233">
        <v>-1552754</v>
      </c>
      <c r="M171" s="233">
        <v>5348373.4000000004</v>
      </c>
      <c r="N171" s="231" t="s">
        <v>8015</v>
      </c>
      <c r="O171" s="231" t="s">
        <v>8016</v>
      </c>
      <c r="P171" s="231" t="s">
        <v>8017</v>
      </c>
      <c r="Q171" s="231" t="s">
        <v>8016</v>
      </c>
      <c r="R171" s="231" t="s">
        <v>7742</v>
      </c>
      <c r="S171" s="231" t="s">
        <v>7743</v>
      </c>
    </row>
    <row r="172" spans="1:19">
      <c r="A172" s="231" t="s">
        <v>8013</v>
      </c>
      <c r="B172" s="231" t="s">
        <v>7706</v>
      </c>
      <c r="C172" s="231" t="s">
        <v>8019</v>
      </c>
      <c r="D172" s="231" t="s">
        <v>7741</v>
      </c>
      <c r="E172" s="231" t="s">
        <v>2534</v>
      </c>
      <c r="F172" s="231" t="s">
        <v>7709</v>
      </c>
      <c r="G172" s="232">
        <v>43615</v>
      </c>
      <c r="H172" s="231" t="s">
        <v>7710</v>
      </c>
      <c r="I172" s="232"/>
      <c r="J172" s="231" t="s">
        <v>328</v>
      </c>
      <c r="K172" s="233">
        <v>6901127.4000000004</v>
      </c>
      <c r="L172" s="233">
        <v>-1552754</v>
      </c>
      <c r="M172" s="233">
        <v>5348373.4000000004</v>
      </c>
      <c r="N172" s="231" t="s">
        <v>8015</v>
      </c>
      <c r="O172" s="231" t="s">
        <v>8016</v>
      </c>
      <c r="P172" s="231" t="s">
        <v>8017</v>
      </c>
      <c r="Q172" s="231" t="s">
        <v>8016</v>
      </c>
      <c r="R172" s="231" t="s">
        <v>7742</v>
      </c>
      <c r="S172" s="231" t="s">
        <v>7743</v>
      </c>
    </row>
    <row r="173" spans="1:19">
      <c r="A173" s="231" t="s">
        <v>8013</v>
      </c>
      <c r="B173" s="231" t="s">
        <v>7706</v>
      </c>
      <c r="C173" s="231" t="s">
        <v>8020</v>
      </c>
      <c r="D173" s="231" t="s">
        <v>7741</v>
      </c>
      <c r="E173" s="231" t="s">
        <v>1253</v>
      </c>
      <c r="F173" s="231" t="s">
        <v>7709</v>
      </c>
      <c r="G173" s="232">
        <v>43615</v>
      </c>
      <c r="H173" s="231" t="s">
        <v>7710</v>
      </c>
      <c r="I173" s="232"/>
      <c r="J173" s="231" t="s">
        <v>328</v>
      </c>
      <c r="K173" s="233">
        <v>6901127.4000000004</v>
      </c>
      <c r="L173" s="233">
        <v>-1552754</v>
      </c>
      <c r="M173" s="233">
        <v>5348373.4000000004</v>
      </c>
      <c r="N173" s="231" t="s">
        <v>8015</v>
      </c>
      <c r="O173" s="231" t="s">
        <v>8016</v>
      </c>
      <c r="P173" s="231" t="s">
        <v>8017</v>
      </c>
      <c r="Q173" s="231" t="s">
        <v>8016</v>
      </c>
      <c r="R173" s="231" t="s">
        <v>7742</v>
      </c>
      <c r="S173" s="231" t="s">
        <v>7743</v>
      </c>
    </row>
    <row r="174" spans="1:19">
      <c r="A174" s="231" t="s">
        <v>8013</v>
      </c>
      <c r="B174" s="231" t="s">
        <v>7706</v>
      </c>
      <c r="C174" s="231" t="s">
        <v>8021</v>
      </c>
      <c r="D174" s="231" t="s">
        <v>7741</v>
      </c>
      <c r="E174" s="231" t="s">
        <v>1248</v>
      </c>
      <c r="F174" s="231" t="s">
        <v>7709</v>
      </c>
      <c r="G174" s="232">
        <v>43615</v>
      </c>
      <c r="H174" s="231" t="s">
        <v>7710</v>
      </c>
      <c r="I174" s="232"/>
      <c r="J174" s="231" t="s">
        <v>328</v>
      </c>
      <c r="K174" s="233">
        <v>6901127.4000000004</v>
      </c>
      <c r="L174" s="233">
        <v>-1552754</v>
      </c>
      <c r="M174" s="233">
        <v>5348373.4000000004</v>
      </c>
      <c r="N174" s="231" t="s">
        <v>8015</v>
      </c>
      <c r="O174" s="231" t="s">
        <v>8016</v>
      </c>
      <c r="P174" s="231" t="s">
        <v>8017</v>
      </c>
      <c r="Q174" s="231" t="s">
        <v>8016</v>
      </c>
      <c r="R174" s="231" t="s">
        <v>7742</v>
      </c>
      <c r="S174" s="231" t="s">
        <v>7743</v>
      </c>
    </row>
    <row r="175" spans="1:19">
      <c r="A175" s="231" t="s">
        <v>8013</v>
      </c>
      <c r="B175" s="231" t="s">
        <v>7706</v>
      </c>
      <c r="C175" s="231" t="s">
        <v>8022</v>
      </c>
      <c r="D175" s="231" t="s">
        <v>7741</v>
      </c>
      <c r="E175" s="231" t="s">
        <v>1238</v>
      </c>
      <c r="F175" s="231" t="s">
        <v>7709</v>
      </c>
      <c r="G175" s="232">
        <v>43615</v>
      </c>
      <c r="H175" s="231" t="s">
        <v>7710</v>
      </c>
      <c r="I175" s="232"/>
      <c r="J175" s="231" t="s">
        <v>328</v>
      </c>
      <c r="K175" s="233">
        <v>6901127.4000000004</v>
      </c>
      <c r="L175" s="233">
        <v>-1552754</v>
      </c>
      <c r="M175" s="233">
        <v>5348373.4000000004</v>
      </c>
      <c r="N175" s="231" t="s">
        <v>8015</v>
      </c>
      <c r="O175" s="231" t="s">
        <v>8016</v>
      </c>
      <c r="P175" s="231" t="s">
        <v>8017</v>
      </c>
      <c r="Q175" s="231" t="s">
        <v>8016</v>
      </c>
      <c r="R175" s="231" t="s">
        <v>7742</v>
      </c>
      <c r="S175" s="231" t="s">
        <v>7743</v>
      </c>
    </row>
    <row r="176" spans="1:19">
      <c r="A176" s="231" t="s">
        <v>8013</v>
      </c>
      <c r="B176" s="231" t="s">
        <v>7706</v>
      </c>
      <c r="C176" s="231" t="s">
        <v>8023</v>
      </c>
      <c r="D176" s="231" t="s">
        <v>7741</v>
      </c>
      <c r="E176" s="231" t="s">
        <v>2529</v>
      </c>
      <c r="F176" s="231" t="s">
        <v>7709</v>
      </c>
      <c r="G176" s="232">
        <v>43615</v>
      </c>
      <c r="H176" s="231" t="s">
        <v>7710</v>
      </c>
      <c r="I176" s="232"/>
      <c r="J176" s="231" t="s">
        <v>328</v>
      </c>
      <c r="K176" s="233">
        <v>6901127.4000000004</v>
      </c>
      <c r="L176" s="233">
        <v>-1552754</v>
      </c>
      <c r="M176" s="233">
        <v>5348373.4000000004</v>
      </c>
      <c r="N176" s="231" t="s">
        <v>8015</v>
      </c>
      <c r="O176" s="231" t="s">
        <v>8016</v>
      </c>
      <c r="P176" s="231" t="s">
        <v>8017</v>
      </c>
      <c r="Q176" s="231" t="s">
        <v>8016</v>
      </c>
      <c r="R176" s="231" t="s">
        <v>7742</v>
      </c>
      <c r="S176" s="231" t="s">
        <v>7743</v>
      </c>
    </row>
    <row r="177" spans="1:19">
      <c r="A177" s="231" t="s">
        <v>8013</v>
      </c>
      <c r="B177" s="231" t="s">
        <v>7706</v>
      </c>
      <c r="C177" s="231" t="s">
        <v>8024</v>
      </c>
      <c r="D177" s="231" t="s">
        <v>7741</v>
      </c>
      <c r="E177" s="231" t="s">
        <v>1244</v>
      </c>
      <c r="F177" s="231" t="s">
        <v>7709</v>
      </c>
      <c r="G177" s="232">
        <v>43615</v>
      </c>
      <c r="H177" s="231" t="s">
        <v>7710</v>
      </c>
      <c r="I177" s="232"/>
      <c r="J177" s="231" t="s">
        <v>328</v>
      </c>
      <c r="K177" s="233">
        <v>6971534.4000000004</v>
      </c>
      <c r="L177" s="233">
        <v>-1568595</v>
      </c>
      <c r="M177" s="233">
        <v>5402939.4000000004</v>
      </c>
      <c r="N177" s="231" t="s">
        <v>8015</v>
      </c>
      <c r="O177" s="231" t="s">
        <v>8016</v>
      </c>
      <c r="P177" s="231" t="s">
        <v>8017</v>
      </c>
      <c r="Q177" s="231" t="s">
        <v>8016</v>
      </c>
      <c r="R177" s="231" t="s">
        <v>7742</v>
      </c>
      <c r="S177" s="231" t="s">
        <v>7743</v>
      </c>
    </row>
    <row r="178" spans="1:19">
      <c r="A178" s="231" t="s">
        <v>8013</v>
      </c>
      <c r="B178" s="231" t="s">
        <v>7706</v>
      </c>
      <c r="C178" s="231" t="s">
        <v>8025</v>
      </c>
      <c r="D178" s="231" t="s">
        <v>7741</v>
      </c>
      <c r="E178" s="231" t="s">
        <v>1246</v>
      </c>
      <c r="F178" s="231" t="s">
        <v>7709</v>
      </c>
      <c r="G178" s="232">
        <v>43615</v>
      </c>
      <c r="H178" s="231" t="s">
        <v>7710</v>
      </c>
      <c r="I178" s="232"/>
      <c r="J178" s="231" t="s">
        <v>328</v>
      </c>
      <c r="K178" s="233">
        <v>6971532.4000000004</v>
      </c>
      <c r="L178" s="233">
        <v>-1568595</v>
      </c>
      <c r="M178" s="233">
        <v>5402937.4000000004</v>
      </c>
      <c r="N178" s="231" t="s">
        <v>8015</v>
      </c>
      <c r="O178" s="231" t="s">
        <v>8016</v>
      </c>
      <c r="P178" s="231" t="s">
        <v>8017</v>
      </c>
      <c r="Q178" s="231" t="s">
        <v>8016</v>
      </c>
      <c r="R178" s="231" t="s">
        <v>7742</v>
      </c>
      <c r="S178" s="231" t="s">
        <v>7743</v>
      </c>
    </row>
    <row r="179" spans="1:19">
      <c r="A179" s="231" t="s">
        <v>8013</v>
      </c>
      <c r="B179" s="231" t="s">
        <v>7706</v>
      </c>
      <c r="C179" s="231" t="s">
        <v>8026</v>
      </c>
      <c r="D179" s="231" t="s">
        <v>7741</v>
      </c>
      <c r="E179" s="231" t="s">
        <v>1242</v>
      </c>
      <c r="F179" s="231" t="s">
        <v>7709</v>
      </c>
      <c r="G179" s="232">
        <v>43615</v>
      </c>
      <c r="H179" s="231" t="s">
        <v>7710</v>
      </c>
      <c r="I179" s="232"/>
      <c r="J179" s="231" t="s">
        <v>328</v>
      </c>
      <c r="K179" s="233">
        <v>6971532.4000000004</v>
      </c>
      <c r="L179" s="233">
        <v>-1568595</v>
      </c>
      <c r="M179" s="233">
        <v>5402937.4000000004</v>
      </c>
      <c r="N179" s="231" t="s">
        <v>8015</v>
      </c>
      <c r="O179" s="231" t="s">
        <v>8016</v>
      </c>
      <c r="P179" s="231" t="s">
        <v>8017</v>
      </c>
      <c r="Q179" s="231" t="s">
        <v>8016</v>
      </c>
      <c r="R179" s="231" t="s">
        <v>7742</v>
      </c>
      <c r="S179" s="231" t="s">
        <v>7743</v>
      </c>
    </row>
    <row r="180" spans="1:19">
      <c r="A180" s="231" t="s">
        <v>8013</v>
      </c>
      <c r="B180" s="231" t="s">
        <v>7706</v>
      </c>
      <c r="C180" s="231" t="s">
        <v>8027</v>
      </c>
      <c r="D180" s="231" t="s">
        <v>7741</v>
      </c>
      <c r="E180" s="231" t="s">
        <v>1250</v>
      </c>
      <c r="F180" s="231" t="s">
        <v>7709</v>
      </c>
      <c r="G180" s="232">
        <v>43615</v>
      </c>
      <c r="H180" s="231" t="s">
        <v>7710</v>
      </c>
      <c r="I180" s="232"/>
      <c r="J180" s="231" t="s">
        <v>328</v>
      </c>
      <c r="K180" s="233">
        <v>6950534.4000000004</v>
      </c>
      <c r="L180" s="233">
        <v>-1563870</v>
      </c>
      <c r="M180" s="233">
        <v>5386664.4000000004</v>
      </c>
      <c r="N180" s="231" t="s">
        <v>8015</v>
      </c>
      <c r="O180" s="231" t="s">
        <v>8016</v>
      </c>
      <c r="P180" s="231" t="s">
        <v>8017</v>
      </c>
      <c r="Q180" s="231" t="s">
        <v>8016</v>
      </c>
      <c r="R180" s="231" t="s">
        <v>7742</v>
      </c>
      <c r="S180" s="231" t="s">
        <v>7743</v>
      </c>
    </row>
    <row r="181" spans="1:19">
      <c r="A181" s="231" t="s">
        <v>8013</v>
      </c>
      <c r="B181" s="231" t="s">
        <v>7706</v>
      </c>
      <c r="C181" s="231" t="s">
        <v>8028</v>
      </c>
      <c r="D181" s="231" t="s">
        <v>7741</v>
      </c>
      <c r="E181" s="231" t="s">
        <v>2530</v>
      </c>
      <c r="F181" s="231" t="s">
        <v>7709</v>
      </c>
      <c r="G181" s="232">
        <v>43615</v>
      </c>
      <c r="H181" s="231" t="s">
        <v>7710</v>
      </c>
      <c r="I181" s="232"/>
      <c r="J181" s="231" t="s">
        <v>328</v>
      </c>
      <c r="K181" s="233">
        <v>6950532.4000000004</v>
      </c>
      <c r="L181" s="233">
        <v>-1563870</v>
      </c>
      <c r="M181" s="233">
        <v>5386662.4000000004</v>
      </c>
      <c r="N181" s="231" t="s">
        <v>8015</v>
      </c>
      <c r="O181" s="231" t="s">
        <v>8016</v>
      </c>
      <c r="P181" s="231" t="s">
        <v>8017</v>
      </c>
      <c r="Q181" s="231" t="s">
        <v>8016</v>
      </c>
      <c r="R181" s="231" t="s">
        <v>7742</v>
      </c>
      <c r="S181" s="231" t="s">
        <v>7743</v>
      </c>
    </row>
    <row r="182" spans="1:19">
      <c r="A182" s="231" t="s">
        <v>8013</v>
      </c>
      <c r="B182" s="231" t="s">
        <v>7706</v>
      </c>
      <c r="C182" s="231" t="s">
        <v>8029</v>
      </c>
      <c r="D182" s="231" t="s">
        <v>7741</v>
      </c>
      <c r="E182" s="231" t="s">
        <v>2533</v>
      </c>
      <c r="F182" s="231" t="s">
        <v>7709</v>
      </c>
      <c r="G182" s="232">
        <v>43615</v>
      </c>
      <c r="H182" s="231" t="s">
        <v>7710</v>
      </c>
      <c r="I182" s="232"/>
      <c r="J182" s="231" t="s">
        <v>328</v>
      </c>
      <c r="K182" s="233">
        <v>6950532.4000000004</v>
      </c>
      <c r="L182" s="233">
        <v>-1563870</v>
      </c>
      <c r="M182" s="233">
        <v>5386662.4000000004</v>
      </c>
      <c r="N182" s="231" t="s">
        <v>8015</v>
      </c>
      <c r="O182" s="231" t="s">
        <v>8016</v>
      </c>
      <c r="P182" s="231" t="s">
        <v>8017</v>
      </c>
      <c r="Q182" s="231" t="s">
        <v>8016</v>
      </c>
      <c r="R182" s="231" t="s">
        <v>7742</v>
      </c>
      <c r="S182" s="231" t="s">
        <v>7743</v>
      </c>
    </row>
    <row r="183" spans="1:19">
      <c r="A183" s="231" t="s">
        <v>8030</v>
      </c>
      <c r="B183" s="231" t="s">
        <v>7706</v>
      </c>
      <c r="C183" s="231" t="s">
        <v>8031</v>
      </c>
      <c r="D183" s="231" t="s">
        <v>7741</v>
      </c>
      <c r="E183" s="231" t="s">
        <v>2030</v>
      </c>
      <c r="F183" s="231" t="s">
        <v>7709</v>
      </c>
      <c r="G183" s="232">
        <v>43600</v>
      </c>
      <c r="H183" s="231" t="s">
        <v>7710</v>
      </c>
      <c r="I183" s="232"/>
      <c r="J183" s="231" t="s">
        <v>328</v>
      </c>
      <c r="K183" s="233">
        <v>6907660.1900000004</v>
      </c>
      <c r="L183" s="233">
        <v>-1554224</v>
      </c>
      <c r="M183" s="233">
        <v>5353436.1900000004</v>
      </c>
      <c r="N183" s="231" t="s">
        <v>8032</v>
      </c>
      <c r="O183" s="231" t="s">
        <v>8033</v>
      </c>
      <c r="P183" s="231" t="s">
        <v>8034</v>
      </c>
      <c r="Q183" s="231" t="s">
        <v>8033</v>
      </c>
      <c r="R183" s="231" t="s">
        <v>7742</v>
      </c>
      <c r="S183" s="231" t="s">
        <v>7743</v>
      </c>
    </row>
    <row r="184" spans="1:19">
      <c r="A184" s="231" t="s">
        <v>8030</v>
      </c>
      <c r="B184" s="231" t="s">
        <v>7706</v>
      </c>
      <c r="C184" s="231" t="s">
        <v>8035</v>
      </c>
      <c r="D184" s="231" t="s">
        <v>7741</v>
      </c>
      <c r="E184" s="231" t="s">
        <v>2032</v>
      </c>
      <c r="F184" s="231" t="s">
        <v>7709</v>
      </c>
      <c r="G184" s="232">
        <v>43600</v>
      </c>
      <c r="H184" s="231" t="s">
        <v>7710</v>
      </c>
      <c r="I184" s="232"/>
      <c r="J184" s="231" t="s">
        <v>328</v>
      </c>
      <c r="K184" s="233">
        <v>6907656.4000000004</v>
      </c>
      <c r="L184" s="233">
        <v>-1554223</v>
      </c>
      <c r="M184" s="233">
        <v>5353433.4000000004</v>
      </c>
      <c r="N184" s="231" t="s">
        <v>8032</v>
      </c>
      <c r="O184" s="231" t="s">
        <v>8033</v>
      </c>
      <c r="P184" s="231" t="s">
        <v>8034</v>
      </c>
      <c r="Q184" s="231" t="s">
        <v>8033</v>
      </c>
      <c r="R184" s="231" t="s">
        <v>7742</v>
      </c>
      <c r="S184" s="231" t="s">
        <v>7743</v>
      </c>
    </row>
    <row r="185" spans="1:19">
      <c r="A185" s="231" t="s">
        <v>8030</v>
      </c>
      <c r="B185" s="231" t="s">
        <v>7706</v>
      </c>
      <c r="C185" s="231" t="s">
        <v>8036</v>
      </c>
      <c r="D185" s="231" t="s">
        <v>7741</v>
      </c>
      <c r="E185" s="231" t="s">
        <v>2034</v>
      </c>
      <c r="F185" s="231" t="s">
        <v>7709</v>
      </c>
      <c r="G185" s="232">
        <v>43600</v>
      </c>
      <c r="H185" s="231" t="s">
        <v>7710</v>
      </c>
      <c r="I185" s="232"/>
      <c r="J185" s="231" t="s">
        <v>328</v>
      </c>
      <c r="K185" s="233">
        <v>6907656.4000000004</v>
      </c>
      <c r="L185" s="233">
        <v>-1554223</v>
      </c>
      <c r="M185" s="233">
        <v>5353433.4000000004</v>
      </c>
      <c r="N185" s="231" t="s">
        <v>8032</v>
      </c>
      <c r="O185" s="231" t="s">
        <v>8033</v>
      </c>
      <c r="P185" s="231" t="s">
        <v>8034</v>
      </c>
      <c r="Q185" s="231" t="s">
        <v>8033</v>
      </c>
      <c r="R185" s="231" t="s">
        <v>7742</v>
      </c>
      <c r="S185" s="231" t="s">
        <v>7743</v>
      </c>
    </row>
    <row r="186" spans="1:19">
      <c r="A186" s="231" t="s">
        <v>8030</v>
      </c>
      <c r="B186" s="231" t="s">
        <v>7706</v>
      </c>
      <c r="C186" s="231" t="s">
        <v>8037</v>
      </c>
      <c r="D186" s="231" t="s">
        <v>7741</v>
      </c>
      <c r="E186" s="231" t="s">
        <v>2036</v>
      </c>
      <c r="F186" s="231" t="s">
        <v>7709</v>
      </c>
      <c r="G186" s="232">
        <v>43600</v>
      </c>
      <c r="H186" s="231" t="s">
        <v>7710</v>
      </c>
      <c r="I186" s="232"/>
      <c r="J186" s="231" t="s">
        <v>328</v>
      </c>
      <c r="K186" s="233">
        <v>6907656.4000000004</v>
      </c>
      <c r="L186" s="233">
        <v>-1554223</v>
      </c>
      <c r="M186" s="233">
        <v>5353433.4000000004</v>
      </c>
      <c r="N186" s="231" t="s">
        <v>8032</v>
      </c>
      <c r="O186" s="231" t="s">
        <v>8033</v>
      </c>
      <c r="P186" s="231" t="s">
        <v>8034</v>
      </c>
      <c r="Q186" s="231" t="s">
        <v>8033</v>
      </c>
      <c r="R186" s="231" t="s">
        <v>7742</v>
      </c>
      <c r="S186" s="231" t="s">
        <v>7743</v>
      </c>
    </row>
    <row r="187" spans="1:19">
      <c r="A187" s="231" t="s">
        <v>8038</v>
      </c>
      <c r="B187" s="231" t="s">
        <v>7706</v>
      </c>
      <c r="C187" s="231" t="s">
        <v>8039</v>
      </c>
      <c r="D187" s="231" t="s">
        <v>7741</v>
      </c>
      <c r="E187" s="231" t="s">
        <v>1046</v>
      </c>
      <c r="F187" s="231" t="s">
        <v>7709</v>
      </c>
      <c r="G187" s="232">
        <v>43587</v>
      </c>
      <c r="H187" s="231" t="s">
        <v>7710</v>
      </c>
      <c r="I187" s="232"/>
      <c r="J187" s="231" t="s">
        <v>328</v>
      </c>
      <c r="K187" s="233">
        <v>6902333.4000000004</v>
      </c>
      <c r="L187" s="233">
        <v>-1553025</v>
      </c>
      <c r="M187" s="233">
        <v>5349308.4000000004</v>
      </c>
      <c r="N187" s="231" t="s">
        <v>8040</v>
      </c>
      <c r="O187" s="231" t="s">
        <v>8041</v>
      </c>
      <c r="P187" s="231" t="s">
        <v>8042</v>
      </c>
      <c r="Q187" s="231" t="s">
        <v>8041</v>
      </c>
      <c r="R187" s="231" t="s">
        <v>7742</v>
      </c>
      <c r="S187" s="231" t="s">
        <v>7743</v>
      </c>
    </row>
    <row r="188" spans="1:19">
      <c r="A188" s="231" t="s">
        <v>8038</v>
      </c>
      <c r="B188" s="231" t="s">
        <v>7706</v>
      </c>
      <c r="C188" s="231" t="s">
        <v>8043</v>
      </c>
      <c r="D188" s="231" t="s">
        <v>7741</v>
      </c>
      <c r="E188" s="231" t="s">
        <v>1048</v>
      </c>
      <c r="F188" s="231" t="s">
        <v>7709</v>
      </c>
      <c r="G188" s="232">
        <v>43587</v>
      </c>
      <c r="H188" s="231" t="s">
        <v>7710</v>
      </c>
      <c r="I188" s="232"/>
      <c r="J188" s="231" t="s">
        <v>328</v>
      </c>
      <c r="K188" s="233">
        <v>6902333.4000000004</v>
      </c>
      <c r="L188" s="233">
        <v>-1553025</v>
      </c>
      <c r="M188" s="233">
        <v>5349308.4000000004</v>
      </c>
      <c r="N188" s="231" t="s">
        <v>8040</v>
      </c>
      <c r="O188" s="231" t="s">
        <v>8041</v>
      </c>
      <c r="P188" s="231" t="s">
        <v>8042</v>
      </c>
      <c r="Q188" s="231" t="s">
        <v>8041</v>
      </c>
      <c r="R188" s="231" t="s">
        <v>7742</v>
      </c>
      <c r="S188" s="231" t="s">
        <v>7743</v>
      </c>
    </row>
    <row r="189" spans="1:19">
      <c r="A189" s="231" t="s">
        <v>8038</v>
      </c>
      <c r="B189" s="231" t="s">
        <v>7706</v>
      </c>
      <c r="C189" s="231" t="s">
        <v>8044</v>
      </c>
      <c r="D189" s="231" t="s">
        <v>7741</v>
      </c>
      <c r="E189" s="231" t="s">
        <v>4811</v>
      </c>
      <c r="F189" s="231" t="s">
        <v>7709</v>
      </c>
      <c r="G189" s="232">
        <v>43587</v>
      </c>
      <c r="H189" s="231" t="s">
        <v>7710</v>
      </c>
      <c r="I189" s="232"/>
      <c r="J189" s="231" t="s">
        <v>328</v>
      </c>
      <c r="K189" s="233">
        <v>6902333.4000000004</v>
      </c>
      <c r="L189" s="233">
        <v>-1553025</v>
      </c>
      <c r="M189" s="233">
        <v>5349308.4000000004</v>
      </c>
      <c r="N189" s="231" t="s">
        <v>8040</v>
      </c>
      <c r="O189" s="231" t="s">
        <v>8041</v>
      </c>
      <c r="P189" s="231" t="s">
        <v>8042</v>
      </c>
      <c r="Q189" s="231" t="s">
        <v>8041</v>
      </c>
      <c r="R189" s="231" t="s">
        <v>7742</v>
      </c>
      <c r="S189" s="231" t="s">
        <v>7743</v>
      </c>
    </row>
    <row r="190" spans="1:19">
      <c r="A190" s="231" t="s">
        <v>8038</v>
      </c>
      <c r="B190" s="231" t="s">
        <v>7706</v>
      </c>
      <c r="C190" s="231" t="s">
        <v>8045</v>
      </c>
      <c r="D190" s="231" t="s">
        <v>7741</v>
      </c>
      <c r="E190" s="231" t="s">
        <v>1054</v>
      </c>
      <c r="F190" s="231" t="s">
        <v>7709</v>
      </c>
      <c r="G190" s="232">
        <v>43587</v>
      </c>
      <c r="H190" s="231" t="s">
        <v>7710</v>
      </c>
      <c r="I190" s="232"/>
      <c r="J190" s="231" t="s">
        <v>328</v>
      </c>
      <c r="K190" s="233">
        <v>6902333.4000000004</v>
      </c>
      <c r="L190" s="233">
        <v>-1553025</v>
      </c>
      <c r="M190" s="233">
        <v>5349308.4000000004</v>
      </c>
      <c r="N190" s="231" t="s">
        <v>8040</v>
      </c>
      <c r="O190" s="231" t="s">
        <v>8041</v>
      </c>
      <c r="P190" s="231" t="s">
        <v>8042</v>
      </c>
      <c r="Q190" s="231" t="s">
        <v>8041</v>
      </c>
      <c r="R190" s="231" t="s">
        <v>7742</v>
      </c>
      <c r="S190" s="231" t="s">
        <v>7743</v>
      </c>
    </row>
    <row r="191" spans="1:19">
      <c r="A191" s="231" t="s">
        <v>8038</v>
      </c>
      <c r="B191" s="231" t="s">
        <v>7706</v>
      </c>
      <c r="C191" s="231" t="s">
        <v>8046</v>
      </c>
      <c r="D191" s="231" t="s">
        <v>7741</v>
      </c>
      <c r="E191" s="231" t="s">
        <v>4812</v>
      </c>
      <c r="F191" s="231" t="s">
        <v>7709</v>
      </c>
      <c r="G191" s="232">
        <v>43587</v>
      </c>
      <c r="H191" s="231" t="s">
        <v>7710</v>
      </c>
      <c r="I191" s="232"/>
      <c r="J191" s="231" t="s">
        <v>328</v>
      </c>
      <c r="K191" s="233">
        <v>6902333.4000000004</v>
      </c>
      <c r="L191" s="233">
        <v>-1553025</v>
      </c>
      <c r="M191" s="233">
        <v>5349308.4000000004</v>
      </c>
      <c r="N191" s="231" t="s">
        <v>8040</v>
      </c>
      <c r="O191" s="231" t="s">
        <v>8041</v>
      </c>
      <c r="P191" s="231" t="s">
        <v>8042</v>
      </c>
      <c r="Q191" s="231" t="s">
        <v>8041</v>
      </c>
      <c r="R191" s="231" t="s">
        <v>7742</v>
      </c>
      <c r="S191" s="231" t="s">
        <v>7743</v>
      </c>
    </row>
    <row r="192" spans="1:19">
      <c r="A192" s="231" t="s">
        <v>8047</v>
      </c>
      <c r="B192" s="231" t="s">
        <v>7706</v>
      </c>
      <c r="C192" s="231" t="s">
        <v>8048</v>
      </c>
      <c r="D192" s="231" t="s">
        <v>7741</v>
      </c>
      <c r="E192" s="231" t="s">
        <v>2202</v>
      </c>
      <c r="F192" s="231" t="s">
        <v>7709</v>
      </c>
      <c r="G192" s="232">
        <v>43587</v>
      </c>
      <c r="H192" s="231" t="s">
        <v>7710</v>
      </c>
      <c r="I192" s="232"/>
      <c r="J192" s="231" t="s">
        <v>328</v>
      </c>
      <c r="K192" s="233">
        <v>6906059.4000000004</v>
      </c>
      <c r="L192" s="233">
        <v>-1553863</v>
      </c>
      <c r="M192" s="233">
        <v>5352196.4000000004</v>
      </c>
      <c r="N192" s="231" t="s">
        <v>8049</v>
      </c>
      <c r="O192" s="231" t="s">
        <v>8050</v>
      </c>
      <c r="P192" s="231" t="s">
        <v>8051</v>
      </c>
      <c r="Q192" s="231" t="s">
        <v>8050</v>
      </c>
      <c r="R192" s="231" t="s">
        <v>7742</v>
      </c>
      <c r="S192" s="231" t="s">
        <v>7743</v>
      </c>
    </row>
    <row r="193" spans="1:19">
      <c r="A193" s="231" t="s">
        <v>8047</v>
      </c>
      <c r="B193" s="231" t="s">
        <v>7706</v>
      </c>
      <c r="C193" s="231" t="s">
        <v>8052</v>
      </c>
      <c r="D193" s="231" t="s">
        <v>7741</v>
      </c>
      <c r="E193" s="231" t="s">
        <v>2205</v>
      </c>
      <c r="F193" s="231" t="s">
        <v>7709</v>
      </c>
      <c r="G193" s="232">
        <v>43587</v>
      </c>
      <c r="H193" s="231" t="s">
        <v>7710</v>
      </c>
      <c r="I193" s="232"/>
      <c r="J193" s="231" t="s">
        <v>328</v>
      </c>
      <c r="K193" s="233">
        <v>6906059.4000000004</v>
      </c>
      <c r="L193" s="233">
        <v>-1553863</v>
      </c>
      <c r="M193" s="233">
        <v>5352196.4000000004</v>
      </c>
      <c r="N193" s="231" t="s">
        <v>8049</v>
      </c>
      <c r="O193" s="231" t="s">
        <v>8050</v>
      </c>
      <c r="P193" s="231" t="s">
        <v>8051</v>
      </c>
      <c r="Q193" s="231" t="s">
        <v>8050</v>
      </c>
      <c r="R193" s="231" t="s">
        <v>7742</v>
      </c>
      <c r="S193" s="231" t="s">
        <v>7743</v>
      </c>
    </row>
    <row r="194" spans="1:19">
      <c r="A194" s="231" t="s">
        <v>8047</v>
      </c>
      <c r="B194" s="231" t="s">
        <v>7706</v>
      </c>
      <c r="C194" s="231" t="s">
        <v>8053</v>
      </c>
      <c r="D194" s="231" t="s">
        <v>7741</v>
      </c>
      <c r="E194" s="231" t="s">
        <v>4810</v>
      </c>
      <c r="F194" s="231" t="s">
        <v>7709</v>
      </c>
      <c r="G194" s="232">
        <v>43587</v>
      </c>
      <c r="H194" s="231" t="s">
        <v>7710</v>
      </c>
      <c r="I194" s="232"/>
      <c r="J194" s="231" t="s">
        <v>328</v>
      </c>
      <c r="K194" s="233">
        <v>6906061.4000000004</v>
      </c>
      <c r="L194" s="233">
        <v>-1553864</v>
      </c>
      <c r="M194" s="233">
        <v>5352197.4000000004</v>
      </c>
      <c r="N194" s="231" t="s">
        <v>8049</v>
      </c>
      <c r="O194" s="231" t="s">
        <v>8050</v>
      </c>
      <c r="P194" s="231" t="s">
        <v>8051</v>
      </c>
      <c r="Q194" s="231" t="s">
        <v>8050</v>
      </c>
      <c r="R194" s="231" t="s">
        <v>7742</v>
      </c>
      <c r="S194" s="231" t="s">
        <v>7743</v>
      </c>
    </row>
    <row r="196" spans="1:19">
      <c r="A196" s="231" t="s">
        <v>8054</v>
      </c>
    </row>
    <row r="197" spans="1:19">
      <c r="A197" s="231" t="s">
        <v>8055</v>
      </c>
      <c r="B197" s="231" t="s">
        <v>7706</v>
      </c>
      <c r="C197" s="231" t="s">
        <v>8056</v>
      </c>
      <c r="D197" s="231" t="s">
        <v>7708</v>
      </c>
      <c r="E197" s="231" t="s">
        <v>8057</v>
      </c>
      <c r="F197" s="231" t="s">
        <v>7709</v>
      </c>
      <c r="G197" s="232">
        <v>44081</v>
      </c>
      <c r="H197" s="231" t="s">
        <v>7710</v>
      </c>
      <c r="I197" s="232"/>
      <c r="J197" s="231" t="s">
        <v>328</v>
      </c>
      <c r="K197" s="233">
        <v>6946011.7699999996</v>
      </c>
      <c r="L197" s="233">
        <v>-636717</v>
      </c>
      <c r="M197" s="233">
        <v>6309294.7699999996</v>
      </c>
      <c r="N197" s="231" t="s">
        <v>8058</v>
      </c>
      <c r="O197" s="231" t="s">
        <v>8059</v>
      </c>
      <c r="P197" s="231" t="s">
        <v>8060</v>
      </c>
      <c r="Q197" s="231" t="s">
        <v>8059</v>
      </c>
      <c r="R197" s="231" t="s">
        <v>7742</v>
      </c>
      <c r="S197" s="231" t="s">
        <v>8061</v>
      </c>
    </row>
    <row r="198" spans="1:19">
      <c r="A198" s="231" t="s">
        <v>7705</v>
      </c>
      <c r="B198" s="231" t="s">
        <v>7706</v>
      </c>
      <c r="C198" s="231" t="s">
        <v>8062</v>
      </c>
      <c r="D198" s="231" t="s">
        <v>7708</v>
      </c>
      <c r="E198" s="231" t="s">
        <v>5670</v>
      </c>
      <c r="F198" s="231" t="s">
        <v>7709</v>
      </c>
      <c r="G198" s="232">
        <v>44081</v>
      </c>
      <c r="H198" s="231" t="s">
        <v>7710</v>
      </c>
      <c r="I198" s="232"/>
      <c r="J198" s="231" t="s">
        <v>328</v>
      </c>
      <c r="K198" s="233">
        <v>6946011.7699999996</v>
      </c>
      <c r="L198" s="233">
        <v>-636718</v>
      </c>
      <c r="M198" s="233">
        <v>6309293.7699999996</v>
      </c>
      <c r="N198" s="231" t="s">
        <v>8063</v>
      </c>
      <c r="O198" s="231" t="s">
        <v>8064</v>
      </c>
      <c r="P198" s="231" t="s">
        <v>8065</v>
      </c>
      <c r="Q198" s="231" t="s">
        <v>8064</v>
      </c>
      <c r="R198" s="231" t="s">
        <v>7742</v>
      </c>
      <c r="S198" s="231" t="s">
        <v>8061</v>
      </c>
    </row>
    <row r="199" spans="1:19">
      <c r="A199" s="231" t="s">
        <v>7705</v>
      </c>
      <c r="B199" s="231" t="s">
        <v>7706</v>
      </c>
      <c r="C199" s="231" t="s">
        <v>8066</v>
      </c>
      <c r="D199" s="231" t="s">
        <v>7708</v>
      </c>
      <c r="E199" s="231" t="s">
        <v>5671</v>
      </c>
      <c r="F199" s="231" t="s">
        <v>7709</v>
      </c>
      <c r="G199" s="232">
        <v>44081</v>
      </c>
      <c r="H199" s="231" t="s">
        <v>7710</v>
      </c>
      <c r="I199" s="232"/>
      <c r="J199" s="231" t="s">
        <v>328</v>
      </c>
      <c r="K199" s="233">
        <v>6946011.7699999996</v>
      </c>
      <c r="L199" s="233">
        <v>-636718</v>
      </c>
      <c r="M199" s="233">
        <v>6309293.7699999996</v>
      </c>
      <c r="N199" s="231" t="s">
        <v>8063</v>
      </c>
      <c r="O199" s="231" t="s">
        <v>8064</v>
      </c>
      <c r="P199" s="231" t="s">
        <v>8065</v>
      </c>
      <c r="Q199" s="231" t="s">
        <v>8064</v>
      </c>
      <c r="R199" s="231" t="s">
        <v>7742</v>
      </c>
      <c r="S199" s="231" t="s">
        <v>8061</v>
      </c>
    </row>
    <row r="200" spans="1:19">
      <c r="A200" s="231" t="s">
        <v>7705</v>
      </c>
      <c r="B200" s="231" t="s">
        <v>7706</v>
      </c>
      <c r="C200" s="231" t="s">
        <v>8067</v>
      </c>
      <c r="D200" s="231" t="s">
        <v>7708</v>
      </c>
      <c r="E200" s="231" t="s">
        <v>5672</v>
      </c>
      <c r="F200" s="231" t="s">
        <v>7709</v>
      </c>
      <c r="G200" s="232">
        <v>44081</v>
      </c>
      <c r="H200" s="231" t="s">
        <v>7710</v>
      </c>
      <c r="I200" s="232"/>
      <c r="J200" s="231" t="s">
        <v>328</v>
      </c>
      <c r="K200" s="233">
        <v>6946011.7699999996</v>
      </c>
      <c r="L200" s="233">
        <v>-636718</v>
      </c>
      <c r="M200" s="233">
        <v>6309293.7699999996</v>
      </c>
      <c r="N200" s="231" t="s">
        <v>8063</v>
      </c>
      <c r="O200" s="231" t="s">
        <v>8064</v>
      </c>
      <c r="P200" s="231" t="s">
        <v>8065</v>
      </c>
      <c r="Q200" s="231" t="s">
        <v>8064</v>
      </c>
      <c r="R200" s="231" t="s">
        <v>7742</v>
      </c>
      <c r="S200" s="231" t="s">
        <v>8061</v>
      </c>
    </row>
    <row r="201" spans="1:19">
      <c r="A201" s="231" t="s">
        <v>7705</v>
      </c>
      <c r="B201" s="231" t="s">
        <v>7706</v>
      </c>
      <c r="C201" s="231" t="s">
        <v>8068</v>
      </c>
      <c r="D201" s="231" t="s">
        <v>7708</v>
      </c>
      <c r="E201" s="231" t="s">
        <v>5673</v>
      </c>
      <c r="F201" s="231" t="s">
        <v>7709</v>
      </c>
      <c r="G201" s="232">
        <v>44081</v>
      </c>
      <c r="H201" s="231" t="s">
        <v>7710</v>
      </c>
      <c r="I201" s="232"/>
      <c r="J201" s="231" t="s">
        <v>328</v>
      </c>
      <c r="K201" s="233">
        <v>6946011.7699999996</v>
      </c>
      <c r="L201" s="233">
        <v>-636718</v>
      </c>
      <c r="M201" s="233">
        <v>6309293.7699999996</v>
      </c>
      <c r="N201" s="231" t="s">
        <v>8063</v>
      </c>
      <c r="O201" s="231" t="s">
        <v>8064</v>
      </c>
      <c r="P201" s="231" t="s">
        <v>8065</v>
      </c>
      <c r="Q201" s="231" t="s">
        <v>8064</v>
      </c>
      <c r="R201" s="231" t="s">
        <v>7742</v>
      </c>
      <c r="S201" s="231" t="s">
        <v>8061</v>
      </c>
    </row>
    <row r="202" spans="1:19">
      <c r="A202" s="231" t="s">
        <v>7705</v>
      </c>
      <c r="B202" s="231" t="s">
        <v>7706</v>
      </c>
      <c r="C202" s="231" t="s">
        <v>8069</v>
      </c>
      <c r="D202" s="231" t="s">
        <v>7708</v>
      </c>
      <c r="E202" s="231" t="s">
        <v>5674</v>
      </c>
      <c r="F202" s="231" t="s">
        <v>7709</v>
      </c>
      <c r="G202" s="232">
        <v>44081</v>
      </c>
      <c r="H202" s="231" t="s">
        <v>7710</v>
      </c>
      <c r="I202" s="232"/>
      <c r="J202" s="231" t="s">
        <v>328</v>
      </c>
      <c r="K202" s="233">
        <v>6946011.7699999996</v>
      </c>
      <c r="L202" s="233">
        <v>-636718</v>
      </c>
      <c r="M202" s="233">
        <v>6309293.7699999996</v>
      </c>
      <c r="N202" s="231" t="s">
        <v>8063</v>
      </c>
      <c r="O202" s="231" t="s">
        <v>8064</v>
      </c>
      <c r="P202" s="231" t="s">
        <v>8065</v>
      </c>
      <c r="Q202" s="231" t="s">
        <v>8064</v>
      </c>
      <c r="R202" s="231" t="s">
        <v>7742</v>
      </c>
      <c r="S202" s="231" t="s">
        <v>8061</v>
      </c>
    </row>
    <row r="203" spans="1:19">
      <c r="A203" s="231" t="s">
        <v>7705</v>
      </c>
      <c r="B203" s="231" t="s">
        <v>7706</v>
      </c>
      <c r="C203" s="231" t="s">
        <v>8070</v>
      </c>
      <c r="D203" s="231" t="s">
        <v>7708</v>
      </c>
      <c r="E203" s="231" t="s">
        <v>5675</v>
      </c>
      <c r="F203" s="231" t="s">
        <v>7709</v>
      </c>
      <c r="G203" s="232">
        <v>44081</v>
      </c>
      <c r="H203" s="231" t="s">
        <v>7710</v>
      </c>
      <c r="I203" s="232"/>
      <c r="J203" s="231" t="s">
        <v>328</v>
      </c>
      <c r="K203" s="233">
        <v>6946011.7699999996</v>
      </c>
      <c r="L203" s="233">
        <v>-636718</v>
      </c>
      <c r="M203" s="233">
        <v>6309293.7699999996</v>
      </c>
      <c r="N203" s="231" t="s">
        <v>8063</v>
      </c>
      <c r="O203" s="231" t="s">
        <v>8064</v>
      </c>
      <c r="P203" s="231" t="s">
        <v>8065</v>
      </c>
      <c r="Q203" s="231" t="s">
        <v>8064</v>
      </c>
      <c r="R203" s="231" t="s">
        <v>7742</v>
      </c>
      <c r="S203" s="231" t="s">
        <v>8061</v>
      </c>
    </row>
    <row r="204" spans="1:19">
      <c r="A204" s="231" t="s">
        <v>7705</v>
      </c>
      <c r="B204" s="231" t="s">
        <v>7706</v>
      </c>
      <c r="C204" s="231" t="s">
        <v>8071</v>
      </c>
      <c r="D204" s="231" t="s">
        <v>7708</v>
      </c>
      <c r="E204" s="231" t="s">
        <v>5676</v>
      </c>
      <c r="F204" s="231" t="s">
        <v>7709</v>
      </c>
      <c r="G204" s="232">
        <v>44081</v>
      </c>
      <c r="H204" s="231" t="s">
        <v>7710</v>
      </c>
      <c r="I204" s="232"/>
      <c r="J204" s="231" t="s">
        <v>328</v>
      </c>
      <c r="K204" s="233">
        <v>6946011.7699999996</v>
      </c>
      <c r="L204" s="233">
        <v>-636718</v>
      </c>
      <c r="M204" s="233">
        <v>6309293.7699999996</v>
      </c>
      <c r="N204" s="231" t="s">
        <v>8063</v>
      </c>
      <c r="O204" s="231" t="s">
        <v>8064</v>
      </c>
      <c r="P204" s="231" t="s">
        <v>8065</v>
      </c>
      <c r="Q204" s="231" t="s">
        <v>8064</v>
      </c>
      <c r="R204" s="231" t="s">
        <v>7742</v>
      </c>
      <c r="S204" s="231" t="s">
        <v>8061</v>
      </c>
    </row>
    <row r="205" spans="1:19">
      <c r="A205" s="231" t="s">
        <v>7705</v>
      </c>
      <c r="B205" s="231" t="s">
        <v>7706</v>
      </c>
      <c r="C205" s="231" t="s">
        <v>8072</v>
      </c>
      <c r="D205" s="231" t="s">
        <v>7708</v>
      </c>
      <c r="E205" s="231" t="s">
        <v>5677</v>
      </c>
      <c r="F205" s="231" t="s">
        <v>7709</v>
      </c>
      <c r="G205" s="232">
        <v>44081</v>
      </c>
      <c r="H205" s="231" t="s">
        <v>7710</v>
      </c>
      <c r="I205" s="232"/>
      <c r="J205" s="231" t="s">
        <v>328</v>
      </c>
      <c r="K205" s="233">
        <v>6946011.7699999996</v>
      </c>
      <c r="L205" s="233">
        <v>-636718</v>
      </c>
      <c r="M205" s="233">
        <v>6309293.7699999996</v>
      </c>
      <c r="N205" s="231" t="s">
        <v>8063</v>
      </c>
      <c r="O205" s="231" t="s">
        <v>8064</v>
      </c>
      <c r="P205" s="231" t="s">
        <v>8065</v>
      </c>
      <c r="Q205" s="231" t="s">
        <v>8064</v>
      </c>
      <c r="R205" s="231" t="s">
        <v>7742</v>
      </c>
      <c r="S205" s="231" t="s">
        <v>8061</v>
      </c>
    </row>
    <row r="206" spans="1:19">
      <c r="A206" s="231" t="s">
        <v>7705</v>
      </c>
      <c r="B206" s="231" t="s">
        <v>7706</v>
      </c>
      <c r="C206" s="231" t="s">
        <v>8073</v>
      </c>
      <c r="D206" s="231" t="s">
        <v>7708</v>
      </c>
      <c r="E206" s="231" t="s">
        <v>5678</v>
      </c>
      <c r="F206" s="231" t="s">
        <v>7709</v>
      </c>
      <c r="G206" s="232">
        <v>44081</v>
      </c>
      <c r="H206" s="231" t="s">
        <v>7710</v>
      </c>
      <c r="I206" s="232"/>
      <c r="J206" s="231" t="s">
        <v>328</v>
      </c>
      <c r="K206" s="233">
        <v>6946011.7699999996</v>
      </c>
      <c r="L206" s="233">
        <v>-636718</v>
      </c>
      <c r="M206" s="233">
        <v>6309293.7699999996</v>
      </c>
      <c r="N206" s="231" t="s">
        <v>8063</v>
      </c>
      <c r="O206" s="231" t="s">
        <v>8064</v>
      </c>
      <c r="P206" s="231" t="s">
        <v>8065</v>
      </c>
      <c r="Q206" s="231" t="s">
        <v>8064</v>
      </c>
      <c r="R206" s="231" t="s">
        <v>7742</v>
      </c>
      <c r="S206" s="231" t="s">
        <v>8061</v>
      </c>
    </row>
    <row r="207" spans="1:19">
      <c r="A207" s="231" t="s">
        <v>7705</v>
      </c>
      <c r="B207" s="231" t="s">
        <v>7706</v>
      </c>
      <c r="C207" s="231" t="s">
        <v>8074</v>
      </c>
      <c r="D207" s="231" t="s">
        <v>7708</v>
      </c>
      <c r="E207" s="231" t="s">
        <v>5679</v>
      </c>
      <c r="F207" s="231" t="s">
        <v>7709</v>
      </c>
      <c r="G207" s="232">
        <v>44081</v>
      </c>
      <c r="H207" s="231" t="s">
        <v>7710</v>
      </c>
      <c r="I207" s="232"/>
      <c r="J207" s="231" t="s">
        <v>328</v>
      </c>
      <c r="K207" s="233">
        <v>6946011.7699999996</v>
      </c>
      <c r="L207" s="233">
        <v>-636718</v>
      </c>
      <c r="M207" s="233">
        <v>6309293.7699999996</v>
      </c>
      <c r="N207" s="231" t="s">
        <v>8063</v>
      </c>
      <c r="O207" s="231" t="s">
        <v>8064</v>
      </c>
      <c r="P207" s="231" t="s">
        <v>8065</v>
      </c>
      <c r="Q207" s="231" t="s">
        <v>8064</v>
      </c>
      <c r="R207" s="231" t="s">
        <v>7742</v>
      </c>
      <c r="S207" s="231" t="s">
        <v>8061</v>
      </c>
    </row>
    <row r="208" spans="1:19">
      <c r="A208" s="231" t="s">
        <v>7705</v>
      </c>
      <c r="B208" s="231" t="s">
        <v>7706</v>
      </c>
      <c r="C208" s="231" t="s">
        <v>8075</v>
      </c>
      <c r="D208" s="231" t="s">
        <v>7708</v>
      </c>
      <c r="E208" s="231" t="s">
        <v>5680</v>
      </c>
      <c r="F208" s="231" t="s">
        <v>7709</v>
      </c>
      <c r="G208" s="232">
        <v>44081</v>
      </c>
      <c r="H208" s="231" t="s">
        <v>7710</v>
      </c>
      <c r="I208" s="232"/>
      <c r="J208" s="231" t="s">
        <v>328</v>
      </c>
      <c r="K208" s="233">
        <v>6946011.7699999996</v>
      </c>
      <c r="L208" s="233">
        <v>-636718</v>
      </c>
      <c r="M208" s="233">
        <v>6309293.7699999996</v>
      </c>
      <c r="N208" s="231" t="s">
        <v>8063</v>
      </c>
      <c r="O208" s="231" t="s">
        <v>8064</v>
      </c>
      <c r="P208" s="231" t="s">
        <v>8065</v>
      </c>
      <c r="Q208" s="231" t="s">
        <v>8064</v>
      </c>
      <c r="R208" s="231" t="s">
        <v>7742</v>
      </c>
      <c r="S208" s="231" t="s">
        <v>8061</v>
      </c>
    </row>
    <row r="209" spans="1:19">
      <c r="A209" s="231" t="s">
        <v>7705</v>
      </c>
      <c r="B209" s="231" t="s">
        <v>7706</v>
      </c>
      <c r="C209" s="231" t="s">
        <v>8076</v>
      </c>
      <c r="D209" s="231" t="s">
        <v>7708</v>
      </c>
      <c r="E209" s="231" t="s">
        <v>5681</v>
      </c>
      <c r="F209" s="231" t="s">
        <v>7709</v>
      </c>
      <c r="G209" s="232">
        <v>44081</v>
      </c>
      <c r="H209" s="231" t="s">
        <v>7710</v>
      </c>
      <c r="I209" s="232"/>
      <c r="J209" s="231" t="s">
        <v>328</v>
      </c>
      <c r="K209" s="233">
        <v>6946011.7699999996</v>
      </c>
      <c r="L209" s="233">
        <v>-636718</v>
      </c>
      <c r="M209" s="233">
        <v>6309293.7699999996</v>
      </c>
      <c r="N209" s="231" t="s">
        <v>8063</v>
      </c>
      <c r="O209" s="231" t="s">
        <v>8064</v>
      </c>
      <c r="P209" s="231" t="s">
        <v>8065</v>
      </c>
      <c r="Q209" s="231" t="s">
        <v>8064</v>
      </c>
      <c r="R209" s="231" t="s">
        <v>7742</v>
      </c>
      <c r="S209" s="231" t="s">
        <v>8061</v>
      </c>
    </row>
    <row r="210" spans="1:19">
      <c r="A210" s="231" t="s">
        <v>7705</v>
      </c>
      <c r="B210" s="231" t="s">
        <v>7706</v>
      </c>
      <c r="C210" s="231" t="s">
        <v>8077</v>
      </c>
      <c r="D210" s="231" t="s">
        <v>7708</v>
      </c>
      <c r="E210" s="231" t="s">
        <v>5682</v>
      </c>
      <c r="F210" s="231" t="s">
        <v>7709</v>
      </c>
      <c r="G210" s="232">
        <v>44081</v>
      </c>
      <c r="H210" s="231" t="s">
        <v>7710</v>
      </c>
      <c r="I210" s="232"/>
      <c r="J210" s="231" t="s">
        <v>328</v>
      </c>
      <c r="K210" s="233">
        <v>6946011.7699999996</v>
      </c>
      <c r="L210" s="233">
        <v>-636718</v>
      </c>
      <c r="M210" s="233">
        <v>6309293.7699999996</v>
      </c>
      <c r="N210" s="231" t="s">
        <v>8063</v>
      </c>
      <c r="O210" s="231" t="s">
        <v>8064</v>
      </c>
      <c r="P210" s="231" t="s">
        <v>8065</v>
      </c>
      <c r="Q210" s="231" t="s">
        <v>8064</v>
      </c>
      <c r="R210" s="231" t="s">
        <v>7742</v>
      </c>
      <c r="S210" s="231" t="s">
        <v>8061</v>
      </c>
    </row>
    <row r="211" spans="1:19">
      <c r="A211" s="231" t="s">
        <v>7705</v>
      </c>
      <c r="B211" s="231" t="s">
        <v>7706</v>
      </c>
      <c r="C211" s="231" t="s">
        <v>8078</v>
      </c>
      <c r="D211" s="231" t="s">
        <v>7708</v>
      </c>
      <c r="E211" s="231" t="s">
        <v>5683</v>
      </c>
      <c r="F211" s="231" t="s">
        <v>7709</v>
      </c>
      <c r="G211" s="232">
        <v>44081</v>
      </c>
      <c r="H211" s="231" t="s">
        <v>7710</v>
      </c>
      <c r="I211" s="232"/>
      <c r="J211" s="231" t="s">
        <v>328</v>
      </c>
      <c r="K211" s="233">
        <v>6946011.7699999996</v>
      </c>
      <c r="L211" s="233">
        <v>-636718</v>
      </c>
      <c r="M211" s="233">
        <v>6309293.7699999996</v>
      </c>
      <c r="N211" s="231" t="s">
        <v>8063</v>
      </c>
      <c r="O211" s="231" t="s">
        <v>8064</v>
      </c>
      <c r="P211" s="231" t="s">
        <v>8065</v>
      </c>
      <c r="Q211" s="231" t="s">
        <v>8064</v>
      </c>
      <c r="R211" s="231" t="s">
        <v>7742</v>
      </c>
      <c r="S211" s="231" t="s">
        <v>8061</v>
      </c>
    </row>
    <row r="212" spans="1:19">
      <c r="A212" s="231" t="s">
        <v>7705</v>
      </c>
      <c r="B212" s="231" t="s">
        <v>7706</v>
      </c>
      <c r="C212" s="231" t="s">
        <v>8079</v>
      </c>
      <c r="D212" s="231" t="s">
        <v>7708</v>
      </c>
      <c r="E212" s="231" t="s">
        <v>5684</v>
      </c>
      <c r="F212" s="231" t="s">
        <v>7709</v>
      </c>
      <c r="G212" s="232">
        <v>44081</v>
      </c>
      <c r="H212" s="231" t="s">
        <v>7710</v>
      </c>
      <c r="I212" s="232"/>
      <c r="J212" s="231" t="s">
        <v>328</v>
      </c>
      <c r="K212" s="233">
        <v>6946011.7699999996</v>
      </c>
      <c r="L212" s="233">
        <v>-636718</v>
      </c>
      <c r="M212" s="233">
        <v>6309293.7699999996</v>
      </c>
      <c r="N212" s="231" t="s">
        <v>8063</v>
      </c>
      <c r="O212" s="231" t="s">
        <v>8064</v>
      </c>
      <c r="P212" s="231" t="s">
        <v>8065</v>
      </c>
      <c r="Q212" s="231" t="s">
        <v>8064</v>
      </c>
      <c r="R212" s="231" t="s">
        <v>7742</v>
      </c>
      <c r="S212" s="231" t="s">
        <v>8061</v>
      </c>
    </row>
    <row r="213" spans="1:19">
      <c r="A213" s="231" t="s">
        <v>7705</v>
      </c>
      <c r="B213" s="231" t="s">
        <v>7706</v>
      </c>
      <c r="C213" s="231" t="s">
        <v>8080</v>
      </c>
      <c r="D213" s="231" t="s">
        <v>7708</v>
      </c>
      <c r="E213" s="231" t="s">
        <v>5685</v>
      </c>
      <c r="F213" s="231" t="s">
        <v>7709</v>
      </c>
      <c r="G213" s="232">
        <v>44081</v>
      </c>
      <c r="H213" s="231" t="s">
        <v>7710</v>
      </c>
      <c r="I213" s="232"/>
      <c r="J213" s="231" t="s">
        <v>328</v>
      </c>
      <c r="K213" s="233">
        <v>6946011.7699999996</v>
      </c>
      <c r="L213" s="233">
        <v>-636718</v>
      </c>
      <c r="M213" s="233">
        <v>6309293.7699999996</v>
      </c>
      <c r="N213" s="231" t="s">
        <v>8063</v>
      </c>
      <c r="O213" s="231" t="s">
        <v>8064</v>
      </c>
      <c r="P213" s="231" t="s">
        <v>8065</v>
      </c>
      <c r="Q213" s="231" t="s">
        <v>8064</v>
      </c>
      <c r="R213" s="231" t="s">
        <v>7742</v>
      </c>
      <c r="S213" s="231" t="s">
        <v>8061</v>
      </c>
    </row>
    <row r="214" spans="1:19">
      <c r="A214" s="231" t="s">
        <v>7705</v>
      </c>
      <c r="B214" s="231" t="s">
        <v>7706</v>
      </c>
      <c r="C214" s="231" t="s">
        <v>8081</v>
      </c>
      <c r="D214" s="231" t="s">
        <v>7708</v>
      </c>
      <c r="E214" s="231" t="s">
        <v>5686</v>
      </c>
      <c r="F214" s="231" t="s">
        <v>7709</v>
      </c>
      <c r="G214" s="232">
        <v>44081</v>
      </c>
      <c r="H214" s="231" t="s">
        <v>7710</v>
      </c>
      <c r="I214" s="232"/>
      <c r="J214" s="231" t="s">
        <v>328</v>
      </c>
      <c r="K214" s="233">
        <v>6946011.7699999996</v>
      </c>
      <c r="L214" s="233">
        <v>-636718</v>
      </c>
      <c r="M214" s="233">
        <v>6309293.7699999996</v>
      </c>
      <c r="N214" s="231" t="s">
        <v>8063</v>
      </c>
      <c r="O214" s="231" t="s">
        <v>8064</v>
      </c>
      <c r="P214" s="231" t="s">
        <v>8065</v>
      </c>
      <c r="Q214" s="231" t="s">
        <v>8064</v>
      </c>
      <c r="R214" s="231" t="s">
        <v>7742</v>
      </c>
      <c r="S214" s="231" t="s">
        <v>8061</v>
      </c>
    </row>
    <row r="215" spans="1:19">
      <c r="A215" s="231" t="s">
        <v>7705</v>
      </c>
      <c r="B215" s="231" t="s">
        <v>7706</v>
      </c>
      <c r="C215" s="231" t="s">
        <v>8082</v>
      </c>
      <c r="D215" s="231" t="s">
        <v>7708</v>
      </c>
      <c r="E215" s="231" t="s">
        <v>5687</v>
      </c>
      <c r="F215" s="231" t="s">
        <v>7709</v>
      </c>
      <c r="G215" s="232">
        <v>44081</v>
      </c>
      <c r="H215" s="231" t="s">
        <v>7710</v>
      </c>
      <c r="I215" s="232"/>
      <c r="J215" s="231" t="s">
        <v>328</v>
      </c>
      <c r="K215" s="233">
        <v>6946011.7699999996</v>
      </c>
      <c r="L215" s="233">
        <v>-636718</v>
      </c>
      <c r="M215" s="233">
        <v>6309293.7699999996</v>
      </c>
      <c r="N215" s="231" t="s">
        <v>8063</v>
      </c>
      <c r="O215" s="231" t="s">
        <v>8064</v>
      </c>
      <c r="P215" s="231" t="s">
        <v>8065</v>
      </c>
      <c r="Q215" s="231" t="s">
        <v>8064</v>
      </c>
      <c r="R215" s="231" t="s">
        <v>7742</v>
      </c>
      <c r="S215" s="231" t="s">
        <v>8061</v>
      </c>
    </row>
    <row r="216" spans="1:19">
      <c r="A216" s="231" t="s">
        <v>7705</v>
      </c>
      <c r="B216" s="231" t="s">
        <v>7706</v>
      </c>
      <c r="C216" s="231" t="s">
        <v>8083</v>
      </c>
      <c r="D216" s="231" t="s">
        <v>7708</v>
      </c>
      <c r="E216" s="231" t="s">
        <v>5688</v>
      </c>
      <c r="F216" s="231" t="s">
        <v>7709</v>
      </c>
      <c r="G216" s="232">
        <v>44081</v>
      </c>
      <c r="H216" s="231" t="s">
        <v>7710</v>
      </c>
      <c r="I216" s="232"/>
      <c r="J216" s="231" t="s">
        <v>328</v>
      </c>
      <c r="K216" s="233">
        <v>6946011.7699999996</v>
      </c>
      <c r="L216" s="233">
        <v>-636718</v>
      </c>
      <c r="M216" s="233">
        <v>6309293.7699999996</v>
      </c>
      <c r="N216" s="231" t="s">
        <v>8063</v>
      </c>
      <c r="O216" s="231" t="s">
        <v>8064</v>
      </c>
      <c r="P216" s="231" t="s">
        <v>8065</v>
      </c>
      <c r="Q216" s="231" t="s">
        <v>8064</v>
      </c>
      <c r="R216" s="231" t="s">
        <v>7742</v>
      </c>
      <c r="S216" s="231" t="s">
        <v>8061</v>
      </c>
    </row>
    <row r="217" spans="1:19">
      <c r="A217" s="231" t="s">
        <v>7705</v>
      </c>
      <c r="B217" s="231" t="s">
        <v>7706</v>
      </c>
      <c r="C217" s="231" t="s">
        <v>8084</v>
      </c>
      <c r="D217" s="231" t="s">
        <v>7708</v>
      </c>
      <c r="E217" s="231" t="s">
        <v>5689</v>
      </c>
      <c r="F217" s="231" t="s">
        <v>7709</v>
      </c>
      <c r="G217" s="232">
        <v>44081</v>
      </c>
      <c r="H217" s="231" t="s">
        <v>7710</v>
      </c>
      <c r="I217" s="232"/>
      <c r="J217" s="231" t="s">
        <v>328</v>
      </c>
      <c r="K217" s="233">
        <v>6946011.7699999996</v>
      </c>
      <c r="L217" s="233">
        <v>-636718</v>
      </c>
      <c r="M217" s="233">
        <v>6309293.7699999996</v>
      </c>
      <c r="N217" s="231" t="s">
        <v>8063</v>
      </c>
      <c r="O217" s="231" t="s">
        <v>8064</v>
      </c>
      <c r="P217" s="231" t="s">
        <v>8065</v>
      </c>
      <c r="Q217" s="231" t="s">
        <v>8064</v>
      </c>
      <c r="R217" s="231" t="s">
        <v>7742</v>
      </c>
      <c r="S217" s="231" t="s">
        <v>8061</v>
      </c>
    </row>
    <row r="218" spans="1:19">
      <c r="A218" s="231" t="s">
        <v>7705</v>
      </c>
      <c r="B218" s="231" t="s">
        <v>7706</v>
      </c>
      <c r="C218" s="231" t="s">
        <v>8085</v>
      </c>
      <c r="D218" s="231" t="s">
        <v>7708</v>
      </c>
      <c r="E218" s="231" t="s">
        <v>5690</v>
      </c>
      <c r="F218" s="231" t="s">
        <v>7709</v>
      </c>
      <c r="G218" s="232">
        <v>44081</v>
      </c>
      <c r="H218" s="231" t="s">
        <v>7710</v>
      </c>
      <c r="I218" s="232"/>
      <c r="J218" s="231" t="s">
        <v>328</v>
      </c>
      <c r="K218" s="233">
        <v>6946011.7699999996</v>
      </c>
      <c r="L218" s="233">
        <v>-636718</v>
      </c>
      <c r="M218" s="233">
        <v>6309293.7699999996</v>
      </c>
      <c r="N218" s="231" t="s">
        <v>8063</v>
      </c>
      <c r="O218" s="231" t="s">
        <v>8064</v>
      </c>
      <c r="P218" s="231" t="s">
        <v>8065</v>
      </c>
      <c r="Q218" s="231" t="s">
        <v>8064</v>
      </c>
      <c r="R218" s="231" t="s">
        <v>7742</v>
      </c>
      <c r="S218" s="231" t="s">
        <v>8061</v>
      </c>
    </row>
    <row r="219" spans="1:19">
      <c r="A219" s="231" t="s">
        <v>7705</v>
      </c>
      <c r="B219" s="231" t="s">
        <v>7706</v>
      </c>
      <c r="C219" s="231" t="s">
        <v>8086</v>
      </c>
      <c r="D219" s="231" t="s">
        <v>7708</v>
      </c>
      <c r="E219" s="231" t="s">
        <v>5691</v>
      </c>
      <c r="F219" s="231" t="s">
        <v>7709</v>
      </c>
      <c r="G219" s="232">
        <v>44081</v>
      </c>
      <c r="H219" s="231" t="s">
        <v>7710</v>
      </c>
      <c r="I219" s="232"/>
      <c r="J219" s="231" t="s">
        <v>328</v>
      </c>
      <c r="K219" s="233">
        <v>6946011.7699999996</v>
      </c>
      <c r="L219" s="233">
        <v>-636718</v>
      </c>
      <c r="M219" s="233">
        <v>6309293.7699999996</v>
      </c>
      <c r="N219" s="231" t="s">
        <v>8063</v>
      </c>
      <c r="O219" s="231" t="s">
        <v>8064</v>
      </c>
      <c r="P219" s="231" t="s">
        <v>8065</v>
      </c>
      <c r="Q219" s="231" t="s">
        <v>8064</v>
      </c>
      <c r="R219" s="231" t="s">
        <v>7742</v>
      </c>
      <c r="S219" s="231" t="s">
        <v>8061</v>
      </c>
    </row>
    <row r="220" spans="1:19">
      <c r="A220" s="231" t="s">
        <v>7705</v>
      </c>
      <c r="B220" s="231" t="s">
        <v>7706</v>
      </c>
      <c r="C220" s="231" t="s">
        <v>8087</v>
      </c>
      <c r="D220" s="231" t="s">
        <v>7708</v>
      </c>
      <c r="E220" s="231" t="s">
        <v>5692</v>
      </c>
      <c r="F220" s="231" t="s">
        <v>7709</v>
      </c>
      <c r="G220" s="232">
        <v>44081</v>
      </c>
      <c r="H220" s="231" t="s">
        <v>7710</v>
      </c>
      <c r="I220" s="232"/>
      <c r="J220" s="231" t="s">
        <v>328</v>
      </c>
      <c r="K220" s="233">
        <v>6946011.7699999996</v>
      </c>
      <c r="L220" s="233">
        <v>-636718</v>
      </c>
      <c r="M220" s="233">
        <v>6309293.7699999996</v>
      </c>
      <c r="N220" s="231" t="s">
        <v>8063</v>
      </c>
      <c r="O220" s="231" t="s">
        <v>8064</v>
      </c>
      <c r="P220" s="231" t="s">
        <v>8065</v>
      </c>
      <c r="Q220" s="231" t="s">
        <v>8064</v>
      </c>
      <c r="R220" s="231" t="s">
        <v>7742</v>
      </c>
      <c r="S220" s="231" t="s">
        <v>8061</v>
      </c>
    </row>
    <row r="221" spans="1:19">
      <c r="A221" s="231" t="s">
        <v>7705</v>
      </c>
      <c r="B221" s="231" t="s">
        <v>7706</v>
      </c>
      <c r="C221" s="231" t="s">
        <v>8088</v>
      </c>
      <c r="D221" s="231" t="s">
        <v>7708</v>
      </c>
      <c r="E221" s="231" t="s">
        <v>5693</v>
      </c>
      <c r="F221" s="231" t="s">
        <v>7709</v>
      </c>
      <c r="G221" s="232">
        <v>44081</v>
      </c>
      <c r="H221" s="231" t="s">
        <v>7710</v>
      </c>
      <c r="I221" s="232"/>
      <c r="J221" s="231" t="s">
        <v>328</v>
      </c>
      <c r="K221" s="233">
        <v>6946011.7699999996</v>
      </c>
      <c r="L221" s="233">
        <v>-636718</v>
      </c>
      <c r="M221" s="233">
        <v>6309293.7699999996</v>
      </c>
      <c r="N221" s="231" t="s">
        <v>8063</v>
      </c>
      <c r="O221" s="231" t="s">
        <v>8064</v>
      </c>
      <c r="P221" s="231" t="s">
        <v>8065</v>
      </c>
      <c r="Q221" s="231" t="s">
        <v>8064</v>
      </c>
      <c r="R221" s="231" t="s">
        <v>7742</v>
      </c>
      <c r="S221" s="231" t="s">
        <v>8061</v>
      </c>
    </row>
    <row r="222" spans="1:19">
      <c r="A222" s="231" t="s">
        <v>7705</v>
      </c>
      <c r="B222" s="231" t="s">
        <v>7706</v>
      </c>
      <c r="C222" s="231" t="s">
        <v>8089</v>
      </c>
      <c r="D222" s="231" t="s">
        <v>7708</v>
      </c>
      <c r="E222" s="231" t="s">
        <v>5694</v>
      </c>
      <c r="F222" s="231" t="s">
        <v>7709</v>
      </c>
      <c r="G222" s="232">
        <v>44081</v>
      </c>
      <c r="H222" s="231" t="s">
        <v>7710</v>
      </c>
      <c r="I222" s="232"/>
      <c r="J222" s="231" t="s">
        <v>328</v>
      </c>
      <c r="K222" s="233">
        <v>6946011.7699999996</v>
      </c>
      <c r="L222" s="233">
        <v>-636718</v>
      </c>
      <c r="M222" s="233">
        <v>6309293.7699999996</v>
      </c>
      <c r="N222" s="231" t="s">
        <v>8063</v>
      </c>
      <c r="O222" s="231" t="s">
        <v>8064</v>
      </c>
      <c r="P222" s="231" t="s">
        <v>8065</v>
      </c>
      <c r="Q222" s="231" t="s">
        <v>8064</v>
      </c>
      <c r="R222" s="231" t="s">
        <v>7742</v>
      </c>
      <c r="S222" s="231" t="s">
        <v>8061</v>
      </c>
    </row>
    <row r="223" spans="1:19">
      <c r="A223" s="231" t="s">
        <v>7705</v>
      </c>
      <c r="B223" s="231" t="s">
        <v>7706</v>
      </c>
      <c r="C223" s="231" t="s">
        <v>8090</v>
      </c>
      <c r="D223" s="231" t="s">
        <v>7708</v>
      </c>
      <c r="E223" s="231" t="s">
        <v>5695</v>
      </c>
      <c r="F223" s="231" t="s">
        <v>7709</v>
      </c>
      <c r="G223" s="232">
        <v>44081</v>
      </c>
      <c r="H223" s="231" t="s">
        <v>7710</v>
      </c>
      <c r="I223" s="232"/>
      <c r="J223" s="231" t="s">
        <v>328</v>
      </c>
      <c r="K223" s="233">
        <v>6946011.7699999996</v>
      </c>
      <c r="L223" s="233">
        <v>-636718</v>
      </c>
      <c r="M223" s="233">
        <v>6309293.7699999996</v>
      </c>
      <c r="N223" s="231" t="s">
        <v>8063</v>
      </c>
      <c r="O223" s="231" t="s">
        <v>8064</v>
      </c>
      <c r="P223" s="231" t="s">
        <v>8065</v>
      </c>
      <c r="Q223" s="231" t="s">
        <v>8064</v>
      </c>
      <c r="R223" s="231" t="s">
        <v>7742</v>
      </c>
      <c r="S223" s="231" t="s">
        <v>8061</v>
      </c>
    </row>
    <row r="224" spans="1:19">
      <c r="A224" s="231" t="s">
        <v>7705</v>
      </c>
      <c r="B224" s="231" t="s">
        <v>7706</v>
      </c>
      <c r="C224" s="231" t="s">
        <v>8091</v>
      </c>
      <c r="D224" s="231" t="s">
        <v>7708</v>
      </c>
      <c r="E224" s="231" t="s">
        <v>5696</v>
      </c>
      <c r="F224" s="231" t="s">
        <v>7709</v>
      </c>
      <c r="G224" s="232">
        <v>44081</v>
      </c>
      <c r="H224" s="231" t="s">
        <v>7710</v>
      </c>
      <c r="I224" s="232"/>
      <c r="J224" s="231" t="s">
        <v>328</v>
      </c>
      <c r="K224" s="233">
        <v>6946011.7699999996</v>
      </c>
      <c r="L224" s="233">
        <v>-636718</v>
      </c>
      <c r="M224" s="233">
        <v>6309293.7699999996</v>
      </c>
      <c r="N224" s="231" t="s">
        <v>8063</v>
      </c>
      <c r="O224" s="231" t="s">
        <v>8064</v>
      </c>
      <c r="P224" s="231" t="s">
        <v>8065</v>
      </c>
      <c r="Q224" s="231" t="s">
        <v>8064</v>
      </c>
      <c r="R224" s="231" t="s">
        <v>7742</v>
      </c>
      <c r="S224" s="231" t="s">
        <v>8061</v>
      </c>
    </row>
    <row r="225" spans="1:19">
      <c r="A225" s="231" t="s">
        <v>7705</v>
      </c>
      <c r="B225" s="231" t="s">
        <v>7706</v>
      </c>
      <c r="C225" s="231" t="s">
        <v>8092</v>
      </c>
      <c r="D225" s="231" t="s">
        <v>7708</v>
      </c>
      <c r="E225" s="231" t="s">
        <v>5697</v>
      </c>
      <c r="F225" s="231" t="s">
        <v>7709</v>
      </c>
      <c r="G225" s="232">
        <v>44081</v>
      </c>
      <c r="H225" s="231" t="s">
        <v>7710</v>
      </c>
      <c r="I225" s="232"/>
      <c r="J225" s="231" t="s">
        <v>328</v>
      </c>
      <c r="K225" s="233">
        <v>6946011.7699999996</v>
      </c>
      <c r="L225" s="233">
        <v>-636718</v>
      </c>
      <c r="M225" s="233">
        <v>6309293.7699999996</v>
      </c>
      <c r="N225" s="231" t="s">
        <v>8063</v>
      </c>
      <c r="O225" s="231" t="s">
        <v>8064</v>
      </c>
      <c r="P225" s="231" t="s">
        <v>8065</v>
      </c>
      <c r="Q225" s="231" t="s">
        <v>8064</v>
      </c>
      <c r="R225" s="231" t="s">
        <v>7742</v>
      </c>
      <c r="S225" s="231" t="s">
        <v>8061</v>
      </c>
    </row>
    <row r="226" spans="1:19">
      <c r="A226" s="231" t="s">
        <v>7705</v>
      </c>
      <c r="B226" s="231" t="s">
        <v>7706</v>
      </c>
      <c r="C226" s="231" t="s">
        <v>8093</v>
      </c>
      <c r="D226" s="231" t="s">
        <v>7708</v>
      </c>
      <c r="E226" s="231" t="s">
        <v>5698</v>
      </c>
      <c r="F226" s="231" t="s">
        <v>7709</v>
      </c>
      <c r="G226" s="232">
        <v>44081</v>
      </c>
      <c r="H226" s="231" t="s">
        <v>7710</v>
      </c>
      <c r="I226" s="232"/>
      <c r="J226" s="231" t="s">
        <v>328</v>
      </c>
      <c r="K226" s="233">
        <v>6946011.7699999996</v>
      </c>
      <c r="L226" s="233">
        <v>-636718</v>
      </c>
      <c r="M226" s="233">
        <v>6309293.7699999996</v>
      </c>
      <c r="N226" s="231" t="s">
        <v>8063</v>
      </c>
      <c r="O226" s="231" t="s">
        <v>8064</v>
      </c>
      <c r="P226" s="231" t="s">
        <v>8065</v>
      </c>
      <c r="Q226" s="231" t="s">
        <v>8064</v>
      </c>
      <c r="R226" s="231" t="s">
        <v>7742</v>
      </c>
      <c r="S226" s="231" t="s">
        <v>8061</v>
      </c>
    </row>
    <row r="227" spans="1:19">
      <c r="A227" s="231" t="s">
        <v>7705</v>
      </c>
      <c r="B227" s="231" t="s">
        <v>7706</v>
      </c>
      <c r="C227" s="231" t="s">
        <v>8094</v>
      </c>
      <c r="D227" s="231" t="s">
        <v>7708</v>
      </c>
      <c r="E227" s="231" t="s">
        <v>5699</v>
      </c>
      <c r="F227" s="231" t="s">
        <v>7709</v>
      </c>
      <c r="G227" s="232">
        <v>44081</v>
      </c>
      <c r="H227" s="231" t="s">
        <v>7710</v>
      </c>
      <c r="I227" s="232"/>
      <c r="J227" s="231" t="s">
        <v>328</v>
      </c>
      <c r="K227" s="233">
        <v>6946011.7699999996</v>
      </c>
      <c r="L227" s="233">
        <v>-636718</v>
      </c>
      <c r="M227" s="233">
        <v>6309293.7699999996</v>
      </c>
      <c r="N227" s="231" t="s">
        <v>8063</v>
      </c>
      <c r="O227" s="231" t="s">
        <v>8064</v>
      </c>
      <c r="P227" s="231" t="s">
        <v>8065</v>
      </c>
      <c r="Q227" s="231" t="s">
        <v>8064</v>
      </c>
      <c r="R227" s="231" t="s">
        <v>7742</v>
      </c>
      <c r="S227" s="231" t="s">
        <v>8061</v>
      </c>
    </row>
    <row r="228" spans="1:19">
      <c r="A228" s="231" t="s">
        <v>7705</v>
      </c>
      <c r="B228" s="231" t="s">
        <v>7706</v>
      </c>
      <c r="C228" s="231" t="s">
        <v>8095</v>
      </c>
      <c r="D228" s="231" t="s">
        <v>7708</v>
      </c>
      <c r="E228" s="231" t="s">
        <v>5700</v>
      </c>
      <c r="F228" s="231" t="s">
        <v>7709</v>
      </c>
      <c r="G228" s="232">
        <v>44081</v>
      </c>
      <c r="H228" s="231" t="s">
        <v>7710</v>
      </c>
      <c r="I228" s="232"/>
      <c r="J228" s="231" t="s">
        <v>328</v>
      </c>
      <c r="K228" s="233">
        <v>6946011.7699999996</v>
      </c>
      <c r="L228" s="233">
        <v>-636718</v>
      </c>
      <c r="M228" s="233">
        <v>6309293.7699999996</v>
      </c>
      <c r="N228" s="231" t="s">
        <v>8063</v>
      </c>
      <c r="O228" s="231" t="s">
        <v>8064</v>
      </c>
      <c r="P228" s="231" t="s">
        <v>8065</v>
      </c>
      <c r="Q228" s="231" t="s">
        <v>8064</v>
      </c>
      <c r="R228" s="231" t="s">
        <v>7742</v>
      </c>
      <c r="S228" s="231" t="s">
        <v>8061</v>
      </c>
    </row>
    <row r="229" spans="1:19">
      <c r="A229" s="231" t="s">
        <v>7705</v>
      </c>
      <c r="B229" s="231" t="s">
        <v>7706</v>
      </c>
      <c r="C229" s="231" t="s">
        <v>8096</v>
      </c>
      <c r="D229" s="231" t="s">
        <v>7708</v>
      </c>
      <c r="E229" s="231" t="s">
        <v>5701</v>
      </c>
      <c r="F229" s="231" t="s">
        <v>7709</v>
      </c>
      <c r="G229" s="232">
        <v>44081</v>
      </c>
      <c r="H229" s="231" t="s">
        <v>7710</v>
      </c>
      <c r="I229" s="232"/>
      <c r="J229" s="231" t="s">
        <v>328</v>
      </c>
      <c r="K229" s="233">
        <v>6946011.7699999996</v>
      </c>
      <c r="L229" s="233">
        <v>-636718</v>
      </c>
      <c r="M229" s="233">
        <v>6309293.7699999996</v>
      </c>
      <c r="N229" s="231" t="s">
        <v>8063</v>
      </c>
      <c r="O229" s="231" t="s">
        <v>8064</v>
      </c>
      <c r="P229" s="231" t="s">
        <v>8065</v>
      </c>
      <c r="Q229" s="231" t="s">
        <v>8064</v>
      </c>
      <c r="R229" s="231" t="s">
        <v>7742</v>
      </c>
      <c r="S229" s="231" t="s">
        <v>8061</v>
      </c>
    </row>
    <row r="230" spans="1:19">
      <c r="A230" s="231" t="s">
        <v>7705</v>
      </c>
      <c r="B230" s="231" t="s">
        <v>7706</v>
      </c>
      <c r="C230" s="231" t="s">
        <v>8097</v>
      </c>
      <c r="D230" s="231" t="s">
        <v>7708</v>
      </c>
      <c r="E230" s="231" t="s">
        <v>5702</v>
      </c>
      <c r="F230" s="231" t="s">
        <v>7709</v>
      </c>
      <c r="G230" s="232">
        <v>44081</v>
      </c>
      <c r="H230" s="231" t="s">
        <v>7710</v>
      </c>
      <c r="I230" s="232"/>
      <c r="J230" s="231" t="s">
        <v>328</v>
      </c>
      <c r="K230" s="233">
        <v>6946011.7699999996</v>
      </c>
      <c r="L230" s="233">
        <v>-636718</v>
      </c>
      <c r="M230" s="233">
        <v>6309293.7699999996</v>
      </c>
      <c r="N230" s="231" t="s">
        <v>8063</v>
      </c>
      <c r="O230" s="231" t="s">
        <v>8064</v>
      </c>
      <c r="P230" s="231" t="s">
        <v>8065</v>
      </c>
      <c r="Q230" s="231" t="s">
        <v>8064</v>
      </c>
      <c r="R230" s="231" t="s">
        <v>7742</v>
      </c>
      <c r="S230" s="231" t="s">
        <v>8061</v>
      </c>
    </row>
    <row r="231" spans="1:19">
      <c r="A231" s="231" t="s">
        <v>7705</v>
      </c>
      <c r="B231" s="231" t="s">
        <v>7706</v>
      </c>
      <c r="C231" s="231" t="s">
        <v>8098</v>
      </c>
      <c r="D231" s="231" t="s">
        <v>7708</v>
      </c>
      <c r="E231" s="231" t="s">
        <v>8099</v>
      </c>
      <c r="F231" s="231" t="s">
        <v>7709</v>
      </c>
      <c r="G231" s="232">
        <v>44081</v>
      </c>
      <c r="H231" s="231" t="s">
        <v>7710</v>
      </c>
      <c r="I231" s="232"/>
      <c r="J231" s="231" t="s">
        <v>328</v>
      </c>
      <c r="K231" s="233">
        <v>6946011.7699999996</v>
      </c>
      <c r="L231" s="233">
        <v>-636718</v>
      </c>
      <c r="M231" s="233">
        <v>6309293.7699999996</v>
      </c>
      <c r="N231" s="231" t="s">
        <v>8063</v>
      </c>
      <c r="O231" s="231" t="s">
        <v>8064</v>
      </c>
      <c r="P231" s="231" t="s">
        <v>8065</v>
      </c>
      <c r="Q231" s="231" t="s">
        <v>8064</v>
      </c>
      <c r="R231" s="231" t="s">
        <v>7742</v>
      </c>
      <c r="S231" s="231" t="s">
        <v>8061</v>
      </c>
    </row>
    <row r="232" spans="1:19">
      <c r="A232" s="231" t="s">
        <v>7725</v>
      </c>
      <c r="B232" s="231" t="s">
        <v>7706</v>
      </c>
      <c r="C232" s="231" t="s">
        <v>8100</v>
      </c>
      <c r="D232" s="231" t="s">
        <v>7708</v>
      </c>
      <c r="E232" s="231" t="s">
        <v>5644</v>
      </c>
      <c r="F232" s="231" t="s">
        <v>7709</v>
      </c>
      <c r="G232" s="232">
        <v>44081</v>
      </c>
      <c r="H232" s="231" t="s">
        <v>7710</v>
      </c>
      <c r="I232" s="232"/>
      <c r="J232" s="231" t="s">
        <v>328</v>
      </c>
      <c r="K232" s="233">
        <v>7009511.7699999996</v>
      </c>
      <c r="L232" s="233">
        <v>-641059</v>
      </c>
      <c r="M232" s="233">
        <v>6368452.7699999996</v>
      </c>
      <c r="N232" s="231" t="s">
        <v>7821</v>
      </c>
      <c r="O232" s="231" t="s">
        <v>7822</v>
      </c>
      <c r="P232" s="231" t="s">
        <v>7823</v>
      </c>
      <c r="Q232" s="231" t="s">
        <v>7822</v>
      </c>
      <c r="R232" s="231" t="s">
        <v>7742</v>
      </c>
      <c r="S232" s="231" t="s">
        <v>8061</v>
      </c>
    </row>
    <row r="233" spans="1:19">
      <c r="A233" s="231" t="s">
        <v>7725</v>
      </c>
      <c r="B233" s="231" t="s">
        <v>7706</v>
      </c>
      <c r="C233" s="231" t="s">
        <v>8101</v>
      </c>
      <c r="D233" s="231" t="s">
        <v>7708</v>
      </c>
      <c r="E233" s="231" t="s">
        <v>5645</v>
      </c>
      <c r="F233" s="231" t="s">
        <v>7709</v>
      </c>
      <c r="G233" s="232">
        <v>44081</v>
      </c>
      <c r="H233" s="231" t="s">
        <v>7710</v>
      </c>
      <c r="I233" s="232"/>
      <c r="J233" s="231" t="s">
        <v>328</v>
      </c>
      <c r="K233" s="233">
        <v>7067011.7699999996</v>
      </c>
      <c r="L233" s="233">
        <v>-644991</v>
      </c>
      <c r="M233" s="233">
        <v>6422020.7699999996</v>
      </c>
      <c r="N233" s="231" t="s">
        <v>7821</v>
      </c>
      <c r="O233" s="231" t="s">
        <v>7822</v>
      </c>
      <c r="P233" s="231" t="s">
        <v>7823</v>
      </c>
      <c r="Q233" s="231" t="s">
        <v>7822</v>
      </c>
      <c r="R233" s="231" t="s">
        <v>7742</v>
      </c>
      <c r="S233" s="231" t="s">
        <v>8061</v>
      </c>
    </row>
    <row r="234" spans="1:19">
      <c r="A234" s="231" t="s">
        <v>7725</v>
      </c>
      <c r="B234" s="231" t="s">
        <v>7706</v>
      </c>
      <c r="C234" s="231" t="s">
        <v>8102</v>
      </c>
      <c r="D234" s="231" t="s">
        <v>7708</v>
      </c>
      <c r="E234" s="231" t="s">
        <v>5646</v>
      </c>
      <c r="F234" s="231" t="s">
        <v>7709</v>
      </c>
      <c r="G234" s="232">
        <v>44081</v>
      </c>
      <c r="H234" s="231" t="s">
        <v>7710</v>
      </c>
      <c r="I234" s="232"/>
      <c r="J234" s="231" t="s">
        <v>328</v>
      </c>
      <c r="K234" s="233">
        <v>7003511.7699999996</v>
      </c>
      <c r="L234" s="233">
        <v>-640649</v>
      </c>
      <c r="M234" s="233">
        <v>6362862.7699999996</v>
      </c>
      <c r="N234" s="231" t="s">
        <v>7847</v>
      </c>
      <c r="O234" s="231" t="s">
        <v>7848</v>
      </c>
      <c r="P234" s="231" t="s">
        <v>7849</v>
      </c>
      <c r="Q234" s="231" t="s">
        <v>7848</v>
      </c>
      <c r="R234" s="231" t="s">
        <v>7742</v>
      </c>
      <c r="S234" s="231" t="s">
        <v>8061</v>
      </c>
    </row>
    <row r="235" spans="1:19">
      <c r="A235" s="231" t="s">
        <v>7725</v>
      </c>
      <c r="B235" s="231" t="s">
        <v>7706</v>
      </c>
      <c r="C235" s="231" t="s">
        <v>8103</v>
      </c>
      <c r="D235" s="231" t="s">
        <v>7708</v>
      </c>
      <c r="E235" s="231" t="s">
        <v>5647</v>
      </c>
      <c r="F235" s="231" t="s">
        <v>7709</v>
      </c>
      <c r="G235" s="232">
        <v>44081</v>
      </c>
      <c r="H235" s="231" t="s">
        <v>7710</v>
      </c>
      <c r="I235" s="232"/>
      <c r="J235" s="231" t="s">
        <v>328</v>
      </c>
      <c r="K235" s="233">
        <v>7003511.7699999996</v>
      </c>
      <c r="L235" s="233">
        <v>-640649</v>
      </c>
      <c r="M235" s="233">
        <v>6362862.7699999996</v>
      </c>
      <c r="N235" s="231" t="s">
        <v>7851</v>
      </c>
      <c r="O235" s="231" t="s">
        <v>7852</v>
      </c>
      <c r="P235" s="231" t="s">
        <v>7853</v>
      </c>
      <c r="Q235" s="231" t="s">
        <v>7852</v>
      </c>
      <c r="R235" s="231" t="s">
        <v>7742</v>
      </c>
      <c r="S235" s="231" t="s">
        <v>8061</v>
      </c>
    </row>
    <row r="236" spans="1:19">
      <c r="A236" s="231" t="s">
        <v>7725</v>
      </c>
      <c r="B236" s="231" t="s">
        <v>7706</v>
      </c>
      <c r="C236" s="231" t="s">
        <v>8104</v>
      </c>
      <c r="D236" s="231" t="s">
        <v>7708</v>
      </c>
      <c r="E236" s="231" t="s">
        <v>5648</v>
      </c>
      <c r="F236" s="231" t="s">
        <v>7709</v>
      </c>
      <c r="G236" s="232">
        <v>44081</v>
      </c>
      <c r="H236" s="231" t="s">
        <v>7710</v>
      </c>
      <c r="I236" s="232"/>
      <c r="J236" s="231" t="s">
        <v>328</v>
      </c>
      <c r="K236" s="233">
        <v>7003511.7699999996</v>
      </c>
      <c r="L236" s="233">
        <v>-640649</v>
      </c>
      <c r="M236" s="233">
        <v>6362862.7699999996</v>
      </c>
      <c r="N236" s="231" t="s">
        <v>8105</v>
      </c>
      <c r="O236" s="231" t="s">
        <v>7839</v>
      </c>
      <c r="P236" s="231" t="s">
        <v>558</v>
      </c>
      <c r="Q236" s="231" t="s">
        <v>7839</v>
      </c>
      <c r="R236" s="231" t="s">
        <v>7742</v>
      </c>
      <c r="S236" s="231" t="s">
        <v>8061</v>
      </c>
    </row>
    <row r="237" spans="1:19">
      <c r="A237" s="231" t="s">
        <v>7725</v>
      </c>
      <c r="B237" s="231" t="s">
        <v>7706</v>
      </c>
      <c r="C237" s="231" t="s">
        <v>8106</v>
      </c>
      <c r="D237" s="231" t="s">
        <v>7708</v>
      </c>
      <c r="E237" s="231" t="s">
        <v>5649</v>
      </c>
      <c r="F237" s="231" t="s">
        <v>7709</v>
      </c>
      <c r="G237" s="232">
        <v>44081</v>
      </c>
      <c r="H237" s="231" t="s">
        <v>7710</v>
      </c>
      <c r="I237" s="232"/>
      <c r="J237" s="231" t="s">
        <v>328</v>
      </c>
      <c r="K237" s="233">
        <v>7015511.7699999996</v>
      </c>
      <c r="L237" s="233">
        <v>-641470</v>
      </c>
      <c r="M237" s="233">
        <v>6374041.7699999996</v>
      </c>
      <c r="N237" s="231" t="s">
        <v>7825</v>
      </c>
      <c r="O237" s="231" t="s">
        <v>7826</v>
      </c>
      <c r="P237" s="231" t="s">
        <v>3281</v>
      </c>
      <c r="Q237" s="231" t="s">
        <v>7826</v>
      </c>
      <c r="R237" s="231" t="s">
        <v>7742</v>
      </c>
      <c r="S237" s="231" t="s">
        <v>8061</v>
      </c>
    </row>
    <row r="238" spans="1:19">
      <c r="A238" s="231" t="s">
        <v>7725</v>
      </c>
      <c r="B238" s="231" t="s">
        <v>7706</v>
      </c>
      <c r="C238" s="231" t="s">
        <v>8107</v>
      </c>
      <c r="D238" s="231" t="s">
        <v>7708</v>
      </c>
      <c r="E238" s="231" t="s">
        <v>5650</v>
      </c>
      <c r="F238" s="231" t="s">
        <v>7709</v>
      </c>
      <c r="G238" s="232">
        <v>44081</v>
      </c>
      <c r="H238" s="231" t="s">
        <v>7710</v>
      </c>
      <c r="I238" s="232"/>
      <c r="J238" s="231" t="s">
        <v>328</v>
      </c>
      <c r="K238" s="233">
        <v>7015511.7699999996</v>
      </c>
      <c r="L238" s="233">
        <v>-641470</v>
      </c>
      <c r="M238" s="233">
        <v>6374041.7699999996</v>
      </c>
      <c r="N238" s="231" t="s">
        <v>8105</v>
      </c>
      <c r="O238" s="231" t="s">
        <v>7839</v>
      </c>
      <c r="P238" s="231" t="s">
        <v>558</v>
      </c>
      <c r="Q238" s="231" t="s">
        <v>7839</v>
      </c>
      <c r="R238" s="231" t="s">
        <v>7742</v>
      </c>
      <c r="S238" s="231" t="s">
        <v>8061</v>
      </c>
    </row>
    <row r="239" spans="1:19">
      <c r="A239" s="231" t="s">
        <v>7725</v>
      </c>
      <c r="B239" s="231" t="s">
        <v>7706</v>
      </c>
      <c r="C239" s="231" t="s">
        <v>8108</v>
      </c>
      <c r="D239" s="231" t="s">
        <v>7708</v>
      </c>
      <c r="E239" s="231" t="s">
        <v>5651</v>
      </c>
      <c r="F239" s="231" t="s">
        <v>7709</v>
      </c>
      <c r="G239" s="232">
        <v>44081</v>
      </c>
      <c r="H239" s="231" t="s">
        <v>7710</v>
      </c>
      <c r="I239" s="232"/>
      <c r="J239" s="231" t="s">
        <v>328</v>
      </c>
      <c r="K239" s="233">
        <v>7015511.7699999996</v>
      </c>
      <c r="L239" s="233">
        <v>-641470</v>
      </c>
      <c r="M239" s="233">
        <v>6374041.7699999996</v>
      </c>
      <c r="N239" s="231" t="s">
        <v>7810</v>
      </c>
      <c r="O239" s="231" t="s">
        <v>7839</v>
      </c>
      <c r="P239" s="231" t="s">
        <v>558</v>
      </c>
      <c r="Q239" s="231" t="s">
        <v>7839</v>
      </c>
      <c r="R239" s="231" t="s">
        <v>7742</v>
      </c>
      <c r="S239" s="231" t="s">
        <v>8061</v>
      </c>
    </row>
    <row r="240" spans="1:19">
      <c r="A240" s="231" t="s">
        <v>7725</v>
      </c>
      <c r="B240" s="231" t="s">
        <v>7706</v>
      </c>
      <c r="C240" s="231" t="s">
        <v>8109</v>
      </c>
      <c r="D240" s="231" t="s">
        <v>7708</v>
      </c>
      <c r="E240" s="231" t="s">
        <v>5652</v>
      </c>
      <c r="F240" s="231" t="s">
        <v>7709</v>
      </c>
      <c r="G240" s="232">
        <v>44081</v>
      </c>
      <c r="H240" s="231" t="s">
        <v>7710</v>
      </c>
      <c r="I240" s="232"/>
      <c r="J240" s="231" t="s">
        <v>328</v>
      </c>
      <c r="K240" s="233">
        <v>7009511.7699999996</v>
      </c>
      <c r="L240" s="233">
        <v>-641059</v>
      </c>
      <c r="M240" s="233">
        <v>6368452.7699999996</v>
      </c>
      <c r="N240" s="231" t="s">
        <v>7810</v>
      </c>
      <c r="O240" s="231" t="s">
        <v>7839</v>
      </c>
      <c r="P240" s="231" t="s">
        <v>558</v>
      </c>
      <c r="Q240" s="231" t="s">
        <v>7839</v>
      </c>
      <c r="R240" s="231" t="s">
        <v>7742</v>
      </c>
      <c r="S240" s="231" t="s">
        <v>8061</v>
      </c>
    </row>
    <row r="241" spans="1:19">
      <c r="A241" s="231" t="s">
        <v>7725</v>
      </c>
      <c r="B241" s="231" t="s">
        <v>7706</v>
      </c>
      <c r="C241" s="231" t="s">
        <v>8110</v>
      </c>
      <c r="D241" s="231" t="s">
        <v>7708</v>
      </c>
      <c r="E241" s="231" t="s">
        <v>5653</v>
      </c>
      <c r="F241" s="231" t="s">
        <v>7709</v>
      </c>
      <c r="G241" s="232">
        <v>44081</v>
      </c>
      <c r="H241" s="231" t="s">
        <v>7710</v>
      </c>
      <c r="I241" s="232"/>
      <c r="J241" s="231" t="s">
        <v>328</v>
      </c>
      <c r="K241" s="233">
        <v>6946011.7699999996</v>
      </c>
      <c r="L241" s="233">
        <v>-636717</v>
      </c>
      <c r="M241" s="233">
        <v>6309294.7699999996</v>
      </c>
      <c r="N241" s="231" t="s">
        <v>7810</v>
      </c>
      <c r="O241" s="231" t="s">
        <v>7839</v>
      </c>
      <c r="P241" s="231" t="s">
        <v>558</v>
      </c>
      <c r="Q241" s="231" t="s">
        <v>7839</v>
      </c>
      <c r="R241" s="231" t="s">
        <v>7742</v>
      </c>
      <c r="S241" s="231" t="s">
        <v>8061</v>
      </c>
    </row>
    <row r="242" spans="1:19">
      <c r="A242" s="231" t="s">
        <v>7725</v>
      </c>
      <c r="B242" s="231" t="s">
        <v>7706</v>
      </c>
      <c r="C242" s="231" t="s">
        <v>8111</v>
      </c>
      <c r="D242" s="231" t="s">
        <v>7708</v>
      </c>
      <c r="E242" s="231" t="s">
        <v>5654</v>
      </c>
      <c r="F242" s="231" t="s">
        <v>7709</v>
      </c>
      <c r="G242" s="232">
        <v>44081</v>
      </c>
      <c r="H242" s="231" t="s">
        <v>7710</v>
      </c>
      <c r="I242" s="232"/>
      <c r="J242" s="231" t="s">
        <v>328</v>
      </c>
      <c r="K242" s="233">
        <v>6946011.7699999996</v>
      </c>
      <c r="L242" s="233">
        <v>-636717</v>
      </c>
      <c r="M242" s="233">
        <v>6309294.7699999996</v>
      </c>
      <c r="N242" s="231" t="s">
        <v>7810</v>
      </c>
      <c r="O242" s="231" t="s">
        <v>7839</v>
      </c>
      <c r="P242" s="231" t="s">
        <v>558</v>
      </c>
      <c r="Q242" s="231" t="s">
        <v>7839</v>
      </c>
      <c r="R242" s="231" t="s">
        <v>7742</v>
      </c>
      <c r="S242" s="231" t="s">
        <v>8061</v>
      </c>
    </row>
    <row r="243" spans="1:19">
      <c r="A243" s="231" t="s">
        <v>7725</v>
      </c>
      <c r="B243" s="231" t="s">
        <v>7706</v>
      </c>
      <c r="C243" s="231" t="s">
        <v>8112</v>
      </c>
      <c r="D243" s="231" t="s">
        <v>7708</v>
      </c>
      <c r="E243" s="231" t="s">
        <v>5655</v>
      </c>
      <c r="F243" s="231" t="s">
        <v>7709</v>
      </c>
      <c r="G243" s="232">
        <v>44081</v>
      </c>
      <c r="H243" s="231" t="s">
        <v>7710</v>
      </c>
      <c r="I243" s="232"/>
      <c r="J243" s="231" t="s">
        <v>328</v>
      </c>
      <c r="K243" s="233">
        <v>6946011.7699999996</v>
      </c>
      <c r="L243" s="233">
        <v>-636717</v>
      </c>
      <c r="M243" s="233">
        <v>6309294.7699999996</v>
      </c>
      <c r="N243" s="231" t="s">
        <v>7810</v>
      </c>
      <c r="O243" s="231" t="s">
        <v>7839</v>
      </c>
      <c r="P243" s="231" t="s">
        <v>558</v>
      </c>
      <c r="Q243" s="231" t="s">
        <v>7839</v>
      </c>
      <c r="R243" s="231" t="s">
        <v>7742</v>
      </c>
      <c r="S243" s="231" t="s">
        <v>8061</v>
      </c>
    </row>
    <row r="244" spans="1:19">
      <c r="A244" s="231" t="s">
        <v>7725</v>
      </c>
      <c r="B244" s="231" t="s">
        <v>7706</v>
      </c>
      <c r="C244" s="231" t="s">
        <v>8113</v>
      </c>
      <c r="D244" s="231" t="s">
        <v>7708</v>
      </c>
      <c r="E244" s="231" t="s">
        <v>5656</v>
      </c>
      <c r="F244" s="231" t="s">
        <v>7709</v>
      </c>
      <c r="G244" s="232">
        <v>44081</v>
      </c>
      <c r="H244" s="231" t="s">
        <v>7710</v>
      </c>
      <c r="I244" s="232"/>
      <c r="J244" s="231" t="s">
        <v>328</v>
      </c>
      <c r="K244" s="233">
        <v>6946011.7699999996</v>
      </c>
      <c r="L244" s="233">
        <v>-636717</v>
      </c>
      <c r="M244" s="233">
        <v>6309294.7699999996</v>
      </c>
      <c r="N244" s="231" t="s">
        <v>7810</v>
      </c>
      <c r="O244" s="231" t="s">
        <v>7839</v>
      </c>
      <c r="P244" s="231" t="s">
        <v>558</v>
      </c>
      <c r="Q244" s="231" t="s">
        <v>7839</v>
      </c>
      <c r="R244" s="231" t="s">
        <v>7742</v>
      </c>
      <c r="S244" s="231" t="s">
        <v>8061</v>
      </c>
    </row>
    <row r="245" spans="1:19">
      <c r="A245" s="231" t="s">
        <v>7725</v>
      </c>
      <c r="B245" s="231" t="s">
        <v>7706</v>
      </c>
      <c r="C245" s="231" t="s">
        <v>8114</v>
      </c>
      <c r="D245" s="231" t="s">
        <v>7708</v>
      </c>
      <c r="E245" s="231" t="s">
        <v>5657</v>
      </c>
      <c r="F245" s="231" t="s">
        <v>7709</v>
      </c>
      <c r="G245" s="232">
        <v>44081</v>
      </c>
      <c r="H245" s="231" t="s">
        <v>7710</v>
      </c>
      <c r="I245" s="232"/>
      <c r="J245" s="231" t="s">
        <v>328</v>
      </c>
      <c r="K245" s="233">
        <v>6946011.7699999996</v>
      </c>
      <c r="L245" s="233">
        <v>-636717</v>
      </c>
      <c r="M245" s="233">
        <v>6309294.7699999996</v>
      </c>
      <c r="N245" s="231" t="s">
        <v>7810</v>
      </c>
      <c r="O245" s="231" t="s">
        <v>7839</v>
      </c>
      <c r="P245" s="231" t="s">
        <v>558</v>
      </c>
      <c r="Q245" s="231" t="s">
        <v>7839</v>
      </c>
      <c r="R245" s="231" t="s">
        <v>7742</v>
      </c>
      <c r="S245" s="231" t="s">
        <v>8061</v>
      </c>
    </row>
    <row r="246" spans="1:19">
      <c r="A246" s="231" t="s">
        <v>7725</v>
      </c>
      <c r="B246" s="231" t="s">
        <v>7706</v>
      </c>
      <c r="C246" s="231" t="s">
        <v>8115</v>
      </c>
      <c r="D246" s="231" t="s">
        <v>7708</v>
      </c>
      <c r="E246" s="231" t="s">
        <v>5658</v>
      </c>
      <c r="F246" s="231" t="s">
        <v>7709</v>
      </c>
      <c r="G246" s="232">
        <v>44081</v>
      </c>
      <c r="H246" s="231" t="s">
        <v>7710</v>
      </c>
      <c r="I246" s="232"/>
      <c r="J246" s="231" t="s">
        <v>328</v>
      </c>
      <c r="K246" s="233">
        <v>6946011.7699999996</v>
      </c>
      <c r="L246" s="233">
        <v>-636717</v>
      </c>
      <c r="M246" s="233">
        <v>6309294.7699999996</v>
      </c>
      <c r="N246" s="231" t="s">
        <v>7810</v>
      </c>
      <c r="O246" s="231" t="s">
        <v>7839</v>
      </c>
      <c r="P246" s="231" t="s">
        <v>558</v>
      </c>
      <c r="Q246" s="231" t="s">
        <v>7839</v>
      </c>
      <c r="R246" s="231" t="s">
        <v>7742</v>
      </c>
      <c r="S246" s="231" t="s">
        <v>8061</v>
      </c>
    </row>
    <row r="247" spans="1:19">
      <c r="A247" s="231" t="s">
        <v>7725</v>
      </c>
      <c r="B247" s="231" t="s">
        <v>7706</v>
      </c>
      <c r="C247" s="231" t="s">
        <v>8116</v>
      </c>
      <c r="D247" s="231" t="s">
        <v>7708</v>
      </c>
      <c r="E247" s="231" t="s">
        <v>5659</v>
      </c>
      <c r="F247" s="231" t="s">
        <v>7709</v>
      </c>
      <c r="G247" s="232">
        <v>44081</v>
      </c>
      <c r="H247" s="231" t="s">
        <v>7710</v>
      </c>
      <c r="I247" s="232"/>
      <c r="J247" s="231" t="s">
        <v>328</v>
      </c>
      <c r="K247" s="233">
        <v>6946011.7699999996</v>
      </c>
      <c r="L247" s="233">
        <v>-636717</v>
      </c>
      <c r="M247" s="233">
        <v>6309294.7699999996</v>
      </c>
      <c r="N247" s="231" t="s">
        <v>7810</v>
      </c>
      <c r="O247" s="231" t="s">
        <v>7839</v>
      </c>
      <c r="P247" s="231" t="s">
        <v>558</v>
      </c>
      <c r="Q247" s="231" t="s">
        <v>7839</v>
      </c>
      <c r="R247" s="231" t="s">
        <v>7742</v>
      </c>
      <c r="S247" s="231" t="s">
        <v>8061</v>
      </c>
    </row>
    <row r="248" spans="1:19">
      <c r="A248" s="231" t="s">
        <v>7725</v>
      </c>
      <c r="B248" s="231" t="s">
        <v>7706</v>
      </c>
      <c r="C248" s="231" t="s">
        <v>8117</v>
      </c>
      <c r="D248" s="231" t="s">
        <v>7708</v>
      </c>
      <c r="E248" s="231" t="s">
        <v>5660</v>
      </c>
      <c r="F248" s="231" t="s">
        <v>7709</v>
      </c>
      <c r="G248" s="232">
        <v>44081</v>
      </c>
      <c r="H248" s="231" t="s">
        <v>7710</v>
      </c>
      <c r="I248" s="232"/>
      <c r="J248" s="231" t="s">
        <v>328</v>
      </c>
      <c r="K248" s="233">
        <v>6946011.7699999996</v>
      </c>
      <c r="L248" s="233">
        <v>-636717</v>
      </c>
      <c r="M248" s="233">
        <v>6309294.7699999996</v>
      </c>
      <c r="N248" s="231" t="s">
        <v>7810</v>
      </c>
      <c r="O248" s="231" t="s">
        <v>7839</v>
      </c>
      <c r="P248" s="231" t="s">
        <v>558</v>
      </c>
      <c r="Q248" s="231" t="s">
        <v>7839</v>
      </c>
      <c r="R248" s="231" t="s">
        <v>7742</v>
      </c>
      <c r="S248" s="231" t="s">
        <v>8061</v>
      </c>
    </row>
    <row r="249" spans="1:19">
      <c r="A249" s="231" t="s">
        <v>7725</v>
      </c>
      <c r="B249" s="231" t="s">
        <v>7706</v>
      </c>
      <c r="C249" s="231" t="s">
        <v>8118</v>
      </c>
      <c r="D249" s="231" t="s">
        <v>7708</v>
      </c>
      <c r="E249" s="231" t="s">
        <v>5661</v>
      </c>
      <c r="F249" s="231" t="s">
        <v>7709</v>
      </c>
      <c r="G249" s="232">
        <v>44081</v>
      </c>
      <c r="H249" s="231" t="s">
        <v>7710</v>
      </c>
      <c r="I249" s="232"/>
      <c r="J249" s="231" t="s">
        <v>328</v>
      </c>
      <c r="K249" s="233">
        <v>6946011.7699999996</v>
      </c>
      <c r="L249" s="233">
        <v>-636717</v>
      </c>
      <c r="M249" s="233">
        <v>6309294.7699999996</v>
      </c>
      <c r="N249" s="231" t="s">
        <v>7810</v>
      </c>
      <c r="O249" s="231" t="s">
        <v>7839</v>
      </c>
      <c r="P249" s="231" t="s">
        <v>558</v>
      </c>
      <c r="Q249" s="231" t="s">
        <v>7839</v>
      </c>
      <c r="R249" s="231" t="s">
        <v>7742</v>
      </c>
      <c r="S249" s="231" t="s">
        <v>8061</v>
      </c>
    </row>
    <row r="250" spans="1:19">
      <c r="A250" s="231" t="s">
        <v>7725</v>
      </c>
      <c r="B250" s="231" t="s">
        <v>7706</v>
      </c>
      <c r="C250" s="231" t="s">
        <v>8119</v>
      </c>
      <c r="D250" s="231" t="s">
        <v>7708</v>
      </c>
      <c r="E250" s="231" t="s">
        <v>5662</v>
      </c>
      <c r="F250" s="231" t="s">
        <v>7709</v>
      </c>
      <c r="G250" s="232">
        <v>44081</v>
      </c>
      <c r="H250" s="231" t="s">
        <v>7710</v>
      </c>
      <c r="I250" s="232"/>
      <c r="J250" s="231" t="s">
        <v>328</v>
      </c>
      <c r="K250" s="233">
        <v>6946011.7699999996</v>
      </c>
      <c r="L250" s="233">
        <v>-636717</v>
      </c>
      <c r="M250" s="233">
        <v>6309294.7699999996</v>
      </c>
      <c r="N250" s="231" t="s">
        <v>7810</v>
      </c>
      <c r="O250" s="231" t="s">
        <v>7839</v>
      </c>
      <c r="P250" s="231" t="s">
        <v>558</v>
      </c>
      <c r="Q250" s="231" t="s">
        <v>7839</v>
      </c>
      <c r="R250" s="231" t="s">
        <v>7742</v>
      </c>
      <c r="S250" s="231" t="s">
        <v>8061</v>
      </c>
    </row>
    <row r="251" spans="1:19">
      <c r="A251" s="231" t="s">
        <v>7725</v>
      </c>
      <c r="B251" s="231" t="s">
        <v>7706</v>
      </c>
      <c r="C251" s="231" t="s">
        <v>8120</v>
      </c>
      <c r="D251" s="231" t="s">
        <v>7708</v>
      </c>
      <c r="E251" s="231" t="s">
        <v>5663</v>
      </c>
      <c r="F251" s="231" t="s">
        <v>7709</v>
      </c>
      <c r="G251" s="232">
        <v>44081</v>
      </c>
      <c r="H251" s="231" t="s">
        <v>7710</v>
      </c>
      <c r="I251" s="232"/>
      <c r="J251" s="231" t="s">
        <v>328</v>
      </c>
      <c r="K251" s="233">
        <v>6946011.7699999996</v>
      </c>
      <c r="L251" s="233">
        <v>-636717</v>
      </c>
      <c r="M251" s="233">
        <v>6309294.7699999996</v>
      </c>
      <c r="N251" s="231" t="s">
        <v>7810</v>
      </c>
      <c r="O251" s="231" t="s">
        <v>7839</v>
      </c>
      <c r="P251" s="231" t="s">
        <v>558</v>
      </c>
      <c r="Q251" s="231" t="s">
        <v>7839</v>
      </c>
      <c r="R251" s="231" t="s">
        <v>7742</v>
      </c>
      <c r="S251" s="231" t="s">
        <v>8061</v>
      </c>
    </row>
    <row r="252" spans="1:19">
      <c r="A252" s="231" t="s">
        <v>7725</v>
      </c>
      <c r="B252" s="231" t="s">
        <v>7706</v>
      </c>
      <c r="C252" s="231" t="s">
        <v>8121</v>
      </c>
      <c r="D252" s="231" t="s">
        <v>7708</v>
      </c>
      <c r="E252" s="231" t="s">
        <v>5664</v>
      </c>
      <c r="F252" s="231" t="s">
        <v>7709</v>
      </c>
      <c r="G252" s="232">
        <v>44081</v>
      </c>
      <c r="H252" s="231" t="s">
        <v>7710</v>
      </c>
      <c r="I252" s="232"/>
      <c r="J252" s="231" t="s">
        <v>328</v>
      </c>
      <c r="K252" s="233">
        <v>6946011.7699999996</v>
      </c>
      <c r="L252" s="233">
        <v>-636717</v>
      </c>
      <c r="M252" s="233">
        <v>6309294.7699999996</v>
      </c>
      <c r="N252" s="231" t="s">
        <v>7810</v>
      </c>
      <c r="O252" s="231" t="s">
        <v>7839</v>
      </c>
      <c r="P252" s="231" t="s">
        <v>558</v>
      </c>
      <c r="Q252" s="231" t="s">
        <v>7839</v>
      </c>
      <c r="R252" s="231" t="s">
        <v>7742</v>
      </c>
      <c r="S252" s="231" t="s">
        <v>8061</v>
      </c>
    </row>
    <row r="253" spans="1:19">
      <c r="A253" s="231" t="s">
        <v>7725</v>
      </c>
      <c r="B253" s="231" t="s">
        <v>7706</v>
      </c>
      <c r="C253" s="231" t="s">
        <v>8122</v>
      </c>
      <c r="D253" s="231" t="s">
        <v>7708</v>
      </c>
      <c r="E253" s="231" t="s">
        <v>5665</v>
      </c>
      <c r="F253" s="231" t="s">
        <v>7709</v>
      </c>
      <c r="G253" s="232">
        <v>44081</v>
      </c>
      <c r="H253" s="231" t="s">
        <v>7710</v>
      </c>
      <c r="I253" s="232"/>
      <c r="J253" s="231" t="s">
        <v>328</v>
      </c>
      <c r="K253" s="233">
        <v>6946011.7699999996</v>
      </c>
      <c r="L253" s="233">
        <v>-636717</v>
      </c>
      <c r="M253" s="233">
        <v>6309294.7699999996</v>
      </c>
      <c r="N253" s="231" t="s">
        <v>7810</v>
      </c>
      <c r="O253" s="231" t="s">
        <v>7839</v>
      </c>
      <c r="P253" s="231" t="s">
        <v>558</v>
      </c>
      <c r="Q253" s="231" t="s">
        <v>7839</v>
      </c>
      <c r="R253" s="231" t="s">
        <v>7742</v>
      </c>
      <c r="S253" s="231" t="s">
        <v>8061</v>
      </c>
    </row>
    <row r="254" spans="1:19">
      <c r="A254" s="231" t="s">
        <v>7725</v>
      </c>
      <c r="B254" s="231" t="s">
        <v>7706</v>
      </c>
      <c r="C254" s="231" t="s">
        <v>8123</v>
      </c>
      <c r="D254" s="231" t="s">
        <v>7708</v>
      </c>
      <c r="E254" s="231" t="s">
        <v>5666</v>
      </c>
      <c r="F254" s="231" t="s">
        <v>7709</v>
      </c>
      <c r="G254" s="232">
        <v>44081</v>
      </c>
      <c r="H254" s="231" t="s">
        <v>7710</v>
      </c>
      <c r="I254" s="232"/>
      <c r="J254" s="231" t="s">
        <v>328</v>
      </c>
      <c r="K254" s="233">
        <v>6946011.7699999996</v>
      </c>
      <c r="L254" s="233">
        <v>-636717</v>
      </c>
      <c r="M254" s="233">
        <v>6309294.7699999996</v>
      </c>
      <c r="N254" s="231" t="s">
        <v>7810</v>
      </c>
      <c r="O254" s="231" t="s">
        <v>7839</v>
      </c>
      <c r="P254" s="231" t="s">
        <v>558</v>
      </c>
      <c r="Q254" s="231" t="s">
        <v>7839</v>
      </c>
      <c r="R254" s="231" t="s">
        <v>7742</v>
      </c>
      <c r="S254" s="231" t="s">
        <v>8061</v>
      </c>
    </row>
    <row r="255" spans="1:19">
      <c r="A255" s="231" t="s">
        <v>7725</v>
      </c>
      <c r="B255" s="231" t="s">
        <v>7706</v>
      </c>
      <c r="C255" s="231" t="s">
        <v>8124</v>
      </c>
      <c r="D255" s="231" t="s">
        <v>7708</v>
      </c>
      <c r="E255" s="231" t="s">
        <v>5667</v>
      </c>
      <c r="F255" s="231" t="s">
        <v>7709</v>
      </c>
      <c r="G255" s="232">
        <v>44081</v>
      </c>
      <c r="H255" s="231" t="s">
        <v>7710</v>
      </c>
      <c r="I255" s="232"/>
      <c r="J255" s="231" t="s">
        <v>328</v>
      </c>
      <c r="K255" s="233">
        <v>6946011.7699999996</v>
      </c>
      <c r="L255" s="233">
        <v>-636717</v>
      </c>
      <c r="M255" s="233">
        <v>6309294.7699999996</v>
      </c>
      <c r="N255" s="231" t="s">
        <v>7810</v>
      </c>
      <c r="O255" s="231" t="s">
        <v>7839</v>
      </c>
      <c r="P255" s="231" t="s">
        <v>558</v>
      </c>
      <c r="Q255" s="231" t="s">
        <v>7839</v>
      </c>
      <c r="R255" s="231" t="s">
        <v>7742</v>
      </c>
      <c r="S255" s="231" t="s">
        <v>8061</v>
      </c>
    </row>
    <row r="256" spans="1:19">
      <c r="A256" s="231" t="s">
        <v>7725</v>
      </c>
      <c r="B256" s="231" t="s">
        <v>7706</v>
      </c>
      <c r="C256" s="231" t="s">
        <v>8125</v>
      </c>
      <c r="D256" s="231" t="s">
        <v>7708</v>
      </c>
      <c r="E256" s="231" t="s">
        <v>5668</v>
      </c>
      <c r="F256" s="231" t="s">
        <v>7709</v>
      </c>
      <c r="G256" s="232">
        <v>44081</v>
      </c>
      <c r="H256" s="231" t="s">
        <v>7710</v>
      </c>
      <c r="I256" s="232"/>
      <c r="J256" s="231" t="s">
        <v>328</v>
      </c>
      <c r="K256" s="233">
        <v>6946011.7699999996</v>
      </c>
      <c r="L256" s="233">
        <v>-636717</v>
      </c>
      <c r="M256" s="233">
        <v>6309294.7699999996</v>
      </c>
      <c r="N256" s="231" t="s">
        <v>8105</v>
      </c>
      <c r="O256" s="231" t="s">
        <v>7839</v>
      </c>
      <c r="P256" s="231" t="s">
        <v>558</v>
      </c>
      <c r="Q256" s="231" t="s">
        <v>7839</v>
      </c>
      <c r="R256" s="231" t="s">
        <v>7742</v>
      </c>
      <c r="S256" s="231" t="s">
        <v>8061</v>
      </c>
    </row>
    <row r="257" spans="1:19">
      <c r="A257" s="231" t="s">
        <v>7725</v>
      </c>
      <c r="B257" s="231" t="s">
        <v>7706</v>
      </c>
      <c r="C257" s="231" t="s">
        <v>8126</v>
      </c>
      <c r="D257" s="231" t="s">
        <v>7708</v>
      </c>
      <c r="E257" s="231" t="s">
        <v>5669</v>
      </c>
      <c r="F257" s="231" t="s">
        <v>7709</v>
      </c>
      <c r="G257" s="232">
        <v>44081</v>
      </c>
      <c r="H257" s="231" t="s">
        <v>7710</v>
      </c>
      <c r="I257" s="232"/>
      <c r="J257" s="231" t="s">
        <v>328</v>
      </c>
      <c r="K257" s="233">
        <v>6946011.7699999996</v>
      </c>
      <c r="L257" s="233">
        <v>-636717</v>
      </c>
      <c r="M257" s="233">
        <v>6309294.7699999996</v>
      </c>
      <c r="N257" s="231" t="s">
        <v>8105</v>
      </c>
      <c r="O257" s="231" t="s">
        <v>7839</v>
      </c>
      <c r="P257" s="231" t="s">
        <v>558</v>
      </c>
      <c r="Q257" s="231" t="s">
        <v>7839</v>
      </c>
      <c r="R257" s="231" t="s">
        <v>7742</v>
      </c>
      <c r="S257" s="231" t="s">
        <v>8061</v>
      </c>
    </row>
    <row r="258" spans="1:19">
      <c r="A258" s="231" t="s">
        <v>7725</v>
      </c>
      <c r="B258" s="231" t="s">
        <v>7706</v>
      </c>
      <c r="C258" s="231" t="s">
        <v>8127</v>
      </c>
      <c r="D258" s="231" t="s">
        <v>7708</v>
      </c>
      <c r="E258" s="231" t="s">
        <v>8128</v>
      </c>
      <c r="F258" s="231" t="s">
        <v>7709</v>
      </c>
      <c r="G258" s="232">
        <v>44081</v>
      </c>
      <c r="H258" s="231" t="s">
        <v>7710</v>
      </c>
      <c r="I258" s="232"/>
      <c r="J258" s="231" t="s">
        <v>328</v>
      </c>
      <c r="K258" s="233">
        <v>7135776.2800000003</v>
      </c>
      <c r="L258" s="233">
        <v>-652311</v>
      </c>
      <c r="M258" s="233">
        <v>6483465.2800000003</v>
      </c>
      <c r="N258" s="231" t="s">
        <v>8105</v>
      </c>
      <c r="O258" s="231" t="s">
        <v>7839</v>
      </c>
      <c r="P258" s="231" t="s">
        <v>558</v>
      </c>
      <c r="Q258" s="231" t="s">
        <v>7839</v>
      </c>
      <c r="R258" s="231" t="s">
        <v>7742</v>
      </c>
      <c r="S258" s="231" t="s">
        <v>8061</v>
      </c>
    </row>
    <row r="259" spans="1:19">
      <c r="A259" s="231" t="s">
        <v>7867</v>
      </c>
      <c r="B259" s="231" t="s">
        <v>7706</v>
      </c>
      <c r="C259" s="231" t="s">
        <v>8129</v>
      </c>
      <c r="D259" s="231" t="s">
        <v>7708</v>
      </c>
      <c r="E259" s="231" t="s">
        <v>5703</v>
      </c>
      <c r="F259" s="231" t="s">
        <v>7709</v>
      </c>
      <c r="G259" s="232">
        <v>44081</v>
      </c>
      <c r="H259" s="231" t="s">
        <v>7710</v>
      </c>
      <c r="I259" s="232"/>
      <c r="J259" s="231" t="s">
        <v>328</v>
      </c>
      <c r="K259" s="233">
        <v>6946011.7699999996</v>
      </c>
      <c r="L259" s="233">
        <v>-636718</v>
      </c>
      <c r="M259" s="233">
        <v>6309293.7699999996</v>
      </c>
      <c r="N259" s="231" t="s">
        <v>7876</v>
      </c>
      <c r="O259" s="231" t="s">
        <v>7870</v>
      </c>
      <c r="P259" s="231" t="s">
        <v>7871</v>
      </c>
      <c r="Q259" s="231" t="s">
        <v>7870</v>
      </c>
      <c r="R259" s="231" t="s">
        <v>7742</v>
      </c>
      <c r="S259" s="231" t="s">
        <v>8061</v>
      </c>
    </row>
    <row r="260" spans="1:19">
      <c r="A260" s="231" t="s">
        <v>7893</v>
      </c>
      <c r="B260" s="231" t="s">
        <v>7706</v>
      </c>
      <c r="C260" s="231" t="s">
        <v>8130</v>
      </c>
      <c r="D260" s="231" t="s">
        <v>7708</v>
      </c>
      <c r="E260" s="231" t="s">
        <v>5705</v>
      </c>
      <c r="F260" s="231" t="s">
        <v>7709</v>
      </c>
      <c r="G260" s="232">
        <v>44081</v>
      </c>
      <c r="H260" s="231" t="s">
        <v>7710</v>
      </c>
      <c r="I260" s="232"/>
      <c r="J260" s="231" t="s">
        <v>328</v>
      </c>
      <c r="K260" s="233">
        <v>6946011.7699999996</v>
      </c>
      <c r="L260" s="233">
        <v>-636717</v>
      </c>
      <c r="M260" s="233">
        <v>6309294.7699999996</v>
      </c>
      <c r="N260" s="231" t="s">
        <v>7895</v>
      </c>
      <c r="O260" s="231" t="s">
        <v>8131</v>
      </c>
      <c r="P260" s="231" t="s">
        <v>8132</v>
      </c>
      <c r="Q260" s="231" t="s">
        <v>8131</v>
      </c>
      <c r="R260" s="231" t="s">
        <v>7742</v>
      </c>
      <c r="S260" s="231" t="s">
        <v>8061</v>
      </c>
    </row>
    <row r="261" spans="1:19">
      <c r="A261" s="231" t="s">
        <v>7893</v>
      </c>
      <c r="B261" s="231" t="s">
        <v>7706</v>
      </c>
      <c r="C261" s="231" t="s">
        <v>8133</v>
      </c>
      <c r="D261" s="231" t="s">
        <v>7708</v>
      </c>
      <c r="E261" s="231" t="s">
        <v>5706</v>
      </c>
      <c r="F261" s="231" t="s">
        <v>7709</v>
      </c>
      <c r="G261" s="232">
        <v>44081</v>
      </c>
      <c r="H261" s="231" t="s">
        <v>7710</v>
      </c>
      <c r="I261" s="232"/>
      <c r="J261" s="231" t="s">
        <v>328</v>
      </c>
      <c r="K261" s="233">
        <v>6946011.7699999996</v>
      </c>
      <c r="L261" s="233">
        <v>-636717</v>
      </c>
      <c r="M261" s="233">
        <v>6309294.7699999996</v>
      </c>
      <c r="N261" s="231" t="s">
        <v>7895</v>
      </c>
      <c r="O261" s="231" t="s">
        <v>8131</v>
      </c>
      <c r="P261" s="231" t="s">
        <v>8132</v>
      </c>
      <c r="Q261" s="231" t="s">
        <v>8131</v>
      </c>
      <c r="R261" s="231" t="s">
        <v>7742</v>
      </c>
      <c r="S261" s="231" t="s">
        <v>8061</v>
      </c>
    </row>
    <row r="262" spans="1:19">
      <c r="A262" s="231" t="s">
        <v>7893</v>
      </c>
      <c r="B262" s="231" t="s">
        <v>7706</v>
      </c>
      <c r="C262" s="231" t="s">
        <v>8134</v>
      </c>
      <c r="D262" s="231" t="s">
        <v>7708</v>
      </c>
      <c r="E262" s="231" t="s">
        <v>5707</v>
      </c>
      <c r="F262" s="231" t="s">
        <v>7709</v>
      </c>
      <c r="G262" s="232">
        <v>44081</v>
      </c>
      <c r="H262" s="231" t="s">
        <v>7710</v>
      </c>
      <c r="I262" s="232"/>
      <c r="J262" s="231" t="s">
        <v>328</v>
      </c>
      <c r="K262" s="233">
        <v>6946011.7699999996</v>
      </c>
      <c r="L262" s="233">
        <v>-636717</v>
      </c>
      <c r="M262" s="233">
        <v>6309294.7699999996</v>
      </c>
      <c r="N262" s="231" t="s">
        <v>7895</v>
      </c>
      <c r="O262" s="231" t="s">
        <v>8131</v>
      </c>
      <c r="P262" s="231" t="s">
        <v>8132</v>
      </c>
      <c r="Q262" s="231" t="s">
        <v>8131</v>
      </c>
      <c r="R262" s="231" t="s">
        <v>7742</v>
      </c>
      <c r="S262" s="231" t="s">
        <v>8061</v>
      </c>
    </row>
    <row r="263" spans="1:19">
      <c r="A263" s="231" t="s">
        <v>7893</v>
      </c>
      <c r="B263" s="231" t="s">
        <v>7706</v>
      </c>
      <c r="C263" s="231" t="s">
        <v>8135</v>
      </c>
      <c r="D263" s="231" t="s">
        <v>7708</v>
      </c>
      <c r="E263" s="231" t="s">
        <v>5708</v>
      </c>
      <c r="F263" s="231" t="s">
        <v>7709</v>
      </c>
      <c r="G263" s="232">
        <v>44081</v>
      </c>
      <c r="H263" s="231" t="s">
        <v>7710</v>
      </c>
      <c r="I263" s="232"/>
      <c r="J263" s="231" t="s">
        <v>328</v>
      </c>
      <c r="K263" s="233">
        <v>6946011.7699999996</v>
      </c>
      <c r="L263" s="233">
        <v>-636717</v>
      </c>
      <c r="M263" s="233">
        <v>6309294.7699999996</v>
      </c>
      <c r="N263" s="231" t="s">
        <v>7895</v>
      </c>
      <c r="O263" s="231" t="s">
        <v>8131</v>
      </c>
      <c r="P263" s="231" t="s">
        <v>8132</v>
      </c>
      <c r="Q263" s="231" t="s">
        <v>8131</v>
      </c>
      <c r="R263" s="231" t="s">
        <v>7742</v>
      </c>
      <c r="S263" s="231" t="s">
        <v>8061</v>
      </c>
    </row>
    <row r="264" spans="1:19">
      <c r="A264" s="231" t="s">
        <v>7893</v>
      </c>
      <c r="B264" s="231" t="s">
        <v>7706</v>
      </c>
      <c r="C264" s="231" t="s">
        <v>8136</v>
      </c>
      <c r="D264" s="231" t="s">
        <v>7708</v>
      </c>
      <c r="E264" s="231" t="s">
        <v>5709</v>
      </c>
      <c r="F264" s="231" t="s">
        <v>7709</v>
      </c>
      <c r="G264" s="232">
        <v>44081</v>
      </c>
      <c r="H264" s="231" t="s">
        <v>7710</v>
      </c>
      <c r="I264" s="232"/>
      <c r="J264" s="231" t="s">
        <v>328</v>
      </c>
      <c r="K264" s="233">
        <v>6946011.7699999996</v>
      </c>
      <c r="L264" s="233">
        <v>-636717</v>
      </c>
      <c r="M264" s="233">
        <v>6309294.7699999996</v>
      </c>
      <c r="N264" s="231" t="s">
        <v>7895</v>
      </c>
      <c r="O264" s="231" t="s">
        <v>8131</v>
      </c>
      <c r="P264" s="231" t="s">
        <v>8132</v>
      </c>
      <c r="Q264" s="231" t="s">
        <v>8131</v>
      </c>
      <c r="R264" s="231" t="s">
        <v>7742</v>
      </c>
      <c r="S264" s="231" t="s">
        <v>8061</v>
      </c>
    </row>
    <row r="265" spans="1:19">
      <c r="A265" s="231" t="s">
        <v>7893</v>
      </c>
      <c r="B265" s="231" t="s">
        <v>7706</v>
      </c>
      <c r="C265" s="231" t="s">
        <v>8137</v>
      </c>
      <c r="D265" s="231" t="s">
        <v>7708</v>
      </c>
      <c r="E265" s="231" t="s">
        <v>5710</v>
      </c>
      <c r="F265" s="231" t="s">
        <v>7709</v>
      </c>
      <c r="G265" s="232">
        <v>44081</v>
      </c>
      <c r="H265" s="231" t="s">
        <v>7710</v>
      </c>
      <c r="I265" s="232"/>
      <c r="J265" s="231" t="s">
        <v>328</v>
      </c>
      <c r="K265" s="233">
        <v>6946011.7699999996</v>
      </c>
      <c r="L265" s="233">
        <v>-636717</v>
      </c>
      <c r="M265" s="233">
        <v>6309294.7699999996</v>
      </c>
      <c r="N265" s="231" t="s">
        <v>7895</v>
      </c>
      <c r="O265" s="231" t="s">
        <v>8131</v>
      </c>
      <c r="P265" s="231" t="s">
        <v>8132</v>
      </c>
      <c r="Q265" s="231" t="s">
        <v>8131</v>
      </c>
      <c r="R265" s="231" t="s">
        <v>7742</v>
      </c>
      <c r="S265" s="231" t="s">
        <v>8061</v>
      </c>
    </row>
    <row r="266" spans="1:19">
      <c r="A266" s="231" t="s">
        <v>7893</v>
      </c>
      <c r="B266" s="231" t="s">
        <v>7706</v>
      </c>
      <c r="C266" s="231" t="s">
        <v>8138</v>
      </c>
      <c r="D266" s="231" t="s">
        <v>7708</v>
      </c>
      <c r="E266" s="231" t="s">
        <v>5711</v>
      </c>
      <c r="F266" s="231" t="s">
        <v>7709</v>
      </c>
      <c r="G266" s="232">
        <v>44081</v>
      </c>
      <c r="H266" s="231" t="s">
        <v>7710</v>
      </c>
      <c r="I266" s="232"/>
      <c r="J266" s="231" t="s">
        <v>328</v>
      </c>
      <c r="K266" s="233">
        <v>6946011.7699999996</v>
      </c>
      <c r="L266" s="233">
        <v>-636717</v>
      </c>
      <c r="M266" s="233">
        <v>6309294.7699999996</v>
      </c>
      <c r="N266" s="231" t="s">
        <v>7895</v>
      </c>
      <c r="O266" s="231" t="s">
        <v>8131</v>
      </c>
      <c r="P266" s="231" t="s">
        <v>8132</v>
      </c>
      <c r="Q266" s="231" t="s">
        <v>8131</v>
      </c>
      <c r="R266" s="231" t="s">
        <v>7742</v>
      </c>
      <c r="S266" s="231" t="s">
        <v>8061</v>
      </c>
    </row>
    <row r="267" spans="1:19">
      <c r="A267" s="231" t="s">
        <v>7893</v>
      </c>
      <c r="B267" s="231" t="s">
        <v>7706</v>
      </c>
      <c r="C267" s="231" t="s">
        <v>8139</v>
      </c>
      <c r="D267" s="231" t="s">
        <v>7708</v>
      </c>
      <c r="E267" s="231" t="s">
        <v>5712</v>
      </c>
      <c r="F267" s="231" t="s">
        <v>7709</v>
      </c>
      <c r="G267" s="232">
        <v>44081</v>
      </c>
      <c r="H267" s="231" t="s">
        <v>7710</v>
      </c>
      <c r="I267" s="232"/>
      <c r="J267" s="231" t="s">
        <v>328</v>
      </c>
      <c r="K267" s="233">
        <v>6946011.7699999996</v>
      </c>
      <c r="L267" s="233">
        <v>-636717</v>
      </c>
      <c r="M267" s="233">
        <v>6309294.7699999996</v>
      </c>
      <c r="N267" s="231" t="s">
        <v>7895</v>
      </c>
      <c r="O267" s="231" t="s">
        <v>8131</v>
      </c>
      <c r="P267" s="231" t="s">
        <v>8132</v>
      </c>
      <c r="Q267" s="231" t="s">
        <v>8131</v>
      </c>
      <c r="R267" s="231" t="s">
        <v>7742</v>
      </c>
      <c r="S267" s="231" t="s">
        <v>8061</v>
      </c>
    </row>
    <row r="268" spans="1:19">
      <c r="A268" s="231" t="s">
        <v>7893</v>
      </c>
      <c r="B268" s="231" t="s">
        <v>7706</v>
      </c>
      <c r="C268" s="231" t="s">
        <v>8140</v>
      </c>
      <c r="D268" s="231" t="s">
        <v>7708</v>
      </c>
      <c r="E268" s="231" t="s">
        <v>5713</v>
      </c>
      <c r="F268" s="231" t="s">
        <v>7709</v>
      </c>
      <c r="G268" s="232">
        <v>44081</v>
      </c>
      <c r="H268" s="231" t="s">
        <v>7710</v>
      </c>
      <c r="I268" s="232"/>
      <c r="J268" s="231" t="s">
        <v>328</v>
      </c>
      <c r="K268" s="233">
        <v>6946011.7699999996</v>
      </c>
      <c r="L268" s="233">
        <v>-636717</v>
      </c>
      <c r="M268" s="233">
        <v>6309294.7699999996</v>
      </c>
      <c r="N268" s="231" t="s">
        <v>7895</v>
      </c>
      <c r="O268" s="231" t="s">
        <v>8131</v>
      </c>
      <c r="P268" s="231" t="s">
        <v>8132</v>
      </c>
      <c r="Q268" s="231" t="s">
        <v>8131</v>
      </c>
      <c r="R268" s="231" t="s">
        <v>7742</v>
      </c>
      <c r="S268" s="231" t="s">
        <v>8061</v>
      </c>
    </row>
    <row r="269" spans="1:19">
      <c r="A269" s="231" t="s">
        <v>7893</v>
      </c>
      <c r="B269" s="231" t="s">
        <v>7706</v>
      </c>
      <c r="C269" s="231" t="s">
        <v>8141</v>
      </c>
      <c r="D269" s="231" t="s">
        <v>7708</v>
      </c>
      <c r="E269" s="231" t="s">
        <v>5714</v>
      </c>
      <c r="F269" s="231" t="s">
        <v>7709</v>
      </c>
      <c r="G269" s="232">
        <v>44081</v>
      </c>
      <c r="H269" s="231" t="s">
        <v>7710</v>
      </c>
      <c r="I269" s="232"/>
      <c r="J269" s="231" t="s">
        <v>328</v>
      </c>
      <c r="K269" s="233">
        <v>6946011.7699999996</v>
      </c>
      <c r="L269" s="233">
        <v>-636717</v>
      </c>
      <c r="M269" s="233">
        <v>6309294.7699999996</v>
      </c>
      <c r="N269" s="231" t="s">
        <v>7895</v>
      </c>
      <c r="O269" s="231" t="s">
        <v>8131</v>
      </c>
      <c r="P269" s="231" t="s">
        <v>8132</v>
      </c>
      <c r="Q269" s="231" t="s">
        <v>8131</v>
      </c>
      <c r="R269" s="231" t="s">
        <v>7742</v>
      </c>
      <c r="S269" s="231" t="s">
        <v>8061</v>
      </c>
    </row>
    <row r="270" spans="1:19">
      <c r="A270" s="231" t="s">
        <v>7912</v>
      </c>
      <c r="B270" s="231" t="s">
        <v>7706</v>
      </c>
      <c r="C270" s="231" t="s">
        <v>8142</v>
      </c>
      <c r="D270" s="231" t="s">
        <v>7708</v>
      </c>
      <c r="E270" s="231" t="s">
        <v>5715</v>
      </c>
      <c r="F270" s="231" t="s">
        <v>7709</v>
      </c>
      <c r="G270" s="232">
        <v>44081</v>
      </c>
      <c r="H270" s="231" t="s">
        <v>7710</v>
      </c>
      <c r="I270" s="232"/>
      <c r="J270" s="231" t="s">
        <v>328</v>
      </c>
      <c r="K270" s="233">
        <v>6946011.7699999996</v>
      </c>
      <c r="L270" s="233">
        <v>-636717</v>
      </c>
      <c r="M270" s="233">
        <v>6309294.7699999996</v>
      </c>
      <c r="N270" s="231" t="s">
        <v>8143</v>
      </c>
      <c r="O270" s="231" t="s">
        <v>7915</v>
      </c>
      <c r="P270" s="231" t="s">
        <v>7916</v>
      </c>
      <c r="Q270" s="231" t="s">
        <v>8144</v>
      </c>
      <c r="R270" s="231" t="s">
        <v>7742</v>
      </c>
      <c r="S270" s="231" t="s">
        <v>8061</v>
      </c>
    </row>
    <row r="271" spans="1:19">
      <c r="A271" s="231" t="s">
        <v>7912</v>
      </c>
      <c r="B271" s="231" t="s">
        <v>7706</v>
      </c>
      <c r="C271" s="231" t="s">
        <v>8145</v>
      </c>
      <c r="D271" s="231" t="s">
        <v>7708</v>
      </c>
      <c r="E271" s="231" t="s">
        <v>6327</v>
      </c>
      <c r="F271" s="231" t="s">
        <v>7709</v>
      </c>
      <c r="G271" s="232">
        <v>44081</v>
      </c>
      <c r="H271" s="231" t="s">
        <v>7710</v>
      </c>
      <c r="I271" s="232"/>
      <c r="J271" s="231" t="s">
        <v>328</v>
      </c>
      <c r="K271" s="233">
        <v>6946011.7800000003</v>
      </c>
      <c r="L271" s="233">
        <v>-636717</v>
      </c>
      <c r="M271" s="233">
        <v>6309294.7800000003</v>
      </c>
      <c r="N271" s="231" t="s">
        <v>7914</v>
      </c>
      <c r="O271" s="231" t="s">
        <v>7915</v>
      </c>
      <c r="P271" s="231" t="s">
        <v>7916</v>
      </c>
      <c r="Q271" s="231" t="s">
        <v>7917</v>
      </c>
      <c r="R271" s="231" t="s">
        <v>7742</v>
      </c>
      <c r="S271" s="231" t="s">
        <v>8061</v>
      </c>
    </row>
    <row r="272" spans="1:19">
      <c r="A272" s="231" t="s">
        <v>7912</v>
      </c>
      <c r="B272" s="231" t="s">
        <v>7706</v>
      </c>
      <c r="C272" s="231" t="s">
        <v>8146</v>
      </c>
      <c r="D272" s="231" t="s">
        <v>7708</v>
      </c>
      <c r="E272" s="231" t="s">
        <v>5716</v>
      </c>
      <c r="F272" s="231" t="s">
        <v>7709</v>
      </c>
      <c r="G272" s="232">
        <v>44081</v>
      </c>
      <c r="H272" s="231" t="s">
        <v>7710</v>
      </c>
      <c r="I272" s="232"/>
      <c r="J272" s="231" t="s">
        <v>328</v>
      </c>
      <c r="K272" s="233">
        <v>6946011.7800000003</v>
      </c>
      <c r="L272" s="233">
        <v>-636717</v>
      </c>
      <c r="M272" s="233">
        <v>6309294.7800000003</v>
      </c>
      <c r="N272" s="231" t="s">
        <v>7914</v>
      </c>
      <c r="O272" s="231" t="s">
        <v>7915</v>
      </c>
      <c r="P272" s="231" t="s">
        <v>7916</v>
      </c>
      <c r="Q272" s="231" t="s">
        <v>7917</v>
      </c>
      <c r="R272" s="231" t="s">
        <v>7742</v>
      </c>
      <c r="S272" s="231" t="s">
        <v>8061</v>
      </c>
    </row>
    <row r="273" spans="1:19">
      <c r="A273" s="231" t="s">
        <v>7912</v>
      </c>
      <c r="B273" s="231" t="s">
        <v>7706</v>
      </c>
      <c r="C273" s="231" t="s">
        <v>8147</v>
      </c>
      <c r="D273" s="231" t="s">
        <v>7708</v>
      </c>
      <c r="E273" s="231" t="s">
        <v>5717</v>
      </c>
      <c r="F273" s="231" t="s">
        <v>7709</v>
      </c>
      <c r="G273" s="232">
        <v>44081</v>
      </c>
      <c r="H273" s="231" t="s">
        <v>7710</v>
      </c>
      <c r="I273" s="232"/>
      <c r="J273" s="231" t="s">
        <v>328</v>
      </c>
      <c r="K273" s="233">
        <v>6946011.7800000003</v>
      </c>
      <c r="L273" s="233">
        <v>-636717</v>
      </c>
      <c r="M273" s="233">
        <v>6309294.7800000003</v>
      </c>
      <c r="N273" s="231" t="s">
        <v>7914</v>
      </c>
      <c r="O273" s="231" t="s">
        <v>7915</v>
      </c>
      <c r="P273" s="231" t="s">
        <v>7916</v>
      </c>
      <c r="Q273" s="231" t="s">
        <v>7917</v>
      </c>
      <c r="R273" s="231" t="s">
        <v>7742</v>
      </c>
      <c r="S273" s="231" t="s">
        <v>8061</v>
      </c>
    </row>
    <row r="274" spans="1:19">
      <c r="A274" s="231" t="s">
        <v>7912</v>
      </c>
      <c r="B274" s="231" t="s">
        <v>7706</v>
      </c>
      <c r="C274" s="231" t="s">
        <v>8148</v>
      </c>
      <c r="D274" s="231" t="s">
        <v>7708</v>
      </c>
      <c r="E274" s="231" t="s">
        <v>6326</v>
      </c>
      <c r="F274" s="231" t="s">
        <v>7709</v>
      </c>
      <c r="G274" s="232">
        <v>44081</v>
      </c>
      <c r="H274" s="231" t="s">
        <v>7710</v>
      </c>
      <c r="I274" s="232"/>
      <c r="J274" s="231" t="s">
        <v>328</v>
      </c>
      <c r="K274" s="233">
        <v>6946011.7800000003</v>
      </c>
      <c r="L274" s="233">
        <v>-636717</v>
      </c>
      <c r="M274" s="233">
        <v>6309294.7800000003</v>
      </c>
      <c r="N274" s="231" t="s">
        <v>7914</v>
      </c>
      <c r="O274" s="231" t="s">
        <v>7915</v>
      </c>
      <c r="P274" s="231" t="s">
        <v>7916</v>
      </c>
      <c r="Q274" s="231" t="s">
        <v>7917</v>
      </c>
      <c r="R274" s="231" t="s">
        <v>7742</v>
      </c>
      <c r="S274" s="231" t="s">
        <v>8061</v>
      </c>
    </row>
    <row r="275" spans="1:19">
      <c r="A275" s="231" t="s">
        <v>7912</v>
      </c>
      <c r="B275" s="231" t="s">
        <v>7706</v>
      </c>
      <c r="C275" s="231" t="s">
        <v>8149</v>
      </c>
      <c r="D275" s="231" t="s">
        <v>7708</v>
      </c>
      <c r="E275" s="231" t="s">
        <v>6325</v>
      </c>
      <c r="F275" s="231" t="s">
        <v>7709</v>
      </c>
      <c r="G275" s="232">
        <v>44081</v>
      </c>
      <c r="H275" s="231" t="s">
        <v>7710</v>
      </c>
      <c r="I275" s="232"/>
      <c r="J275" s="231" t="s">
        <v>328</v>
      </c>
      <c r="K275" s="233">
        <v>6946011.7800000003</v>
      </c>
      <c r="L275" s="233">
        <v>-636717</v>
      </c>
      <c r="M275" s="233">
        <v>6309294.7800000003</v>
      </c>
      <c r="N275" s="231" t="s">
        <v>7914</v>
      </c>
      <c r="O275" s="231" t="s">
        <v>7915</v>
      </c>
      <c r="P275" s="231" t="s">
        <v>7916</v>
      </c>
      <c r="Q275" s="231" t="s">
        <v>7917</v>
      </c>
      <c r="R275" s="231" t="s">
        <v>7742</v>
      </c>
      <c r="S275" s="231" t="s">
        <v>8061</v>
      </c>
    </row>
    <row r="276" spans="1:19">
      <c r="A276" s="231" t="s">
        <v>7912</v>
      </c>
      <c r="B276" s="231" t="s">
        <v>7706</v>
      </c>
      <c r="C276" s="231" t="s">
        <v>8150</v>
      </c>
      <c r="D276" s="231" t="s">
        <v>7708</v>
      </c>
      <c r="E276" s="231" t="s">
        <v>8151</v>
      </c>
      <c r="F276" s="231" t="s">
        <v>7709</v>
      </c>
      <c r="G276" s="232">
        <v>44081</v>
      </c>
      <c r="H276" s="231" t="s">
        <v>7710</v>
      </c>
      <c r="I276" s="232"/>
      <c r="J276" s="231" t="s">
        <v>328</v>
      </c>
      <c r="K276" s="233">
        <v>6946011.7800000003</v>
      </c>
      <c r="L276" s="233">
        <v>-636717</v>
      </c>
      <c r="M276" s="233">
        <v>6309294.7800000003</v>
      </c>
      <c r="N276" s="231" t="s">
        <v>7914</v>
      </c>
      <c r="O276" s="231" t="s">
        <v>7915</v>
      </c>
      <c r="P276" s="231" t="s">
        <v>7916</v>
      </c>
      <c r="Q276" s="231" t="s">
        <v>7917</v>
      </c>
      <c r="R276" s="231" t="s">
        <v>7742</v>
      </c>
      <c r="S276" s="231" t="s">
        <v>8061</v>
      </c>
    </row>
    <row r="277" spans="1:19">
      <c r="A277" s="231" t="s">
        <v>7912</v>
      </c>
      <c r="B277" s="231" t="s">
        <v>7706</v>
      </c>
      <c r="C277" s="231" t="s">
        <v>8152</v>
      </c>
      <c r="D277" s="231" t="s">
        <v>7708</v>
      </c>
      <c r="E277" s="231" t="s">
        <v>8153</v>
      </c>
      <c r="F277" s="231" t="s">
        <v>7709</v>
      </c>
      <c r="G277" s="232">
        <v>44081</v>
      </c>
      <c r="H277" s="231" t="s">
        <v>7710</v>
      </c>
      <c r="I277" s="232"/>
      <c r="J277" s="231" t="s">
        <v>328</v>
      </c>
      <c r="K277" s="233">
        <v>6946011.7800000003</v>
      </c>
      <c r="L277" s="233">
        <v>-636717</v>
      </c>
      <c r="M277" s="233">
        <v>6309294.7800000003</v>
      </c>
      <c r="N277" s="231" t="s">
        <v>7914</v>
      </c>
      <c r="O277" s="231" t="s">
        <v>7915</v>
      </c>
      <c r="P277" s="231" t="s">
        <v>7916</v>
      </c>
      <c r="Q277" s="231" t="s">
        <v>7917</v>
      </c>
      <c r="R277" s="231" t="s">
        <v>7742</v>
      </c>
      <c r="S277" s="231" t="s">
        <v>8061</v>
      </c>
    </row>
    <row r="278" spans="1:19">
      <c r="A278" s="231" t="s">
        <v>7912</v>
      </c>
      <c r="B278" s="231" t="s">
        <v>7706</v>
      </c>
      <c r="C278" s="231" t="s">
        <v>8154</v>
      </c>
      <c r="D278" s="231" t="s">
        <v>7708</v>
      </c>
      <c r="E278" s="231" t="s">
        <v>8155</v>
      </c>
      <c r="F278" s="231" t="s">
        <v>7709</v>
      </c>
      <c r="G278" s="232">
        <v>44081</v>
      </c>
      <c r="H278" s="231" t="s">
        <v>7710</v>
      </c>
      <c r="I278" s="232"/>
      <c r="J278" s="231" t="s">
        <v>328</v>
      </c>
      <c r="K278" s="233">
        <v>6946011.7800000003</v>
      </c>
      <c r="L278" s="233">
        <v>-636717</v>
      </c>
      <c r="M278" s="233">
        <v>6309294.7800000003</v>
      </c>
      <c r="N278" s="231" t="s">
        <v>7914</v>
      </c>
      <c r="O278" s="231" t="s">
        <v>7915</v>
      </c>
      <c r="P278" s="231" t="s">
        <v>7916</v>
      </c>
      <c r="Q278" s="231" t="s">
        <v>7917</v>
      </c>
      <c r="R278" s="231" t="s">
        <v>7742</v>
      </c>
      <c r="S278" s="231" t="s">
        <v>8061</v>
      </c>
    </row>
    <row r="279" spans="1:19">
      <c r="A279" s="231" t="s">
        <v>7912</v>
      </c>
      <c r="B279" s="231" t="s">
        <v>7706</v>
      </c>
      <c r="C279" s="231" t="s">
        <v>8156</v>
      </c>
      <c r="D279" s="231" t="s">
        <v>7708</v>
      </c>
      <c r="E279" s="231" t="s">
        <v>8157</v>
      </c>
      <c r="F279" s="231" t="s">
        <v>7709</v>
      </c>
      <c r="G279" s="232">
        <v>44081</v>
      </c>
      <c r="H279" s="231" t="s">
        <v>7710</v>
      </c>
      <c r="I279" s="232"/>
      <c r="J279" s="231" t="s">
        <v>328</v>
      </c>
      <c r="K279" s="233">
        <v>6946011.7800000003</v>
      </c>
      <c r="L279" s="233">
        <v>-636717</v>
      </c>
      <c r="M279" s="233">
        <v>6309294.7800000003</v>
      </c>
      <c r="N279" s="231" t="s">
        <v>7914</v>
      </c>
      <c r="O279" s="231" t="s">
        <v>7915</v>
      </c>
      <c r="P279" s="231" t="s">
        <v>7916</v>
      </c>
      <c r="Q279" s="231" t="s">
        <v>7917</v>
      </c>
      <c r="R279" s="231" t="s">
        <v>7742</v>
      </c>
      <c r="S279" s="231" t="s">
        <v>8061</v>
      </c>
    </row>
    <row r="280" spans="1:19">
      <c r="A280" s="231" t="s">
        <v>7912</v>
      </c>
      <c r="B280" s="231" t="s">
        <v>7706</v>
      </c>
      <c r="C280" s="231" t="s">
        <v>8158</v>
      </c>
      <c r="D280" s="231" t="s">
        <v>7708</v>
      </c>
      <c r="E280" s="231" t="s">
        <v>8159</v>
      </c>
      <c r="F280" s="231" t="s">
        <v>7709</v>
      </c>
      <c r="G280" s="232">
        <v>44081</v>
      </c>
      <c r="H280" s="231" t="s">
        <v>7710</v>
      </c>
      <c r="I280" s="232"/>
      <c r="J280" s="231" t="s">
        <v>328</v>
      </c>
      <c r="K280" s="233">
        <v>6946011.7800000003</v>
      </c>
      <c r="L280" s="233">
        <v>-636717</v>
      </c>
      <c r="M280" s="233">
        <v>6309294.7800000003</v>
      </c>
      <c r="N280" s="231" t="s">
        <v>7914</v>
      </c>
      <c r="O280" s="231" t="s">
        <v>7915</v>
      </c>
      <c r="P280" s="231" t="s">
        <v>7916</v>
      </c>
      <c r="Q280" s="231" t="s">
        <v>7917</v>
      </c>
      <c r="R280" s="231" t="s">
        <v>7742</v>
      </c>
      <c r="S280" s="231" t="s">
        <v>8061</v>
      </c>
    </row>
    <row r="281" spans="1:19">
      <c r="A281" s="231" t="s">
        <v>7912</v>
      </c>
      <c r="B281" s="231" t="s">
        <v>7706</v>
      </c>
      <c r="C281" s="231" t="s">
        <v>8160</v>
      </c>
      <c r="D281" s="231" t="s">
        <v>7708</v>
      </c>
      <c r="E281" s="231" t="s">
        <v>8161</v>
      </c>
      <c r="F281" s="231" t="s">
        <v>7709</v>
      </c>
      <c r="G281" s="232">
        <v>44081</v>
      </c>
      <c r="H281" s="231" t="s">
        <v>7710</v>
      </c>
      <c r="I281" s="232"/>
      <c r="J281" s="231" t="s">
        <v>328</v>
      </c>
      <c r="K281" s="233">
        <v>6946011.7800000003</v>
      </c>
      <c r="L281" s="233">
        <v>-636717</v>
      </c>
      <c r="M281" s="233">
        <v>6309294.7800000003</v>
      </c>
      <c r="N281" s="231" t="s">
        <v>7914</v>
      </c>
      <c r="O281" s="231" t="s">
        <v>7915</v>
      </c>
      <c r="P281" s="231" t="s">
        <v>7916</v>
      </c>
      <c r="Q281" s="231" t="s">
        <v>7917</v>
      </c>
      <c r="R281" s="231" t="s">
        <v>7742</v>
      </c>
      <c r="S281" s="231" t="s">
        <v>8061</v>
      </c>
    </row>
    <row r="282" spans="1:19">
      <c r="A282" s="231" t="s">
        <v>7912</v>
      </c>
      <c r="B282" s="231" t="s">
        <v>7706</v>
      </c>
      <c r="C282" s="231" t="s">
        <v>8162</v>
      </c>
      <c r="D282" s="231" t="s">
        <v>7708</v>
      </c>
      <c r="E282" s="231" t="s">
        <v>8163</v>
      </c>
      <c r="F282" s="231" t="s">
        <v>7709</v>
      </c>
      <c r="G282" s="232">
        <v>44081</v>
      </c>
      <c r="H282" s="231" t="s">
        <v>7710</v>
      </c>
      <c r="I282" s="232"/>
      <c r="J282" s="231" t="s">
        <v>328</v>
      </c>
      <c r="K282" s="233">
        <v>6946011.7800000003</v>
      </c>
      <c r="L282" s="233">
        <v>-636717</v>
      </c>
      <c r="M282" s="233">
        <v>6309294.7800000003</v>
      </c>
      <c r="N282" s="231" t="s">
        <v>7914</v>
      </c>
      <c r="O282" s="231" t="s">
        <v>7915</v>
      </c>
      <c r="P282" s="231" t="s">
        <v>7916</v>
      </c>
      <c r="Q282" s="231" t="s">
        <v>7917</v>
      </c>
      <c r="R282" s="231" t="s">
        <v>7742</v>
      </c>
      <c r="S282" s="231" t="s">
        <v>8061</v>
      </c>
    </row>
    <row r="283" spans="1:19">
      <c r="A283" s="231" t="s">
        <v>7912</v>
      </c>
      <c r="B283" s="231" t="s">
        <v>7706</v>
      </c>
      <c r="C283" s="231" t="s">
        <v>8164</v>
      </c>
      <c r="D283" s="231" t="s">
        <v>7708</v>
      </c>
      <c r="E283" s="231" t="s">
        <v>8165</v>
      </c>
      <c r="F283" s="231" t="s">
        <v>7709</v>
      </c>
      <c r="G283" s="232">
        <v>44081</v>
      </c>
      <c r="H283" s="231" t="s">
        <v>7710</v>
      </c>
      <c r="I283" s="232"/>
      <c r="J283" s="231" t="s">
        <v>328</v>
      </c>
      <c r="K283" s="233">
        <v>6946011.7800000003</v>
      </c>
      <c r="L283" s="233">
        <v>-636717</v>
      </c>
      <c r="M283" s="233">
        <v>6309294.7800000003</v>
      </c>
      <c r="N283" s="231" t="s">
        <v>7914</v>
      </c>
      <c r="O283" s="231" t="s">
        <v>7915</v>
      </c>
      <c r="P283" s="231" t="s">
        <v>7916</v>
      </c>
      <c r="Q283" s="231" t="s">
        <v>7917</v>
      </c>
      <c r="R283" s="231" t="s">
        <v>7742</v>
      </c>
      <c r="S283" s="231" t="s">
        <v>8061</v>
      </c>
    </row>
    <row r="284" spans="1:19">
      <c r="A284" s="231" t="s">
        <v>7940</v>
      </c>
      <c r="B284" s="231" t="s">
        <v>7706</v>
      </c>
      <c r="C284" s="231" t="s">
        <v>8166</v>
      </c>
      <c r="D284" s="231" t="s">
        <v>7708</v>
      </c>
      <c r="E284" s="231" t="s">
        <v>5704</v>
      </c>
      <c r="F284" s="231" t="s">
        <v>7709</v>
      </c>
      <c r="G284" s="232">
        <v>44081</v>
      </c>
      <c r="H284" s="231" t="s">
        <v>7710</v>
      </c>
      <c r="I284" s="232"/>
      <c r="J284" s="231" t="s">
        <v>328</v>
      </c>
      <c r="K284" s="233">
        <v>6946011.7699999996</v>
      </c>
      <c r="L284" s="233">
        <v>-636717</v>
      </c>
      <c r="M284" s="233">
        <v>6309294.7699999996</v>
      </c>
      <c r="N284" s="231" t="s">
        <v>7942</v>
      </c>
      <c r="O284" s="231" t="s">
        <v>7943</v>
      </c>
      <c r="P284" s="231" t="s">
        <v>7944</v>
      </c>
      <c r="Q284" s="231" t="s">
        <v>7943</v>
      </c>
      <c r="R284" s="231" t="s">
        <v>7742</v>
      </c>
      <c r="S284" s="231" t="s">
        <v>8061</v>
      </c>
    </row>
    <row r="285" spans="1:19">
      <c r="A285" s="231" t="s">
        <v>8038</v>
      </c>
      <c r="B285" s="231" t="s">
        <v>7706</v>
      </c>
      <c r="C285" s="231" t="s">
        <v>8167</v>
      </c>
      <c r="D285" s="231" t="s">
        <v>7708</v>
      </c>
      <c r="E285" s="231" t="s">
        <v>5718</v>
      </c>
      <c r="F285" s="231" t="s">
        <v>7709</v>
      </c>
      <c r="G285" s="232">
        <v>44081</v>
      </c>
      <c r="H285" s="231" t="s">
        <v>7710</v>
      </c>
      <c r="I285" s="232"/>
      <c r="J285" s="231" t="s">
        <v>328</v>
      </c>
      <c r="K285" s="233">
        <v>6946011.7800000003</v>
      </c>
      <c r="L285" s="233">
        <v>-636717</v>
      </c>
      <c r="M285" s="233">
        <v>6309294.7800000003</v>
      </c>
      <c r="N285" s="231" t="s">
        <v>8040</v>
      </c>
      <c r="O285" s="231" t="s">
        <v>8041</v>
      </c>
      <c r="P285" s="231" t="s">
        <v>8042</v>
      </c>
      <c r="Q285" s="231" t="s">
        <v>8041</v>
      </c>
      <c r="R285" s="231" t="s">
        <v>7742</v>
      </c>
      <c r="S285" s="231" t="s">
        <v>8061</v>
      </c>
    </row>
    <row r="286" spans="1:19">
      <c r="A286" s="231" t="s">
        <v>8038</v>
      </c>
      <c r="B286" s="231" t="s">
        <v>7706</v>
      </c>
      <c r="C286" s="231" t="s">
        <v>8168</v>
      </c>
      <c r="D286" s="231" t="s">
        <v>7708</v>
      </c>
      <c r="E286" s="231" t="s">
        <v>5719</v>
      </c>
      <c r="F286" s="231" t="s">
        <v>7709</v>
      </c>
      <c r="G286" s="232">
        <v>44081</v>
      </c>
      <c r="H286" s="231" t="s">
        <v>7710</v>
      </c>
      <c r="I286" s="232"/>
      <c r="J286" s="231" t="s">
        <v>328</v>
      </c>
      <c r="K286" s="233">
        <v>6946011.7800000003</v>
      </c>
      <c r="L286" s="233">
        <v>-636717</v>
      </c>
      <c r="M286" s="233">
        <v>6309294.7800000003</v>
      </c>
      <c r="N286" s="231" t="s">
        <v>8040</v>
      </c>
      <c r="O286" s="231" t="s">
        <v>8041</v>
      </c>
      <c r="P286" s="231" t="s">
        <v>8042</v>
      </c>
      <c r="Q286" s="231" t="s">
        <v>8041</v>
      </c>
      <c r="R286" s="231" t="s">
        <v>7742</v>
      </c>
      <c r="S286" s="231" t="s">
        <v>8061</v>
      </c>
    </row>
    <row r="287" spans="1:19">
      <c r="A287" s="231" t="s">
        <v>8038</v>
      </c>
      <c r="B287" s="231" t="s">
        <v>7706</v>
      </c>
      <c r="C287" s="231" t="s">
        <v>8169</v>
      </c>
      <c r="D287" s="231" t="s">
        <v>7708</v>
      </c>
      <c r="E287" s="231" t="s">
        <v>5720</v>
      </c>
      <c r="F287" s="231" t="s">
        <v>7709</v>
      </c>
      <c r="G287" s="232">
        <v>44081</v>
      </c>
      <c r="H287" s="231" t="s">
        <v>7710</v>
      </c>
      <c r="I287" s="232"/>
      <c r="J287" s="231" t="s">
        <v>328</v>
      </c>
      <c r="K287" s="233">
        <v>6946011.7800000003</v>
      </c>
      <c r="L287" s="233">
        <v>-636717</v>
      </c>
      <c r="M287" s="233">
        <v>6309294.7800000003</v>
      </c>
      <c r="N287" s="231" t="s">
        <v>8040</v>
      </c>
      <c r="O287" s="231" t="s">
        <v>8041</v>
      </c>
      <c r="P287" s="231" t="s">
        <v>8042</v>
      </c>
      <c r="Q287" s="231" t="s">
        <v>8041</v>
      </c>
      <c r="R287" s="231" t="s">
        <v>7742</v>
      </c>
      <c r="S287" s="231" t="s">
        <v>8061</v>
      </c>
    </row>
    <row r="288" spans="1:19">
      <c r="A288" s="231" t="s">
        <v>8038</v>
      </c>
      <c r="B288" s="231" t="s">
        <v>7706</v>
      </c>
      <c r="C288" s="231" t="s">
        <v>8170</v>
      </c>
      <c r="D288" s="231" t="s">
        <v>7708</v>
      </c>
      <c r="E288" s="231" t="s">
        <v>5721</v>
      </c>
      <c r="F288" s="231" t="s">
        <v>7709</v>
      </c>
      <c r="G288" s="232">
        <v>44081</v>
      </c>
      <c r="H288" s="231" t="s">
        <v>7710</v>
      </c>
      <c r="I288" s="232"/>
      <c r="J288" s="231" t="s">
        <v>328</v>
      </c>
      <c r="K288" s="233">
        <v>6946011.7800000003</v>
      </c>
      <c r="L288" s="233">
        <v>-636717</v>
      </c>
      <c r="M288" s="233">
        <v>6309294.7800000003</v>
      </c>
      <c r="N288" s="231" t="s">
        <v>8040</v>
      </c>
      <c r="O288" s="231" t="s">
        <v>8041</v>
      </c>
      <c r="P288" s="231" t="s">
        <v>8042</v>
      </c>
      <c r="Q288" s="231" t="s">
        <v>8041</v>
      </c>
      <c r="R288" s="231" t="s">
        <v>7742</v>
      </c>
      <c r="S288" s="231" t="s">
        <v>8061</v>
      </c>
    </row>
    <row r="289" spans="1:19">
      <c r="A289" s="231" t="s">
        <v>8047</v>
      </c>
      <c r="B289" s="231" t="s">
        <v>7706</v>
      </c>
      <c r="C289" s="231" t="s">
        <v>8171</v>
      </c>
      <c r="D289" s="231" t="s">
        <v>7708</v>
      </c>
      <c r="E289" s="231" t="s">
        <v>5722</v>
      </c>
      <c r="F289" s="231" t="s">
        <v>7709</v>
      </c>
      <c r="G289" s="232">
        <v>44081</v>
      </c>
      <c r="H289" s="231" t="s">
        <v>7710</v>
      </c>
      <c r="I289" s="232"/>
      <c r="J289" s="231" t="s">
        <v>328</v>
      </c>
      <c r="K289" s="233">
        <v>6946011.7800000003</v>
      </c>
      <c r="L289" s="233">
        <v>-636717</v>
      </c>
      <c r="M289" s="233">
        <v>6309294.7800000003</v>
      </c>
      <c r="N289" s="231" t="s">
        <v>8049</v>
      </c>
      <c r="O289" s="231" t="s">
        <v>8050</v>
      </c>
      <c r="P289" s="231" t="s">
        <v>8051</v>
      </c>
      <c r="Q289" s="231" t="s">
        <v>8050</v>
      </c>
      <c r="R289" s="231" t="s">
        <v>7742</v>
      </c>
      <c r="S289" s="231" t="s">
        <v>8061</v>
      </c>
    </row>
    <row r="290" spans="1:19">
      <c r="A290" s="231" t="s">
        <v>8047</v>
      </c>
      <c r="B290" s="231" t="s">
        <v>7706</v>
      </c>
      <c r="C290" s="231" t="s">
        <v>8172</v>
      </c>
      <c r="D290" s="231" t="s">
        <v>7708</v>
      </c>
      <c r="E290" s="231" t="s">
        <v>5723</v>
      </c>
      <c r="F290" s="231" t="s">
        <v>7709</v>
      </c>
      <c r="G290" s="232">
        <v>44081</v>
      </c>
      <c r="H290" s="231" t="s">
        <v>7710</v>
      </c>
      <c r="I290" s="232"/>
      <c r="J290" s="231" t="s">
        <v>328</v>
      </c>
      <c r="K290" s="233">
        <v>6946011.7800000003</v>
      </c>
      <c r="L290" s="233">
        <v>-636717</v>
      </c>
      <c r="M290" s="233">
        <v>6309294.7800000003</v>
      </c>
      <c r="N290" s="231" t="s">
        <v>8049</v>
      </c>
      <c r="O290" s="231" t="s">
        <v>8050</v>
      </c>
      <c r="P290" s="231" t="s">
        <v>8051</v>
      </c>
      <c r="Q290" s="231" t="s">
        <v>8050</v>
      </c>
      <c r="R290" s="231" t="s">
        <v>7742</v>
      </c>
      <c r="S290" s="231" t="s">
        <v>8061</v>
      </c>
    </row>
    <row r="291" spans="1:19">
      <c r="A291" s="231" t="s">
        <v>8047</v>
      </c>
      <c r="B291" s="231" t="s">
        <v>7706</v>
      </c>
      <c r="C291" s="231" t="s">
        <v>8173</v>
      </c>
      <c r="D291" s="231" t="s">
        <v>7708</v>
      </c>
      <c r="E291" s="231" t="s">
        <v>5724</v>
      </c>
      <c r="F291" s="231" t="s">
        <v>7709</v>
      </c>
      <c r="G291" s="232">
        <v>44081</v>
      </c>
      <c r="H291" s="231" t="s">
        <v>7710</v>
      </c>
      <c r="I291" s="232"/>
      <c r="J291" s="231" t="s">
        <v>328</v>
      </c>
      <c r="K291" s="233">
        <v>6946011.7800000003</v>
      </c>
      <c r="L291" s="233">
        <v>-636717</v>
      </c>
      <c r="M291" s="233">
        <v>6309294.7800000003</v>
      </c>
      <c r="N291" s="231" t="s">
        <v>8049</v>
      </c>
      <c r="O291" s="231" t="s">
        <v>8050</v>
      </c>
      <c r="P291" s="231" t="s">
        <v>8051</v>
      </c>
      <c r="Q291" s="231" t="s">
        <v>8050</v>
      </c>
      <c r="R291" s="231" t="s">
        <v>7742</v>
      </c>
      <c r="S291" s="231" t="s">
        <v>8061</v>
      </c>
    </row>
    <row r="292" spans="1:19">
      <c r="A292" s="231" t="s">
        <v>8047</v>
      </c>
      <c r="B292" s="231" t="s">
        <v>7706</v>
      </c>
      <c r="C292" s="231" t="s">
        <v>8174</v>
      </c>
      <c r="D292" s="231" t="s">
        <v>7708</v>
      </c>
      <c r="E292" s="231" t="s">
        <v>5725</v>
      </c>
      <c r="F292" s="231" t="s">
        <v>7709</v>
      </c>
      <c r="G292" s="232">
        <v>44081</v>
      </c>
      <c r="H292" s="231" t="s">
        <v>7710</v>
      </c>
      <c r="I292" s="232"/>
      <c r="J292" s="231" t="s">
        <v>328</v>
      </c>
      <c r="K292" s="233">
        <v>6946011.7800000003</v>
      </c>
      <c r="L292" s="233">
        <v>-636717</v>
      </c>
      <c r="M292" s="233">
        <v>6309294.7800000003</v>
      </c>
      <c r="N292" s="231" t="s">
        <v>8049</v>
      </c>
      <c r="O292" s="231" t="s">
        <v>8050</v>
      </c>
      <c r="P292" s="231" t="s">
        <v>8051</v>
      </c>
      <c r="Q292" s="231" t="s">
        <v>8050</v>
      </c>
      <c r="R292" s="231" t="s">
        <v>7742</v>
      </c>
      <c r="S292" s="231" t="s">
        <v>8061</v>
      </c>
    </row>
    <row r="294" spans="1:19">
      <c r="A294" s="231" t="s">
        <v>8175</v>
      </c>
    </row>
    <row r="295" spans="1:19">
      <c r="A295" s="231" t="s">
        <v>7705</v>
      </c>
      <c r="B295" s="231" t="s">
        <v>7706</v>
      </c>
      <c r="C295" s="231" t="s">
        <v>8176</v>
      </c>
      <c r="D295" s="231" t="s">
        <v>8177</v>
      </c>
      <c r="E295" s="231" t="s">
        <v>8178</v>
      </c>
      <c r="F295" s="231" t="s">
        <v>7709</v>
      </c>
      <c r="G295" s="232">
        <v>44236</v>
      </c>
      <c r="H295" s="231" t="s">
        <v>7710</v>
      </c>
      <c r="I295" s="232"/>
      <c r="J295" s="231" t="s">
        <v>328</v>
      </c>
      <c r="K295" s="233">
        <v>7923114.7000000002</v>
      </c>
      <c r="L295" s="233">
        <v>-396156</v>
      </c>
      <c r="M295" s="233">
        <v>7526958.7000000002</v>
      </c>
      <c r="N295" s="231" t="s">
        <v>8179</v>
      </c>
      <c r="O295" s="231" t="s">
        <v>7712</v>
      </c>
      <c r="P295" s="231" t="s">
        <v>7713</v>
      </c>
      <c r="Q295" s="231" t="s">
        <v>7712</v>
      </c>
      <c r="R295" s="231" t="s">
        <v>7742</v>
      </c>
      <c r="S295" s="231" t="s">
        <v>8180</v>
      </c>
    </row>
    <row r="296" spans="1:19">
      <c r="A296" s="231" t="s">
        <v>7705</v>
      </c>
      <c r="B296" s="231" t="s">
        <v>7706</v>
      </c>
      <c r="C296" s="231" t="s">
        <v>8181</v>
      </c>
      <c r="D296" s="231" t="s">
        <v>8177</v>
      </c>
      <c r="E296" s="231" t="s">
        <v>8182</v>
      </c>
      <c r="F296" s="231" t="s">
        <v>7709</v>
      </c>
      <c r="G296" s="232">
        <v>44236</v>
      </c>
      <c r="H296" s="231" t="s">
        <v>7710</v>
      </c>
      <c r="I296" s="232"/>
      <c r="J296" s="231" t="s">
        <v>328</v>
      </c>
      <c r="K296" s="233">
        <v>7923114.7000000002</v>
      </c>
      <c r="L296" s="233">
        <v>-396156</v>
      </c>
      <c r="M296" s="233">
        <v>7526958.7000000002</v>
      </c>
      <c r="N296" s="231" t="s">
        <v>8179</v>
      </c>
      <c r="O296" s="231" t="s">
        <v>7712</v>
      </c>
      <c r="P296" s="231" t="s">
        <v>7713</v>
      </c>
      <c r="Q296" s="231" t="s">
        <v>7712</v>
      </c>
      <c r="R296" s="231" t="s">
        <v>7742</v>
      </c>
      <c r="S296" s="231" t="s">
        <v>8180</v>
      </c>
    </row>
    <row r="297" spans="1:19">
      <c r="A297" s="231" t="s">
        <v>7705</v>
      </c>
      <c r="B297" s="231" t="s">
        <v>7706</v>
      </c>
      <c r="C297" s="231" t="s">
        <v>8183</v>
      </c>
      <c r="D297" s="231" t="s">
        <v>8177</v>
      </c>
      <c r="E297" s="231" t="s">
        <v>8184</v>
      </c>
      <c r="F297" s="231" t="s">
        <v>7709</v>
      </c>
      <c r="G297" s="232">
        <v>44236</v>
      </c>
      <c r="H297" s="231" t="s">
        <v>7710</v>
      </c>
      <c r="I297" s="232"/>
      <c r="J297" s="231" t="s">
        <v>328</v>
      </c>
      <c r="K297" s="233">
        <v>7923114.7000000002</v>
      </c>
      <c r="L297" s="233">
        <v>-396156</v>
      </c>
      <c r="M297" s="233">
        <v>7526958.7000000002</v>
      </c>
      <c r="N297" s="231" t="s">
        <v>8179</v>
      </c>
      <c r="O297" s="231" t="s">
        <v>7712</v>
      </c>
      <c r="P297" s="231" t="s">
        <v>7713</v>
      </c>
      <c r="Q297" s="231" t="s">
        <v>7712</v>
      </c>
      <c r="R297" s="231" t="s">
        <v>7742</v>
      </c>
      <c r="S297" s="231" t="s">
        <v>8180</v>
      </c>
    </row>
    <row r="298" spans="1:19">
      <c r="A298" s="231" t="s">
        <v>7705</v>
      </c>
      <c r="B298" s="231" t="s">
        <v>7706</v>
      </c>
      <c r="C298" s="231" t="s">
        <v>8185</v>
      </c>
      <c r="D298" s="231" t="s">
        <v>8177</v>
      </c>
      <c r="E298" s="231" t="s">
        <v>8186</v>
      </c>
      <c r="F298" s="231" t="s">
        <v>7709</v>
      </c>
      <c r="G298" s="232">
        <v>44236</v>
      </c>
      <c r="H298" s="231" t="s">
        <v>7710</v>
      </c>
      <c r="I298" s="232"/>
      <c r="J298" s="231" t="s">
        <v>328</v>
      </c>
      <c r="K298" s="233">
        <v>7923114.7000000002</v>
      </c>
      <c r="L298" s="233">
        <v>-396156</v>
      </c>
      <c r="M298" s="233">
        <v>7526958.7000000002</v>
      </c>
      <c r="N298" s="231" t="s">
        <v>8179</v>
      </c>
      <c r="O298" s="231" t="s">
        <v>7712</v>
      </c>
      <c r="P298" s="231" t="s">
        <v>7713</v>
      </c>
      <c r="Q298" s="231" t="s">
        <v>7712</v>
      </c>
      <c r="R298" s="231" t="s">
        <v>7742</v>
      </c>
      <c r="S298" s="231" t="s">
        <v>8180</v>
      </c>
    </row>
    <row r="299" spans="1:19">
      <c r="A299" s="231" t="s">
        <v>7705</v>
      </c>
      <c r="B299" s="231" t="s">
        <v>7706</v>
      </c>
      <c r="C299" s="231" t="s">
        <v>8187</v>
      </c>
      <c r="D299" s="231" t="s">
        <v>8177</v>
      </c>
      <c r="E299" s="231" t="s">
        <v>8188</v>
      </c>
      <c r="F299" s="231" t="s">
        <v>7709</v>
      </c>
      <c r="G299" s="232">
        <v>44236</v>
      </c>
      <c r="H299" s="231" t="s">
        <v>7710</v>
      </c>
      <c r="I299" s="232"/>
      <c r="J299" s="231" t="s">
        <v>328</v>
      </c>
      <c r="K299" s="233">
        <v>7923114.7000000002</v>
      </c>
      <c r="L299" s="233">
        <v>-396156</v>
      </c>
      <c r="M299" s="233">
        <v>7526958.7000000002</v>
      </c>
      <c r="N299" s="231" t="s">
        <v>8179</v>
      </c>
      <c r="O299" s="231" t="s">
        <v>7712</v>
      </c>
      <c r="P299" s="231" t="s">
        <v>7713</v>
      </c>
      <c r="Q299" s="231" t="s">
        <v>7712</v>
      </c>
      <c r="R299" s="231" t="s">
        <v>7742</v>
      </c>
      <c r="S299" s="231" t="s">
        <v>8180</v>
      </c>
    </row>
    <row r="300" spans="1:19">
      <c r="A300" s="231" t="s">
        <v>7705</v>
      </c>
      <c r="B300" s="231" t="s">
        <v>7706</v>
      </c>
      <c r="C300" s="231" t="s">
        <v>8189</v>
      </c>
      <c r="D300" s="231" t="s">
        <v>8177</v>
      </c>
      <c r="E300" s="231" t="s">
        <v>8190</v>
      </c>
      <c r="F300" s="231" t="s">
        <v>7709</v>
      </c>
      <c r="G300" s="232">
        <v>44236</v>
      </c>
      <c r="H300" s="231" t="s">
        <v>7710</v>
      </c>
      <c r="I300" s="232"/>
      <c r="J300" s="231" t="s">
        <v>328</v>
      </c>
      <c r="K300" s="233">
        <v>7923991.0999999996</v>
      </c>
      <c r="L300" s="233">
        <v>-396200</v>
      </c>
      <c r="M300" s="233">
        <v>7527791.0999999996</v>
      </c>
      <c r="N300" s="231" t="s">
        <v>8179</v>
      </c>
      <c r="O300" s="231" t="s">
        <v>7712</v>
      </c>
      <c r="P300" s="231" t="s">
        <v>7713</v>
      </c>
      <c r="Q300" s="231" t="s">
        <v>7712</v>
      </c>
      <c r="R300" s="231" t="s">
        <v>7742</v>
      </c>
      <c r="S300" s="231" t="s">
        <v>8180</v>
      </c>
    </row>
    <row r="301" spans="1:19">
      <c r="A301" s="231" t="s">
        <v>7705</v>
      </c>
      <c r="B301" s="231" t="s">
        <v>7706</v>
      </c>
      <c r="C301" s="231" t="s">
        <v>8191</v>
      </c>
      <c r="D301" s="231" t="s">
        <v>8177</v>
      </c>
      <c r="E301" s="231" t="s">
        <v>8192</v>
      </c>
      <c r="F301" s="231" t="s">
        <v>7709</v>
      </c>
      <c r="G301" s="232">
        <v>44236</v>
      </c>
      <c r="H301" s="231" t="s">
        <v>7710</v>
      </c>
      <c r="I301" s="232"/>
      <c r="J301" s="231" t="s">
        <v>328</v>
      </c>
      <c r="K301" s="233">
        <v>7923991.0999999996</v>
      </c>
      <c r="L301" s="233">
        <v>-396200</v>
      </c>
      <c r="M301" s="233">
        <v>7527791.0999999996</v>
      </c>
      <c r="N301" s="231" t="s">
        <v>8179</v>
      </c>
      <c r="O301" s="231" t="s">
        <v>7712</v>
      </c>
      <c r="P301" s="231" t="s">
        <v>7713</v>
      </c>
      <c r="Q301" s="231" t="s">
        <v>7712</v>
      </c>
      <c r="R301" s="231" t="s">
        <v>7742</v>
      </c>
      <c r="S301" s="231" t="s">
        <v>8180</v>
      </c>
    </row>
    <row r="302" spans="1:19">
      <c r="A302" s="231" t="s">
        <v>7705</v>
      </c>
      <c r="B302" s="231" t="s">
        <v>7706</v>
      </c>
      <c r="C302" s="231" t="s">
        <v>8193</v>
      </c>
      <c r="D302" s="231" t="s">
        <v>8177</v>
      </c>
      <c r="E302" s="231" t="s">
        <v>8194</v>
      </c>
      <c r="F302" s="231" t="s">
        <v>7709</v>
      </c>
      <c r="G302" s="232">
        <v>44236</v>
      </c>
      <c r="H302" s="231" t="s">
        <v>7710</v>
      </c>
      <c r="I302" s="232"/>
      <c r="J302" s="231" t="s">
        <v>328</v>
      </c>
      <c r="K302" s="233">
        <v>7923991.0999999996</v>
      </c>
      <c r="L302" s="233">
        <v>-396200</v>
      </c>
      <c r="M302" s="233">
        <v>7527791.0999999996</v>
      </c>
      <c r="N302" s="231" t="s">
        <v>8179</v>
      </c>
      <c r="O302" s="231" t="s">
        <v>7712</v>
      </c>
      <c r="P302" s="231" t="s">
        <v>7713</v>
      </c>
      <c r="Q302" s="231" t="s">
        <v>7712</v>
      </c>
      <c r="R302" s="231" t="s">
        <v>7742</v>
      </c>
      <c r="S302" s="231" t="s">
        <v>8180</v>
      </c>
    </row>
    <row r="303" spans="1:19">
      <c r="A303" s="231" t="s">
        <v>7705</v>
      </c>
      <c r="B303" s="231" t="s">
        <v>7706</v>
      </c>
      <c r="C303" s="231" t="s">
        <v>8195</v>
      </c>
      <c r="D303" s="231" t="s">
        <v>8177</v>
      </c>
      <c r="E303" s="231" t="s">
        <v>8196</v>
      </c>
      <c r="F303" s="231" t="s">
        <v>7709</v>
      </c>
      <c r="G303" s="232">
        <v>44236</v>
      </c>
      <c r="H303" s="231" t="s">
        <v>7710</v>
      </c>
      <c r="I303" s="232"/>
      <c r="J303" s="231" t="s">
        <v>328</v>
      </c>
      <c r="K303" s="233">
        <v>7923991.0999999996</v>
      </c>
      <c r="L303" s="233">
        <v>-396200</v>
      </c>
      <c r="M303" s="233">
        <v>7527791.0999999996</v>
      </c>
      <c r="N303" s="231" t="s">
        <v>8179</v>
      </c>
      <c r="O303" s="231" t="s">
        <v>7712</v>
      </c>
      <c r="P303" s="231" t="s">
        <v>7713</v>
      </c>
      <c r="Q303" s="231" t="s">
        <v>7712</v>
      </c>
      <c r="R303" s="231" t="s">
        <v>7742</v>
      </c>
      <c r="S303" s="231" t="s">
        <v>8180</v>
      </c>
    </row>
    <row r="304" spans="1:19">
      <c r="A304" s="231" t="s">
        <v>7705</v>
      </c>
      <c r="B304" s="231" t="s">
        <v>7706</v>
      </c>
      <c r="C304" s="231" t="s">
        <v>8197</v>
      </c>
      <c r="D304" s="231" t="s">
        <v>8177</v>
      </c>
      <c r="E304" s="231" t="s">
        <v>8198</v>
      </c>
      <c r="F304" s="231" t="s">
        <v>7709</v>
      </c>
      <c r="G304" s="232">
        <v>44236</v>
      </c>
      <c r="H304" s="231" t="s">
        <v>7710</v>
      </c>
      <c r="I304" s="232"/>
      <c r="J304" s="231" t="s">
        <v>328</v>
      </c>
      <c r="K304" s="233">
        <v>7923991.0999999996</v>
      </c>
      <c r="L304" s="233">
        <v>-396200</v>
      </c>
      <c r="M304" s="233">
        <v>7527791.0999999996</v>
      </c>
      <c r="N304" s="231" t="s">
        <v>8179</v>
      </c>
      <c r="O304" s="231" t="s">
        <v>7712</v>
      </c>
      <c r="P304" s="231" t="s">
        <v>7713</v>
      </c>
      <c r="Q304" s="231" t="s">
        <v>7712</v>
      </c>
      <c r="R304" s="231" t="s">
        <v>7742</v>
      </c>
      <c r="S304" s="231" t="s">
        <v>8180</v>
      </c>
    </row>
    <row r="305" spans="1:19">
      <c r="A305" s="231" t="s">
        <v>7705</v>
      </c>
      <c r="B305" s="231" t="s">
        <v>7706</v>
      </c>
      <c r="C305" s="231" t="s">
        <v>8199</v>
      </c>
      <c r="D305" s="231" t="s">
        <v>8177</v>
      </c>
      <c r="E305" s="231" t="s">
        <v>8200</v>
      </c>
      <c r="F305" s="231" t="s">
        <v>7709</v>
      </c>
      <c r="G305" s="232">
        <v>44236</v>
      </c>
      <c r="H305" s="231" t="s">
        <v>7710</v>
      </c>
      <c r="I305" s="232"/>
      <c r="J305" s="231" t="s">
        <v>328</v>
      </c>
      <c r="K305" s="233">
        <v>7923991.0999999996</v>
      </c>
      <c r="L305" s="233">
        <v>-396200</v>
      </c>
      <c r="M305" s="233">
        <v>7527791.0999999996</v>
      </c>
      <c r="N305" s="231" t="s">
        <v>8179</v>
      </c>
      <c r="O305" s="231" t="s">
        <v>7712</v>
      </c>
      <c r="P305" s="231" t="s">
        <v>7713</v>
      </c>
      <c r="Q305" s="231" t="s">
        <v>7712</v>
      </c>
      <c r="R305" s="231" t="s">
        <v>7742</v>
      </c>
      <c r="S305" s="231" t="s">
        <v>8180</v>
      </c>
    </row>
    <row r="306" spans="1:19">
      <c r="A306" s="231" t="s">
        <v>7705</v>
      </c>
      <c r="B306" s="231" t="s">
        <v>7706</v>
      </c>
      <c r="C306" s="231" t="s">
        <v>8201</v>
      </c>
      <c r="D306" s="231" t="s">
        <v>8177</v>
      </c>
      <c r="E306" s="231" t="s">
        <v>8202</v>
      </c>
      <c r="F306" s="231" t="s">
        <v>7709</v>
      </c>
      <c r="G306" s="232">
        <v>44236</v>
      </c>
      <c r="H306" s="231" t="s">
        <v>7710</v>
      </c>
      <c r="I306" s="232"/>
      <c r="J306" s="231" t="s">
        <v>328</v>
      </c>
      <c r="K306" s="233">
        <v>7923991.0999999996</v>
      </c>
      <c r="L306" s="233">
        <v>-396200</v>
      </c>
      <c r="M306" s="233">
        <v>7527791.0999999996</v>
      </c>
      <c r="N306" s="231" t="s">
        <v>8179</v>
      </c>
      <c r="O306" s="231" t="s">
        <v>7712</v>
      </c>
      <c r="P306" s="231" t="s">
        <v>7713</v>
      </c>
      <c r="Q306" s="231" t="s">
        <v>7712</v>
      </c>
      <c r="R306" s="231" t="s">
        <v>7742</v>
      </c>
      <c r="S306" s="231" t="s">
        <v>8180</v>
      </c>
    </row>
    <row r="307" spans="1:19">
      <c r="A307" s="231" t="s">
        <v>7705</v>
      </c>
      <c r="B307" s="231" t="s">
        <v>7706</v>
      </c>
      <c r="C307" s="231" t="s">
        <v>8203</v>
      </c>
      <c r="D307" s="231" t="s">
        <v>8177</v>
      </c>
      <c r="E307" s="231" t="s">
        <v>8204</v>
      </c>
      <c r="F307" s="231" t="s">
        <v>7709</v>
      </c>
      <c r="G307" s="232">
        <v>44236</v>
      </c>
      <c r="H307" s="231" t="s">
        <v>7710</v>
      </c>
      <c r="I307" s="232"/>
      <c r="J307" s="231" t="s">
        <v>328</v>
      </c>
      <c r="K307" s="233">
        <v>7923991.0999999996</v>
      </c>
      <c r="L307" s="233">
        <v>-396200</v>
      </c>
      <c r="M307" s="233">
        <v>7527791.0999999996</v>
      </c>
      <c r="N307" s="231" t="s">
        <v>8179</v>
      </c>
      <c r="O307" s="231" t="s">
        <v>7712</v>
      </c>
      <c r="P307" s="231" t="s">
        <v>7713</v>
      </c>
      <c r="Q307" s="231" t="s">
        <v>7712</v>
      </c>
      <c r="R307" s="231" t="s">
        <v>7742</v>
      </c>
      <c r="S307" s="231" t="s">
        <v>8180</v>
      </c>
    </row>
    <row r="308" spans="1:19">
      <c r="A308" s="231" t="s">
        <v>7705</v>
      </c>
      <c r="B308" s="231" t="s">
        <v>7706</v>
      </c>
      <c r="C308" s="231" t="s">
        <v>8205</v>
      </c>
      <c r="D308" s="231" t="s">
        <v>8177</v>
      </c>
      <c r="E308" s="231" t="s">
        <v>8206</v>
      </c>
      <c r="F308" s="231" t="s">
        <v>7709</v>
      </c>
      <c r="G308" s="232">
        <v>44236</v>
      </c>
      <c r="H308" s="231" t="s">
        <v>7710</v>
      </c>
      <c r="I308" s="232"/>
      <c r="J308" s="231" t="s">
        <v>328</v>
      </c>
      <c r="K308" s="233">
        <v>7923991.0999999996</v>
      </c>
      <c r="L308" s="233">
        <v>-396200</v>
      </c>
      <c r="M308" s="233">
        <v>7527791.0999999996</v>
      </c>
      <c r="N308" s="231" t="s">
        <v>8179</v>
      </c>
      <c r="O308" s="231" t="s">
        <v>7712</v>
      </c>
      <c r="P308" s="231" t="s">
        <v>7713</v>
      </c>
      <c r="Q308" s="231" t="s">
        <v>7712</v>
      </c>
      <c r="R308" s="231" t="s">
        <v>7742</v>
      </c>
      <c r="S308" s="231" t="s">
        <v>8180</v>
      </c>
    </row>
    <row r="309" spans="1:19">
      <c r="A309" s="231" t="s">
        <v>7705</v>
      </c>
      <c r="B309" s="231" t="s">
        <v>7706</v>
      </c>
      <c r="C309" s="231" t="s">
        <v>8207</v>
      </c>
      <c r="D309" s="231" t="s">
        <v>8177</v>
      </c>
      <c r="E309" s="231" t="s">
        <v>8208</v>
      </c>
      <c r="F309" s="231" t="s">
        <v>7709</v>
      </c>
      <c r="G309" s="232">
        <v>44236</v>
      </c>
      <c r="H309" s="231" t="s">
        <v>7710</v>
      </c>
      <c r="I309" s="232"/>
      <c r="J309" s="231" t="s">
        <v>328</v>
      </c>
      <c r="K309" s="233">
        <v>7923991.0999999996</v>
      </c>
      <c r="L309" s="233">
        <v>-396200</v>
      </c>
      <c r="M309" s="233">
        <v>7527791.0999999996</v>
      </c>
      <c r="N309" s="231" t="s">
        <v>8179</v>
      </c>
      <c r="O309" s="231" t="s">
        <v>7712</v>
      </c>
      <c r="P309" s="231" t="s">
        <v>7713</v>
      </c>
      <c r="Q309" s="231" t="s">
        <v>7712</v>
      </c>
      <c r="R309" s="231" t="s">
        <v>7742</v>
      </c>
      <c r="S309" s="231" t="s">
        <v>8180</v>
      </c>
    </row>
    <row r="310" spans="1:19">
      <c r="A310" s="231" t="s">
        <v>7705</v>
      </c>
      <c r="B310" s="231" t="s">
        <v>7706</v>
      </c>
      <c r="C310" s="231" t="s">
        <v>8209</v>
      </c>
      <c r="D310" s="231" t="s">
        <v>8177</v>
      </c>
      <c r="E310" s="231" t="s">
        <v>8210</v>
      </c>
      <c r="F310" s="231" t="s">
        <v>7709</v>
      </c>
      <c r="G310" s="232">
        <v>44236</v>
      </c>
      <c r="H310" s="231" t="s">
        <v>7710</v>
      </c>
      <c r="I310" s="232"/>
      <c r="J310" s="231" t="s">
        <v>328</v>
      </c>
      <c r="K310" s="233">
        <v>7923991.0999999996</v>
      </c>
      <c r="L310" s="233">
        <v>-396200</v>
      </c>
      <c r="M310" s="233">
        <v>7527791.0999999996</v>
      </c>
      <c r="N310" s="231" t="s">
        <v>8179</v>
      </c>
      <c r="O310" s="231" t="s">
        <v>7712</v>
      </c>
      <c r="P310" s="231" t="s">
        <v>7713</v>
      </c>
      <c r="Q310" s="231" t="s">
        <v>7712</v>
      </c>
      <c r="R310" s="231" t="s">
        <v>7742</v>
      </c>
      <c r="S310" s="231" t="s">
        <v>8180</v>
      </c>
    </row>
    <row r="311" spans="1:19">
      <c r="A311" s="231" t="s">
        <v>7705</v>
      </c>
      <c r="B311" s="231" t="s">
        <v>7706</v>
      </c>
      <c r="C311" s="231" t="s">
        <v>8211</v>
      </c>
      <c r="D311" s="231" t="s">
        <v>8177</v>
      </c>
      <c r="E311" s="231" t="s">
        <v>8212</v>
      </c>
      <c r="F311" s="231" t="s">
        <v>7709</v>
      </c>
      <c r="G311" s="232">
        <v>44236</v>
      </c>
      <c r="H311" s="231" t="s">
        <v>7710</v>
      </c>
      <c r="I311" s="232"/>
      <c r="J311" s="231" t="s">
        <v>328</v>
      </c>
      <c r="K311" s="233">
        <v>7923991.0999999996</v>
      </c>
      <c r="L311" s="233">
        <v>-396200</v>
      </c>
      <c r="M311" s="233">
        <v>7527791.0999999996</v>
      </c>
      <c r="N311" s="231" t="s">
        <v>8179</v>
      </c>
      <c r="O311" s="231" t="s">
        <v>7712</v>
      </c>
      <c r="P311" s="231" t="s">
        <v>7713</v>
      </c>
      <c r="Q311" s="231" t="s">
        <v>7712</v>
      </c>
      <c r="R311" s="231" t="s">
        <v>7742</v>
      </c>
      <c r="S311" s="231" t="s">
        <v>8180</v>
      </c>
    </row>
    <row r="312" spans="1:19">
      <c r="A312" s="231" t="s">
        <v>7705</v>
      </c>
      <c r="B312" s="231" t="s">
        <v>7706</v>
      </c>
      <c r="C312" s="231" t="s">
        <v>8213</v>
      </c>
      <c r="D312" s="231" t="s">
        <v>8177</v>
      </c>
      <c r="E312" s="231" t="s">
        <v>8214</v>
      </c>
      <c r="F312" s="231" t="s">
        <v>7709</v>
      </c>
      <c r="G312" s="232">
        <v>44236</v>
      </c>
      <c r="H312" s="231" t="s">
        <v>7710</v>
      </c>
      <c r="I312" s="232"/>
      <c r="J312" s="231" t="s">
        <v>328</v>
      </c>
      <c r="K312" s="233">
        <v>7923991.0999999996</v>
      </c>
      <c r="L312" s="233">
        <v>-396200</v>
      </c>
      <c r="M312" s="233">
        <v>7527791.0999999996</v>
      </c>
      <c r="N312" s="231" t="s">
        <v>8179</v>
      </c>
      <c r="O312" s="231" t="s">
        <v>7712</v>
      </c>
      <c r="P312" s="231" t="s">
        <v>7713</v>
      </c>
      <c r="Q312" s="231" t="s">
        <v>7712</v>
      </c>
      <c r="R312" s="231" t="s">
        <v>7742</v>
      </c>
      <c r="S312" s="231" t="s">
        <v>8180</v>
      </c>
    </row>
    <row r="313" spans="1:19">
      <c r="A313" s="231" t="s">
        <v>7705</v>
      </c>
      <c r="B313" s="231" t="s">
        <v>7706</v>
      </c>
      <c r="C313" s="231" t="s">
        <v>8215</v>
      </c>
      <c r="D313" s="231" t="s">
        <v>8177</v>
      </c>
      <c r="E313" s="231" t="s">
        <v>8216</v>
      </c>
      <c r="F313" s="231" t="s">
        <v>7709</v>
      </c>
      <c r="G313" s="232">
        <v>44236</v>
      </c>
      <c r="H313" s="231" t="s">
        <v>7710</v>
      </c>
      <c r="I313" s="232"/>
      <c r="J313" s="231" t="s">
        <v>328</v>
      </c>
      <c r="K313" s="233">
        <v>7923991.0999999996</v>
      </c>
      <c r="L313" s="233">
        <v>-396200</v>
      </c>
      <c r="M313" s="233">
        <v>7527791.0999999996</v>
      </c>
      <c r="N313" s="231" t="s">
        <v>8179</v>
      </c>
      <c r="O313" s="231" t="s">
        <v>7712</v>
      </c>
      <c r="P313" s="231" t="s">
        <v>7713</v>
      </c>
      <c r="Q313" s="231" t="s">
        <v>7712</v>
      </c>
      <c r="R313" s="231" t="s">
        <v>7742</v>
      </c>
      <c r="S313" s="231" t="s">
        <v>8180</v>
      </c>
    </row>
    <row r="314" spans="1:19">
      <c r="A314" s="231" t="s">
        <v>7705</v>
      </c>
      <c r="B314" s="231" t="s">
        <v>7706</v>
      </c>
      <c r="C314" s="231" t="s">
        <v>8217</v>
      </c>
      <c r="D314" s="231" t="s">
        <v>8177</v>
      </c>
      <c r="E314" s="231" t="s">
        <v>8218</v>
      </c>
      <c r="F314" s="231" t="s">
        <v>7709</v>
      </c>
      <c r="G314" s="232">
        <v>44236</v>
      </c>
      <c r="H314" s="231" t="s">
        <v>7710</v>
      </c>
      <c r="I314" s="232"/>
      <c r="J314" s="231" t="s">
        <v>328</v>
      </c>
      <c r="K314" s="233">
        <v>7923991.0999999996</v>
      </c>
      <c r="L314" s="233">
        <v>-396200</v>
      </c>
      <c r="M314" s="233">
        <v>7527791.0999999996</v>
      </c>
      <c r="N314" s="231" t="s">
        <v>8179</v>
      </c>
      <c r="O314" s="231" t="s">
        <v>7712</v>
      </c>
      <c r="P314" s="231" t="s">
        <v>7713</v>
      </c>
      <c r="Q314" s="231" t="s">
        <v>7712</v>
      </c>
      <c r="R314" s="231" t="s">
        <v>7742</v>
      </c>
      <c r="S314" s="231" t="s">
        <v>8180</v>
      </c>
    </row>
    <row r="315" spans="1:19">
      <c r="A315" s="231" t="s">
        <v>7705</v>
      </c>
      <c r="B315" s="231" t="s">
        <v>7706</v>
      </c>
      <c r="C315" s="231" t="s">
        <v>8219</v>
      </c>
      <c r="D315" s="231" t="s">
        <v>8177</v>
      </c>
      <c r="E315" s="231" t="s">
        <v>8220</v>
      </c>
      <c r="F315" s="231" t="s">
        <v>7709</v>
      </c>
      <c r="G315" s="232">
        <v>44236</v>
      </c>
      <c r="H315" s="231" t="s">
        <v>7710</v>
      </c>
      <c r="I315" s="232"/>
      <c r="J315" s="231" t="s">
        <v>328</v>
      </c>
      <c r="K315" s="233">
        <v>7923991.0999999996</v>
      </c>
      <c r="L315" s="233">
        <v>-396200</v>
      </c>
      <c r="M315" s="233">
        <v>7527791.0999999996</v>
      </c>
      <c r="N315" s="231" t="s">
        <v>8179</v>
      </c>
      <c r="O315" s="231" t="s">
        <v>7712</v>
      </c>
      <c r="P315" s="231" t="s">
        <v>7713</v>
      </c>
      <c r="Q315" s="231" t="s">
        <v>7712</v>
      </c>
      <c r="R315" s="231" t="s">
        <v>7742</v>
      </c>
      <c r="S315" s="231" t="s">
        <v>8180</v>
      </c>
    </row>
    <row r="316" spans="1:19">
      <c r="A316" s="231" t="s">
        <v>7705</v>
      </c>
      <c r="B316" s="231" t="s">
        <v>7706</v>
      </c>
      <c r="C316" s="231" t="s">
        <v>8221</v>
      </c>
      <c r="D316" s="231" t="s">
        <v>8177</v>
      </c>
      <c r="E316" s="231" t="s">
        <v>8222</v>
      </c>
      <c r="F316" s="231" t="s">
        <v>7709</v>
      </c>
      <c r="G316" s="232">
        <v>44236</v>
      </c>
      <c r="H316" s="231" t="s">
        <v>7710</v>
      </c>
      <c r="I316" s="232"/>
      <c r="J316" s="231" t="s">
        <v>328</v>
      </c>
      <c r="K316" s="233">
        <v>7923991.0999999996</v>
      </c>
      <c r="L316" s="233">
        <v>-396200</v>
      </c>
      <c r="M316" s="233">
        <v>7527791.0999999996</v>
      </c>
      <c r="N316" s="231" t="s">
        <v>8179</v>
      </c>
      <c r="O316" s="231" t="s">
        <v>7712</v>
      </c>
      <c r="P316" s="231" t="s">
        <v>7713</v>
      </c>
      <c r="Q316" s="231" t="s">
        <v>7712</v>
      </c>
      <c r="R316" s="231" t="s">
        <v>7742</v>
      </c>
      <c r="S316" s="231" t="s">
        <v>8180</v>
      </c>
    </row>
    <row r="317" spans="1:19">
      <c r="A317" s="231" t="s">
        <v>7705</v>
      </c>
      <c r="B317" s="231" t="s">
        <v>7706</v>
      </c>
      <c r="C317" s="231" t="s">
        <v>8223</v>
      </c>
      <c r="D317" s="231" t="s">
        <v>8177</v>
      </c>
      <c r="E317" s="231" t="s">
        <v>8224</v>
      </c>
      <c r="F317" s="231" t="s">
        <v>7709</v>
      </c>
      <c r="G317" s="232">
        <v>44236</v>
      </c>
      <c r="H317" s="231" t="s">
        <v>7710</v>
      </c>
      <c r="I317" s="232"/>
      <c r="J317" s="231" t="s">
        <v>328</v>
      </c>
      <c r="K317" s="233">
        <v>7923991.0999999996</v>
      </c>
      <c r="L317" s="233">
        <v>-396200</v>
      </c>
      <c r="M317" s="233">
        <v>7527791.0999999996</v>
      </c>
      <c r="N317" s="231" t="s">
        <v>8179</v>
      </c>
      <c r="O317" s="231" t="s">
        <v>7712</v>
      </c>
      <c r="P317" s="231" t="s">
        <v>7713</v>
      </c>
      <c r="Q317" s="231" t="s">
        <v>7712</v>
      </c>
      <c r="R317" s="231" t="s">
        <v>7742</v>
      </c>
      <c r="S317" s="231" t="s">
        <v>8180</v>
      </c>
    </row>
    <row r="318" spans="1:19">
      <c r="A318" s="231" t="s">
        <v>7705</v>
      </c>
      <c r="B318" s="231" t="s">
        <v>7706</v>
      </c>
      <c r="C318" s="231" t="s">
        <v>8225</v>
      </c>
      <c r="D318" s="231" t="s">
        <v>8177</v>
      </c>
      <c r="E318" s="231" t="s">
        <v>8226</v>
      </c>
      <c r="F318" s="231" t="s">
        <v>7709</v>
      </c>
      <c r="G318" s="232">
        <v>44236</v>
      </c>
      <c r="H318" s="231" t="s">
        <v>7710</v>
      </c>
      <c r="I318" s="232"/>
      <c r="J318" s="231" t="s">
        <v>328</v>
      </c>
      <c r="K318" s="233">
        <v>7923991.0999999996</v>
      </c>
      <c r="L318" s="233">
        <v>-396200</v>
      </c>
      <c r="M318" s="233">
        <v>7527791.0999999996</v>
      </c>
      <c r="N318" s="231" t="s">
        <v>8179</v>
      </c>
      <c r="O318" s="231" t="s">
        <v>7712</v>
      </c>
      <c r="P318" s="231" t="s">
        <v>7713</v>
      </c>
      <c r="Q318" s="231" t="s">
        <v>7712</v>
      </c>
      <c r="R318" s="231" t="s">
        <v>7742</v>
      </c>
      <c r="S318" s="231" t="s">
        <v>8180</v>
      </c>
    </row>
    <row r="319" spans="1:19">
      <c r="A319" s="231" t="s">
        <v>7705</v>
      </c>
      <c r="B319" s="231" t="s">
        <v>7706</v>
      </c>
      <c r="C319" s="231" t="s">
        <v>8227</v>
      </c>
      <c r="D319" s="231" t="s">
        <v>8177</v>
      </c>
      <c r="E319" s="231" t="s">
        <v>8228</v>
      </c>
      <c r="F319" s="231" t="s">
        <v>7709</v>
      </c>
      <c r="G319" s="232">
        <v>44236</v>
      </c>
      <c r="H319" s="231" t="s">
        <v>7710</v>
      </c>
      <c r="I319" s="232"/>
      <c r="J319" s="231" t="s">
        <v>328</v>
      </c>
      <c r="K319" s="233">
        <v>7923991.0999999996</v>
      </c>
      <c r="L319" s="233">
        <v>-396200</v>
      </c>
      <c r="M319" s="233">
        <v>7527791.0999999996</v>
      </c>
      <c r="N319" s="231" t="s">
        <v>8179</v>
      </c>
      <c r="O319" s="231" t="s">
        <v>7712</v>
      </c>
      <c r="P319" s="231" t="s">
        <v>7713</v>
      </c>
      <c r="Q319" s="231" t="s">
        <v>7712</v>
      </c>
      <c r="R319" s="231" t="s">
        <v>7742</v>
      </c>
      <c r="S319" s="231" t="s">
        <v>8180</v>
      </c>
    </row>
    <row r="320" spans="1:19">
      <c r="A320" s="231" t="s">
        <v>7705</v>
      </c>
      <c r="B320" s="231" t="s">
        <v>7706</v>
      </c>
      <c r="C320" s="231" t="s">
        <v>8229</v>
      </c>
      <c r="D320" s="231" t="s">
        <v>8177</v>
      </c>
      <c r="E320" s="231" t="s">
        <v>8230</v>
      </c>
      <c r="F320" s="231" t="s">
        <v>7709</v>
      </c>
      <c r="G320" s="232">
        <v>44236</v>
      </c>
      <c r="H320" s="231" t="s">
        <v>7710</v>
      </c>
      <c r="I320" s="232"/>
      <c r="J320" s="231" t="s">
        <v>328</v>
      </c>
      <c r="K320" s="233">
        <v>7923991.0999999996</v>
      </c>
      <c r="L320" s="233">
        <v>-396200</v>
      </c>
      <c r="M320" s="233">
        <v>7527791.0999999996</v>
      </c>
      <c r="N320" s="231" t="s">
        <v>8179</v>
      </c>
      <c r="O320" s="231" t="s">
        <v>7712</v>
      </c>
      <c r="P320" s="231" t="s">
        <v>7713</v>
      </c>
      <c r="Q320" s="231" t="s">
        <v>7712</v>
      </c>
      <c r="R320" s="231" t="s">
        <v>7742</v>
      </c>
      <c r="S320" s="231" t="s">
        <v>8180</v>
      </c>
    </row>
    <row r="321" spans="1:19">
      <c r="A321" s="231" t="s">
        <v>7705</v>
      </c>
      <c r="B321" s="231" t="s">
        <v>7706</v>
      </c>
      <c r="C321" s="231" t="s">
        <v>8231</v>
      </c>
      <c r="D321" s="231" t="s">
        <v>8177</v>
      </c>
      <c r="E321" s="231" t="s">
        <v>8232</v>
      </c>
      <c r="F321" s="231" t="s">
        <v>7709</v>
      </c>
      <c r="G321" s="232">
        <v>44236</v>
      </c>
      <c r="H321" s="231" t="s">
        <v>7710</v>
      </c>
      <c r="I321" s="232"/>
      <c r="J321" s="231" t="s">
        <v>328</v>
      </c>
      <c r="K321" s="233">
        <v>7923991.0999999996</v>
      </c>
      <c r="L321" s="233">
        <v>-396200</v>
      </c>
      <c r="M321" s="233">
        <v>7527791.0999999996</v>
      </c>
      <c r="N321" s="231" t="s">
        <v>8179</v>
      </c>
      <c r="O321" s="231" t="s">
        <v>7712</v>
      </c>
      <c r="P321" s="231" t="s">
        <v>7713</v>
      </c>
      <c r="Q321" s="231" t="s">
        <v>7712</v>
      </c>
      <c r="R321" s="231" t="s">
        <v>7742</v>
      </c>
      <c r="S321" s="231" t="s">
        <v>8180</v>
      </c>
    </row>
    <row r="322" spans="1:19">
      <c r="A322" s="231" t="s">
        <v>7705</v>
      </c>
      <c r="B322" s="231" t="s">
        <v>7706</v>
      </c>
      <c r="C322" s="231" t="s">
        <v>8233</v>
      </c>
      <c r="D322" s="231" t="s">
        <v>8177</v>
      </c>
      <c r="E322" s="231" t="s">
        <v>8234</v>
      </c>
      <c r="F322" s="231" t="s">
        <v>7709</v>
      </c>
      <c r="G322" s="232">
        <v>44236</v>
      </c>
      <c r="H322" s="231" t="s">
        <v>7710</v>
      </c>
      <c r="I322" s="232"/>
      <c r="J322" s="231" t="s">
        <v>328</v>
      </c>
      <c r="K322" s="233">
        <v>7923991.0999999996</v>
      </c>
      <c r="L322" s="233">
        <v>-396200</v>
      </c>
      <c r="M322" s="233">
        <v>7527791.0999999996</v>
      </c>
      <c r="N322" s="231" t="s">
        <v>8179</v>
      </c>
      <c r="O322" s="231" t="s">
        <v>7712</v>
      </c>
      <c r="P322" s="231" t="s">
        <v>7713</v>
      </c>
      <c r="Q322" s="231" t="s">
        <v>7712</v>
      </c>
      <c r="R322" s="231" t="s">
        <v>7742</v>
      </c>
      <c r="S322" s="231" t="s">
        <v>8180</v>
      </c>
    </row>
    <row r="323" spans="1:19">
      <c r="A323" s="231" t="s">
        <v>7705</v>
      </c>
      <c r="B323" s="231" t="s">
        <v>7706</v>
      </c>
      <c r="C323" s="231" t="s">
        <v>8235</v>
      </c>
      <c r="D323" s="231" t="s">
        <v>8177</v>
      </c>
      <c r="E323" s="231" t="s">
        <v>8236</v>
      </c>
      <c r="F323" s="231" t="s">
        <v>7709</v>
      </c>
      <c r="G323" s="232">
        <v>44236</v>
      </c>
      <c r="H323" s="231" t="s">
        <v>7710</v>
      </c>
      <c r="I323" s="232"/>
      <c r="J323" s="231" t="s">
        <v>328</v>
      </c>
      <c r="K323" s="233">
        <v>7923991.0999999996</v>
      </c>
      <c r="L323" s="233">
        <v>-396200</v>
      </c>
      <c r="M323" s="233">
        <v>7527791.0999999996</v>
      </c>
      <c r="N323" s="231" t="s">
        <v>8179</v>
      </c>
      <c r="O323" s="231" t="s">
        <v>7712</v>
      </c>
      <c r="P323" s="231" t="s">
        <v>7713</v>
      </c>
      <c r="Q323" s="231" t="s">
        <v>7712</v>
      </c>
      <c r="R323" s="231" t="s">
        <v>7742</v>
      </c>
      <c r="S323" s="231" t="s">
        <v>8180</v>
      </c>
    </row>
    <row r="324" spans="1:19">
      <c r="A324" s="231" t="s">
        <v>7705</v>
      </c>
      <c r="B324" s="231" t="s">
        <v>7706</v>
      </c>
      <c r="C324" s="231" t="s">
        <v>8237</v>
      </c>
      <c r="D324" s="231" t="s">
        <v>8177</v>
      </c>
      <c r="E324" s="231" t="s">
        <v>8238</v>
      </c>
      <c r="F324" s="231" t="s">
        <v>7709</v>
      </c>
      <c r="G324" s="232">
        <v>44236</v>
      </c>
      <c r="H324" s="231" t="s">
        <v>7710</v>
      </c>
      <c r="I324" s="232"/>
      <c r="J324" s="231" t="s">
        <v>328</v>
      </c>
      <c r="K324" s="233">
        <v>7923991.0999999996</v>
      </c>
      <c r="L324" s="233">
        <v>-396200</v>
      </c>
      <c r="M324" s="233">
        <v>7527791.0999999996</v>
      </c>
      <c r="N324" s="231" t="s">
        <v>8179</v>
      </c>
      <c r="O324" s="231" t="s">
        <v>7712</v>
      </c>
      <c r="P324" s="231" t="s">
        <v>7713</v>
      </c>
      <c r="Q324" s="231" t="s">
        <v>7712</v>
      </c>
      <c r="R324" s="231" t="s">
        <v>7742</v>
      </c>
      <c r="S324" s="231" t="s">
        <v>8180</v>
      </c>
    </row>
    <row r="325" spans="1:19">
      <c r="A325" s="231" t="s">
        <v>7705</v>
      </c>
      <c r="B325" s="231" t="s">
        <v>7706</v>
      </c>
      <c r="C325" s="231" t="s">
        <v>8239</v>
      </c>
      <c r="D325" s="231" t="s">
        <v>8177</v>
      </c>
      <c r="E325" s="231" t="s">
        <v>8240</v>
      </c>
      <c r="F325" s="231" t="s">
        <v>7709</v>
      </c>
      <c r="G325" s="232">
        <v>44236</v>
      </c>
      <c r="H325" s="231" t="s">
        <v>7710</v>
      </c>
      <c r="I325" s="232"/>
      <c r="J325" s="231" t="s">
        <v>328</v>
      </c>
      <c r="K325" s="233">
        <v>7923991.0999999996</v>
      </c>
      <c r="L325" s="233">
        <v>-396200</v>
      </c>
      <c r="M325" s="233">
        <v>7527791.0999999996</v>
      </c>
      <c r="N325" s="231" t="s">
        <v>8179</v>
      </c>
      <c r="O325" s="231" t="s">
        <v>7712</v>
      </c>
      <c r="P325" s="231" t="s">
        <v>7713</v>
      </c>
      <c r="Q325" s="231" t="s">
        <v>7712</v>
      </c>
      <c r="R325" s="231" t="s">
        <v>7742</v>
      </c>
      <c r="S325" s="231" t="s">
        <v>8180</v>
      </c>
    </row>
    <row r="326" spans="1:19">
      <c r="A326" s="231" t="s">
        <v>7705</v>
      </c>
      <c r="B326" s="231" t="s">
        <v>7706</v>
      </c>
      <c r="C326" s="231" t="s">
        <v>8241</v>
      </c>
      <c r="D326" s="231" t="s">
        <v>8177</v>
      </c>
      <c r="E326" s="231" t="s">
        <v>8242</v>
      </c>
      <c r="F326" s="231" t="s">
        <v>7709</v>
      </c>
      <c r="G326" s="232">
        <v>44236</v>
      </c>
      <c r="H326" s="231" t="s">
        <v>7710</v>
      </c>
      <c r="I326" s="232"/>
      <c r="J326" s="231" t="s">
        <v>328</v>
      </c>
      <c r="K326" s="233">
        <v>7923991.0999999996</v>
      </c>
      <c r="L326" s="233">
        <v>-396200</v>
      </c>
      <c r="M326" s="233">
        <v>7527791.0999999996</v>
      </c>
      <c r="N326" s="231" t="s">
        <v>8179</v>
      </c>
      <c r="O326" s="231" t="s">
        <v>7712</v>
      </c>
      <c r="P326" s="231" t="s">
        <v>7713</v>
      </c>
      <c r="Q326" s="231" t="s">
        <v>7712</v>
      </c>
      <c r="R326" s="231" t="s">
        <v>7742</v>
      </c>
      <c r="S326" s="231" t="s">
        <v>8180</v>
      </c>
    </row>
    <row r="327" spans="1:19">
      <c r="A327" s="231" t="s">
        <v>7705</v>
      </c>
      <c r="B327" s="231" t="s">
        <v>7706</v>
      </c>
      <c r="C327" s="231" t="s">
        <v>8243</v>
      </c>
      <c r="D327" s="231" t="s">
        <v>8177</v>
      </c>
      <c r="E327" s="231" t="s">
        <v>8244</v>
      </c>
      <c r="F327" s="231" t="s">
        <v>7709</v>
      </c>
      <c r="G327" s="232">
        <v>44236</v>
      </c>
      <c r="H327" s="231" t="s">
        <v>7710</v>
      </c>
      <c r="I327" s="232"/>
      <c r="J327" s="231" t="s">
        <v>328</v>
      </c>
      <c r="K327" s="233">
        <v>7923991.0999999996</v>
      </c>
      <c r="L327" s="233">
        <v>-396200</v>
      </c>
      <c r="M327" s="233">
        <v>7527791.0999999996</v>
      </c>
      <c r="N327" s="231" t="s">
        <v>8179</v>
      </c>
      <c r="O327" s="231" t="s">
        <v>7712</v>
      </c>
      <c r="P327" s="231" t="s">
        <v>7713</v>
      </c>
      <c r="Q327" s="231" t="s">
        <v>7712</v>
      </c>
      <c r="R327" s="231" t="s">
        <v>7742</v>
      </c>
      <c r="S327" s="231" t="s">
        <v>8180</v>
      </c>
    </row>
    <row r="328" spans="1:19">
      <c r="A328" s="231" t="s">
        <v>7705</v>
      </c>
      <c r="B328" s="231" t="s">
        <v>7706</v>
      </c>
      <c r="C328" s="231" t="s">
        <v>8245</v>
      </c>
      <c r="D328" s="231" t="s">
        <v>8177</v>
      </c>
      <c r="E328" s="231" t="s">
        <v>8246</v>
      </c>
      <c r="F328" s="231" t="s">
        <v>7709</v>
      </c>
      <c r="G328" s="232">
        <v>44236</v>
      </c>
      <c r="H328" s="231" t="s">
        <v>7710</v>
      </c>
      <c r="I328" s="232"/>
      <c r="J328" s="231" t="s">
        <v>328</v>
      </c>
      <c r="K328" s="233">
        <v>7923991.0999999996</v>
      </c>
      <c r="L328" s="233">
        <v>-396200</v>
      </c>
      <c r="M328" s="233">
        <v>7527791.0999999996</v>
      </c>
      <c r="N328" s="231" t="s">
        <v>8179</v>
      </c>
      <c r="O328" s="231" t="s">
        <v>7712</v>
      </c>
      <c r="P328" s="231" t="s">
        <v>7713</v>
      </c>
      <c r="Q328" s="231" t="s">
        <v>7712</v>
      </c>
      <c r="R328" s="231" t="s">
        <v>7742</v>
      </c>
      <c r="S328" s="231" t="s">
        <v>8180</v>
      </c>
    </row>
    <row r="329" spans="1:19">
      <c r="A329" s="231" t="s">
        <v>7705</v>
      </c>
      <c r="B329" s="231" t="s">
        <v>7706</v>
      </c>
      <c r="C329" s="231" t="s">
        <v>8247</v>
      </c>
      <c r="D329" s="231" t="s">
        <v>8177</v>
      </c>
      <c r="E329" s="231" t="s">
        <v>8248</v>
      </c>
      <c r="F329" s="231" t="s">
        <v>7709</v>
      </c>
      <c r="G329" s="232">
        <v>44236</v>
      </c>
      <c r="H329" s="231" t="s">
        <v>7710</v>
      </c>
      <c r="I329" s="232"/>
      <c r="J329" s="231" t="s">
        <v>328</v>
      </c>
      <c r="K329" s="233">
        <v>7923991.0999999996</v>
      </c>
      <c r="L329" s="233">
        <v>-396200</v>
      </c>
      <c r="M329" s="233">
        <v>7527791.0999999996</v>
      </c>
      <c r="N329" s="231" t="s">
        <v>8179</v>
      </c>
      <c r="O329" s="231" t="s">
        <v>7712</v>
      </c>
      <c r="P329" s="231" t="s">
        <v>7713</v>
      </c>
      <c r="Q329" s="231" t="s">
        <v>7712</v>
      </c>
      <c r="R329" s="231" t="s">
        <v>7742</v>
      </c>
      <c r="S329" s="231" t="s">
        <v>8180</v>
      </c>
    </row>
    <row r="330" spans="1:19">
      <c r="A330" s="231" t="s">
        <v>7705</v>
      </c>
      <c r="B330" s="231" t="s">
        <v>7706</v>
      </c>
      <c r="C330" s="231" t="s">
        <v>8249</v>
      </c>
      <c r="D330" s="231" t="s">
        <v>8177</v>
      </c>
      <c r="E330" s="231" t="s">
        <v>8250</v>
      </c>
      <c r="F330" s="231" t="s">
        <v>7709</v>
      </c>
      <c r="G330" s="232">
        <v>44236</v>
      </c>
      <c r="H330" s="231" t="s">
        <v>7710</v>
      </c>
      <c r="I330" s="232"/>
      <c r="J330" s="231" t="s">
        <v>328</v>
      </c>
      <c r="K330" s="233">
        <v>7923991.0999999996</v>
      </c>
      <c r="L330" s="233">
        <v>-396200</v>
      </c>
      <c r="M330" s="233">
        <v>7527791.0999999996</v>
      </c>
      <c r="N330" s="231" t="s">
        <v>8179</v>
      </c>
      <c r="O330" s="231" t="s">
        <v>7712</v>
      </c>
      <c r="P330" s="231" t="s">
        <v>7713</v>
      </c>
      <c r="Q330" s="231" t="s">
        <v>7712</v>
      </c>
      <c r="R330" s="231" t="s">
        <v>7742</v>
      </c>
      <c r="S330" s="231" t="s">
        <v>8180</v>
      </c>
    </row>
    <row r="331" spans="1:19">
      <c r="A331" s="231" t="s">
        <v>7705</v>
      </c>
      <c r="B331" s="231" t="s">
        <v>7706</v>
      </c>
      <c r="C331" s="231" t="s">
        <v>8251</v>
      </c>
      <c r="D331" s="231" t="s">
        <v>8177</v>
      </c>
      <c r="E331" s="231" t="s">
        <v>8252</v>
      </c>
      <c r="F331" s="231" t="s">
        <v>7709</v>
      </c>
      <c r="G331" s="232">
        <v>44236</v>
      </c>
      <c r="H331" s="231" t="s">
        <v>7710</v>
      </c>
      <c r="I331" s="232"/>
      <c r="J331" s="231" t="s">
        <v>328</v>
      </c>
      <c r="K331" s="233">
        <v>7923991.0999999996</v>
      </c>
      <c r="L331" s="233">
        <v>-396200</v>
      </c>
      <c r="M331" s="233">
        <v>7527791.0999999996</v>
      </c>
      <c r="N331" s="231" t="s">
        <v>8179</v>
      </c>
      <c r="O331" s="231" t="s">
        <v>7712</v>
      </c>
      <c r="P331" s="231" t="s">
        <v>7713</v>
      </c>
      <c r="Q331" s="231" t="s">
        <v>7712</v>
      </c>
      <c r="R331" s="231" t="s">
        <v>7742</v>
      </c>
      <c r="S331" s="231" t="s">
        <v>8180</v>
      </c>
    </row>
    <row r="332" spans="1:19">
      <c r="A332" s="231" t="s">
        <v>7705</v>
      </c>
      <c r="B332" s="231" t="s">
        <v>7706</v>
      </c>
      <c r="C332" s="231" t="s">
        <v>8253</v>
      </c>
      <c r="D332" s="231" t="s">
        <v>8177</v>
      </c>
      <c r="E332" s="231" t="s">
        <v>8254</v>
      </c>
      <c r="F332" s="231" t="s">
        <v>7709</v>
      </c>
      <c r="G332" s="232">
        <v>44236</v>
      </c>
      <c r="H332" s="231" t="s">
        <v>7710</v>
      </c>
      <c r="I332" s="232"/>
      <c r="J332" s="231" t="s">
        <v>328</v>
      </c>
      <c r="K332" s="233">
        <v>7923991.0999999996</v>
      </c>
      <c r="L332" s="233">
        <v>-396200</v>
      </c>
      <c r="M332" s="233">
        <v>7527791.0999999996</v>
      </c>
      <c r="N332" s="231" t="s">
        <v>8179</v>
      </c>
      <c r="O332" s="231" t="s">
        <v>7712</v>
      </c>
      <c r="P332" s="231" t="s">
        <v>7713</v>
      </c>
      <c r="Q332" s="231" t="s">
        <v>7712</v>
      </c>
      <c r="R332" s="231" t="s">
        <v>7742</v>
      </c>
      <c r="S332" s="231" t="s">
        <v>8180</v>
      </c>
    </row>
    <row r="333" spans="1:19">
      <c r="A333" s="231" t="s">
        <v>7705</v>
      </c>
      <c r="B333" s="231" t="s">
        <v>7706</v>
      </c>
      <c r="C333" s="231" t="s">
        <v>8255</v>
      </c>
      <c r="D333" s="231" t="s">
        <v>8177</v>
      </c>
      <c r="E333" s="231" t="s">
        <v>8256</v>
      </c>
      <c r="F333" s="231" t="s">
        <v>7709</v>
      </c>
      <c r="G333" s="232">
        <v>44236</v>
      </c>
      <c r="H333" s="231" t="s">
        <v>7710</v>
      </c>
      <c r="I333" s="232"/>
      <c r="J333" s="231" t="s">
        <v>328</v>
      </c>
      <c r="K333" s="233">
        <v>7923991.0999999996</v>
      </c>
      <c r="L333" s="233">
        <v>-396200</v>
      </c>
      <c r="M333" s="233">
        <v>7527791.0999999996</v>
      </c>
      <c r="N333" s="231" t="s">
        <v>8179</v>
      </c>
      <c r="O333" s="231" t="s">
        <v>7712</v>
      </c>
      <c r="P333" s="231" t="s">
        <v>7713</v>
      </c>
      <c r="Q333" s="231" t="s">
        <v>7712</v>
      </c>
      <c r="R333" s="231" t="s">
        <v>7742</v>
      </c>
      <c r="S333" s="231" t="s">
        <v>8180</v>
      </c>
    </row>
    <row r="334" spans="1:19">
      <c r="A334" s="231" t="s">
        <v>7705</v>
      </c>
      <c r="B334" s="231" t="s">
        <v>7706</v>
      </c>
      <c r="C334" s="231" t="s">
        <v>8257</v>
      </c>
      <c r="D334" s="231" t="s">
        <v>8177</v>
      </c>
      <c r="E334" s="231" t="s">
        <v>8258</v>
      </c>
      <c r="F334" s="231" t="s">
        <v>7709</v>
      </c>
      <c r="G334" s="232">
        <v>44236</v>
      </c>
      <c r="H334" s="231" t="s">
        <v>7710</v>
      </c>
      <c r="I334" s="232"/>
      <c r="J334" s="231" t="s">
        <v>328</v>
      </c>
      <c r="K334" s="233">
        <v>7923991.0999999996</v>
      </c>
      <c r="L334" s="233">
        <v>-396200</v>
      </c>
      <c r="M334" s="233">
        <v>7527791.0999999996</v>
      </c>
      <c r="N334" s="231" t="s">
        <v>8179</v>
      </c>
      <c r="O334" s="231" t="s">
        <v>7712</v>
      </c>
      <c r="P334" s="231" t="s">
        <v>7713</v>
      </c>
      <c r="Q334" s="231" t="s">
        <v>7712</v>
      </c>
      <c r="R334" s="231" t="s">
        <v>7742</v>
      </c>
      <c r="S334" s="231" t="s">
        <v>8180</v>
      </c>
    </row>
    <row r="335" spans="1:19">
      <c r="A335" s="231" t="s">
        <v>7705</v>
      </c>
      <c r="B335" s="231" t="s">
        <v>7706</v>
      </c>
      <c r="C335" s="231" t="s">
        <v>8259</v>
      </c>
      <c r="D335" s="231" t="s">
        <v>8177</v>
      </c>
      <c r="E335" s="231" t="s">
        <v>8260</v>
      </c>
      <c r="F335" s="231" t="s">
        <v>7709</v>
      </c>
      <c r="G335" s="232">
        <v>44236</v>
      </c>
      <c r="H335" s="231" t="s">
        <v>7710</v>
      </c>
      <c r="I335" s="232"/>
      <c r="J335" s="231" t="s">
        <v>328</v>
      </c>
      <c r="K335" s="233">
        <v>7923991.0999999996</v>
      </c>
      <c r="L335" s="233">
        <v>-396200</v>
      </c>
      <c r="M335" s="233">
        <v>7527791.0999999996</v>
      </c>
      <c r="N335" s="231" t="s">
        <v>8179</v>
      </c>
      <c r="O335" s="231" t="s">
        <v>7712</v>
      </c>
      <c r="P335" s="231" t="s">
        <v>7713</v>
      </c>
      <c r="Q335" s="231" t="s">
        <v>7712</v>
      </c>
      <c r="R335" s="231" t="s">
        <v>7742</v>
      </c>
      <c r="S335" s="231" t="s">
        <v>8180</v>
      </c>
    </row>
    <row r="336" spans="1:19">
      <c r="A336" s="231" t="s">
        <v>7705</v>
      </c>
      <c r="B336" s="231" t="s">
        <v>7706</v>
      </c>
      <c r="C336" s="231" t="s">
        <v>8261</v>
      </c>
      <c r="D336" s="231" t="s">
        <v>8177</v>
      </c>
      <c r="E336" s="231" t="s">
        <v>8262</v>
      </c>
      <c r="F336" s="231" t="s">
        <v>7709</v>
      </c>
      <c r="G336" s="232">
        <v>44236</v>
      </c>
      <c r="H336" s="231" t="s">
        <v>7710</v>
      </c>
      <c r="I336" s="232"/>
      <c r="J336" s="231" t="s">
        <v>328</v>
      </c>
      <c r="K336" s="233">
        <v>7923991.0999999996</v>
      </c>
      <c r="L336" s="233">
        <v>-396200</v>
      </c>
      <c r="M336" s="233">
        <v>7527791.0999999996</v>
      </c>
      <c r="N336" s="231" t="s">
        <v>8179</v>
      </c>
      <c r="O336" s="231" t="s">
        <v>7712</v>
      </c>
      <c r="P336" s="231" t="s">
        <v>7713</v>
      </c>
      <c r="Q336" s="231" t="s">
        <v>7712</v>
      </c>
      <c r="R336" s="231" t="s">
        <v>7742</v>
      </c>
      <c r="S336" s="231" t="s">
        <v>8180</v>
      </c>
    </row>
    <row r="337" spans="1:19">
      <c r="A337" s="231" t="s">
        <v>7705</v>
      </c>
      <c r="B337" s="231" t="s">
        <v>7706</v>
      </c>
      <c r="C337" s="231" t="s">
        <v>8263</v>
      </c>
      <c r="D337" s="231" t="s">
        <v>8177</v>
      </c>
      <c r="E337" s="231" t="s">
        <v>8264</v>
      </c>
      <c r="F337" s="231" t="s">
        <v>7709</v>
      </c>
      <c r="G337" s="232">
        <v>44236</v>
      </c>
      <c r="H337" s="231" t="s">
        <v>7710</v>
      </c>
      <c r="I337" s="232"/>
      <c r="J337" s="231" t="s">
        <v>328</v>
      </c>
      <c r="K337" s="233">
        <v>7923991.0999999996</v>
      </c>
      <c r="L337" s="233">
        <v>-396200</v>
      </c>
      <c r="M337" s="233">
        <v>7527791.0999999996</v>
      </c>
      <c r="N337" s="231" t="s">
        <v>8179</v>
      </c>
      <c r="O337" s="231" t="s">
        <v>7712</v>
      </c>
      <c r="P337" s="231" t="s">
        <v>7713</v>
      </c>
      <c r="Q337" s="231" t="s">
        <v>7712</v>
      </c>
      <c r="R337" s="231" t="s">
        <v>7742</v>
      </c>
      <c r="S337" s="231" t="s">
        <v>8180</v>
      </c>
    </row>
    <row r="338" spans="1:19">
      <c r="A338" s="231" t="s">
        <v>7705</v>
      </c>
      <c r="B338" s="231" t="s">
        <v>7706</v>
      </c>
      <c r="C338" s="231" t="s">
        <v>8265</v>
      </c>
      <c r="D338" s="231" t="s">
        <v>8177</v>
      </c>
      <c r="E338" s="231" t="s">
        <v>8266</v>
      </c>
      <c r="F338" s="231" t="s">
        <v>7709</v>
      </c>
      <c r="G338" s="232">
        <v>44236</v>
      </c>
      <c r="H338" s="231" t="s">
        <v>7710</v>
      </c>
      <c r="I338" s="232"/>
      <c r="J338" s="231" t="s">
        <v>328</v>
      </c>
      <c r="K338" s="233">
        <v>7923991.0999999996</v>
      </c>
      <c r="L338" s="233">
        <v>-396200</v>
      </c>
      <c r="M338" s="233">
        <v>7527791.0999999996</v>
      </c>
      <c r="N338" s="231" t="s">
        <v>8179</v>
      </c>
      <c r="O338" s="231" t="s">
        <v>7712</v>
      </c>
      <c r="P338" s="231" t="s">
        <v>7713</v>
      </c>
      <c r="Q338" s="231" t="s">
        <v>7712</v>
      </c>
      <c r="R338" s="231" t="s">
        <v>7742</v>
      </c>
      <c r="S338" s="231" t="s">
        <v>8180</v>
      </c>
    </row>
    <row r="339" spans="1:19">
      <c r="A339" s="231" t="s">
        <v>7705</v>
      </c>
      <c r="B339" s="231" t="s">
        <v>7706</v>
      </c>
      <c r="C339" s="231" t="s">
        <v>8267</v>
      </c>
      <c r="D339" s="231" t="s">
        <v>8177</v>
      </c>
      <c r="E339" s="231" t="s">
        <v>8268</v>
      </c>
      <c r="F339" s="231" t="s">
        <v>7709</v>
      </c>
      <c r="G339" s="232">
        <v>44236</v>
      </c>
      <c r="H339" s="231" t="s">
        <v>7710</v>
      </c>
      <c r="I339" s="232"/>
      <c r="J339" s="231" t="s">
        <v>328</v>
      </c>
      <c r="K339" s="233">
        <v>7923991.0999999996</v>
      </c>
      <c r="L339" s="233">
        <v>-396200</v>
      </c>
      <c r="M339" s="233">
        <v>7527791.0999999996</v>
      </c>
      <c r="N339" s="231" t="s">
        <v>8179</v>
      </c>
      <c r="O339" s="231" t="s">
        <v>7712</v>
      </c>
      <c r="P339" s="231" t="s">
        <v>7713</v>
      </c>
      <c r="Q339" s="231" t="s">
        <v>7712</v>
      </c>
      <c r="R339" s="231" t="s">
        <v>7742</v>
      </c>
      <c r="S339" s="231" t="s">
        <v>8180</v>
      </c>
    </row>
    <row r="340" spans="1:19">
      <c r="A340" s="231" t="s">
        <v>7705</v>
      </c>
      <c r="B340" s="231" t="s">
        <v>7706</v>
      </c>
      <c r="C340" s="231" t="s">
        <v>8269</v>
      </c>
      <c r="D340" s="231" t="s">
        <v>8177</v>
      </c>
      <c r="E340" s="231" t="s">
        <v>8270</v>
      </c>
      <c r="F340" s="231" t="s">
        <v>7709</v>
      </c>
      <c r="G340" s="232">
        <v>44236</v>
      </c>
      <c r="H340" s="231" t="s">
        <v>7710</v>
      </c>
      <c r="I340" s="232"/>
      <c r="J340" s="231" t="s">
        <v>328</v>
      </c>
      <c r="K340" s="233">
        <v>7923991.0999999996</v>
      </c>
      <c r="L340" s="233">
        <v>-396200</v>
      </c>
      <c r="M340" s="233">
        <v>7527791.0999999996</v>
      </c>
      <c r="N340" s="231" t="s">
        <v>8179</v>
      </c>
      <c r="O340" s="231" t="s">
        <v>7712</v>
      </c>
      <c r="P340" s="231" t="s">
        <v>7713</v>
      </c>
      <c r="Q340" s="231" t="s">
        <v>7712</v>
      </c>
      <c r="R340" s="231" t="s">
        <v>7742</v>
      </c>
      <c r="S340" s="231" t="s">
        <v>8180</v>
      </c>
    </row>
    <row r="341" spans="1:19">
      <c r="A341" s="231" t="s">
        <v>7705</v>
      </c>
      <c r="B341" s="231" t="s">
        <v>7706</v>
      </c>
      <c r="C341" s="231" t="s">
        <v>8271</v>
      </c>
      <c r="D341" s="231" t="s">
        <v>8177</v>
      </c>
      <c r="E341" s="231" t="s">
        <v>8272</v>
      </c>
      <c r="F341" s="231" t="s">
        <v>7709</v>
      </c>
      <c r="G341" s="232">
        <v>44236</v>
      </c>
      <c r="H341" s="231" t="s">
        <v>7710</v>
      </c>
      <c r="I341" s="232"/>
      <c r="J341" s="231" t="s">
        <v>328</v>
      </c>
      <c r="K341" s="233">
        <v>7923991.0999999996</v>
      </c>
      <c r="L341" s="233">
        <v>-396200</v>
      </c>
      <c r="M341" s="233">
        <v>7527791.0999999996</v>
      </c>
      <c r="N341" s="231" t="s">
        <v>8179</v>
      </c>
      <c r="O341" s="231" t="s">
        <v>7712</v>
      </c>
      <c r="P341" s="231" t="s">
        <v>7713</v>
      </c>
      <c r="Q341" s="231" t="s">
        <v>7712</v>
      </c>
      <c r="R341" s="231" t="s">
        <v>7742</v>
      </c>
      <c r="S341" s="231" t="s">
        <v>8180</v>
      </c>
    </row>
    <row r="342" spans="1:19">
      <c r="A342" s="231" t="s">
        <v>7705</v>
      </c>
      <c r="B342" s="231" t="s">
        <v>7706</v>
      </c>
      <c r="C342" s="231" t="s">
        <v>8273</v>
      </c>
      <c r="D342" s="231" t="s">
        <v>8177</v>
      </c>
      <c r="E342" s="231" t="s">
        <v>8274</v>
      </c>
      <c r="F342" s="231" t="s">
        <v>7709</v>
      </c>
      <c r="G342" s="232">
        <v>44236</v>
      </c>
      <c r="H342" s="231" t="s">
        <v>7710</v>
      </c>
      <c r="I342" s="232"/>
      <c r="J342" s="231" t="s">
        <v>328</v>
      </c>
      <c r="K342" s="233">
        <v>7923991.0999999996</v>
      </c>
      <c r="L342" s="233">
        <v>-396200</v>
      </c>
      <c r="M342" s="233">
        <v>7527791.0999999996</v>
      </c>
      <c r="N342" s="231" t="s">
        <v>8179</v>
      </c>
      <c r="O342" s="231" t="s">
        <v>7712</v>
      </c>
      <c r="P342" s="231" t="s">
        <v>7713</v>
      </c>
      <c r="Q342" s="231" t="s">
        <v>7712</v>
      </c>
      <c r="R342" s="231" t="s">
        <v>7742</v>
      </c>
      <c r="S342" s="231" t="s">
        <v>8180</v>
      </c>
    </row>
    <row r="343" spans="1:19">
      <c r="A343" s="231" t="s">
        <v>7705</v>
      </c>
      <c r="B343" s="231" t="s">
        <v>7706</v>
      </c>
      <c r="C343" s="231" t="s">
        <v>8275</v>
      </c>
      <c r="D343" s="231" t="s">
        <v>8177</v>
      </c>
      <c r="E343" s="231" t="s">
        <v>8276</v>
      </c>
      <c r="F343" s="231" t="s">
        <v>7709</v>
      </c>
      <c r="G343" s="232">
        <v>44236</v>
      </c>
      <c r="H343" s="231" t="s">
        <v>7710</v>
      </c>
      <c r="I343" s="232"/>
      <c r="J343" s="231" t="s">
        <v>328</v>
      </c>
      <c r="K343" s="233">
        <v>7923991.0999999996</v>
      </c>
      <c r="L343" s="233">
        <v>-396200</v>
      </c>
      <c r="M343" s="233">
        <v>7527791.0999999996</v>
      </c>
      <c r="N343" s="231" t="s">
        <v>8179</v>
      </c>
      <c r="O343" s="231" t="s">
        <v>7712</v>
      </c>
      <c r="P343" s="231" t="s">
        <v>7713</v>
      </c>
      <c r="Q343" s="231" t="s">
        <v>7712</v>
      </c>
      <c r="R343" s="231" t="s">
        <v>7742</v>
      </c>
      <c r="S343" s="231" t="s">
        <v>8180</v>
      </c>
    </row>
    <row r="344" spans="1:19">
      <c r="A344" s="231" t="s">
        <v>7705</v>
      </c>
      <c r="B344" s="231" t="s">
        <v>7706</v>
      </c>
      <c r="C344" s="231" t="s">
        <v>8277</v>
      </c>
      <c r="D344" s="231" t="s">
        <v>8177</v>
      </c>
      <c r="E344" s="231" t="s">
        <v>8278</v>
      </c>
      <c r="F344" s="231" t="s">
        <v>7709</v>
      </c>
      <c r="G344" s="232">
        <v>44236</v>
      </c>
      <c r="H344" s="231" t="s">
        <v>7710</v>
      </c>
      <c r="I344" s="232"/>
      <c r="J344" s="231" t="s">
        <v>328</v>
      </c>
      <c r="K344" s="233">
        <v>7923991.0999999996</v>
      </c>
      <c r="L344" s="233">
        <v>-396200</v>
      </c>
      <c r="M344" s="233">
        <v>7527791.0999999996</v>
      </c>
      <c r="N344" s="231" t="s">
        <v>8179</v>
      </c>
      <c r="O344" s="231" t="s">
        <v>7712</v>
      </c>
      <c r="P344" s="231" t="s">
        <v>7713</v>
      </c>
      <c r="Q344" s="231" t="s">
        <v>7712</v>
      </c>
      <c r="R344" s="231" t="s">
        <v>7742</v>
      </c>
      <c r="S344" s="231" t="s">
        <v>8180</v>
      </c>
    </row>
    <row r="345" spans="1:19">
      <c r="A345" s="231" t="s">
        <v>7705</v>
      </c>
      <c r="B345" s="231" t="s">
        <v>7706</v>
      </c>
      <c r="C345" s="231" t="s">
        <v>8279</v>
      </c>
      <c r="D345" s="231" t="s">
        <v>8177</v>
      </c>
      <c r="E345" s="231" t="s">
        <v>8280</v>
      </c>
      <c r="F345" s="231" t="s">
        <v>7709</v>
      </c>
      <c r="G345" s="232">
        <v>44236</v>
      </c>
      <c r="H345" s="231" t="s">
        <v>7710</v>
      </c>
      <c r="I345" s="232"/>
      <c r="J345" s="231" t="s">
        <v>328</v>
      </c>
      <c r="K345" s="233">
        <v>7870141.0999999996</v>
      </c>
      <c r="L345" s="233">
        <v>-393508</v>
      </c>
      <c r="M345" s="233">
        <v>7476633.0999999996</v>
      </c>
      <c r="N345" s="231" t="s">
        <v>8179</v>
      </c>
      <c r="O345" s="231" t="s">
        <v>7712</v>
      </c>
      <c r="P345" s="231" t="s">
        <v>7713</v>
      </c>
      <c r="Q345" s="231" t="s">
        <v>7712</v>
      </c>
      <c r="R345" s="231" t="s">
        <v>7742</v>
      </c>
      <c r="S345" s="231" t="s">
        <v>8180</v>
      </c>
    </row>
    <row r="346" spans="1:19">
      <c r="A346" s="231" t="s">
        <v>7705</v>
      </c>
      <c r="B346" s="231" t="s">
        <v>7706</v>
      </c>
      <c r="C346" s="231" t="s">
        <v>8281</v>
      </c>
      <c r="D346" s="231" t="s">
        <v>8177</v>
      </c>
      <c r="E346" s="231" t="s">
        <v>8282</v>
      </c>
      <c r="F346" s="231" t="s">
        <v>7709</v>
      </c>
      <c r="G346" s="232">
        <v>44236</v>
      </c>
      <c r="H346" s="231" t="s">
        <v>7710</v>
      </c>
      <c r="I346" s="232"/>
      <c r="J346" s="231" t="s">
        <v>328</v>
      </c>
      <c r="K346" s="233">
        <v>7870141.0999999996</v>
      </c>
      <c r="L346" s="233">
        <v>-393508</v>
      </c>
      <c r="M346" s="233">
        <v>7476633.0999999996</v>
      </c>
      <c r="N346" s="231" t="s">
        <v>8179</v>
      </c>
      <c r="O346" s="231" t="s">
        <v>7712</v>
      </c>
      <c r="P346" s="231" t="s">
        <v>7713</v>
      </c>
      <c r="Q346" s="231" t="s">
        <v>7712</v>
      </c>
      <c r="R346" s="231" t="s">
        <v>7742</v>
      </c>
      <c r="S346" s="231" t="s">
        <v>8180</v>
      </c>
    </row>
    <row r="347" spans="1:19">
      <c r="A347" s="231" t="s">
        <v>7705</v>
      </c>
      <c r="B347" s="231" t="s">
        <v>7706</v>
      </c>
      <c r="C347" s="231" t="s">
        <v>8283</v>
      </c>
      <c r="D347" s="231" t="s">
        <v>8177</v>
      </c>
      <c r="E347" s="231" t="s">
        <v>8284</v>
      </c>
      <c r="F347" s="231" t="s">
        <v>7709</v>
      </c>
      <c r="G347" s="232">
        <v>44236</v>
      </c>
      <c r="H347" s="231" t="s">
        <v>7710</v>
      </c>
      <c r="I347" s="232"/>
      <c r="J347" s="231" t="s">
        <v>328</v>
      </c>
      <c r="K347" s="233">
        <v>7870141.0999999996</v>
      </c>
      <c r="L347" s="233">
        <v>-393508</v>
      </c>
      <c r="M347" s="233">
        <v>7476633.0999999996</v>
      </c>
      <c r="N347" s="231" t="s">
        <v>8179</v>
      </c>
      <c r="O347" s="231" t="s">
        <v>7712</v>
      </c>
      <c r="P347" s="231" t="s">
        <v>7713</v>
      </c>
      <c r="Q347" s="231" t="s">
        <v>7712</v>
      </c>
      <c r="R347" s="231" t="s">
        <v>7742</v>
      </c>
      <c r="S347" s="231" t="s">
        <v>8180</v>
      </c>
    </row>
    <row r="348" spans="1:19">
      <c r="A348" s="231" t="s">
        <v>7705</v>
      </c>
      <c r="B348" s="231" t="s">
        <v>7706</v>
      </c>
      <c r="C348" s="231" t="s">
        <v>8285</v>
      </c>
      <c r="D348" s="231" t="s">
        <v>8177</v>
      </c>
      <c r="E348" s="231" t="s">
        <v>8286</v>
      </c>
      <c r="F348" s="231" t="s">
        <v>7709</v>
      </c>
      <c r="G348" s="232">
        <v>44236</v>
      </c>
      <c r="H348" s="231" t="s">
        <v>7710</v>
      </c>
      <c r="I348" s="232"/>
      <c r="J348" s="231" t="s">
        <v>328</v>
      </c>
      <c r="K348" s="233">
        <v>7870141.0999999996</v>
      </c>
      <c r="L348" s="233">
        <v>-393508</v>
      </c>
      <c r="M348" s="233">
        <v>7476633.0999999996</v>
      </c>
      <c r="N348" s="231" t="s">
        <v>8179</v>
      </c>
      <c r="O348" s="231" t="s">
        <v>7712</v>
      </c>
      <c r="P348" s="231" t="s">
        <v>7713</v>
      </c>
      <c r="Q348" s="231" t="s">
        <v>7712</v>
      </c>
      <c r="R348" s="231" t="s">
        <v>7742</v>
      </c>
      <c r="S348" s="231" t="s">
        <v>8180</v>
      </c>
    </row>
    <row r="349" spans="1:19">
      <c r="A349" s="231" t="s">
        <v>7705</v>
      </c>
      <c r="B349" s="231" t="s">
        <v>7706</v>
      </c>
      <c r="C349" s="231" t="s">
        <v>8287</v>
      </c>
      <c r="D349" s="231" t="s">
        <v>8177</v>
      </c>
      <c r="E349" s="231" t="s">
        <v>8288</v>
      </c>
      <c r="F349" s="231" t="s">
        <v>7709</v>
      </c>
      <c r="G349" s="232">
        <v>44236</v>
      </c>
      <c r="H349" s="231" t="s">
        <v>7710</v>
      </c>
      <c r="I349" s="232"/>
      <c r="J349" s="231" t="s">
        <v>328</v>
      </c>
      <c r="K349" s="233">
        <v>7870141.1100000003</v>
      </c>
      <c r="L349" s="233">
        <v>-393508</v>
      </c>
      <c r="M349" s="233">
        <v>7476633.1100000003</v>
      </c>
      <c r="N349" s="231" t="s">
        <v>8179</v>
      </c>
      <c r="O349" s="231" t="s">
        <v>7712</v>
      </c>
      <c r="P349" s="231" t="s">
        <v>7713</v>
      </c>
      <c r="Q349" s="231" t="s">
        <v>7712</v>
      </c>
      <c r="R349" s="231" t="s">
        <v>7742</v>
      </c>
      <c r="S349" s="231" t="s">
        <v>8180</v>
      </c>
    </row>
    <row r="350" spans="1:19">
      <c r="A350" s="231" t="s">
        <v>7705</v>
      </c>
      <c r="B350" s="231" t="s">
        <v>7706</v>
      </c>
      <c r="C350" s="231" t="s">
        <v>8289</v>
      </c>
      <c r="D350" s="231" t="s">
        <v>8177</v>
      </c>
      <c r="E350" s="231" t="s">
        <v>8290</v>
      </c>
      <c r="F350" s="231" t="s">
        <v>7709</v>
      </c>
      <c r="G350" s="232">
        <v>44236</v>
      </c>
      <c r="H350" s="231" t="s">
        <v>7710</v>
      </c>
      <c r="I350" s="232"/>
      <c r="J350" s="231" t="s">
        <v>328</v>
      </c>
      <c r="K350" s="233">
        <v>7870141.1100000003</v>
      </c>
      <c r="L350" s="233">
        <v>-393508</v>
      </c>
      <c r="M350" s="233">
        <v>7476633.1100000003</v>
      </c>
      <c r="N350" s="231" t="s">
        <v>8179</v>
      </c>
      <c r="O350" s="231" t="s">
        <v>7712</v>
      </c>
      <c r="P350" s="231" t="s">
        <v>7713</v>
      </c>
      <c r="Q350" s="231" t="s">
        <v>7712</v>
      </c>
      <c r="R350" s="231" t="s">
        <v>7742</v>
      </c>
      <c r="S350" s="231" t="s">
        <v>8180</v>
      </c>
    </row>
    <row r="351" spans="1:19">
      <c r="A351" s="231" t="s">
        <v>7705</v>
      </c>
      <c r="B351" s="231" t="s">
        <v>7706</v>
      </c>
      <c r="C351" s="231" t="s">
        <v>8291</v>
      </c>
      <c r="D351" s="231" t="s">
        <v>8177</v>
      </c>
      <c r="E351" s="231" t="s">
        <v>8292</v>
      </c>
      <c r="F351" s="231" t="s">
        <v>7709</v>
      </c>
      <c r="G351" s="232">
        <v>44236</v>
      </c>
      <c r="H351" s="231" t="s">
        <v>7710</v>
      </c>
      <c r="I351" s="232"/>
      <c r="J351" s="231" t="s">
        <v>328</v>
      </c>
      <c r="K351" s="233">
        <v>7870141.1100000003</v>
      </c>
      <c r="L351" s="233">
        <v>-393508</v>
      </c>
      <c r="M351" s="233">
        <v>7476633.1100000003</v>
      </c>
      <c r="N351" s="231" t="s">
        <v>8179</v>
      </c>
      <c r="O351" s="231" t="s">
        <v>7712</v>
      </c>
      <c r="P351" s="231" t="s">
        <v>7713</v>
      </c>
      <c r="Q351" s="231" t="s">
        <v>7712</v>
      </c>
      <c r="R351" s="231" t="s">
        <v>7742</v>
      </c>
      <c r="S351" s="231" t="s">
        <v>8180</v>
      </c>
    </row>
    <row r="352" spans="1:19">
      <c r="A352" s="231" t="s">
        <v>7705</v>
      </c>
      <c r="B352" s="231" t="s">
        <v>7706</v>
      </c>
      <c r="C352" s="231" t="s">
        <v>8293</v>
      </c>
      <c r="D352" s="231" t="s">
        <v>8177</v>
      </c>
      <c r="E352" s="231" t="s">
        <v>8294</v>
      </c>
      <c r="F352" s="231" t="s">
        <v>7709</v>
      </c>
      <c r="G352" s="232">
        <v>44236</v>
      </c>
      <c r="H352" s="231" t="s">
        <v>7710</v>
      </c>
      <c r="I352" s="232"/>
      <c r="J352" s="231" t="s">
        <v>328</v>
      </c>
      <c r="K352" s="233">
        <v>7870141.1100000003</v>
      </c>
      <c r="L352" s="233">
        <v>-393508</v>
      </c>
      <c r="M352" s="233">
        <v>7476633.1100000003</v>
      </c>
      <c r="N352" s="231" t="s">
        <v>8179</v>
      </c>
      <c r="O352" s="231" t="s">
        <v>7712</v>
      </c>
      <c r="P352" s="231" t="s">
        <v>7713</v>
      </c>
      <c r="Q352" s="231" t="s">
        <v>7712</v>
      </c>
      <c r="R352" s="231" t="s">
        <v>7742</v>
      </c>
      <c r="S352" s="231" t="s">
        <v>8180</v>
      </c>
    </row>
    <row r="353" spans="1:19">
      <c r="A353" s="231" t="s">
        <v>7705</v>
      </c>
      <c r="B353" s="231" t="s">
        <v>7706</v>
      </c>
      <c r="C353" s="231" t="s">
        <v>8295</v>
      </c>
      <c r="D353" s="231" t="s">
        <v>8177</v>
      </c>
      <c r="E353" s="231" t="s">
        <v>8296</v>
      </c>
      <c r="F353" s="231" t="s">
        <v>7709</v>
      </c>
      <c r="G353" s="232">
        <v>44236</v>
      </c>
      <c r="H353" s="231" t="s">
        <v>7710</v>
      </c>
      <c r="I353" s="232"/>
      <c r="J353" s="231" t="s">
        <v>328</v>
      </c>
      <c r="K353" s="233">
        <v>7870141.1100000003</v>
      </c>
      <c r="L353" s="233">
        <v>-393508</v>
      </c>
      <c r="M353" s="233">
        <v>7476633.1100000003</v>
      </c>
      <c r="N353" s="231" t="s">
        <v>8179</v>
      </c>
      <c r="O353" s="231" t="s">
        <v>7712</v>
      </c>
      <c r="P353" s="231" t="s">
        <v>7713</v>
      </c>
      <c r="Q353" s="231" t="s">
        <v>7712</v>
      </c>
      <c r="R353" s="231" t="s">
        <v>7742</v>
      </c>
      <c r="S353" s="231" t="s">
        <v>8180</v>
      </c>
    </row>
    <row r="354" spans="1:19">
      <c r="A354" s="231" t="s">
        <v>7705</v>
      </c>
      <c r="B354" s="231" t="s">
        <v>7706</v>
      </c>
      <c r="C354" s="231" t="s">
        <v>8297</v>
      </c>
      <c r="D354" s="231" t="s">
        <v>8177</v>
      </c>
      <c r="E354" s="231" t="s">
        <v>8298</v>
      </c>
      <c r="F354" s="231" t="s">
        <v>7709</v>
      </c>
      <c r="G354" s="232">
        <v>44236</v>
      </c>
      <c r="H354" s="231" t="s">
        <v>7710</v>
      </c>
      <c r="I354" s="232"/>
      <c r="J354" s="231" t="s">
        <v>328</v>
      </c>
      <c r="K354" s="233">
        <v>7870141.1100000003</v>
      </c>
      <c r="L354" s="233">
        <v>-393508</v>
      </c>
      <c r="M354" s="233">
        <v>7476633.1100000003</v>
      </c>
      <c r="N354" s="231" t="s">
        <v>8179</v>
      </c>
      <c r="O354" s="231" t="s">
        <v>7712</v>
      </c>
      <c r="P354" s="231" t="s">
        <v>7713</v>
      </c>
      <c r="Q354" s="231" t="s">
        <v>7712</v>
      </c>
      <c r="R354" s="231" t="s">
        <v>7742</v>
      </c>
      <c r="S354" s="231" t="s">
        <v>8180</v>
      </c>
    </row>
    <row r="355" spans="1:19">
      <c r="A355" s="231" t="s">
        <v>7705</v>
      </c>
      <c r="B355" s="231" t="s">
        <v>7706</v>
      </c>
      <c r="C355" s="231" t="s">
        <v>8299</v>
      </c>
      <c r="D355" s="231" t="s">
        <v>8177</v>
      </c>
      <c r="E355" s="231" t="s">
        <v>8300</v>
      </c>
      <c r="F355" s="231" t="s">
        <v>7709</v>
      </c>
      <c r="G355" s="232">
        <v>44236</v>
      </c>
      <c r="H355" s="231" t="s">
        <v>7710</v>
      </c>
      <c r="I355" s="232"/>
      <c r="J355" s="231" t="s">
        <v>328</v>
      </c>
      <c r="K355" s="233">
        <v>7870141.1100000003</v>
      </c>
      <c r="L355" s="233">
        <v>-393508</v>
      </c>
      <c r="M355" s="233">
        <v>7476633.1100000003</v>
      </c>
      <c r="N355" s="231" t="s">
        <v>8179</v>
      </c>
      <c r="O355" s="231" t="s">
        <v>7712</v>
      </c>
      <c r="P355" s="231" t="s">
        <v>7713</v>
      </c>
      <c r="Q355" s="231" t="s">
        <v>7712</v>
      </c>
      <c r="R355" s="231" t="s">
        <v>7742</v>
      </c>
      <c r="S355" s="231" t="s">
        <v>8180</v>
      </c>
    </row>
    <row r="356" spans="1:19">
      <c r="A356" s="231" t="s">
        <v>7705</v>
      </c>
      <c r="B356" s="231" t="s">
        <v>7706</v>
      </c>
      <c r="C356" s="231" t="s">
        <v>8301</v>
      </c>
      <c r="D356" s="231" t="s">
        <v>8177</v>
      </c>
      <c r="E356" s="231" t="s">
        <v>8302</v>
      </c>
      <c r="F356" s="231" t="s">
        <v>7709</v>
      </c>
      <c r="G356" s="232">
        <v>44236</v>
      </c>
      <c r="H356" s="231" t="s">
        <v>7710</v>
      </c>
      <c r="I356" s="232"/>
      <c r="J356" s="231" t="s">
        <v>328</v>
      </c>
      <c r="K356" s="233">
        <v>7870141.1100000003</v>
      </c>
      <c r="L356" s="233">
        <v>-393508</v>
      </c>
      <c r="M356" s="233">
        <v>7476633.1100000003</v>
      </c>
      <c r="N356" s="231" t="s">
        <v>8179</v>
      </c>
      <c r="O356" s="231" t="s">
        <v>7712</v>
      </c>
      <c r="P356" s="231" t="s">
        <v>7713</v>
      </c>
      <c r="Q356" s="231" t="s">
        <v>7712</v>
      </c>
      <c r="R356" s="231" t="s">
        <v>7742</v>
      </c>
      <c r="S356" s="231" t="s">
        <v>8180</v>
      </c>
    </row>
    <row r="357" spans="1:19">
      <c r="A357" s="231" t="s">
        <v>7705</v>
      </c>
      <c r="B357" s="231" t="s">
        <v>7706</v>
      </c>
      <c r="C357" s="231" t="s">
        <v>8303</v>
      </c>
      <c r="D357" s="231" t="s">
        <v>8177</v>
      </c>
      <c r="E357" s="231" t="s">
        <v>8304</v>
      </c>
      <c r="F357" s="231" t="s">
        <v>7709</v>
      </c>
      <c r="G357" s="232">
        <v>44236</v>
      </c>
      <c r="H357" s="231" t="s">
        <v>7710</v>
      </c>
      <c r="I357" s="232"/>
      <c r="J357" s="231" t="s">
        <v>328</v>
      </c>
      <c r="K357" s="233">
        <v>7870141.1100000003</v>
      </c>
      <c r="L357" s="233">
        <v>-393508</v>
      </c>
      <c r="M357" s="233">
        <v>7476633.1100000003</v>
      </c>
      <c r="N357" s="231" t="s">
        <v>8179</v>
      </c>
      <c r="O357" s="231" t="s">
        <v>7712</v>
      </c>
      <c r="P357" s="231" t="s">
        <v>7713</v>
      </c>
      <c r="Q357" s="231" t="s">
        <v>7712</v>
      </c>
      <c r="R357" s="231" t="s">
        <v>7742</v>
      </c>
      <c r="S357" s="231" t="s">
        <v>8180</v>
      </c>
    </row>
    <row r="358" spans="1:19">
      <c r="A358" s="231" t="s">
        <v>7705</v>
      </c>
      <c r="B358" s="231" t="s">
        <v>7706</v>
      </c>
      <c r="C358" s="231" t="s">
        <v>8305</v>
      </c>
      <c r="D358" s="231" t="s">
        <v>8177</v>
      </c>
      <c r="E358" s="231" t="s">
        <v>8306</v>
      </c>
      <c r="F358" s="231" t="s">
        <v>7709</v>
      </c>
      <c r="G358" s="232">
        <v>44236</v>
      </c>
      <c r="H358" s="231" t="s">
        <v>7710</v>
      </c>
      <c r="I358" s="232"/>
      <c r="J358" s="231" t="s">
        <v>328</v>
      </c>
      <c r="K358" s="233">
        <v>7870141.1100000003</v>
      </c>
      <c r="L358" s="233">
        <v>-393508</v>
      </c>
      <c r="M358" s="233">
        <v>7476633.1100000003</v>
      </c>
      <c r="N358" s="231" t="s">
        <v>8179</v>
      </c>
      <c r="O358" s="231" t="s">
        <v>7712</v>
      </c>
      <c r="P358" s="231" t="s">
        <v>7713</v>
      </c>
      <c r="Q358" s="231" t="s">
        <v>7712</v>
      </c>
      <c r="R358" s="231" t="s">
        <v>7742</v>
      </c>
      <c r="S358" s="231" t="s">
        <v>8180</v>
      </c>
    </row>
    <row r="359" spans="1:19">
      <c r="A359" s="231" t="s">
        <v>7705</v>
      </c>
      <c r="B359" s="231" t="s">
        <v>7706</v>
      </c>
      <c r="C359" s="231" t="s">
        <v>8307</v>
      </c>
      <c r="D359" s="231" t="s">
        <v>8177</v>
      </c>
      <c r="E359" s="231" t="s">
        <v>8308</v>
      </c>
      <c r="F359" s="231" t="s">
        <v>7709</v>
      </c>
      <c r="G359" s="232">
        <v>44236</v>
      </c>
      <c r="H359" s="231" t="s">
        <v>7710</v>
      </c>
      <c r="I359" s="232"/>
      <c r="J359" s="231" t="s">
        <v>328</v>
      </c>
      <c r="K359" s="233">
        <v>7870141.1100000003</v>
      </c>
      <c r="L359" s="233">
        <v>-393508</v>
      </c>
      <c r="M359" s="233">
        <v>7476633.1100000003</v>
      </c>
      <c r="N359" s="231" t="s">
        <v>8179</v>
      </c>
      <c r="O359" s="231" t="s">
        <v>7712</v>
      </c>
      <c r="P359" s="231" t="s">
        <v>7713</v>
      </c>
      <c r="Q359" s="231" t="s">
        <v>7712</v>
      </c>
      <c r="R359" s="231" t="s">
        <v>7742</v>
      </c>
      <c r="S359" s="231" t="s">
        <v>8180</v>
      </c>
    </row>
    <row r="360" spans="1:19">
      <c r="A360" s="231" t="s">
        <v>7705</v>
      </c>
      <c r="B360" s="231" t="s">
        <v>7706</v>
      </c>
      <c r="C360" s="231" t="s">
        <v>8309</v>
      </c>
      <c r="D360" s="231" t="s">
        <v>8177</v>
      </c>
      <c r="E360" s="231" t="s">
        <v>8310</v>
      </c>
      <c r="F360" s="231" t="s">
        <v>7709</v>
      </c>
      <c r="G360" s="232">
        <v>44236</v>
      </c>
      <c r="H360" s="231" t="s">
        <v>7710</v>
      </c>
      <c r="I360" s="232"/>
      <c r="J360" s="231" t="s">
        <v>328</v>
      </c>
      <c r="K360" s="233">
        <v>7870141.1100000003</v>
      </c>
      <c r="L360" s="233">
        <v>-393508</v>
      </c>
      <c r="M360" s="233">
        <v>7476633.1100000003</v>
      </c>
      <c r="N360" s="231" t="s">
        <v>8179</v>
      </c>
      <c r="O360" s="231" t="s">
        <v>7712</v>
      </c>
      <c r="P360" s="231" t="s">
        <v>7713</v>
      </c>
      <c r="Q360" s="231" t="s">
        <v>7712</v>
      </c>
      <c r="R360" s="231" t="s">
        <v>7742</v>
      </c>
      <c r="S360" s="231" t="s">
        <v>8180</v>
      </c>
    </row>
    <row r="361" spans="1:19">
      <c r="A361" s="231" t="s">
        <v>7705</v>
      </c>
      <c r="B361" s="231" t="s">
        <v>7706</v>
      </c>
      <c r="C361" s="231" t="s">
        <v>8311</v>
      </c>
      <c r="D361" s="231" t="s">
        <v>8177</v>
      </c>
      <c r="E361" s="231" t="s">
        <v>8312</v>
      </c>
      <c r="F361" s="231" t="s">
        <v>7709</v>
      </c>
      <c r="G361" s="232">
        <v>44236</v>
      </c>
      <c r="H361" s="231" t="s">
        <v>7710</v>
      </c>
      <c r="I361" s="232"/>
      <c r="J361" s="231" t="s">
        <v>328</v>
      </c>
      <c r="K361" s="233">
        <v>7870141.1100000003</v>
      </c>
      <c r="L361" s="233">
        <v>-393508</v>
      </c>
      <c r="M361" s="233">
        <v>7476633.1100000003</v>
      </c>
      <c r="N361" s="231" t="s">
        <v>8179</v>
      </c>
      <c r="O361" s="231" t="s">
        <v>7712</v>
      </c>
      <c r="P361" s="231" t="s">
        <v>7713</v>
      </c>
      <c r="Q361" s="231" t="s">
        <v>7712</v>
      </c>
      <c r="R361" s="231" t="s">
        <v>7742</v>
      </c>
      <c r="S361" s="231" t="s">
        <v>8180</v>
      </c>
    </row>
    <row r="362" spans="1:19">
      <c r="A362" s="231" t="s">
        <v>7705</v>
      </c>
      <c r="B362" s="231" t="s">
        <v>7706</v>
      </c>
      <c r="C362" s="231" t="s">
        <v>8313</v>
      </c>
      <c r="D362" s="231" t="s">
        <v>8177</v>
      </c>
      <c r="E362" s="231" t="s">
        <v>8314</v>
      </c>
      <c r="F362" s="231" t="s">
        <v>7709</v>
      </c>
      <c r="G362" s="232">
        <v>44236</v>
      </c>
      <c r="H362" s="231" t="s">
        <v>7710</v>
      </c>
      <c r="I362" s="232"/>
      <c r="J362" s="231" t="s">
        <v>328</v>
      </c>
      <c r="K362" s="233">
        <v>7870141.1100000003</v>
      </c>
      <c r="L362" s="233">
        <v>-393508</v>
      </c>
      <c r="M362" s="233">
        <v>7476633.1100000003</v>
      </c>
      <c r="N362" s="231" t="s">
        <v>8179</v>
      </c>
      <c r="O362" s="231" t="s">
        <v>7712</v>
      </c>
      <c r="P362" s="231" t="s">
        <v>7713</v>
      </c>
      <c r="Q362" s="231" t="s">
        <v>7712</v>
      </c>
      <c r="R362" s="231" t="s">
        <v>7742</v>
      </c>
      <c r="S362" s="231" t="s">
        <v>8180</v>
      </c>
    </row>
    <row r="363" spans="1:19">
      <c r="A363" s="231" t="s">
        <v>7705</v>
      </c>
      <c r="B363" s="231" t="s">
        <v>7706</v>
      </c>
      <c r="C363" s="231" t="s">
        <v>8315</v>
      </c>
      <c r="D363" s="231" t="s">
        <v>8177</v>
      </c>
      <c r="E363" s="231" t="s">
        <v>8316</v>
      </c>
      <c r="F363" s="231" t="s">
        <v>7709</v>
      </c>
      <c r="G363" s="232">
        <v>44236</v>
      </c>
      <c r="H363" s="231" t="s">
        <v>7710</v>
      </c>
      <c r="I363" s="232"/>
      <c r="J363" s="231" t="s">
        <v>328</v>
      </c>
      <c r="K363" s="233">
        <v>7870141.1100000003</v>
      </c>
      <c r="L363" s="233">
        <v>-393508</v>
      </c>
      <c r="M363" s="233">
        <v>7476633.1100000003</v>
      </c>
      <c r="N363" s="231" t="s">
        <v>8179</v>
      </c>
      <c r="O363" s="231" t="s">
        <v>7712</v>
      </c>
      <c r="P363" s="231" t="s">
        <v>7713</v>
      </c>
      <c r="Q363" s="231" t="s">
        <v>7712</v>
      </c>
      <c r="R363" s="231" t="s">
        <v>7742</v>
      </c>
      <c r="S363" s="231" t="s">
        <v>8180</v>
      </c>
    </row>
    <row r="364" spans="1:19">
      <c r="A364" s="231" t="s">
        <v>7705</v>
      </c>
      <c r="B364" s="231" t="s">
        <v>7706</v>
      </c>
      <c r="C364" s="231" t="s">
        <v>8317</v>
      </c>
      <c r="D364" s="231" t="s">
        <v>8177</v>
      </c>
      <c r="E364" s="231" t="s">
        <v>8318</v>
      </c>
      <c r="F364" s="231" t="s">
        <v>7709</v>
      </c>
      <c r="G364" s="232">
        <v>44236</v>
      </c>
      <c r="H364" s="231" t="s">
        <v>7710</v>
      </c>
      <c r="I364" s="232"/>
      <c r="J364" s="231" t="s">
        <v>328</v>
      </c>
      <c r="K364" s="233">
        <v>7870141.1100000003</v>
      </c>
      <c r="L364" s="233">
        <v>-393508</v>
      </c>
      <c r="M364" s="233">
        <v>7476633.1100000003</v>
      </c>
      <c r="N364" s="231" t="s">
        <v>8179</v>
      </c>
      <c r="O364" s="231" t="s">
        <v>7712</v>
      </c>
      <c r="P364" s="231" t="s">
        <v>7713</v>
      </c>
      <c r="Q364" s="231" t="s">
        <v>7712</v>
      </c>
      <c r="R364" s="231" t="s">
        <v>7742</v>
      </c>
      <c r="S364" s="231" t="s">
        <v>8180</v>
      </c>
    </row>
    <row r="365" spans="1:19">
      <c r="A365" s="231" t="s">
        <v>7705</v>
      </c>
      <c r="B365" s="231" t="s">
        <v>7706</v>
      </c>
      <c r="C365" s="231" t="s">
        <v>8319</v>
      </c>
      <c r="D365" s="231" t="s">
        <v>8177</v>
      </c>
      <c r="E365" s="231" t="s">
        <v>8320</v>
      </c>
      <c r="F365" s="231" t="s">
        <v>7709</v>
      </c>
      <c r="G365" s="232">
        <v>44236</v>
      </c>
      <c r="H365" s="231" t="s">
        <v>7710</v>
      </c>
      <c r="I365" s="232"/>
      <c r="J365" s="231" t="s">
        <v>328</v>
      </c>
      <c r="K365" s="233">
        <v>7870141.1100000003</v>
      </c>
      <c r="L365" s="233">
        <v>-393508</v>
      </c>
      <c r="M365" s="233">
        <v>7476633.1100000003</v>
      </c>
      <c r="N365" s="231" t="s">
        <v>8179</v>
      </c>
      <c r="O365" s="231" t="s">
        <v>7712</v>
      </c>
      <c r="P365" s="231" t="s">
        <v>7713</v>
      </c>
      <c r="Q365" s="231" t="s">
        <v>7712</v>
      </c>
      <c r="R365" s="231" t="s">
        <v>7742</v>
      </c>
      <c r="S365" s="231" t="s">
        <v>8180</v>
      </c>
    </row>
    <row r="366" spans="1:19">
      <c r="A366" s="231" t="s">
        <v>7705</v>
      </c>
      <c r="B366" s="231" t="s">
        <v>7706</v>
      </c>
      <c r="C366" s="231" t="s">
        <v>8321</v>
      </c>
      <c r="D366" s="231" t="s">
        <v>8177</v>
      </c>
      <c r="E366" s="231" t="s">
        <v>8322</v>
      </c>
      <c r="F366" s="231" t="s">
        <v>7709</v>
      </c>
      <c r="G366" s="232">
        <v>44236</v>
      </c>
      <c r="H366" s="231" t="s">
        <v>7710</v>
      </c>
      <c r="I366" s="232"/>
      <c r="J366" s="231" t="s">
        <v>328</v>
      </c>
      <c r="K366" s="233">
        <v>7870141.1100000003</v>
      </c>
      <c r="L366" s="233">
        <v>-393508</v>
      </c>
      <c r="M366" s="233">
        <v>7476633.1100000003</v>
      </c>
      <c r="N366" s="231" t="s">
        <v>8179</v>
      </c>
      <c r="O366" s="231" t="s">
        <v>7712</v>
      </c>
      <c r="P366" s="231" t="s">
        <v>7713</v>
      </c>
      <c r="Q366" s="231" t="s">
        <v>7712</v>
      </c>
      <c r="R366" s="231" t="s">
        <v>7742</v>
      </c>
      <c r="S366" s="231" t="s">
        <v>8180</v>
      </c>
    </row>
    <row r="367" spans="1:19">
      <c r="A367" s="231" t="s">
        <v>7705</v>
      </c>
      <c r="B367" s="231" t="s">
        <v>7706</v>
      </c>
      <c r="C367" s="231" t="s">
        <v>8323</v>
      </c>
      <c r="D367" s="231" t="s">
        <v>8177</v>
      </c>
      <c r="E367" s="231" t="s">
        <v>8324</v>
      </c>
      <c r="F367" s="231" t="s">
        <v>7709</v>
      </c>
      <c r="G367" s="232">
        <v>44236</v>
      </c>
      <c r="H367" s="231" t="s">
        <v>7710</v>
      </c>
      <c r="I367" s="232"/>
      <c r="J367" s="231" t="s">
        <v>328</v>
      </c>
      <c r="K367" s="233">
        <v>7870141.1100000003</v>
      </c>
      <c r="L367" s="233">
        <v>-393508</v>
      </c>
      <c r="M367" s="233">
        <v>7476633.1100000003</v>
      </c>
      <c r="N367" s="231" t="s">
        <v>8179</v>
      </c>
      <c r="O367" s="231" t="s">
        <v>7712</v>
      </c>
      <c r="P367" s="231" t="s">
        <v>7713</v>
      </c>
      <c r="Q367" s="231" t="s">
        <v>7712</v>
      </c>
      <c r="R367" s="231" t="s">
        <v>7742</v>
      </c>
      <c r="S367" s="231" t="s">
        <v>8180</v>
      </c>
    </row>
    <row r="368" spans="1:19">
      <c r="A368" s="231" t="s">
        <v>7705</v>
      </c>
      <c r="B368" s="231" t="s">
        <v>7706</v>
      </c>
      <c r="C368" s="231" t="s">
        <v>8325</v>
      </c>
      <c r="D368" s="231" t="s">
        <v>8177</v>
      </c>
      <c r="E368" s="231" t="s">
        <v>8326</v>
      </c>
      <c r="F368" s="231" t="s">
        <v>7709</v>
      </c>
      <c r="G368" s="232">
        <v>44236</v>
      </c>
      <c r="H368" s="231" t="s">
        <v>7710</v>
      </c>
      <c r="I368" s="232"/>
      <c r="J368" s="231" t="s">
        <v>328</v>
      </c>
      <c r="K368" s="233">
        <v>7870141.1100000003</v>
      </c>
      <c r="L368" s="233">
        <v>-393508</v>
      </c>
      <c r="M368" s="233">
        <v>7476633.1100000003</v>
      </c>
      <c r="N368" s="231" t="s">
        <v>8179</v>
      </c>
      <c r="O368" s="231" t="s">
        <v>7712</v>
      </c>
      <c r="P368" s="231" t="s">
        <v>7713</v>
      </c>
      <c r="Q368" s="231" t="s">
        <v>7712</v>
      </c>
      <c r="R368" s="231" t="s">
        <v>7742</v>
      </c>
      <c r="S368" s="231" t="s">
        <v>8180</v>
      </c>
    </row>
    <row r="369" spans="1:19">
      <c r="A369" s="231" t="s">
        <v>7705</v>
      </c>
      <c r="B369" s="231" t="s">
        <v>7706</v>
      </c>
      <c r="C369" s="231" t="s">
        <v>8327</v>
      </c>
      <c r="D369" s="231" t="s">
        <v>8177</v>
      </c>
      <c r="E369" s="231" t="s">
        <v>8328</v>
      </c>
      <c r="F369" s="231" t="s">
        <v>7709</v>
      </c>
      <c r="G369" s="232">
        <v>44236</v>
      </c>
      <c r="H369" s="231" t="s">
        <v>7710</v>
      </c>
      <c r="I369" s="232"/>
      <c r="J369" s="231" t="s">
        <v>328</v>
      </c>
      <c r="K369" s="233">
        <v>7870141.1100000003</v>
      </c>
      <c r="L369" s="233">
        <v>-393508</v>
      </c>
      <c r="M369" s="233">
        <v>7476633.1100000003</v>
      </c>
      <c r="N369" s="231" t="s">
        <v>8179</v>
      </c>
      <c r="O369" s="231" t="s">
        <v>7712</v>
      </c>
      <c r="P369" s="231" t="s">
        <v>7713</v>
      </c>
      <c r="Q369" s="231" t="s">
        <v>7712</v>
      </c>
      <c r="R369" s="231" t="s">
        <v>7742</v>
      </c>
      <c r="S369" s="231" t="s">
        <v>8180</v>
      </c>
    </row>
    <row r="370" spans="1:19">
      <c r="A370" s="231" t="s">
        <v>7705</v>
      </c>
      <c r="B370" s="231" t="s">
        <v>7706</v>
      </c>
      <c r="C370" s="231" t="s">
        <v>8329</v>
      </c>
      <c r="D370" s="231" t="s">
        <v>8177</v>
      </c>
      <c r="E370" s="231" t="s">
        <v>8330</v>
      </c>
      <c r="F370" s="231" t="s">
        <v>7709</v>
      </c>
      <c r="G370" s="232">
        <v>44236</v>
      </c>
      <c r="H370" s="231" t="s">
        <v>7710</v>
      </c>
      <c r="I370" s="232"/>
      <c r="J370" s="231" t="s">
        <v>328</v>
      </c>
      <c r="K370" s="233">
        <v>7870141.1100000003</v>
      </c>
      <c r="L370" s="233">
        <v>-393508</v>
      </c>
      <c r="M370" s="233">
        <v>7476633.1100000003</v>
      </c>
      <c r="N370" s="231" t="s">
        <v>8179</v>
      </c>
      <c r="O370" s="231" t="s">
        <v>7712</v>
      </c>
      <c r="P370" s="231" t="s">
        <v>7713</v>
      </c>
      <c r="Q370" s="231" t="s">
        <v>7712</v>
      </c>
      <c r="R370" s="231" t="s">
        <v>7742</v>
      </c>
      <c r="S370" s="231" t="s">
        <v>8180</v>
      </c>
    </row>
    <row r="371" spans="1:19">
      <c r="A371" s="231" t="s">
        <v>7705</v>
      </c>
      <c r="B371" s="231" t="s">
        <v>7706</v>
      </c>
      <c r="C371" s="231" t="s">
        <v>8331</v>
      </c>
      <c r="D371" s="231" t="s">
        <v>8177</v>
      </c>
      <c r="E371" s="231" t="s">
        <v>8332</v>
      </c>
      <c r="F371" s="231" t="s">
        <v>7709</v>
      </c>
      <c r="G371" s="232">
        <v>44236</v>
      </c>
      <c r="H371" s="231" t="s">
        <v>7710</v>
      </c>
      <c r="I371" s="232"/>
      <c r="J371" s="231" t="s">
        <v>328</v>
      </c>
      <c r="K371" s="233">
        <v>7870141.1100000003</v>
      </c>
      <c r="L371" s="233">
        <v>-393508</v>
      </c>
      <c r="M371" s="233">
        <v>7476633.1100000003</v>
      </c>
      <c r="N371" s="231" t="s">
        <v>8179</v>
      </c>
      <c r="O371" s="231" t="s">
        <v>7712</v>
      </c>
      <c r="P371" s="231" t="s">
        <v>7713</v>
      </c>
      <c r="Q371" s="231" t="s">
        <v>7712</v>
      </c>
      <c r="R371" s="231" t="s">
        <v>7742</v>
      </c>
      <c r="S371" s="231" t="s">
        <v>8180</v>
      </c>
    </row>
    <row r="372" spans="1:19">
      <c r="A372" s="231" t="s">
        <v>7705</v>
      </c>
      <c r="B372" s="231" t="s">
        <v>7706</v>
      </c>
      <c r="C372" s="231" t="s">
        <v>8333</v>
      </c>
      <c r="D372" s="231" t="s">
        <v>8177</v>
      </c>
      <c r="E372" s="231" t="s">
        <v>8334</v>
      </c>
      <c r="F372" s="231" t="s">
        <v>7709</v>
      </c>
      <c r="G372" s="232">
        <v>44236</v>
      </c>
      <c r="H372" s="231" t="s">
        <v>7710</v>
      </c>
      <c r="I372" s="232"/>
      <c r="J372" s="231" t="s">
        <v>328</v>
      </c>
      <c r="K372" s="233">
        <v>7870141.1100000003</v>
      </c>
      <c r="L372" s="233">
        <v>-393508</v>
      </c>
      <c r="M372" s="233">
        <v>7476633.1100000003</v>
      </c>
      <c r="N372" s="231" t="s">
        <v>8179</v>
      </c>
      <c r="O372" s="231" t="s">
        <v>7712</v>
      </c>
      <c r="P372" s="231" t="s">
        <v>7713</v>
      </c>
      <c r="Q372" s="231" t="s">
        <v>7712</v>
      </c>
      <c r="R372" s="231" t="s">
        <v>7742</v>
      </c>
      <c r="S372" s="231" t="s">
        <v>8180</v>
      </c>
    </row>
    <row r="373" spans="1:19">
      <c r="A373" s="231" t="s">
        <v>7705</v>
      </c>
      <c r="B373" s="231" t="s">
        <v>7706</v>
      </c>
      <c r="C373" s="231" t="s">
        <v>8335</v>
      </c>
      <c r="D373" s="231" t="s">
        <v>8177</v>
      </c>
      <c r="E373" s="231" t="s">
        <v>8336</v>
      </c>
      <c r="F373" s="231" t="s">
        <v>7709</v>
      </c>
      <c r="G373" s="232">
        <v>44236</v>
      </c>
      <c r="H373" s="231" t="s">
        <v>7710</v>
      </c>
      <c r="I373" s="232"/>
      <c r="J373" s="231" t="s">
        <v>328</v>
      </c>
      <c r="K373" s="233">
        <v>7870141.1100000003</v>
      </c>
      <c r="L373" s="233">
        <v>-393508</v>
      </c>
      <c r="M373" s="233">
        <v>7476633.1100000003</v>
      </c>
      <c r="N373" s="231" t="s">
        <v>8179</v>
      </c>
      <c r="O373" s="231" t="s">
        <v>7712</v>
      </c>
      <c r="P373" s="231" t="s">
        <v>7713</v>
      </c>
      <c r="Q373" s="231" t="s">
        <v>7712</v>
      </c>
      <c r="R373" s="231" t="s">
        <v>7742</v>
      </c>
      <c r="S373" s="231" t="s">
        <v>8180</v>
      </c>
    </row>
    <row r="374" spans="1:19">
      <c r="A374" s="231" t="s">
        <v>7705</v>
      </c>
      <c r="B374" s="231" t="s">
        <v>7706</v>
      </c>
      <c r="C374" s="231" t="s">
        <v>8337</v>
      </c>
      <c r="D374" s="231" t="s">
        <v>8177</v>
      </c>
      <c r="E374" s="231" t="s">
        <v>8338</v>
      </c>
      <c r="F374" s="231" t="s">
        <v>7709</v>
      </c>
      <c r="G374" s="232">
        <v>44236</v>
      </c>
      <c r="H374" s="231" t="s">
        <v>7710</v>
      </c>
      <c r="I374" s="232"/>
      <c r="J374" s="231" t="s">
        <v>328</v>
      </c>
      <c r="K374" s="233">
        <v>7870141.1100000003</v>
      </c>
      <c r="L374" s="233">
        <v>-393508</v>
      </c>
      <c r="M374" s="233">
        <v>7476633.1100000003</v>
      </c>
      <c r="N374" s="231" t="s">
        <v>8179</v>
      </c>
      <c r="O374" s="231" t="s">
        <v>7712</v>
      </c>
      <c r="P374" s="231" t="s">
        <v>7713</v>
      </c>
      <c r="Q374" s="231" t="s">
        <v>7712</v>
      </c>
      <c r="R374" s="231" t="s">
        <v>7742</v>
      </c>
      <c r="S374" s="231" t="s">
        <v>8180</v>
      </c>
    </row>
    <row r="375" spans="1:19">
      <c r="A375" s="231" t="s">
        <v>7705</v>
      </c>
      <c r="B375" s="231" t="s">
        <v>7706</v>
      </c>
      <c r="C375" s="231" t="s">
        <v>8339</v>
      </c>
      <c r="D375" s="231" t="s">
        <v>8177</v>
      </c>
      <c r="E375" s="231" t="s">
        <v>8340</v>
      </c>
      <c r="F375" s="231" t="s">
        <v>7709</v>
      </c>
      <c r="G375" s="232">
        <v>44236</v>
      </c>
      <c r="H375" s="231" t="s">
        <v>7710</v>
      </c>
      <c r="I375" s="232"/>
      <c r="J375" s="231" t="s">
        <v>328</v>
      </c>
      <c r="K375" s="233">
        <v>7870141.1100000003</v>
      </c>
      <c r="L375" s="233">
        <v>-393508</v>
      </c>
      <c r="M375" s="233">
        <v>7476633.1100000003</v>
      </c>
      <c r="N375" s="231" t="s">
        <v>8179</v>
      </c>
      <c r="O375" s="231" t="s">
        <v>7712</v>
      </c>
      <c r="P375" s="231" t="s">
        <v>7713</v>
      </c>
      <c r="Q375" s="231" t="s">
        <v>7712</v>
      </c>
      <c r="R375" s="231" t="s">
        <v>7742</v>
      </c>
      <c r="S375" s="231" t="s">
        <v>8180</v>
      </c>
    </row>
    <row r="376" spans="1:19">
      <c r="A376" s="231" t="s">
        <v>7705</v>
      </c>
      <c r="B376" s="231" t="s">
        <v>7706</v>
      </c>
      <c r="C376" s="231" t="s">
        <v>8341</v>
      </c>
      <c r="D376" s="231" t="s">
        <v>8177</v>
      </c>
      <c r="E376" s="231" t="s">
        <v>8342</v>
      </c>
      <c r="F376" s="231" t="s">
        <v>7709</v>
      </c>
      <c r="G376" s="232">
        <v>44236</v>
      </c>
      <c r="H376" s="231" t="s">
        <v>7710</v>
      </c>
      <c r="I376" s="232"/>
      <c r="J376" s="231" t="s">
        <v>328</v>
      </c>
      <c r="K376" s="233">
        <v>7870141.1100000003</v>
      </c>
      <c r="L376" s="233">
        <v>-393508</v>
      </c>
      <c r="M376" s="233">
        <v>7476633.1100000003</v>
      </c>
      <c r="N376" s="231" t="s">
        <v>8179</v>
      </c>
      <c r="O376" s="231" t="s">
        <v>7712</v>
      </c>
      <c r="P376" s="231" t="s">
        <v>7713</v>
      </c>
      <c r="Q376" s="231" t="s">
        <v>7712</v>
      </c>
      <c r="R376" s="231" t="s">
        <v>7742</v>
      </c>
      <c r="S376" s="231" t="s">
        <v>8180</v>
      </c>
    </row>
    <row r="377" spans="1:19">
      <c r="A377" s="231" t="s">
        <v>7705</v>
      </c>
      <c r="B377" s="231" t="s">
        <v>7706</v>
      </c>
      <c r="C377" s="231" t="s">
        <v>8343</v>
      </c>
      <c r="D377" s="231" t="s">
        <v>8177</v>
      </c>
      <c r="E377" s="231" t="s">
        <v>8344</v>
      </c>
      <c r="F377" s="231" t="s">
        <v>7709</v>
      </c>
      <c r="G377" s="232">
        <v>44236</v>
      </c>
      <c r="H377" s="231" t="s">
        <v>7710</v>
      </c>
      <c r="I377" s="232"/>
      <c r="J377" s="231" t="s">
        <v>328</v>
      </c>
      <c r="K377" s="233">
        <v>7870141.1100000003</v>
      </c>
      <c r="L377" s="233">
        <v>-393508</v>
      </c>
      <c r="M377" s="233">
        <v>7476633.1100000003</v>
      </c>
      <c r="N377" s="231" t="s">
        <v>8179</v>
      </c>
      <c r="O377" s="231" t="s">
        <v>7712</v>
      </c>
      <c r="P377" s="231" t="s">
        <v>7713</v>
      </c>
      <c r="Q377" s="231" t="s">
        <v>7712</v>
      </c>
      <c r="R377" s="231" t="s">
        <v>7742</v>
      </c>
      <c r="S377" s="231" t="s">
        <v>8180</v>
      </c>
    </row>
    <row r="378" spans="1:19">
      <c r="A378" s="231" t="s">
        <v>7705</v>
      </c>
      <c r="B378" s="231" t="s">
        <v>7706</v>
      </c>
      <c r="C378" s="231" t="s">
        <v>8345</v>
      </c>
      <c r="D378" s="231" t="s">
        <v>8177</v>
      </c>
      <c r="E378" s="231" t="s">
        <v>8346</v>
      </c>
      <c r="F378" s="231" t="s">
        <v>7709</v>
      </c>
      <c r="G378" s="232">
        <v>44236</v>
      </c>
      <c r="H378" s="231" t="s">
        <v>7710</v>
      </c>
      <c r="I378" s="232"/>
      <c r="J378" s="231" t="s">
        <v>328</v>
      </c>
      <c r="K378" s="233">
        <v>7870141.1100000003</v>
      </c>
      <c r="L378" s="233">
        <v>-393508</v>
      </c>
      <c r="M378" s="233">
        <v>7476633.1100000003</v>
      </c>
      <c r="N378" s="231" t="s">
        <v>8179</v>
      </c>
      <c r="O378" s="231" t="s">
        <v>7712</v>
      </c>
      <c r="P378" s="231" t="s">
        <v>7713</v>
      </c>
      <c r="Q378" s="231" t="s">
        <v>7712</v>
      </c>
      <c r="R378" s="231" t="s">
        <v>7742</v>
      </c>
      <c r="S378" s="231" t="s">
        <v>8180</v>
      </c>
    </row>
    <row r="379" spans="1:19">
      <c r="A379" s="231" t="s">
        <v>7705</v>
      </c>
      <c r="B379" s="231" t="s">
        <v>7706</v>
      </c>
      <c r="C379" s="231" t="s">
        <v>8347</v>
      </c>
      <c r="D379" s="231" t="s">
        <v>8177</v>
      </c>
      <c r="E379" s="231" t="s">
        <v>8348</v>
      </c>
      <c r="F379" s="231" t="s">
        <v>7709</v>
      </c>
      <c r="G379" s="232">
        <v>44236</v>
      </c>
      <c r="H379" s="231" t="s">
        <v>7710</v>
      </c>
      <c r="I379" s="232"/>
      <c r="J379" s="231" t="s">
        <v>328</v>
      </c>
      <c r="K379" s="233">
        <v>7870141.1100000003</v>
      </c>
      <c r="L379" s="233">
        <v>-393508</v>
      </c>
      <c r="M379" s="233">
        <v>7476633.1100000003</v>
      </c>
      <c r="N379" s="231" t="s">
        <v>8179</v>
      </c>
      <c r="O379" s="231" t="s">
        <v>7712</v>
      </c>
      <c r="P379" s="231" t="s">
        <v>7713</v>
      </c>
      <c r="Q379" s="231" t="s">
        <v>7712</v>
      </c>
      <c r="R379" s="231" t="s">
        <v>7742</v>
      </c>
      <c r="S379" s="231" t="s">
        <v>8180</v>
      </c>
    </row>
    <row r="380" spans="1:19">
      <c r="A380" s="231" t="s">
        <v>7705</v>
      </c>
      <c r="B380" s="231" t="s">
        <v>7706</v>
      </c>
      <c r="C380" s="231" t="s">
        <v>8349</v>
      </c>
      <c r="D380" s="231" t="s">
        <v>8177</v>
      </c>
      <c r="E380" s="231" t="s">
        <v>8350</v>
      </c>
      <c r="F380" s="231" t="s">
        <v>7709</v>
      </c>
      <c r="G380" s="232">
        <v>44236</v>
      </c>
      <c r="H380" s="231" t="s">
        <v>7710</v>
      </c>
      <c r="I380" s="232"/>
      <c r="J380" s="231" t="s">
        <v>328</v>
      </c>
      <c r="K380" s="233">
        <v>7870141.1100000003</v>
      </c>
      <c r="L380" s="233">
        <v>-393508</v>
      </c>
      <c r="M380" s="233">
        <v>7476633.1100000003</v>
      </c>
      <c r="N380" s="231" t="s">
        <v>8179</v>
      </c>
      <c r="O380" s="231" t="s">
        <v>7712</v>
      </c>
      <c r="P380" s="231" t="s">
        <v>7713</v>
      </c>
      <c r="Q380" s="231" t="s">
        <v>7712</v>
      </c>
      <c r="R380" s="231" t="s">
        <v>7742</v>
      </c>
      <c r="S380" s="231" t="s">
        <v>8180</v>
      </c>
    </row>
    <row r="381" spans="1:19">
      <c r="A381" s="231" t="s">
        <v>7705</v>
      </c>
      <c r="B381" s="231" t="s">
        <v>7706</v>
      </c>
      <c r="C381" s="231" t="s">
        <v>8351</v>
      </c>
      <c r="D381" s="231" t="s">
        <v>8177</v>
      </c>
      <c r="E381" s="231" t="s">
        <v>8352</v>
      </c>
      <c r="F381" s="231" t="s">
        <v>7709</v>
      </c>
      <c r="G381" s="232">
        <v>44236</v>
      </c>
      <c r="H381" s="231" t="s">
        <v>7710</v>
      </c>
      <c r="I381" s="232"/>
      <c r="J381" s="231" t="s">
        <v>328</v>
      </c>
      <c r="K381" s="233">
        <v>7870141.1100000003</v>
      </c>
      <c r="L381" s="233">
        <v>-393508</v>
      </c>
      <c r="M381" s="233">
        <v>7476633.1100000003</v>
      </c>
      <c r="N381" s="231" t="s">
        <v>8179</v>
      </c>
      <c r="O381" s="231" t="s">
        <v>7712</v>
      </c>
      <c r="P381" s="231" t="s">
        <v>7713</v>
      </c>
      <c r="Q381" s="231" t="s">
        <v>7712</v>
      </c>
      <c r="R381" s="231" t="s">
        <v>7742</v>
      </c>
      <c r="S381" s="231" t="s">
        <v>8180</v>
      </c>
    </row>
    <row r="382" spans="1:19">
      <c r="A382" s="231" t="s">
        <v>7705</v>
      </c>
      <c r="B382" s="231" t="s">
        <v>7706</v>
      </c>
      <c r="C382" s="231" t="s">
        <v>8353</v>
      </c>
      <c r="D382" s="231" t="s">
        <v>8177</v>
      </c>
      <c r="E382" s="231" t="s">
        <v>8354</v>
      </c>
      <c r="F382" s="231" t="s">
        <v>7709</v>
      </c>
      <c r="G382" s="232">
        <v>44236</v>
      </c>
      <c r="H382" s="231" t="s">
        <v>7710</v>
      </c>
      <c r="I382" s="232"/>
      <c r="J382" s="231" t="s">
        <v>328</v>
      </c>
      <c r="K382" s="233">
        <v>7870141.1100000003</v>
      </c>
      <c r="L382" s="233">
        <v>-393508</v>
      </c>
      <c r="M382" s="233">
        <v>7476633.1100000003</v>
      </c>
      <c r="N382" s="231" t="s">
        <v>8179</v>
      </c>
      <c r="O382" s="231" t="s">
        <v>7712</v>
      </c>
      <c r="P382" s="231" t="s">
        <v>7713</v>
      </c>
      <c r="Q382" s="231" t="s">
        <v>7712</v>
      </c>
      <c r="R382" s="231" t="s">
        <v>7742</v>
      </c>
      <c r="S382" s="231" t="s">
        <v>8180</v>
      </c>
    </row>
    <row r="383" spans="1:19">
      <c r="A383" s="231" t="s">
        <v>7705</v>
      </c>
      <c r="B383" s="231" t="s">
        <v>7706</v>
      </c>
      <c r="C383" s="231" t="s">
        <v>8355</v>
      </c>
      <c r="D383" s="231" t="s">
        <v>8177</v>
      </c>
      <c r="E383" s="231" t="s">
        <v>8356</v>
      </c>
      <c r="F383" s="231" t="s">
        <v>7709</v>
      </c>
      <c r="G383" s="232">
        <v>44236</v>
      </c>
      <c r="H383" s="231" t="s">
        <v>7710</v>
      </c>
      <c r="I383" s="232"/>
      <c r="J383" s="231" t="s">
        <v>328</v>
      </c>
      <c r="K383" s="233">
        <v>7870141.1100000003</v>
      </c>
      <c r="L383" s="233">
        <v>-393508</v>
      </c>
      <c r="M383" s="233">
        <v>7476633.1100000003</v>
      </c>
      <c r="N383" s="231" t="s">
        <v>8179</v>
      </c>
      <c r="O383" s="231" t="s">
        <v>7712</v>
      </c>
      <c r="P383" s="231" t="s">
        <v>7713</v>
      </c>
      <c r="Q383" s="231" t="s">
        <v>7712</v>
      </c>
      <c r="R383" s="231" t="s">
        <v>7742</v>
      </c>
      <c r="S383" s="231" t="s">
        <v>8180</v>
      </c>
    </row>
    <row r="384" spans="1:19">
      <c r="A384" s="231" t="s">
        <v>7705</v>
      </c>
      <c r="B384" s="231" t="s">
        <v>7706</v>
      </c>
      <c r="C384" s="231" t="s">
        <v>8357</v>
      </c>
      <c r="D384" s="231" t="s">
        <v>8177</v>
      </c>
      <c r="E384" s="231" t="s">
        <v>8358</v>
      </c>
      <c r="F384" s="231" t="s">
        <v>7709</v>
      </c>
      <c r="G384" s="232">
        <v>44236</v>
      </c>
      <c r="H384" s="231" t="s">
        <v>7710</v>
      </c>
      <c r="I384" s="232"/>
      <c r="J384" s="231" t="s">
        <v>328</v>
      </c>
      <c r="K384" s="233">
        <v>7870141.1100000003</v>
      </c>
      <c r="L384" s="233">
        <v>-393508</v>
      </c>
      <c r="M384" s="233">
        <v>7476633.1100000003</v>
      </c>
      <c r="N384" s="231" t="s">
        <v>8179</v>
      </c>
      <c r="O384" s="231" t="s">
        <v>7712</v>
      </c>
      <c r="P384" s="231" t="s">
        <v>7713</v>
      </c>
      <c r="Q384" s="231" t="s">
        <v>7712</v>
      </c>
      <c r="R384" s="231" t="s">
        <v>7742</v>
      </c>
      <c r="S384" s="231" t="s">
        <v>8180</v>
      </c>
    </row>
    <row r="385" spans="1:19">
      <c r="A385" s="231" t="s">
        <v>7705</v>
      </c>
      <c r="B385" s="231" t="s">
        <v>7706</v>
      </c>
      <c r="C385" s="231" t="s">
        <v>8359</v>
      </c>
      <c r="D385" s="231" t="s">
        <v>8177</v>
      </c>
      <c r="E385" s="231" t="s">
        <v>8360</v>
      </c>
      <c r="F385" s="231" t="s">
        <v>7709</v>
      </c>
      <c r="G385" s="232">
        <v>44236</v>
      </c>
      <c r="H385" s="231" t="s">
        <v>7710</v>
      </c>
      <c r="I385" s="232"/>
      <c r="J385" s="231" t="s">
        <v>328</v>
      </c>
      <c r="K385" s="233">
        <v>7870141.1100000003</v>
      </c>
      <c r="L385" s="233">
        <v>-393508</v>
      </c>
      <c r="M385" s="233">
        <v>7476633.1100000003</v>
      </c>
      <c r="N385" s="231" t="s">
        <v>8179</v>
      </c>
      <c r="O385" s="231" t="s">
        <v>7712</v>
      </c>
      <c r="P385" s="231" t="s">
        <v>7713</v>
      </c>
      <c r="Q385" s="231" t="s">
        <v>7712</v>
      </c>
      <c r="R385" s="231" t="s">
        <v>7742</v>
      </c>
      <c r="S385" s="231" t="s">
        <v>8180</v>
      </c>
    </row>
    <row r="386" spans="1:19">
      <c r="A386" s="231" t="s">
        <v>7705</v>
      </c>
      <c r="B386" s="231" t="s">
        <v>7706</v>
      </c>
      <c r="C386" s="231" t="s">
        <v>8361</v>
      </c>
      <c r="D386" s="231" t="s">
        <v>8177</v>
      </c>
      <c r="E386" s="231" t="s">
        <v>8362</v>
      </c>
      <c r="F386" s="231" t="s">
        <v>7709</v>
      </c>
      <c r="G386" s="232">
        <v>44236</v>
      </c>
      <c r="H386" s="231" t="s">
        <v>7710</v>
      </c>
      <c r="I386" s="232"/>
      <c r="J386" s="231" t="s">
        <v>328</v>
      </c>
      <c r="K386" s="233">
        <v>7870141.1100000003</v>
      </c>
      <c r="L386" s="233">
        <v>-393508</v>
      </c>
      <c r="M386" s="233">
        <v>7476633.1100000003</v>
      </c>
      <c r="N386" s="231" t="s">
        <v>8179</v>
      </c>
      <c r="O386" s="231" t="s">
        <v>7712</v>
      </c>
      <c r="P386" s="231" t="s">
        <v>7713</v>
      </c>
      <c r="Q386" s="231" t="s">
        <v>7712</v>
      </c>
      <c r="R386" s="231" t="s">
        <v>7742</v>
      </c>
      <c r="S386" s="231" t="s">
        <v>8180</v>
      </c>
    </row>
    <row r="387" spans="1:19">
      <c r="A387" s="231" t="s">
        <v>7705</v>
      </c>
      <c r="B387" s="231" t="s">
        <v>7706</v>
      </c>
      <c r="C387" s="231" t="s">
        <v>8363</v>
      </c>
      <c r="D387" s="231" t="s">
        <v>8177</v>
      </c>
      <c r="E387" s="231" t="s">
        <v>8364</v>
      </c>
      <c r="F387" s="231" t="s">
        <v>7709</v>
      </c>
      <c r="G387" s="232">
        <v>44236</v>
      </c>
      <c r="H387" s="231" t="s">
        <v>7710</v>
      </c>
      <c r="I387" s="232"/>
      <c r="J387" s="231" t="s">
        <v>328</v>
      </c>
      <c r="K387" s="233">
        <v>7870141.1100000003</v>
      </c>
      <c r="L387" s="233">
        <v>-393508</v>
      </c>
      <c r="M387" s="233">
        <v>7476633.1100000003</v>
      </c>
      <c r="N387" s="231" t="s">
        <v>8179</v>
      </c>
      <c r="O387" s="231" t="s">
        <v>7712</v>
      </c>
      <c r="P387" s="231" t="s">
        <v>7713</v>
      </c>
      <c r="Q387" s="231" t="s">
        <v>7712</v>
      </c>
      <c r="R387" s="231" t="s">
        <v>7742</v>
      </c>
      <c r="S387" s="231" t="s">
        <v>8180</v>
      </c>
    </row>
    <row r="388" spans="1:19">
      <c r="A388" s="231" t="s">
        <v>7705</v>
      </c>
      <c r="B388" s="231" t="s">
        <v>7706</v>
      </c>
      <c r="C388" s="231" t="s">
        <v>8365</v>
      </c>
      <c r="D388" s="231" t="s">
        <v>8177</v>
      </c>
      <c r="E388" s="231" t="s">
        <v>8366</v>
      </c>
      <c r="F388" s="231" t="s">
        <v>7709</v>
      </c>
      <c r="G388" s="232">
        <v>44236</v>
      </c>
      <c r="H388" s="231" t="s">
        <v>7710</v>
      </c>
      <c r="I388" s="232"/>
      <c r="J388" s="231" t="s">
        <v>328</v>
      </c>
      <c r="K388" s="233">
        <v>7870141.1100000003</v>
      </c>
      <c r="L388" s="233">
        <v>-393508</v>
      </c>
      <c r="M388" s="233">
        <v>7476633.1100000003</v>
      </c>
      <c r="N388" s="231" t="s">
        <v>8179</v>
      </c>
      <c r="O388" s="231" t="s">
        <v>7712</v>
      </c>
      <c r="P388" s="231" t="s">
        <v>7713</v>
      </c>
      <c r="Q388" s="231" t="s">
        <v>7712</v>
      </c>
      <c r="R388" s="231" t="s">
        <v>7742</v>
      </c>
      <c r="S388" s="231" t="s">
        <v>8180</v>
      </c>
    </row>
    <row r="389" spans="1:19">
      <c r="A389" s="231" t="s">
        <v>7705</v>
      </c>
      <c r="B389" s="231" t="s">
        <v>7706</v>
      </c>
      <c r="C389" s="231" t="s">
        <v>8367</v>
      </c>
      <c r="D389" s="231" t="s">
        <v>8177</v>
      </c>
      <c r="E389" s="231" t="s">
        <v>8368</v>
      </c>
      <c r="F389" s="231" t="s">
        <v>7709</v>
      </c>
      <c r="G389" s="232">
        <v>44236</v>
      </c>
      <c r="H389" s="231" t="s">
        <v>7710</v>
      </c>
      <c r="I389" s="232"/>
      <c r="J389" s="231" t="s">
        <v>328</v>
      </c>
      <c r="K389" s="233">
        <v>7829264.7000000002</v>
      </c>
      <c r="L389" s="233">
        <v>-391463</v>
      </c>
      <c r="M389" s="233">
        <v>7437801.7000000002</v>
      </c>
      <c r="N389" s="231" t="s">
        <v>8179</v>
      </c>
      <c r="O389" s="231" t="s">
        <v>7712</v>
      </c>
      <c r="P389" s="231" t="s">
        <v>7713</v>
      </c>
      <c r="Q389" s="231" t="s">
        <v>7712</v>
      </c>
      <c r="R389" s="231" t="s">
        <v>7742</v>
      </c>
      <c r="S389" s="231" t="s">
        <v>8180</v>
      </c>
    </row>
    <row r="390" spans="1:19">
      <c r="A390" s="231" t="s">
        <v>7705</v>
      </c>
      <c r="B390" s="231" t="s">
        <v>7706</v>
      </c>
      <c r="C390" s="231" t="s">
        <v>8369</v>
      </c>
      <c r="D390" s="231" t="s">
        <v>8177</v>
      </c>
      <c r="E390" s="231" t="s">
        <v>8370</v>
      </c>
      <c r="F390" s="231" t="s">
        <v>7709</v>
      </c>
      <c r="G390" s="232">
        <v>44236</v>
      </c>
      <c r="H390" s="231" t="s">
        <v>7710</v>
      </c>
      <c r="I390" s="232"/>
      <c r="J390" s="231" t="s">
        <v>328</v>
      </c>
      <c r="K390" s="233">
        <v>7829264.7000000002</v>
      </c>
      <c r="L390" s="233">
        <v>-391463</v>
      </c>
      <c r="M390" s="233">
        <v>7437801.7000000002</v>
      </c>
      <c r="N390" s="231" t="s">
        <v>8179</v>
      </c>
      <c r="O390" s="231" t="s">
        <v>7712</v>
      </c>
      <c r="P390" s="231" t="s">
        <v>7713</v>
      </c>
      <c r="Q390" s="231" t="s">
        <v>7712</v>
      </c>
      <c r="R390" s="231" t="s">
        <v>7742</v>
      </c>
      <c r="S390" s="231" t="s">
        <v>8180</v>
      </c>
    </row>
    <row r="391" spans="1:19">
      <c r="A391" s="231" t="s">
        <v>7705</v>
      </c>
      <c r="B391" s="231" t="s">
        <v>7706</v>
      </c>
      <c r="C391" s="231" t="s">
        <v>8371</v>
      </c>
      <c r="D391" s="231" t="s">
        <v>8177</v>
      </c>
      <c r="E391" s="231" t="s">
        <v>8372</v>
      </c>
      <c r="F391" s="231" t="s">
        <v>7709</v>
      </c>
      <c r="G391" s="232">
        <v>44236</v>
      </c>
      <c r="H391" s="231" t="s">
        <v>7710</v>
      </c>
      <c r="I391" s="232"/>
      <c r="J391" s="231" t="s">
        <v>328</v>
      </c>
      <c r="K391" s="233">
        <v>7829264.7000000002</v>
      </c>
      <c r="L391" s="233">
        <v>-391463</v>
      </c>
      <c r="M391" s="233">
        <v>7437801.7000000002</v>
      </c>
      <c r="N391" s="231" t="s">
        <v>8179</v>
      </c>
      <c r="O391" s="231" t="s">
        <v>7712</v>
      </c>
      <c r="P391" s="231" t="s">
        <v>7713</v>
      </c>
      <c r="Q391" s="231" t="s">
        <v>7712</v>
      </c>
      <c r="R391" s="231" t="s">
        <v>7742</v>
      </c>
      <c r="S391" s="231" t="s">
        <v>8180</v>
      </c>
    </row>
    <row r="392" spans="1:19">
      <c r="A392" s="231" t="s">
        <v>7725</v>
      </c>
      <c r="B392" s="231" t="s">
        <v>7706</v>
      </c>
      <c r="C392" s="231" t="s">
        <v>8373</v>
      </c>
      <c r="D392" s="231" t="s">
        <v>8177</v>
      </c>
      <c r="E392" s="231" t="s">
        <v>8374</v>
      </c>
      <c r="F392" s="231" t="s">
        <v>7709</v>
      </c>
      <c r="G392" s="232">
        <v>44236</v>
      </c>
      <c r="H392" s="231" t="s">
        <v>7710</v>
      </c>
      <c r="I392" s="232"/>
      <c r="J392" s="231" t="s">
        <v>328</v>
      </c>
      <c r="K392" s="233">
        <v>7905366.1200000001</v>
      </c>
      <c r="L392" s="233">
        <v>-395268</v>
      </c>
      <c r="M392" s="233">
        <v>7510098.1200000001</v>
      </c>
      <c r="N392" s="231" t="s">
        <v>7810</v>
      </c>
      <c r="O392" s="231" t="s">
        <v>7839</v>
      </c>
      <c r="P392" s="231" t="s">
        <v>558</v>
      </c>
      <c r="Q392" s="231" t="s">
        <v>7839</v>
      </c>
      <c r="R392" s="231" t="s">
        <v>7742</v>
      </c>
      <c r="S392" s="231" t="s">
        <v>8180</v>
      </c>
    </row>
    <row r="393" spans="1:19">
      <c r="A393" s="231" t="s">
        <v>7725</v>
      </c>
      <c r="B393" s="231" t="s">
        <v>7706</v>
      </c>
      <c r="C393" s="231" t="s">
        <v>8375</v>
      </c>
      <c r="D393" s="231" t="s">
        <v>8177</v>
      </c>
      <c r="E393" s="231" t="s">
        <v>8376</v>
      </c>
      <c r="F393" s="231" t="s">
        <v>7709</v>
      </c>
      <c r="G393" s="232">
        <v>44236</v>
      </c>
      <c r="H393" s="231" t="s">
        <v>7710</v>
      </c>
      <c r="I393" s="232"/>
      <c r="J393" s="231" t="s">
        <v>328</v>
      </c>
      <c r="K393" s="233">
        <v>7905366.1200000001</v>
      </c>
      <c r="L393" s="233">
        <v>-395268</v>
      </c>
      <c r="M393" s="233">
        <v>7510098.1200000001</v>
      </c>
      <c r="N393" s="231" t="s">
        <v>7810</v>
      </c>
      <c r="O393" s="231" t="s">
        <v>7839</v>
      </c>
      <c r="P393" s="231" t="s">
        <v>558</v>
      </c>
      <c r="Q393" s="231" t="s">
        <v>7839</v>
      </c>
      <c r="R393" s="231" t="s">
        <v>7742</v>
      </c>
      <c r="S393" s="231" t="s">
        <v>8180</v>
      </c>
    </row>
    <row r="394" spans="1:19">
      <c r="A394" s="231" t="s">
        <v>7725</v>
      </c>
      <c r="B394" s="231" t="s">
        <v>7706</v>
      </c>
      <c r="C394" s="231" t="s">
        <v>8377</v>
      </c>
      <c r="D394" s="231" t="s">
        <v>8177</v>
      </c>
      <c r="E394" s="231" t="s">
        <v>8378</v>
      </c>
      <c r="F394" s="231" t="s">
        <v>7709</v>
      </c>
      <c r="G394" s="232">
        <v>44236</v>
      </c>
      <c r="H394" s="231" t="s">
        <v>7710</v>
      </c>
      <c r="I394" s="232"/>
      <c r="J394" s="231" t="s">
        <v>328</v>
      </c>
      <c r="K394" s="233">
        <v>7905366.1200000001</v>
      </c>
      <c r="L394" s="233">
        <v>-395268</v>
      </c>
      <c r="M394" s="233">
        <v>7510098.1200000001</v>
      </c>
      <c r="N394" s="231" t="s">
        <v>7810</v>
      </c>
      <c r="O394" s="231" t="s">
        <v>7839</v>
      </c>
      <c r="P394" s="231" t="s">
        <v>558</v>
      </c>
      <c r="Q394" s="231" t="s">
        <v>7839</v>
      </c>
      <c r="R394" s="231" t="s">
        <v>7742</v>
      </c>
      <c r="S394" s="231" t="s">
        <v>8180</v>
      </c>
    </row>
    <row r="395" spans="1:19">
      <c r="A395" s="231" t="s">
        <v>7725</v>
      </c>
      <c r="B395" s="231" t="s">
        <v>7706</v>
      </c>
      <c r="C395" s="231" t="s">
        <v>8379</v>
      </c>
      <c r="D395" s="231" t="s">
        <v>8177</v>
      </c>
      <c r="E395" s="231" t="s">
        <v>8380</v>
      </c>
      <c r="F395" s="231" t="s">
        <v>7709</v>
      </c>
      <c r="G395" s="232">
        <v>44236</v>
      </c>
      <c r="H395" s="231" t="s">
        <v>7710</v>
      </c>
      <c r="I395" s="232"/>
      <c r="J395" s="231" t="s">
        <v>328</v>
      </c>
      <c r="K395" s="233">
        <v>7905366.1200000001</v>
      </c>
      <c r="L395" s="233">
        <v>-395268</v>
      </c>
      <c r="M395" s="233">
        <v>7510098.1200000001</v>
      </c>
      <c r="N395" s="231" t="s">
        <v>7810</v>
      </c>
      <c r="O395" s="231" t="s">
        <v>7839</v>
      </c>
      <c r="P395" s="231" t="s">
        <v>558</v>
      </c>
      <c r="Q395" s="231" t="s">
        <v>7839</v>
      </c>
      <c r="R395" s="231" t="s">
        <v>7742</v>
      </c>
      <c r="S395" s="231" t="s">
        <v>8180</v>
      </c>
    </row>
    <row r="396" spans="1:19">
      <c r="A396" s="231" t="s">
        <v>7725</v>
      </c>
      <c r="B396" s="231" t="s">
        <v>7706</v>
      </c>
      <c r="C396" s="231" t="s">
        <v>8381</v>
      </c>
      <c r="D396" s="231" t="s">
        <v>8177</v>
      </c>
      <c r="E396" s="231" t="s">
        <v>8382</v>
      </c>
      <c r="F396" s="231" t="s">
        <v>7709</v>
      </c>
      <c r="G396" s="232">
        <v>44236</v>
      </c>
      <c r="H396" s="231" t="s">
        <v>7710</v>
      </c>
      <c r="I396" s="232"/>
      <c r="J396" s="231" t="s">
        <v>328</v>
      </c>
      <c r="K396" s="233">
        <v>7905366.1200000001</v>
      </c>
      <c r="L396" s="233">
        <v>-395268</v>
      </c>
      <c r="M396" s="233">
        <v>7510098.1200000001</v>
      </c>
      <c r="N396" s="231" t="s">
        <v>7810</v>
      </c>
      <c r="O396" s="231" t="s">
        <v>7839</v>
      </c>
      <c r="P396" s="231" t="s">
        <v>558</v>
      </c>
      <c r="Q396" s="231" t="s">
        <v>7839</v>
      </c>
      <c r="R396" s="231" t="s">
        <v>7742</v>
      </c>
      <c r="S396" s="231" t="s">
        <v>8180</v>
      </c>
    </row>
    <row r="397" spans="1:19">
      <c r="A397" s="231" t="s">
        <v>7725</v>
      </c>
      <c r="B397" s="231" t="s">
        <v>7706</v>
      </c>
      <c r="C397" s="231" t="s">
        <v>8383</v>
      </c>
      <c r="D397" s="231" t="s">
        <v>8177</v>
      </c>
      <c r="E397" s="231" t="s">
        <v>8384</v>
      </c>
      <c r="F397" s="231" t="s">
        <v>7709</v>
      </c>
      <c r="G397" s="232">
        <v>44236</v>
      </c>
      <c r="H397" s="231" t="s">
        <v>7710</v>
      </c>
      <c r="I397" s="232"/>
      <c r="J397" s="231" t="s">
        <v>328</v>
      </c>
      <c r="K397" s="233">
        <v>7905366.1200000001</v>
      </c>
      <c r="L397" s="233">
        <v>-395268</v>
      </c>
      <c r="M397" s="233">
        <v>7510098.1200000001</v>
      </c>
      <c r="N397" s="231" t="s">
        <v>7810</v>
      </c>
      <c r="O397" s="231" t="s">
        <v>7839</v>
      </c>
      <c r="P397" s="231" t="s">
        <v>558</v>
      </c>
      <c r="Q397" s="231" t="s">
        <v>7839</v>
      </c>
      <c r="R397" s="231" t="s">
        <v>7742</v>
      </c>
      <c r="S397" s="231" t="s">
        <v>8180</v>
      </c>
    </row>
    <row r="398" spans="1:19">
      <c r="A398" s="231" t="s">
        <v>7725</v>
      </c>
      <c r="B398" s="231" t="s">
        <v>7706</v>
      </c>
      <c r="C398" s="231" t="s">
        <v>8385</v>
      </c>
      <c r="D398" s="231" t="s">
        <v>8177</v>
      </c>
      <c r="E398" s="231" t="s">
        <v>8386</v>
      </c>
      <c r="F398" s="231" t="s">
        <v>7709</v>
      </c>
      <c r="G398" s="232">
        <v>44236</v>
      </c>
      <c r="H398" s="231" t="s">
        <v>7710</v>
      </c>
      <c r="I398" s="232"/>
      <c r="J398" s="231" t="s">
        <v>328</v>
      </c>
      <c r="K398" s="233">
        <v>7905366.1200000001</v>
      </c>
      <c r="L398" s="233">
        <v>-395268</v>
      </c>
      <c r="M398" s="233">
        <v>7510098.1200000001</v>
      </c>
      <c r="N398" s="231" t="s">
        <v>7731</v>
      </c>
      <c r="O398" s="231" t="s">
        <v>8387</v>
      </c>
      <c r="P398" s="231" t="s">
        <v>8388</v>
      </c>
      <c r="Q398" s="231" t="s">
        <v>8387</v>
      </c>
      <c r="R398" s="231" t="s">
        <v>7742</v>
      </c>
      <c r="S398" s="231" t="s">
        <v>8180</v>
      </c>
    </row>
    <row r="399" spans="1:19">
      <c r="A399" s="231" t="s">
        <v>7725</v>
      </c>
      <c r="B399" s="231" t="s">
        <v>7706</v>
      </c>
      <c r="C399" s="231" t="s">
        <v>8389</v>
      </c>
      <c r="D399" s="231" t="s">
        <v>8177</v>
      </c>
      <c r="E399" s="231" t="s">
        <v>8390</v>
      </c>
      <c r="F399" s="231" t="s">
        <v>7709</v>
      </c>
      <c r="G399" s="232">
        <v>44236</v>
      </c>
      <c r="H399" s="231" t="s">
        <v>7710</v>
      </c>
      <c r="I399" s="232"/>
      <c r="J399" s="231" t="s">
        <v>328</v>
      </c>
      <c r="K399" s="233">
        <v>7905366.1200000001</v>
      </c>
      <c r="L399" s="233">
        <v>-395268</v>
      </c>
      <c r="M399" s="233">
        <v>7510098.1200000001</v>
      </c>
      <c r="N399" s="231" t="s">
        <v>7731</v>
      </c>
      <c r="O399" s="231" t="s">
        <v>8387</v>
      </c>
      <c r="P399" s="231" t="s">
        <v>8388</v>
      </c>
      <c r="Q399" s="231" t="s">
        <v>8387</v>
      </c>
      <c r="R399" s="231" t="s">
        <v>7742</v>
      </c>
      <c r="S399" s="231" t="s">
        <v>8180</v>
      </c>
    </row>
    <row r="400" spans="1:19">
      <c r="A400" s="231" t="s">
        <v>7725</v>
      </c>
      <c r="B400" s="231" t="s">
        <v>7706</v>
      </c>
      <c r="C400" s="231" t="s">
        <v>8391</v>
      </c>
      <c r="D400" s="231" t="s">
        <v>8177</v>
      </c>
      <c r="E400" s="231" t="s">
        <v>8392</v>
      </c>
      <c r="F400" s="231" t="s">
        <v>7709</v>
      </c>
      <c r="G400" s="232">
        <v>44236</v>
      </c>
      <c r="H400" s="231" t="s">
        <v>7710</v>
      </c>
      <c r="I400" s="232"/>
      <c r="J400" s="231" t="s">
        <v>328</v>
      </c>
      <c r="K400" s="233">
        <v>7905366.1200000001</v>
      </c>
      <c r="L400" s="233">
        <v>-395268</v>
      </c>
      <c r="M400" s="233">
        <v>7510098.1200000001</v>
      </c>
      <c r="N400" s="231" t="s">
        <v>7731</v>
      </c>
      <c r="O400" s="231" t="s">
        <v>8387</v>
      </c>
      <c r="P400" s="231" t="s">
        <v>8388</v>
      </c>
      <c r="Q400" s="231" t="s">
        <v>8387</v>
      </c>
      <c r="R400" s="231" t="s">
        <v>7742</v>
      </c>
      <c r="S400" s="231" t="s">
        <v>8180</v>
      </c>
    </row>
    <row r="401" spans="1:19">
      <c r="A401" s="231" t="s">
        <v>7725</v>
      </c>
      <c r="B401" s="231" t="s">
        <v>7706</v>
      </c>
      <c r="C401" s="231" t="s">
        <v>8393</v>
      </c>
      <c r="D401" s="231" t="s">
        <v>8177</v>
      </c>
      <c r="E401" s="231" t="s">
        <v>8394</v>
      </c>
      <c r="F401" s="231" t="s">
        <v>7709</v>
      </c>
      <c r="G401" s="232">
        <v>44236</v>
      </c>
      <c r="H401" s="231" t="s">
        <v>7710</v>
      </c>
      <c r="I401" s="232"/>
      <c r="J401" s="231" t="s">
        <v>328</v>
      </c>
      <c r="K401" s="233">
        <v>7905366.1200000001</v>
      </c>
      <c r="L401" s="233">
        <v>-395268</v>
      </c>
      <c r="M401" s="233">
        <v>7510098.1200000001</v>
      </c>
      <c r="N401" s="231" t="s">
        <v>7810</v>
      </c>
      <c r="O401" s="231" t="s">
        <v>7839</v>
      </c>
      <c r="P401" s="231" t="s">
        <v>558</v>
      </c>
      <c r="Q401" s="231" t="s">
        <v>7839</v>
      </c>
      <c r="R401" s="231" t="s">
        <v>7742</v>
      </c>
      <c r="S401" s="231" t="s">
        <v>8180</v>
      </c>
    </row>
    <row r="402" spans="1:19">
      <c r="A402" s="231" t="s">
        <v>7725</v>
      </c>
      <c r="B402" s="231" t="s">
        <v>7706</v>
      </c>
      <c r="C402" s="231" t="s">
        <v>8395</v>
      </c>
      <c r="D402" s="231" t="s">
        <v>8177</v>
      </c>
      <c r="E402" s="231" t="s">
        <v>8396</v>
      </c>
      <c r="F402" s="231" t="s">
        <v>7709</v>
      </c>
      <c r="G402" s="232">
        <v>44236</v>
      </c>
      <c r="H402" s="231" t="s">
        <v>7710</v>
      </c>
      <c r="I402" s="232"/>
      <c r="J402" s="231" t="s">
        <v>328</v>
      </c>
      <c r="K402" s="233">
        <v>7905366.1200000001</v>
      </c>
      <c r="L402" s="233">
        <v>-395268</v>
      </c>
      <c r="M402" s="233">
        <v>7510098.1200000001</v>
      </c>
      <c r="N402" s="231" t="s">
        <v>7810</v>
      </c>
      <c r="O402" s="231" t="s">
        <v>7839</v>
      </c>
      <c r="P402" s="231" t="s">
        <v>558</v>
      </c>
      <c r="Q402" s="231" t="s">
        <v>7839</v>
      </c>
      <c r="R402" s="231" t="s">
        <v>7742</v>
      </c>
      <c r="S402" s="231" t="s">
        <v>8180</v>
      </c>
    </row>
    <row r="403" spans="1:19">
      <c r="A403" s="231" t="s">
        <v>7725</v>
      </c>
      <c r="B403" s="231" t="s">
        <v>7706</v>
      </c>
      <c r="C403" s="231" t="s">
        <v>8397</v>
      </c>
      <c r="D403" s="231" t="s">
        <v>8177</v>
      </c>
      <c r="E403" s="231" t="s">
        <v>8398</v>
      </c>
      <c r="F403" s="231" t="s">
        <v>7709</v>
      </c>
      <c r="G403" s="232">
        <v>44236</v>
      </c>
      <c r="H403" s="231" t="s">
        <v>7710</v>
      </c>
      <c r="I403" s="232"/>
      <c r="J403" s="231" t="s">
        <v>328</v>
      </c>
      <c r="K403" s="233">
        <v>7905366.1200000001</v>
      </c>
      <c r="L403" s="233">
        <v>-395268</v>
      </c>
      <c r="M403" s="233">
        <v>7510098.1200000001</v>
      </c>
      <c r="N403" s="231" t="s">
        <v>7810</v>
      </c>
      <c r="O403" s="231" t="s">
        <v>7839</v>
      </c>
      <c r="P403" s="231" t="s">
        <v>558</v>
      </c>
      <c r="Q403" s="231" t="s">
        <v>7839</v>
      </c>
      <c r="R403" s="231" t="s">
        <v>7742</v>
      </c>
      <c r="S403" s="231" t="s">
        <v>8180</v>
      </c>
    </row>
    <row r="404" spans="1:19">
      <c r="A404" s="231" t="s">
        <v>7725</v>
      </c>
      <c r="B404" s="231" t="s">
        <v>7706</v>
      </c>
      <c r="C404" s="231" t="s">
        <v>8399</v>
      </c>
      <c r="D404" s="231" t="s">
        <v>8177</v>
      </c>
      <c r="E404" s="231" t="s">
        <v>8400</v>
      </c>
      <c r="F404" s="231" t="s">
        <v>7709</v>
      </c>
      <c r="G404" s="232">
        <v>44236</v>
      </c>
      <c r="H404" s="231" t="s">
        <v>7710</v>
      </c>
      <c r="I404" s="232"/>
      <c r="J404" s="231" t="s">
        <v>328</v>
      </c>
      <c r="K404" s="233">
        <v>7905366.1200000001</v>
      </c>
      <c r="L404" s="233">
        <v>-395268</v>
      </c>
      <c r="M404" s="233">
        <v>7510098.1200000001</v>
      </c>
      <c r="N404" s="231" t="s">
        <v>7810</v>
      </c>
      <c r="O404" s="231" t="s">
        <v>7839</v>
      </c>
      <c r="P404" s="231" t="s">
        <v>558</v>
      </c>
      <c r="Q404" s="231" t="s">
        <v>7839</v>
      </c>
      <c r="R404" s="231" t="s">
        <v>7742</v>
      </c>
      <c r="S404" s="231" t="s">
        <v>8180</v>
      </c>
    </row>
    <row r="405" spans="1:19">
      <c r="A405" s="231" t="s">
        <v>7725</v>
      </c>
      <c r="B405" s="231" t="s">
        <v>7706</v>
      </c>
      <c r="C405" s="231" t="s">
        <v>8401</v>
      </c>
      <c r="D405" s="231" t="s">
        <v>8177</v>
      </c>
      <c r="E405" s="231" t="s">
        <v>8402</v>
      </c>
      <c r="F405" s="231" t="s">
        <v>7709</v>
      </c>
      <c r="G405" s="232">
        <v>44236</v>
      </c>
      <c r="H405" s="231" t="s">
        <v>7710</v>
      </c>
      <c r="I405" s="232"/>
      <c r="J405" s="231" t="s">
        <v>328</v>
      </c>
      <c r="K405" s="233">
        <v>7905366.1200000001</v>
      </c>
      <c r="L405" s="233">
        <v>-395268</v>
      </c>
      <c r="M405" s="233">
        <v>7510098.1200000001</v>
      </c>
      <c r="N405" s="231" t="s">
        <v>7810</v>
      </c>
      <c r="O405" s="231" t="s">
        <v>7839</v>
      </c>
      <c r="P405" s="231" t="s">
        <v>558</v>
      </c>
      <c r="Q405" s="231" t="s">
        <v>7839</v>
      </c>
      <c r="R405" s="231" t="s">
        <v>7742</v>
      </c>
      <c r="S405" s="231" t="s">
        <v>8180</v>
      </c>
    </row>
    <row r="406" spans="1:19">
      <c r="A406" s="231" t="s">
        <v>7725</v>
      </c>
      <c r="B406" s="231" t="s">
        <v>7706</v>
      </c>
      <c r="C406" s="231" t="s">
        <v>8403</v>
      </c>
      <c r="D406" s="231" t="s">
        <v>8177</v>
      </c>
      <c r="E406" s="231" t="s">
        <v>8404</v>
      </c>
      <c r="F406" s="231" t="s">
        <v>7709</v>
      </c>
      <c r="G406" s="232">
        <v>44236</v>
      </c>
      <c r="H406" s="231" t="s">
        <v>7710</v>
      </c>
      <c r="I406" s="232"/>
      <c r="J406" s="231" t="s">
        <v>328</v>
      </c>
      <c r="K406" s="233">
        <v>7905366.1200000001</v>
      </c>
      <c r="L406" s="233">
        <v>-395268</v>
      </c>
      <c r="M406" s="233">
        <v>7510098.1200000001</v>
      </c>
      <c r="N406" s="231" t="s">
        <v>7810</v>
      </c>
      <c r="O406" s="231" t="s">
        <v>7839</v>
      </c>
      <c r="P406" s="231" t="s">
        <v>558</v>
      </c>
      <c r="Q406" s="231" t="s">
        <v>7839</v>
      </c>
      <c r="R406" s="231" t="s">
        <v>7742</v>
      </c>
      <c r="S406" s="231" t="s">
        <v>8180</v>
      </c>
    </row>
    <row r="407" spans="1:19">
      <c r="A407" s="231" t="s">
        <v>7725</v>
      </c>
      <c r="B407" s="231" t="s">
        <v>7706</v>
      </c>
      <c r="C407" s="231" t="s">
        <v>8405</v>
      </c>
      <c r="D407" s="231" t="s">
        <v>8177</v>
      </c>
      <c r="E407" s="231" t="s">
        <v>8406</v>
      </c>
      <c r="F407" s="231" t="s">
        <v>7709</v>
      </c>
      <c r="G407" s="232">
        <v>44236</v>
      </c>
      <c r="H407" s="231" t="s">
        <v>7710</v>
      </c>
      <c r="I407" s="232"/>
      <c r="J407" s="231" t="s">
        <v>328</v>
      </c>
      <c r="K407" s="233">
        <v>7905366.1200000001</v>
      </c>
      <c r="L407" s="233">
        <v>-395268</v>
      </c>
      <c r="M407" s="233">
        <v>7510098.1200000001</v>
      </c>
      <c r="N407" s="231" t="s">
        <v>7810</v>
      </c>
      <c r="O407" s="231" t="s">
        <v>7839</v>
      </c>
      <c r="P407" s="231" t="s">
        <v>558</v>
      </c>
      <c r="Q407" s="231" t="s">
        <v>7839</v>
      </c>
      <c r="R407" s="231" t="s">
        <v>7742</v>
      </c>
      <c r="S407" s="231" t="s">
        <v>8180</v>
      </c>
    </row>
    <row r="408" spans="1:19">
      <c r="A408" s="231" t="s">
        <v>7725</v>
      </c>
      <c r="B408" s="231" t="s">
        <v>7706</v>
      </c>
      <c r="C408" s="231" t="s">
        <v>8407</v>
      </c>
      <c r="D408" s="231" t="s">
        <v>8177</v>
      </c>
      <c r="E408" s="231" t="s">
        <v>8408</v>
      </c>
      <c r="F408" s="231" t="s">
        <v>7709</v>
      </c>
      <c r="G408" s="232">
        <v>44236</v>
      </c>
      <c r="H408" s="231" t="s">
        <v>7710</v>
      </c>
      <c r="I408" s="232"/>
      <c r="J408" s="231" t="s">
        <v>328</v>
      </c>
      <c r="K408" s="233">
        <v>7905366.1200000001</v>
      </c>
      <c r="L408" s="233">
        <v>-395268</v>
      </c>
      <c r="M408" s="233">
        <v>7510098.1200000001</v>
      </c>
      <c r="N408" s="231" t="s">
        <v>7810</v>
      </c>
      <c r="O408" s="231" t="s">
        <v>7839</v>
      </c>
      <c r="P408" s="231" t="s">
        <v>558</v>
      </c>
      <c r="Q408" s="231" t="s">
        <v>7839</v>
      </c>
      <c r="R408" s="231" t="s">
        <v>7742</v>
      </c>
      <c r="S408" s="231" t="s">
        <v>8180</v>
      </c>
    </row>
    <row r="409" spans="1:19">
      <c r="A409" s="231" t="s">
        <v>7725</v>
      </c>
      <c r="B409" s="231" t="s">
        <v>7706</v>
      </c>
      <c r="C409" s="231" t="s">
        <v>8409</v>
      </c>
      <c r="D409" s="231" t="s">
        <v>8177</v>
      </c>
      <c r="E409" s="231" t="s">
        <v>8410</v>
      </c>
      <c r="F409" s="231" t="s">
        <v>7709</v>
      </c>
      <c r="G409" s="232">
        <v>44236</v>
      </c>
      <c r="H409" s="231" t="s">
        <v>7710</v>
      </c>
      <c r="I409" s="232"/>
      <c r="J409" s="231" t="s">
        <v>328</v>
      </c>
      <c r="K409" s="233">
        <v>7905366.1200000001</v>
      </c>
      <c r="L409" s="233">
        <v>-395268</v>
      </c>
      <c r="M409" s="233">
        <v>7510098.1200000001</v>
      </c>
      <c r="N409" s="231" t="s">
        <v>7810</v>
      </c>
      <c r="O409" s="231" t="s">
        <v>7839</v>
      </c>
      <c r="P409" s="231" t="s">
        <v>558</v>
      </c>
      <c r="Q409" s="231" t="s">
        <v>7839</v>
      </c>
      <c r="R409" s="231" t="s">
        <v>7742</v>
      </c>
      <c r="S409" s="231" t="s">
        <v>8180</v>
      </c>
    </row>
    <row r="410" spans="1:19">
      <c r="A410" s="231" t="s">
        <v>7725</v>
      </c>
      <c r="B410" s="231" t="s">
        <v>7706</v>
      </c>
      <c r="C410" s="231" t="s">
        <v>8411</v>
      </c>
      <c r="D410" s="231" t="s">
        <v>8177</v>
      </c>
      <c r="E410" s="231" t="s">
        <v>8412</v>
      </c>
      <c r="F410" s="231" t="s">
        <v>7709</v>
      </c>
      <c r="G410" s="232">
        <v>44236</v>
      </c>
      <c r="H410" s="231" t="s">
        <v>7710</v>
      </c>
      <c r="I410" s="232"/>
      <c r="J410" s="231" t="s">
        <v>328</v>
      </c>
      <c r="K410" s="233">
        <v>7905366.1200000001</v>
      </c>
      <c r="L410" s="233">
        <v>-395268</v>
      </c>
      <c r="M410" s="233">
        <v>7510098.1200000001</v>
      </c>
      <c r="N410" s="231" t="s">
        <v>7810</v>
      </c>
      <c r="O410" s="231" t="s">
        <v>7839</v>
      </c>
      <c r="P410" s="231" t="s">
        <v>558</v>
      </c>
      <c r="Q410" s="231" t="s">
        <v>7839</v>
      </c>
      <c r="R410" s="231" t="s">
        <v>7742</v>
      </c>
      <c r="S410" s="231" t="s">
        <v>8180</v>
      </c>
    </row>
    <row r="411" spans="1:19">
      <c r="A411" s="231" t="s">
        <v>7725</v>
      </c>
      <c r="B411" s="231" t="s">
        <v>7706</v>
      </c>
      <c r="C411" s="231" t="s">
        <v>8413</v>
      </c>
      <c r="D411" s="231" t="s">
        <v>8177</v>
      </c>
      <c r="E411" s="231" t="s">
        <v>8414</v>
      </c>
      <c r="F411" s="231" t="s">
        <v>7709</v>
      </c>
      <c r="G411" s="232">
        <v>44236</v>
      </c>
      <c r="H411" s="231" t="s">
        <v>7710</v>
      </c>
      <c r="I411" s="232"/>
      <c r="J411" s="231" t="s">
        <v>328</v>
      </c>
      <c r="K411" s="233">
        <v>7905366.1200000001</v>
      </c>
      <c r="L411" s="233">
        <v>-395268</v>
      </c>
      <c r="M411" s="233">
        <v>7510098.1200000001</v>
      </c>
      <c r="N411" s="231" t="s">
        <v>7810</v>
      </c>
      <c r="O411" s="231" t="s">
        <v>7839</v>
      </c>
      <c r="P411" s="231" t="s">
        <v>558</v>
      </c>
      <c r="Q411" s="231" t="s">
        <v>7839</v>
      </c>
      <c r="R411" s="231" t="s">
        <v>7742</v>
      </c>
      <c r="S411" s="231" t="s">
        <v>8180</v>
      </c>
    </row>
    <row r="412" spans="1:19">
      <c r="A412" s="231" t="s">
        <v>7725</v>
      </c>
      <c r="B412" s="231" t="s">
        <v>7706</v>
      </c>
      <c r="C412" s="231" t="s">
        <v>8415</v>
      </c>
      <c r="D412" s="231" t="s">
        <v>8177</v>
      </c>
      <c r="E412" s="231" t="s">
        <v>8416</v>
      </c>
      <c r="F412" s="231" t="s">
        <v>7709</v>
      </c>
      <c r="G412" s="232">
        <v>44236</v>
      </c>
      <c r="H412" s="231" t="s">
        <v>7710</v>
      </c>
      <c r="I412" s="232"/>
      <c r="J412" s="231" t="s">
        <v>328</v>
      </c>
      <c r="K412" s="233">
        <v>7905366.1200000001</v>
      </c>
      <c r="L412" s="233">
        <v>-395268</v>
      </c>
      <c r="M412" s="233">
        <v>7510098.1200000001</v>
      </c>
      <c r="N412" s="231" t="s">
        <v>7810</v>
      </c>
      <c r="O412" s="231" t="s">
        <v>7839</v>
      </c>
      <c r="P412" s="231" t="s">
        <v>558</v>
      </c>
      <c r="Q412" s="231" t="s">
        <v>7839</v>
      </c>
      <c r="R412" s="231" t="s">
        <v>7742</v>
      </c>
      <c r="S412" s="231" t="s">
        <v>8180</v>
      </c>
    </row>
    <row r="413" spans="1:19">
      <c r="A413" s="231" t="s">
        <v>7725</v>
      </c>
      <c r="B413" s="231" t="s">
        <v>7706</v>
      </c>
      <c r="C413" s="231" t="s">
        <v>8417</v>
      </c>
      <c r="D413" s="231" t="s">
        <v>8177</v>
      </c>
      <c r="E413" s="231" t="s">
        <v>8418</v>
      </c>
      <c r="F413" s="231" t="s">
        <v>7709</v>
      </c>
      <c r="G413" s="232">
        <v>44236</v>
      </c>
      <c r="H413" s="231" t="s">
        <v>7710</v>
      </c>
      <c r="I413" s="232"/>
      <c r="J413" s="231" t="s">
        <v>328</v>
      </c>
      <c r="K413" s="233">
        <v>7905366.1200000001</v>
      </c>
      <c r="L413" s="233">
        <v>-395268</v>
      </c>
      <c r="M413" s="233">
        <v>7510098.1200000001</v>
      </c>
      <c r="N413" s="231" t="s">
        <v>7810</v>
      </c>
      <c r="O413" s="231" t="s">
        <v>7839</v>
      </c>
      <c r="P413" s="231" t="s">
        <v>558</v>
      </c>
      <c r="Q413" s="231" t="s">
        <v>7839</v>
      </c>
      <c r="R413" s="231" t="s">
        <v>7742</v>
      </c>
      <c r="S413" s="231" t="s">
        <v>8180</v>
      </c>
    </row>
    <row r="414" spans="1:19">
      <c r="A414" s="231" t="s">
        <v>7725</v>
      </c>
      <c r="B414" s="231" t="s">
        <v>7706</v>
      </c>
      <c r="C414" s="231" t="s">
        <v>8419</v>
      </c>
      <c r="D414" s="231" t="s">
        <v>8177</v>
      </c>
      <c r="E414" s="231" t="s">
        <v>8420</v>
      </c>
      <c r="F414" s="231" t="s">
        <v>7709</v>
      </c>
      <c r="G414" s="232">
        <v>44236</v>
      </c>
      <c r="H414" s="231" t="s">
        <v>7710</v>
      </c>
      <c r="I414" s="232"/>
      <c r="J414" s="231" t="s">
        <v>328</v>
      </c>
      <c r="K414" s="233">
        <v>7905366.1299999999</v>
      </c>
      <c r="L414" s="233">
        <v>-395268</v>
      </c>
      <c r="M414" s="233">
        <v>7510098.1299999999</v>
      </c>
      <c r="N414" s="231" t="s">
        <v>7810</v>
      </c>
      <c r="O414" s="231" t="s">
        <v>7839</v>
      </c>
      <c r="P414" s="231" t="s">
        <v>558</v>
      </c>
      <c r="Q414" s="231" t="s">
        <v>7839</v>
      </c>
      <c r="R414" s="231" t="s">
        <v>7742</v>
      </c>
      <c r="S414" s="231" t="s">
        <v>8180</v>
      </c>
    </row>
    <row r="415" spans="1:19">
      <c r="A415" s="231" t="s">
        <v>7725</v>
      </c>
      <c r="B415" s="231" t="s">
        <v>7706</v>
      </c>
      <c r="C415" s="231" t="s">
        <v>8421</v>
      </c>
      <c r="D415" s="231" t="s">
        <v>8177</v>
      </c>
      <c r="E415" s="231" t="s">
        <v>8422</v>
      </c>
      <c r="F415" s="231" t="s">
        <v>7709</v>
      </c>
      <c r="G415" s="232">
        <v>44236</v>
      </c>
      <c r="H415" s="231" t="s">
        <v>7710</v>
      </c>
      <c r="I415" s="232"/>
      <c r="J415" s="231" t="s">
        <v>328</v>
      </c>
      <c r="K415" s="233">
        <v>7905366.1299999999</v>
      </c>
      <c r="L415" s="233">
        <v>-395268</v>
      </c>
      <c r="M415" s="233">
        <v>7510098.1299999999</v>
      </c>
      <c r="N415" s="231" t="s">
        <v>7810</v>
      </c>
      <c r="O415" s="231" t="s">
        <v>7839</v>
      </c>
      <c r="P415" s="231" t="s">
        <v>558</v>
      </c>
      <c r="Q415" s="231" t="s">
        <v>7839</v>
      </c>
      <c r="R415" s="231" t="s">
        <v>7742</v>
      </c>
      <c r="S415" s="231" t="s">
        <v>8180</v>
      </c>
    </row>
    <row r="416" spans="1:19">
      <c r="A416" s="231" t="s">
        <v>7725</v>
      </c>
      <c r="B416" s="231" t="s">
        <v>7706</v>
      </c>
      <c r="C416" s="231" t="s">
        <v>8423</v>
      </c>
      <c r="D416" s="231" t="s">
        <v>8177</v>
      </c>
      <c r="E416" s="231" t="s">
        <v>8424</v>
      </c>
      <c r="F416" s="231" t="s">
        <v>7709</v>
      </c>
      <c r="G416" s="232">
        <v>44236</v>
      </c>
      <c r="H416" s="231" t="s">
        <v>7710</v>
      </c>
      <c r="I416" s="232"/>
      <c r="J416" s="231" t="s">
        <v>328</v>
      </c>
      <c r="K416" s="233">
        <v>7905366.1299999999</v>
      </c>
      <c r="L416" s="233">
        <v>-395268</v>
      </c>
      <c r="M416" s="233">
        <v>7510098.1299999999</v>
      </c>
      <c r="N416" s="231" t="s">
        <v>7810</v>
      </c>
      <c r="O416" s="231" t="s">
        <v>7839</v>
      </c>
      <c r="P416" s="231" t="s">
        <v>558</v>
      </c>
      <c r="Q416" s="231" t="s">
        <v>7839</v>
      </c>
      <c r="R416" s="231" t="s">
        <v>7742</v>
      </c>
      <c r="S416" s="231" t="s">
        <v>8180</v>
      </c>
    </row>
    <row r="417" spans="1:19">
      <c r="A417" s="231" t="s">
        <v>7725</v>
      </c>
      <c r="B417" s="231" t="s">
        <v>7706</v>
      </c>
      <c r="C417" s="231" t="s">
        <v>8425</v>
      </c>
      <c r="D417" s="231" t="s">
        <v>8177</v>
      </c>
      <c r="E417" s="231" t="s">
        <v>8426</v>
      </c>
      <c r="F417" s="231" t="s">
        <v>7709</v>
      </c>
      <c r="G417" s="232">
        <v>44236</v>
      </c>
      <c r="H417" s="231" t="s">
        <v>7710</v>
      </c>
      <c r="I417" s="232"/>
      <c r="J417" s="231" t="s">
        <v>328</v>
      </c>
      <c r="K417" s="233">
        <v>7905366.1299999999</v>
      </c>
      <c r="L417" s="233">
        <v>-395268</v>
      </c>
      <c r="M417" s="233">
        <v>7510098.1299999999</v>
      </c>
      <c r="N417" s="231" t="s">
        <v>7810</v>
      </c>
      <c r="O417" s="231" t="s">
        <v>7839</v>
      </c>
      <c r="P417" s="231" t="s">
        <v>558</v>
      </c>
      <c r="Q417" s="231" t="s">
        <v>7839</v>
      </c>
      <c r="R417" s="231" t="s">
        <v>7742</v>
      </c>
      <c r="S417" s="231" t="s">
        <v>8180</v>
      </c>
    </row>
    <row r="418" spans="1:19">
      <c r="A418" s="231" t="s">
        <v>7725</v>
      </c>
      <c r="B418" s="231" t="s">
        <v>7706</v>
      </c>
      <c r="C418" s="231" t="s">
        <v>8427</v>
      </c>
      <c r="D418" s="231" t="s">
        <v>8177</v>
      </c>
      <c r="E418" s="231" t="s">
        <v>8428</v>
      </c>
      <c r="F418" s="231" t="s">
        <v>7709</v>
      </c>
      <c r="G418" s="232">
        <v>44236</v>
      </c>
      <c r="H418" s="231" t="s">
        <v>7710</v>
      </c>
      <c r="I418" s="232"/>
      <c r="J418" s="231" t="s">
        <v>328</v>
      </c>
      <c r="K418" s="233">
        <v>7905366.1299999999</v>
      </c>
      <c r="L418" s="233">
        <v>-395268</v>
      </c>
      <c r="M418" s="233">
        <v>7510098.1299999999</v>
      </c>
      <c r="N418" s="231" t="s">
        <v>7810</v>
      </c>
      <c r="O418" s="231" t="s">
        <v>7839</v>
      </c>
      <c r="P418" s="231" t="s">
        <v>558</v>
      </c>
      <c r="Q418" s="231" t="s">
        <v>7839</v>
      </c>
      <c r="R418" s="231" t="s">
        <v>7742</v>
      </c>
      <c r="S418" s="231" t="s">
        <v>8180</v>
      </c>
    </row>
    <row r="419" spans="1:19">
      <c r="A419" s="231" t="s">
        <v>7725</v>
      </c>
      <c r="B419" s="231" t="s">
        <v>7706</v>
      </c>
      <c r="C419" s="231" t="s">
        <v>8429</v>
      </c>
      <c r="D419" s="231" t="s">
        <v>8177</v>
      </c>
      <c r="E419" s="231" t="s">
        <v>8430</v>
      </c>
      <c r="F419" s="231" t="s">
        <v>7709</v>
      </c>
      <c r="G419" s="232">
        <v>44236</v>
      </c>
      <c r="H419" s="231" t="s">
        <v>7710</v>
      </c>
      <c r="I419" s="232"/>
      <c r="J419" s="231" t="s">
        <v>328</v>
      </c>
      <c r="K419" s="233">
        <v>7905366.1299999999</v>
      </c>
      <c r="L419" s="233">
        <v>-395268</v>
      </c>
      <c r="M419" s="233">
        <v>7510098.1299999999</v>
      </c>
      <c r="N419" s="231" t="s">
        <v>7810</v>
      </c>
      <c r="O419" s="231" t="s">
        <v>7839</v>
      </c>
      <c r="P419" s="231" t="s">
        <v>558</v>
      </c>
      <c r="Q419" s="231" t="s">
        <v>7839</v>
      </c>
      <c r="R419" s="231" t="s">
        <v>7742</v>
      </c>
      <c r="S419" s="231" t="s">
        <v>8180</v>
      </c>
    </row>
    <row r="420" spans="1:19">
      <c r="A420" s="231" t="s">
        <v>7725</v>
      </c>
      <c r="B420" s="231" t="s">
        <v>7706</v>
      </c>
      <c r="C420" s="231" t="s">
        <v>8431</v>
      </c>
      <c r="D420" s="231" t="s">
        <v>8177</v>
      </c>
      <c r="E420" s="231" t="s">
        <v>8432</v>
      </c>
      <c r="F420" s="231" t="s">
        <v>7709</v>
      </c>
      <c r="G420" s="232">
        <v>44236</v>
      </c>
      <c r="H420" s="231" t="s">
        <v>7710</v>
      </c>
      <c r="I420" s="232"/>
      <c r="J420" s="231" t="s">
        <v>328</v>
      </c>
      <c r="K420" s="233">
        <v>7905366.1299999999</v>
      </c>
      <c r="L420" s="233">
        <v>-395268</v>
      </c>
      <c r="M420" s="233">
        <v>7510098.1299999999</v>
      </c>
      <c r="N420" s="231" t="s">
        <v>7810</v>
      </c>
      <c r="O420" s="231" t="s">
        <v>7839</v>
      </c>
      <c r="P420" s="231" t="s">
        <v>558</v>
      </c>
      <c r="Q420" s="231" t="s">
        <v>7839</v>
      </c>
      <c r="R420" s="231" t="s">
        <v>7742</v>
      </c>
      <c r="S420" s="231" t="s">
        <v>8180</v>
      </c>
    </row>
    <row r="421" spans="1:19">
      <c r="A421" s="231" t="s">
        <v>7725</v>
      </c>
      <c r="B421" s="231" t="s">
        <v>7706</v>
      </c>
      <c r="C421" s="231" t="s">
        <v>8433</v>
      </c>
      <c r="D421" s="231" t="s">
        <v>8177</v>
      </c>
      <c r="E421" s="231" t="s">
        <v>8434</v>
      </c>
      <c r="F421" s="231" t="s">
        <v>7709</v>
      </c>
      <c r="G421" s="232">
        <v>44236</v>
      </c>
      <c r="H421" s="231" t="s">
        <v>7710</v>
      </c>
      <c r="I421" s="232"/>
      <c r="J421" s="231" t="s">
        <v>328</v>
      </c>
      <c r="K421" s="233">
        <v>7905366.1299999999</v>
      </c>
      <c r="L421" s="233">
        <v>-395268</v>
      </c>
      <c r="M421" s="233">
        <v>7510098.1299999999</v>
      </c>
      <c r="N421" s="231" t="s">
        <v>7810</v>
      </c>
      <c r="O421" s="231" t="s">
        <v>7839</v>
      </c>
      <c r="P421" s="231" t="s">
        <v>558</v>
      </c>
      <c r="Q421" s="231" t="s">
        <v>7839</v>
      </c>
      <c r="R421" s="231" t="s">
        <v>7742</v>
      </c>
      <c r="S421" s="231" t="s">
        <v>8180</v>
      </c>
    </row>
    <row r="422" spans="1:19">
      <c r="A422" s="231" t="s">
        <v>7725</v>
      </c>
      <c r="B422" s="231" t="s">
        <v>7706</v>
      </c>
      <c r="C422" s="231" t="s">
        <v>8435</v>
      </c>
      <c r="D422" s="231" t="s">
        <v>8177</v>
      </c>
      <c r="E422" s="231" t="s">
        <v>8436</v>
      </c>
      <c r="F422" s="231" t="s">
        <v>7709</v>
      </c>
      <c r="G422" s="232">
        <v>44236</v>
      </c>
      <c r="H422" s="231" t="s">
        <v>7710</v>
      </c>
      <c r="I422" s="232"/>
      <c r="J422" s="231" t="s">
        <v>328</v>
      </c>
      <c r="K422" s="233">
        <v>7905366.1299999999</v>
      </c>
      <c r="L422" s="233">
        <v>-395268</v>
      </c>
      <c r="M422" s="233">
        <v>7510098.1299999999</v>
      </c>
      <c r="N422" s="231" t="s">
        <v>7810</v>
      </c>
      <c r="O422" s="231" t="s">
        <v>7839</v>
      </c>
      <c r="P422" s="231" t="s">
        <v>558</v>
      </c>
      <c r="Q422" s="231" t="s">
        <v>7839</v>
      </c>
      <c r="R422" s="231" t="s">
        <v>7742</v>
      </c>
      <c r="S422" s="231" t="s">
        <v>8180</v>
      </c>
    </row>
    <row r="423" spans="1:19">
      <c r="A423" s="231" t="s">
        <v>7725</v>
      </c>
      <c r="B423" s="231" t="s">
        <v>7706</v>
      </c>
      <c r="C423" s="231" t="s">
        <v>8437</v>
      </c>
      <c r="D423" s="231" t="s">
        <v>8177</v>
      </c>
      <c r="E423" s="231" t="s">
        <v>8438</v>
      </c>
      <c r="F423" s="231" t="s">
        <v>7709</v>
      </c>
      <c r="G423" s="232">
        <v>44236</v>
      </c>
      <c r="H423" s="231" t="s">
        <v>7710</v>
      </c>
      <c r="I423" s="232"/>
      <c r="J423" s="231" t="s">
        <v>328</v>
      </c>
      <c r="K423" s="233">
        <v>7905366.1299999999</v>
      </c>
      <c r="L423" s="233">
        <v>-395268</v>
      </c>
      <c r="M423" s="233">
        <v>7510098.1299999999</v>
      </c>
      <c r="N423" s="231" t="s">
        <v>7810</v>
      </c>
      <c r="O423" s="231" t="s">
        <v>7839</v>
      </c>
      <c r="P423" s="231" t="s">
        <v>558</v>
      </c>
      <c r="Q423" s="231" t="s">
        <v>7839</v>
      </c>
      <c r="R423" s="231" t="s">
        <v>7742</v>
      </c>
      <c r="S423" s="231" t="s">
        <v>8180</v>
      </c>
    </row>
    <row r="424" spans="1:19">
      <c r="A424" s="231" t="s">
        <v>7725</v>
      </c>
      <c r="B424" s="231" t="s">
        <v>7706</v>
      </c>
      <c r="C424" s="231" t="s">
        <v>8439</v>
      </c>
      <c r="D424" s="231" t="s">
        <v>8177</v>
      </c>
      <c r="E424" s="231" t="s">
        <v>8440</v>
      </c>
      <c r="F424" s="231" t="s">
        <v>7709</v>
      </c>
      <c r="G424" s="232">
        <v>44236</v>
      </c>
      <c r="H424" s="231" t="s">
        <v>7710</v>
      </c>
      <c r="I424" s="232"/>
      <c r="J424" s="231" t="s">
        <v>328</v>
      </c>
      <c r="K424" s="233">
        <v>7905366.1299999999</v>
      </c>
      <c r="L424" s="233">
        <v>-395268</v>
      </c>
      <c r="M424" s="233">
        <v>7510098.1299999999</v>
      </c>
      <c r="N424" s="231" t="s">
        <v>7810</v>
      </c>
      <c r="O424" s="231" t="s">
        <v>7839</v>
      </c>
      <c r="P424" s="231" t="s">
        <v>558</v>
      </c>
      <c r="Q424" s="231" t="s">
        <v>7839</v>
      </c>
      <c r="R424" s="231" t="s">
        <v>7742</v>
      </c>
      <c r="S424" s="231" t="s">
        <v>8180</v>
      </c>
    </row>
    <row r="425" spans="1:19">
      <c r="A425" s="231" t="s">
        <v>7725</v>
      </c>
      <c r="B425" s="231" t="s">
        <v>7706</v>
      </c>
      <c r="C425" s="231" t="s">
        <v>8441</v>
      </c>
      <c r="D425" s="231" t="s">
        <v>8177</v>
      </c>
      <c r="E425" s="231" t="s">
        <v>8442</v>
      </c>
      <c r="F425" s="231" t="s">
        <v>7709</v>
      </c>
      <c r="G425" s="232">
        <v>44236</v>
      </c>
      <c r="H425" s="231" t="s">
        <v>7710</v>
      </c>
      <c r="I425" s="232"/>
      <c r="J425" s="231" t="s">
        <v>328</v>
      </c>
      <c r="K425" s="233">
        <v>7905366.1299999999</v>
      </c>
      <c r="L425" s="233">
        <v>-395268</v>
      </c>
      <c r="M425" s="233">
        <v>7510098.1299999999</v>
      </c>
      <c r="N425" s="231" t="s">
        <v>7810</v>
      </c>
      <c r="O425" s="231" t="s">
        <v>7839</v>
      </c>
      <c r="P425" s="231" t="s">
        <v>558</v>
      </c>
      <c r="Q425" s="231" t="s">
        <v>7839</v>
      </c>
      <c r="R425" s="231" t="s">
        <v>7742</v>
      </c>
      <c r="S425" s="231" t="s">
        <v>8180</v>
      </c>
    </row>
    <row r="426" spans="1:19">
      <c r="A426" s="231" t="s">
        <v>7725</v>
      </c>
      <c r="B426" s="231" t="s">
        <v>7706</v>
      </c>
      <c r="C426" s="231" t="s">
        <v>8443</v>
      </c>
      <c r="D426" s="231" t="s">
        <v>8177</v>
      </c>
      <c r="E426" s="231" t="s">
        <v>8444</v>
      </c>
      <c r="F426" s="231" t="s">
        <v>7709</v>
      </c>
      <c r="G426" s="232">
        <v>44236</v>
      </c>
      <c r="H426" s="231" t="s">
        <v>7710</v>
      </c>
      <c r="I426" s="232"/>
      <c r="J426" s="231" t="s">
        <v>328</v>
      </c>
      <c r="K426" s="233">
        <v>7905366.1299999999</v>
      </c>
      <c r="L426" s="233">
        <v>-395268</v>
      </c>
      <c r="M426" s="233">
        <v>7510098.1299999999</v>
      </c>
      <c r="N426" s="231" t="s">
        <v>7810</v>
      </c>
      <c r="O426" s="231" t="s">
        <v>7839</v>
      </c>
      <c r="P426" s="231" t="s">
        <v>558</v>
      </c>
      <c r="Q426" s="231" t="s">
        <v>7839</v>
      </c>
      <c r="R426" s="231" t="s">
        <v>7742</v>
      </c>
      <c r="S426" s="231" t="s">
        <v>8180</v>
      </c>
    </row>
    <row r="427" spans="1:19">
      <c r="A427" s="231" t="s">
        <v>7725</v>
      </c>
      <c r="B427" s="231" t="s">
        <v>7706</v>
      </c>
      <c r="C427" s="231" t="s">
        <v>8445</v>
      </c>
      <c r="D427" s="231" t="s">
        <v>8177</v>
      </c>
      <c r="E427" s="231" t="s">
        <v>8446</v>
      </c>
      <c r="F427" s="231" t="s">
        <v>7709</v>
      </c>
      <c r="G427" s="232">
        <v>44236</v>
      </c>
      <c r="H427" s="231" t="s">
        <v>7710</v>
      </c>
      <c r="I427" s="232"/>
      <c r="J427" s="231" t="s">
        <v>328</v>
      </c>
      <c r="K427" s="233">
        <v>7905366.1299999999</v>
      </c>
      <c r="L427" s="233">
        <v>-395268</v>
      </c>
      <c r="M427" s="233">
        <v>7510098.1299999999</v>
      </c>
      <c r="N427" s="231" t="s">
        <v>7810</v>
      </c>
      <c r="O427" s="231" t="s">
        <v>7839</v>
      </c>
      <c r="P427" s="231" t="s">
        <v>558</v>
      </c>
      <c r="Q427" s="231" t="s">
        <v>7839</v>
      </c>
      <c r="R427" s="231" t="s">
        <v>7742</v>
      </c>
      <c r="S427" s="231" t="s">
        <v>8180</v>
      </c>
    </row>
    <row r="428" spans="1:19">
      <c r="A428" s="231" t="s">
        <v>7725</v>
      </c>
      <c r="B428" s="231" t="s">
        <v>7706</v>
      </c>
      <c r="C428" s="231" t="s">
        <v>8447</v>
      </c>
      <c r="D428" s="231" t="s">
        <v>8177</v>
      </c>
      <c r="E428" s="231" t="s">
        <v>8448</v>
      </c>
      <c r="F428" s="231" t="s">
        <v>7709</v>
      </c>
      <c r="G428" s="232">
        <v>44236</v>
      </c>
      <c r="H428" s="231" t="s">
        <v>7710</v>
      </c>
      <c r="I428" s="232"/>
      <c r="J428" s="231" t="s">
        <v>328</v>
      </c>
      <c r="K428" s="233">
        <v>7905366.1299999999</v>
      </c>
      <c r="L428" s="233">
        <v>-395268</v>
      </c>
      <c r="M428" s="233">
        <v>7510098.1299999999</v>
      </c>
      <c r="N428" s="231" t="s">
        <v>7810</v>
      </c>
      <c r="O428" s="231" t="s">
        <v>7839</v>
      </c>
      <c r="P428" s="231" t="s">
        <v>558</v>
      </c>
      <c r="Q428" s="231" t="s">
        <v>7839</v>
      </c>
      <c r="R428" s="231" t="s">
        <v>7742</v>
      </c>
      <c r="S428" s="231" t="s">
        <v>8180</v>
      </c>
    </row>
    <row r="429" spans="1:19">
      <c r="A429" s="231" t="s">
        <v>7725</v>
      </c>
      <c r="B429" s="231" t="s">
        <v>7706</v>
      </c>
      <c r="C429" s="231" t="s">
        <v>8449</v>
      </c>
      <c r="D429" s="231" t="s">
        <v>8177</v>
      </c>
      <c r="E429" s="231" t="s">
        <v>8450</v>
      </c>
      <c r="F429" s="231" t="s">
        <v>7709</v>
      </c>
      <c r="G429" s="232">
        <v>44236</v>
      </c>
      <c r="H429" s="231" t="s">
        <v>7710</v>
      </c>
      <c r="I429" s="232"/>
      <c r="J429" s="231" t="s">
        <v>328</v>
      </c>
      <c r="K429" s="233">
        <v>7905366.1299999999</v>
      </c>
      <c r="L429" s="233">
        <v>-395268</v>
      </c>
      <c r="M429" s="233">
        <v>7510098.1299999999</v>
      </c>
      <c r="N429" s="231" t="s">
        <v>7810</v>
      </c>
      <c r="O429" s="231" t="s">
        <v>7839</v>
      </c>
      <c r="P429" s="231" t="s">
        <v>558</v>
      </c>
      <c r="Q429" s="231" t="s">
        <v>7839</v>
      </c>
      <c r="R429" s="231" t="s">
        <v>7742</v>
      </c>
      <c r="S429" s="231" t="s">
        <v>8180</v>
      </c>
    </row>
    <row r="430" spans="1:19">
      <c r="A430" s="231" t="s">
        <v>7725</v>
      </c>
      <c r="B430" s="231" t="s">
        <v>7706</v>
      </c>
      <c r="C430" s="231" t="s">
        <v>8451</v>
      </c>
      <c r="D430" s="231" t="s">
        <v>8177</v>
      </c>
      <c r="E430" s="231" t="s">
        <v>8452</v>
      </c>
      <c r="F430" s="231" t="s">
        <v>7709</v>
      </c>
      <c r="G430" s="232">
        <v>44236</v>
      </c>
      <c r="H430" s="231" t="s">
        <v>7710</v>
      </c>
      <c r="I430" s="232"/>
      <c r="J430" s="231" t="s">
        <v>328</v>
      </c>
      <c r="K430" s="233">
        <v>7905366.1299999999</v>
      </c>
      <c r="L430" s="233">
        <v>-395268</v>
      </c>
      <c r="M430" s="233">
        <v>7510098.1299999999</v>
      </c>
      <c r="N430" s="231" t="s">
        <v>7810</v>
      </c>
      <c r="O430" s="231" t="s">
        <v>7839</v>
      </c>
      <c r="P430" s="231" t="s">
        <v>558</v>
      </c>
      <c r="Q430" s="231" t="s">
        <v>7839</v>
      </c>
      <c r="R430" s="231" t="s">
        <v>7742</v>
      </c>
      <c r="S430" s="231" t="s">
        <v>8180</v>
      </c>
    </row>
    <row r="431" spans="1:19">
      <c r="A431" s="231" t="s">
        <v>7725</v>
      </c>
      <c r="B431" s="231" t="s">
        <v>7706</v>
      </c>
      <c r="C431" s="231" t="s">
        <v>8453</v>
      </c>
      <c r="D431" s="231" t="s">
        <v>8177</v>
      </c>
      <c r="E431" s="231" t="s">
        <v>8454</v>
      </c>
      <c r="F431" s="231" t="s">
        <v>7709</v>
      </c>
      <c r="G431" s="232">
        <v>44236</v>
      </c>
      <c r="H431" s="231" t="s">
        <v>7710</v>
      </c>
      <c r="I431" s="232"/>
      <c r="J431" s="231" t="s">
        <v>328</v>
      </c>
      <c r="K431" s="233">
        <v>7905366.1299999999</v>
      </c>
      <c r="L431" s="233">
        <v>-395268</v>
      </c>
      <c r="M431" s="233">
        <v>7510098.1299999999</v>
      </c>
      <c r="N431" s="231" t="s">
        <v>7810</v>
      </c>
      <c r="O431" s="231" t="s">
        <v>7839</v>
      </c>
      <c r="P431" s="231" t="s">
        <v>558</v>
      </c>
      <c r="Q431" s="231" t="s">
        <v>7839</v>
      </c>
      <c r="R431" s="231" t="s">
        <v>7742</v>
      </c>
      <c r="S431" s="231" t="s">
        <v>8180</v>
      </c>
    </row>
    <row r="432" spans="1:19">
      <c r="A432" s="231" t="s">
        <v>7725</v>
      </c>
      <c r="B432" s="231" t="s">
        <v>7706</v>
      </c>
      <c r="C432" s="231" t="s">
        <v>8455</v>
      </c>
      <c r="D432" s="231" t="s">
        <v>8177</v>
      </c>
      <c r="E432" s="231" t="s">
        <v>8456</v>
      </c>
      <c r="F432" s="231" t="s">
        <v>7709</v>
      </c>
      <c r="G432" s="232">
        <v>44236</v>
      </c>
      <c r="H432" s="231" t="s">
        <v>7710</v>
      </c>
      <c r="I432" s="232"/>
      <c r="J432" s="231" t="s">
        <v>328</v>
      </c>
      <c r="K432" s="233">
        <v>7905366.1299999999</v>
      </c>
      <c r="L432" s="233">
        <v>-395268</v>
      </c>
      <c r="M432" s="233">
        <v>7510098.1299999999</v>
      </c>
      <c r="N432" s="231" t="s">
        <v>7810</v>
      </c>
      <c r="O432" s="231" t="s">
        <v>7839</v>
      </c>
      <c r="P432" s="231" t="s">
        <v>558</v>
      </c>
      <c r="Q432" s="231" t="s">
        <v>7839</v>
      </c>
      <c r="R432" s="231" t="s">
        <v>7742</v>
      </c>
      <c r="S432" s="231" t="s">
        <v>8180</v>
      </c>
    </row>
    <row r="433" spans="1:19">
      <c r="A433" s="231" t="s">
        <v>7725</v>
      </c>
      <c r="B433" s="231" t="s">
        <v>7706</v>
      </c>
      <c r="C433" s="231" t="s">
        <v>8457</v>
      </c>
      <c r="D433" s="231" t="s">
        <v>8177</v>
      </c>
      <c r="E433" s="231" t="s">
        <v>8458</v>
      </c>
      <c r="F433" s="231" t="s">
        <v>7709</v>
      </c>
      <c r="G433" s="232">
        <v>44236</v>
      </c>
      <c r="H433" s="231" t="s">
        <v>7710</v>
      </c>
      <c r="I433" s="232"/>
      <c r="J433" s="231" t="s">
        <v>328</v>
      </c>
      <c r="K433" s="233">
        <v>7905366.1299999999</v>
      </c>
      <c r="L433" s="233">
        <v>-395268</v>
      </c>
      <c r="M433" s="233">
        <v>7510098.1299999999</v>
      </c>
      <c r="N433" s="231" t="s">
        <v>7810</v>
      </c>
      <c r="O433" s="231" t="s">
        <v>7839</v>
      </c>
      <c r="P433" s="231" t="s">
        <v>558</v>
      </c>
      <c r="Q433" s="231" t="s">
        <v>7839</v>
      </c>
      <c r="R433" s="231" t="s">
        <v>7742</v>
      </c>
      <c r="S433" s="231" t="s">
        <v>8180</v>
      </c>
    </row>
    <row r="434" spans="1:19">
      <c r="A434" s="231" t="s">
        <v>7725</v>
      </c>
      <c r="B434" s="231" t="s">
        <v>7706</v>
      </c>
      <c r="C434" s="231" t="s">
        <v>8459</v>
      </c>
      <c r="D434" s="231" t="s">
        <v>8177</v>
      </c>
      <c r="E434" s="231" t="s">
        <v>8460</v>
      </c>
      <c r="F434" s="231" t="s">
        <v>7709</v>
      </c>
      <c r="G434" s="232">
        <v>44236</v>
      </c>
      <c r="H434" s="231" t="s">
        <v>7710</v>
      </c>
      <c r="I434" s="232"/>
      <c r="J434" s="231" t="s">
        <v>328</v>
      </c>
      <c r="K434" s="233">
        <v>7905366.1299999999</v>
      </c>
      <c r="L434" s="233">
        <v>-395268</v>
      </c>
      <c r="M434" s="233">
        <v>7510098.1299999999</v>
      </c>
      <c r="N434" s="231" t="s">
        <v>7810</v>
      </c>
      <c r="O434" s="231" t="s">
        <v>7839</v>
      </c>
      <c r="P434" s="231" t="s">
        <v>558</v>
      </c>
      <c r="Q434" s="231" t="s">
        <v>7839</v>
      </c>
      <c r="R434" s="231" t="s">
        <v>7742</v>
      </c>
      <c r="S434" s="231" t="s">
        <v>8180</v>
      </c>
    </row>
    <row r="435" spans="1:19">
      <c r="A435" s="231" t="s">
        <v>7725</v>
      </c>
      <c r="B435" s="231" t="s">
        <v>7706</v>
      </c>
      <c r="C435" s="231" t="s">
        <v>8461</v>
      </c>
      <c r="D435" s="231" t="s">
        <v>8177</v>
      </c>
      <c r="E435" s="231" t="s">
        <v>8462</v>
      </c>
      <c r="F435" s="231" t="s">
        <v>7709</v>
      </c>
      <c r="G435" s="232">
        <v>44236</v>
      </c>
      <c r="H435" s="231" t="s">
        <v>7710</v>
      </c>
      <c r="I435" s="232"/>
      <c r="J435" s="231" t="s">
        <v>328</v>
      </c>
      <c r="K435" s="233">
        <v>7905366.1299999999</v>
      </c>
      <c r="L435" s="233">
        <v>-395268</v>
      </c>
      <c r="M435" s="233">
        <v>7510098.1299999999</v>
      </c>
      <c r="N435" s="231" t="s">
        <v>7810</v>
      </c>
      <c r="O435" s="231" t="s">
        <v>7839</v>
      </c>
      <c r="P435" s="231" t="s">
        <v>558</v>
      </c>
      <c r="Q435" s="231" t="s">
        <v>7839</v>
      </c>
      <c r="R435" s="231" t="s">
        <v>7742</v>
      </c>
      <c r="S435" s="231" t="s">
        <v>8180</v>
      </c>
    </row>
    <row r="436" spans="1:19">
      <c r="A436" s="231" t="s">
        <v>7725</v>
      </c>
      <c r="B436" s="231" t="s">
        <v>7706</v>
      </c>
      <c r="C436" s="231" t="s">
        <v>8463</v>
      </c>
      <c r="D436" s="231" t="s">
        <v>8177</v>
      </c>
      <c r="E436" s="231" t="s">
        <v>8464</v>
      </c>
      <c r="F436" s="231" t="s">
        <v>7709</v>
      </c>
      <c r="G436" s="232">
        <v>44236</v>
      </c>
      <c r="H436" s="231" t="s">
        <v>7710</v>
      </c>
      <c r="I436" s="232"/>
      <c r="J436" s="231" t="s">
        <v>328</v>
      </c>
      <c r="K436" s="233">
        <v>7905366.1299999999</v>
      </c>
      <c r="L436" s="233">
        <v>-395268</v>
      </c>
      <c r="M436" s="233">
        <v>7510098.1299999999</v>
      </c>
      <c r="N436" s="231" t="s">
        <v>7810</v>
      </c>
      <c r="O436" s="231" t="s">
        <v>7839</v>
      </c>
      <c r="P436" s="231" t="s">
        <v>558</v>
      </c>
      <c r="Q436" s="231" t="s">
        <v>7839</v>
      </c>
      <c r="R436" s="231" t="s">
        <v>7742</v>
      </c>
      <c r="S436" s="231" t="s">
        <v>8180</v>
      </c>
    </row>
    <row r="437" spans="1:19">
      <c r="A437" s="231" t="s">
        <v>7725</v>
      </c>
      <c r="B437" s="231" t="s">
        <v>7706</v>
      </c>
      <c r="C437" s="231" t="s">
        <v>8465</v>
      </c>
      <c r="D437" s="231" t="s">
        <v>8177</v>
      </c>
      <c r="E437" s="231" t="s">
        <v>8466</v>
      </c>
      <c r="F437" s="231" t="s">
        <v>7709</v>
      </c>
      <c r="G437" s="232">
        <v>44236</v>
      </c>
      <c r="H437" s="231" t="s">
        <v>7710</v>
      </c>
      <c r="I437" s="232"/>
      <c r="J437" s="231" t="s">
        <v>328</v>
      </c>
      <c r="K437" s="233">
        <v>7905366.1299999999</v>
      </c>
      <c r="L437" s="233">
        <v>-395268</v>
      </c>
      <c r="M437" s="233">
        <v>7510098.1299999999</v>
      </c>
      <c r="N437" s="231" t="s">
        <v>7810</v>
      </c>
      <c r="O437" s="231" t="s">
        <v>7839</v>
      </c>
      <c r="P437" s="231" t="s">
        <v>558</v>
      </c>
      <c r="Q437" s="231" t="s">
        <v>7839</v>
      </c>
      <c r="R437" s="231" t="s">
        <v>7742</v>
      </c>
      <c r="S437" s="231" t="s">
        <v>8180</v>
      </c>
    </row>
    <row r="438" spans="1:19">
      <c r="A438" s="231" t="s">
        <v>7725</v>
      </c>
      <c r="B438" s="231" t="s">
        <v>7706</v>
      </c>
      <c r="C438" s="231" t="s">
        <v>8467</v>
      </c>
      <c r="D438" s="231" t="s">
        <v>8177</v>
      </c>
      <c r="E438" s="231" t="s">
        <v>8468</v>
      </c>
      <c r="F438" s="231" t="s">
        <v>7709</v>
      </c>
      <c r="G438" s="232">
        <v>44236</v>
      </c>
      <c r="H438" s="231" t="s">
        <v>7710</v>
      </c>
      <c r="I438" s="232"/>
      <c r="J438" s="231" t="s">
        <v>328</v>
      </c>
      <c r="K438" s="233">
        <v>7905366.1299999999</v>
      </c>
      <c r="L438" s="233">
        <v>-395268</v>
      </c>
      <c r="M438" s="233">
        <v>7510098.1299999999</v>
      </c>
      <c r="N438" s="231" t="s">
        <v>7810</v>
      </c>
      <c r="O438" s="231" t="s">
        <v>7839</v>
      </c>
      <c r="P438" s="231" t="s">
        <v>558</v>
      </c>
      <c r="Q438" s="231" t="s">
        <v>7839</v>
      </c>
      <c r="R438" s="231" t="s">
        <v>7742</v>
      </c>
      <c r="S438" s="231" t="s">
        <v>8180</v>
      </c>
    </row>
    <row r="439" spans="1:19">
      <c r="A439" s="231" t="s">
        <v>7725</v>
      </c>
      <c r="B439" s="231" t="s">
        <v>7706</v>
      </c>
      <c r="C439" s="231" t="s">
        <v>8469</v>
      </c>
      <c r="D439" s="231" t="s">
        <v>8177</v>
      </c>
      <c r="E439" s="231" t="s">
        <v>8470</v>
      </c>
      <c r="F439" s="231" t="s">
        <v>7709</v>
      </c>
      <c r="G439" s="232">
        <v>44236</v>
      </c>
      <c r="H439" s="231" t="s">
        <v>7710</v>
      </c>
      <c r="I439" s="232"/>
      <c r="J439" s="231" t="s">
        <v>328</v>
      </c>
      <c r="K439" s="233">
        <v>7905366.1299999999</v>
      </c>
      <c r="L439" s="233">
        <v>-395268</v>
      </c>
      <c r="M439" s="233">
        <v>7510098.1299999999</v>
      </c>
      <c r="N439" s="231" t="s">
        <v>7810</v>
      </c>
      <c r="O439" s="231" t="s">
        <v>7839</v>
      </c>
      <c r="P439" s="231" t="s">
        <v>558</v>
      </c>
      <c r="Q439" s="231" t="s">
        <v>7839</v>
      </c>
      <c r="R439" s="231" t="s">
        <v>7742</v>
      </c>
      <c r="S439" s="231" t="s">
        <v>8180</v>
      </c>
    </row>
    <row r="440" spans="1:19">
      <c r="A440" s="231" t="s">
        <v>7725</v>
      </c>
      <c r="B440" s="231" t="s">
        <v>7706</v>
      </c>
      <c r="C440" s="231" t="s">
        <v>8471</v>
      </c>
      <c r="D440" s="231" t="s">
        <v>8177</v>
      </c>
      <c r="E440" s="231" t="s">
        <v>8472</v>
      </c>
      <c r="F440" s="231" t="s">
        <v>7709</v>
      </c>
      <c r="G440" s="232">
        <v>44236</v>
      </c>
      <c r="H440" s="231" t="s">
        <v>7710</v>
      </c>
      <c r="I440" s="232"/>
      <c r="J440" s="231" t="s">
        <v>328</v>
      </c>
      <c r="K440" s="233">
        <v>7829264.7000000002</v>
      </c>
      <c r="L440" s="233">
        <v>-391463</v>
      </c>
      <c r="M440" s="233">
        <v>7437801.7000000002</v>
      </c>
      <c r="N440" s="231" t="s">
        <v>7810</v>
      </c>
      <c r="O440" s="231" t="s">
        <v>7839</v>
      </c>
      <c r="P440" s="231" t="s">
        <v>558</v>
      </c>
      <c r="Q440" s="231" t="s">
        <v>7839</v>
      </c>
      <c r="R440" s="231" t="s">
        <v>7742</v>
      </c>
      <c r="S440" s="231" t="s">
        <v>8180</v>
      </c>
    </row>
    <row r="441" spans="1:19">
      <c r="A441" s="231" t="s">
        <v>7725</v>
      </c>
      <c r="B441" s="231" t="s">
        <v>7706</v>
      </c>
      <c r="C441" s="231" t="s">
        <v>8473</v>
      </c>
      <c r="D441" s="231" t="s">
        <v>8177</v>
      </c>
      <c r="E441" s="231" t="s">
        <v>8474</v>
      </c>
      <c r="F441" s="231" t="s">
        <v>7709</v>
      </c>
      <c r="G441" s="232">
        <v>44236</v>
      </c>
      <c r="H441" s="231" t="s">
        <v>7710</v>
      </c>
      <c r="I441" s="232"/>
      <c r="J441" s="231" t="s">
        <v>328</v>
      </c>
      <c r="K441" s="233">
        <v>7829264.7000000002</v>
      </c>
      <c r="L441" s="233">
        <v>-391463</v>
      </c>
      <c r="M441" s="233">
        <v>7437801.7000000002</v>
      </c>
      <c r="N441" s="231" t="s">
        <v>7810</v>
      </c>
      <c r="O441" s="231" t="s">
        <v>7839</v>
      </c>
      <c r="P441" s="231" t="s">
        <v>558</v>
      </c>
      <c r="Q441" s="231" t="s">
        <v>7839</v>
      </c>
      <c r="R441" s="231" t="s">
        <v>7742</v>
      </c>
      <c r="S441" s="231" t="s">
        <v>8180</v>
      </c>
    </row>
    <row r="442" spans="1:19">
      <c r="A442" s="231" t="s">
        <v>7867</v>
      </c>
      <c r="B442" s="231" t="s">
        <v>7706</v>
      </c>
      <c r="C442" s="231" t="s">
        <v>8475</v>
      </c>
      <c r="D442" s="231" t="s">
        <v>8177</v>
      </c>
      <c r="E442" s="231" t="s">
        <v>8476</v>
      </c>
      <c r="F442" s="231" t="s">
        <v>7709</v>
      </c>
      <c r="G442" s="232">
        <v>44236</v>
      </c>
      <c r="H442" s="231" t="s">
        <v>7710</v>
      </c>
      <c r="I442" s="232"/>
      <c r="J442" s="231" t="s">
        <v>328</v>
      </c>
      <c r="K442" s="233">
        <v>7930363.0199999996</v>
      </c>
      <c r="L442" s="233">
        <v>-396518</v>
      </c>
      <c r="M442" s="233">
        <v>7533845.0199999996</v>
      </c>
      <c r="N442" s="231" t="s">
        <v>7876</v>
      </c>
      <c r="O442" s="231" t="s">
        <v>7870</v>
      </c>
      <c r="P442" s="231" t="s">
        <v>7871</v>
      </c>
      <c r="Q442" s="231" t="s">
        <v>7870</v>
      </c>
      <c r="R442" s="231" t="s">
        <v>7742</v>
      </c>
      <c r="S442" s="231" t="s">
        <v>8180</v>
      </c>
    </row>
    <row r="443" spans="1:19">
      <c r="A443" s="231" t="s">
        <v>7867</v>
      </c>
      <c r="B443" s="231" t="s">
        <v>7706</v>
      </c>
      <c r="C443" s="231" t="s">
        <v>8477</v>
      </c>
      <c r="D443" s="231" t="s">
        <v>8177</v>
      </c>
      <c r="E443" s="231" t="s">
        <v>8478</v>
      </c>
      <c r="F443" s="231" t="s">
        <v>7709</v>
      </c>
      <c r="G443" s="232">
        <v>44236</v>
      </c>
      <c r="H443" s="231" t="s">
        <v>7710</v>
      </c>
      <c r="I443" s="232"/>
      <c r="J443" s="231" t="s">
        <v>328</v>
      </c>
      <c r="K443" s="233">
        <v>7930363.0199999996</v>
      </c>
      <c r="L443" s="233">
        <v>-396518</v>
      </c>
      <c r="M443" s="233">
        <v>7533845.0199999996</v>
      </c>
      <c r="N443" s="231" t="s">
        <v>7876</v>
      </c>
      <c r="O443" s="231" t="s">
        <v>7870</v>
      </c>
      <c r="P443" s="231" t="s">
        <v>7871</v>
      </c>
      <c r="Q443" s="231" t="s">
        <v>7870</v>
      </c>
      <c r="R443" s="231" t="s">
        <v>7742</v>
      </c>
      <c r="S443" s="231" t="s">
        <v>8180</v>
      </c>
    </row>
    <row r="444" spans="1:19">
      <c r="A444" s="231" t="s">
        <v>7867</v>
      </c>
      <c r="B444" s="231" t="s">
        <v>7706</v>
      </c>
      <c r="C444" s="231" t="s">
        <v>8479</v>
      </c>
      <c r="D444" s="231" t="s">
        <v>8177</v>
      </c>
      <c r="E444" s="231" t="s">
        <v>8480</v>
      </c>
      <c r="F444" s="231" t="s">
        <v>7709</v>
      </c>
      <c r="G444" s="232">
        <v>44236</v>
      </c>
      <c r="H444" s="231" t="s">
        <v>7710</v>
      </c>
      <c r="I444" s="232"/>
      <c r="J444" s="231" t="s">
        <v>328</v>
      </c>
      <c r="K444" s="233">
        <v>7930363.0199999996</v>
      </c>
      <c r="L444" s="233">
        <v>-396518</v>
      </c>
      <c r="M444" s="233">
        <v>7533845.0199999996</v>
      </c>
      <c r="N444" s="231" t="s">
        <v>7876</v>
      </c>
      <c r="O444" s="231" t="s">
        <v>7870</v>
      </c>
      <c r="P444" s="231" t="s">
        <v>7871</v>
      </c>
      <c r="Q444" s="231" t="s">
        <v>7870</v>
      </c>
      <c r="R444" s="231" t="s">
        <v>7742</v>
      </c>
      <c r="S444" s="231" t="s">
        <v>8180</v>
      </c>
    </row>
    <row r="445" spans="1:19">
      <c r="A445" s="231" t="s">
        <v>7867</v>
      </c>
      <c r="B445" s="231" t="s">
        <v>7706</v>
      </c>
      <c r="C445" s="231" t="s">
        <v>8481</v>
      </c>
      <c r="D445" s="231" t="s">
        <v>8177</v>
      </c>
      <c r="E445" s="231" t="s">
        <v>8482</v>
      </c>
      <c r="F445" s="231" t="s">
        <v>7709</v>
      </c>
      <c r="G445" s="232">
        <v>44236</v>
      </c>
      <c r="H445" s="231" t="s">
        <v>7710</v>
      </c>
      <c r="I445" s="232"/>
      <c r="J445" s="231" t="s">
        <v>328</v>
      </c>
      <c r="K445" s="233">
        <v>7930363.0300000003</v>
      </c>
      <c r="L445" s="233">
        <v>-396518</v>
      </c>
      <c r="M445" s="233">
        <v>7533845.0300000003</v>
      </c>
      <c r="N445" s="231" t="s">
        <v>7876</v>
      </c>
      <c r="O445" s="231" t="s">
        <v>7870</v>
      </c>
      <c r="P445" s="231" t="s">
        <v>7871</v>
      </c>
      <c r="Q445" s="231" t="s">
        <v>7870</v>
      </c>
      <c r="R445" s="231" t="s">
        <v>7742</v>
      </c>
      <c r="S445" s="231" t="s">
        <v>8180</v>
      </c>
    </row>
    <row r="446" spans="1:19">
      <c r="A446" s="231" t="s">
        <v>7867</v>
      </c>
      <c r="B446" s="231" t="s">
        <v>7706</v>
      </c>
      <c r="C446" s="231" t="s">
        <v>8483</v>
      </c>
      <c r="D446" s="231" t="s">
        <v>8177</v>
      </c>
      <c r="E446" s="231" t="s">
        <v>8484</v>
      </c>
      <c r="F446" s="231" t="s">
        <v>7709</v>
      </c>
      <c r="G446" s="232">
        <v>44236</v>
      </c>
      <c r="H446" s="231" t="s">
        <v>7710</v>
      </c>
      <c r="I446" s="232"/>
      <c r="J446" s="231" t="s">
        <v>328</v>
      </c>
      <c r="K446" s="233">
        <v>7930363.0300000003</v>
      </c>
      <c r="L446" s="233">
        <v>-396518</v>
      </c>
      <c r="M446" s="233">
        <v>7533845.0300000003</v>
      </c>
      <c r="N446" s="231" t="s">
        <v>7876</v>
      </c>
      <c r="O446" s="231" t="s">
        <v>7870</v>
      </c>
      <c r="P446" s="231" t="s">
        <v>7871</v>
      </c>
      <c r="Q446" s="231" t="s">
        <v>7870</v>
      </c>
      <c r="R446" s="231" t="s">
        <v>7742</v>
      </c>
      <c r="S446" s="231" t="s">
        <v>8180</v>
      </c>
    </row>
    <row r="447" spans="1:19">
      <c r="A447" s="231" t="s">
        <v>7867</v>
      </c>
      <c r="B447" s="231" t="s">
        <v>7706</v>
      </c>
      <c r="C447" s="231" t="s">
        <v>8485</v>
      </c>
      <c r="D447" s="231" t="s">
        <v>8177</v>
      </c>
      <c r="E447" s="231" t="s">
        <v>8486</v>
      </c>
      <c r="F447" s="231" t="s">
        <v>7709</v>
      </c>
      <c r="G447" s="232">
        <v>44236</v>
      </c>
      <c r="H447" s="231" t="s">
        <v>7710</v>
      </c>
      <c r="I447" s="232"/>
      <c r="J447" s="231" t="s">
        <v>328</v>
      </c>
      <c r="K447" s="233">
        <v>7930363.0300000003</v>
      </c>
      <c r="L447" s="233">
        <v>-396518</v>
      </c>
      <c r="M447" s="233">
        <v>7533845.0300000003</v>
      </c>
      <c r="N447" s="231" t="s">
        <v>7876</v>
      </c>
      <c r="O447" s="231" t="s">
        <v>7870</v>
      </c>
      <c r="P447" s="231" t="s">
        <v>7871</v>
      </c>
      <c r="Q447" s="231" t="s">
        <v>7870</v>
      </c>
      <c r="R447" s="231" t="s">
        <v>7742</v>
      </c>
      <c r="S447" s="231" t="s">
        <v>8180</v>
      </c>
    </row>
    <row r="448" spans="1:19">
      <c r="A448" s="231" t="s">
        <v>7867</v>
      </c>
      <c r="B448" s="231" t="s">
        <v>7706</v>
      </c>
      <c r="C448" s="231" t="s">
        <v>8487</v>
      </c>
      <c r="D448" s="231" t="s">
        <v>8177</v>
      </c>
      <c r="E448" s="231" t="s">
        <v>8488</v>
      </c>
      <c r="F448" s="231" t="s">
        <v>7709</v>
      </c>
      <c r="G448" s="232">
        <v>44236</v>
      </c>
      <c r="H448" s="231" t="s">
        <v>7710</v>
      </c>
      <c r="I448" s="232"/>
      <c r="J448" s="231" t="s">
        <v>328</v>
      </c>
      <c r="K448" s="233">
        <v>7930363.0300000003</v>
      </c>
      <c r="L448" s="233">
        <v>-396518</v>
      </c>
      <c r="M448" s="233">
        <v>7533845.0300000003</v>
      </c>
      <c r="N448" s="231" t="s">
        <v>7876</v>
      </c>
      <c r="O448" s="231" t="s">
        <v>7870</v>
      </c>
      <c r="P448" s="231" t="s">
        <v>7871</v>
      </c>
      <c r="Q448" s="231" t="s">
        <v>7870</v>
      </c>
      <c r="R448" s="231" t="s">
        <v>7742</v>
      </c>
      <c r="S448" s="231" t="s">
        <v>8180</v>
      </c>
    </row>
    <row r="449" spans="1:19">
      <c r="A449" s="231" t="s">
        <v>7867</v>
      </c>
      <c r="B449" s="231" t="s">
        <v>7706</v>
      </c>
      <c r="C449" s="231" t="s">
        <v>8489</v>
      </c>
      <c r="D449" s="231" t="s">
        <v>8177</v>
      </c>
      <c r="E449" s="231" t="s">
        <v>8490</v>
      </c>
      <c r="F449" s="231" t="s">
        <v>7709</v>
      </c>
      <c r="G449" s="232">
        <v>44236</v>
      </c>
      <c r="H449" s="231" t="s">
        <v>7710</v>
      </c>
      <c r="I449" s="232"/>
      <c r="J449" s="231" t="s">
        <v>328</v>
      </c>
      <c r="K449" s="233">
        <v>7930363.0300000003</v>
      </c>
      <c r="L449" s="233">
        <v>-396518</v>
      </c>
      <c r="M449" s="233">
        <v>7533845.0300000003</v>
      </c>
      <c r="N449" s="231" t="s">
        <v>7876</v>
      </c>
      <c r="O449" s="231" t="s">
        <v>7870</v>
      </c>
      <c r="P449" s="231" t="s">
        <v>7871</v>
      </c>
      <c r="Q449" s="231" t="s">
        <v>7870</v>
      </c>
      <c r="R449" s="231" t="s">
        <v>7742</v>
      </c>
      <c r="S449" s="231" t="s">
        <v>8180</v>
      </c>
    </row>
    <row r="450" spans="1:19">
      <c r="A450" s="231" t="s">
        <v>7877</v>
      </c>
      <c r="B450" s="231" t="s">
        <v>7706</v>
      </c>
      <c r="C450" s="231" t="s">
        <v>8491</v>
      </c>
      <c r="D450" s="231" t="s">
        <v>8177</v>
      </c>
      <c r="E450" s="231" t="s">
        <v>8492</v>
      </c>
      <c r="F450" s="231" t="s">
        <v>7709</v>
      </c>
      <c r="G450" s="232">
        <v>44236</v>
      </c>
      <c r="H450" s="231" t="s">
        <v>7710</v>
      </c>
      <c r="I450" s="232"/>
      <c r="J450" s="231" t="s">
        <v>328</v>
      </c>
      <c r="K450" s="233">
        <v>7939811.0199999996</v>
      </c>
      <c r="L450" s="233">
        <v>-396990</v>
      </c>
      <c r="M450" s="233">
        <v>7542821.0199999996</v>
      </c>
      <c r="N450" s="231" t="s">
        <v>8493</v>
      </c>
      <c r="O450" s="231" t="s">
        <v>7880</v>
      </c>
      <c r="P450" s="231" t="s">
        <v>7881</v>
      </c>
      <c r="Q450" s="231" t="s">
        <v>7880</v>
      </c>
      <c r="R450" s="231" t="s">
        <v>7742</v>
      </c>
      <c r="S450" s="231" t="s">
        <v>8180</v>
      </c>
    </row>
    <row r="451" spans="1:19">
      <c r="A451" s="231" t="s">
        <v>7877</v>
      </c>
      <c r="B451" s="231" t="s">
        <v>7706</v>
      </c>
      <c r="C451" s="231" t="s">
        <v>8494</v>
      </c>
      <c r="D451" s="231" t="s">
        <v>8177</v>
      </c>
      <c r="E451" s="231" t="s">
        <v>8495</v>
      </c>
      <c r="F451" s="231" t="s">
        <v>7709</v>
      </c>
      <c r="G451" s="232">
        <v>44236</v>
      </c>
      <c r="H451" s="231" t="s">
        <v>7710</v>
      </c>
      <c r="I451" s="232"/>
      <c r="J451" s="231" t="s">
        <v>328</v>
      </c>
      <c r="K451" s="233">
        <v>7939811.0199999996</v>
      </c>
      <c r="L451" s="233">
        <v>-396990</v>
      </c>
      <c r="M451" s="233">
        <v>7542821.0199999996</v>
      </c>
      <c r="N451" s="231" t="s">
        <v>8493</v>
      </c>
      <c r="O451" s="231" t="s">
        <v>7880</v>
      </c>
      <c r="P451" s="231" t="s">
        <v>7881</v>
      </c>
      <c r="Q451" s="231" t="s">
        <v>7880</v>
      </c>
      <c r="R451" s="231" t="s">
        <v>7742</v>
      </c>
      <c r="S451" s="231" t="s">
        <v>8180</v>
      </c>
    </row>
    <row r="452" spans="1:19">
      <c r="A452" s="231" t="s">
        <v>7877</v>
      </c>
      <c r="B452" s="231" t="s">
        <v>7706</v>
      </c>
      <c r="C452" s="231" t="s">
        <v>8496</v>
      </c>
      <c r="D452" s="231" t="s">
        <v>8177</v>
      </c>
      <c r="E452" s="231" t="s">
        <v>8497</v>
      </c>
      <c r="F452" s="231" t="s">
        <v>7709</v>
      </c>
      <c r="G452" s="232">
        <v>44236</v>
      </c>
      <c r="H452" s="231" t="s">
        <v>7710</v>
      </c>
      <c r="I452" s="232"/>
      <c r="J452" s="231" t="s">
        <v>328</v>
      </c>
      <c r="K452" s="233">
        <v>7939811.0199999996</v>
      </c>
      <c r="L452" s="233">
        <v>-396990</v>
      </c>
      <c r="M452" s="233">
        <v>7542821.0199999996</v>
      </c>
      <c r="N452" s="231" t="s">
        <v>8493</v>
      </c>
      <c r="O452" s="231" t="s">
        <v>7880</v>
      </c>
      <c r="P452" s="231" t="s">
        <v>7881</v>
      </c>
      <c r="Q452" s="231" t="s">
        <v>7880</v>
      </c>
      <c r="R452" s="231" t="s">
        <v>7742</v>
      </c>
      <c r="S452" s="231" t="s">
        <v>8180</v>
      </c>
    </row>
    <row r="453" spans="1:19">
      <c r="A453" s="231" t="s">
        <v>7877</v>
      </c>
      <c r="B453" s="231" t="s">
        <v>7706</v>
      </c>
      <c r="C453" s="231" t="s">
        <v>8498</v>
      </c>
      <c r="D453" s="231" t="s">
        <v>8177</v>
      </c>
      <c r="E453" s="231" t="s">
        <v>8499</v>
      </c>
      <c r="F453" s="231" t="s">
        <v>7709</v>
      </c>
      <c r="G453" s="232">
        <v>44236</v>
      </c>
      <c r="H453" s="231" t="s">
        <v>7710</v>
      </c>
      <c r="I453" s="232"/>
      <c r="J453" s="231" t="s">
        <v>328</v>
      </c>
      <c r="K453" s="233">
        <v>7939811.0300000003</v>
      </c>
      <c r="L453" s="233">
        <v>-396990</v>
      </c>
      <c r="M453" s="233">
        <v>7542821.0300000003</v>
      </c>
      <c r="N453" s="231" t="s">
        <v>8493</v>
      </c>
      <c r="O453" s="231" t="s">
        <v>7880</v>
      </c>
      <c r="P453" s="231" t="s">
        <v>7881</v>
      </c>
      <c r="Q453" s="231" t="s">
        <v>7880</v>
      </c>
      <c r="R453" s="231" t="s">
        <v>7742</v>
      </c>
      <c r="S453" s="231" t="s">
        <v>8180</v>
      </c>
    </row>
    <row r="454" spans="1:19">
      <c r="A454" s="231" t="s">
        <v>7877</v>
      </c>
      <c r="B454" s="231" t="s">
        <v>7706</v>
      </c>
      <c r="C454" s="231" t="s">
        <v>8500</v>
      </c>
      <c r="D454" s="231" t="s">
        <v>8177</v>
      </c>
      <c r="E454" s="231" t="s">
        <v>8501</v>
      </c>
      <c r="F454" s="231" t="s">
        <v>7709</v>
      </c>
      <c r="G454" s="232">
        <v>44236</v>
      </c>
      <c r="H454" s="231" t="s">
        <v>7710</v>
      </c>
      <c r="I454" s="232"/>
      <c r="J454" s="231" t="s">
        <v>328</v>
      </c>
      <c r="K454" s="233">
        <v>7939811.0300000003</v>
      </c>
      <c r="L454" s="233">
        <v>-396990</v>
      </c>
      <c r="M454" s="233">
        <v>7542821.0300000003</v>
      </c>
      <c r="N454" s="231" t="s">
        <v>8493</v>
      </c>
      <c r="O454" s="231" t="s">
        <v>7880</v>
      </c>
      <c r="P454" s="231" t="s">
        <v>7881</v>
      </c>
      <c r="Q454" s="231" t="s">
        <v>7880</v>
      </c>
      <c r="R454" s="231" t="s">
        <v>7742</v>
      </c>
      <c r="S454" s="231" t="s">
        <v>8180</v>
      </c>
    </row>
    <row r="455" spans="1:19">
      <c r="A455" s="231" t="s">
        <v>7877</v>
      </c>
      <c r="B455" s="231" t="s">
        <v>7706</v>
      </c>
      <c r="C455" s="231" t="s">
        <v>8502</v>
      </c>
      <c r="D455" s="231" t="s">
        <v>8177</v>
      </c>
      <c r="E455" s="231" t="s">
        <v>8503</v>
      </c>
      <c r="F455" s="231" t="s">
        <v>7709</v>
      </c>
      <c r="G455" s="232">
        <v>44236</v>
      </c>
      <c r="H455" s="231" t="s">
        <v>7710</v>
      </c>
      <c r="I455" s="232"/>
      <c r="J455" s="231" t="s">
        <v>328</v>
      </c>
      <c r="K455" s="233">
        <v>7939811.0300000003</v>
      </c>
      <c r="L455" s="233">
        <v>-396990</v>
      </c>
      <c r="M455" s="233">
        <v>7542821.0300000003</v>
      </c>
      <c r="N455" s="231" t="s">
        <v>8493</v>
      </c>
      <c r="O455" s="231" t="s">
        <v>7880</v>
      </c>
      <c r="P455" s="231" t="s">
        <v>7881</v>
      </c>
      <c r="Q455" s="231" t="s">
        <v>7880</v>
      </c>
      <c r="R455" s="231" t="s">
        <v>7742</v>
      </c>
      <c r="S455" s="231" t="s">
        <v>8180</v>
      </c>
    </row>
    <row r="456" spans="1:19">
      <c r="A456" s="231" t="s">
        <v>7877</v>
      </c>
      <c r="B456" s="231" t="s">
        <v>7706</v>
      </c>
      <c r="C456" s="231" t="s">
        <v>8504</v>
      </c>
      <c r="D456" s="231" t="s">
        <v>8177</v>
      </c>
      <c r="E456" s="231" t="s">
        <v>8505</v>
      </c>
      <c r="F456" s="231" t="s">
        <v>7709</v>
      </c>
      <c r="G456" s="232">
        <v>44236</v>
      </c>
      <c r="H456" s="231" t="s">
        <v>7710</v>
      </c>
      <c r="I456" s="232"/>
      <c r="J456" s="231" t="s">
        <v>328</v>
      </c>
      <c r="K456" s="233">
        <v>7939811.0300000003</v>
      </c>
      <c r="L456" s="233">
        <v>-396990</v>
      </c>
      <c r="M456" s="233">
        <v>7542821.0300000003</v>
      </c>
      <c r="N456" s="231" t="s">
        <v>8493</v>
      </c>
      <c r="O456" s="231" t="s">
        <v>7880</v>
      </c>
      <c r="P456" s="231" t="s">
        <v>7881</v>
      </c>
      <c r="Q456" s="231" t="s">
        <v>7880</v>
      </c>
      <c r="R456" s="231" t="s">
        <v>7742</v>
      </c>
      <c r="S456" s="231" t="s">
        <v>8180</v>
      </c>
    </row>
    <row r="457" spans="1:19">
      <c r="A457" s="231" t="s">
        <v>7877</v>
      </c>
      <c r="B457" s="231" t="s">
        <v>7706</v>
      </c>
      <c r="C457" s="231" t="s">
        <v>8506</v>
      </c>
      <c r="D457" s="231" t="s">
        <v>8177</v>
      </c>
      <c r="E457" s="231" t="s">
        <v>8507</v>
      </c>
      <c r="F457" s="231" t="s">
        <v>7709</v>
      </c>
      <c r="G457" s="232">
        <v>44236</v>
      </c>
      <c r="H457" s="231" t="s">
        <v>7710</v>
      </c>
      <c r="I457" s="232"/>
      <c r="J457" s="231" t="s">
        <v>328</v>
      </c>
      <c r="K457" s="233">
        <v>7939811.0300000003</v>
      </c>
      <c r="L457" s="233">
        <v>-396990</v>
      </c>
      <c r="M457" s="233">
        <v>7542821.0300000003</v>
      </c>
      <c r="N457" s="231" t="s">
        <v>8493</v>
      </c>
      <c r="O457" s="231" t="s">
        <v>7880</v>
      </c>
      <c r="P457" s="231" t="s">
        <v>7881</v>
      </c>
      <c r="Q457" s="231" t="s">
        <v>7880</v>
      </c>
      <c r="R457" s="231" t="s">
        <v>7742</v>
      </c>
      <c r="S457" s="231" t="s">
        <v>8180</v>
      </c>
    </row>
    <row r="458" spans="1:19">
      <c r="A458" s="231" t="s">
        <v>7877</v>
      </c>
      <c r="B458" s="231" t="s">
        <v>7706</v>
      </c>
      <c r="C458" s="231" t="s">
        <v>8508</v>
      </c>
      <c r="D458" s="231" t="s">
        <v>8177</v>
      </c>
      <c r="E458" s="231" t="s">
        <v>8509</v>
      </c>
      <c r="F458" s="231" t="s">
        <v>7709</v>
      </c>
      <c r="G458" s="232">
        <v>44236</v>
      </c>
      <c r="H458" s="231" t="s">
        <v>7710</v>
      </c>
      <c r="I458" s="232"/>
      <c r="J458" s="231" t="s">
        <v>328</v>
      </c>
      <c r="K458" s="233">
        <v>7939811.0300000003</v>
      </c>
      <c r="L458" s="233">
        <v>-396990</v>
      </c>
      <c r="M458" s="233">
        <v>7542821.0300000003</v>
      </c>
      <c r="N458" s="231" t="s">
        <v>8493</v>
      </c>
      <c r="O458" s="231" t="s">
        <v>7880</v>
      </c>
      <c r="P458" s="231" t="s">
        <v>7881</v>
      </c>
      <c r="Q458" s="231" t="s">
        <v>7880</v>
      </c>
      <c r="R458" s="231" t="s">
        <v>7742</v>
      </c>
      <c r="S458" s="231" t="s">
        <v>8180</v>
      </c>
    </row>
    <row r="459" spans="1:19">
      <c r="A459" s="231" t="s">
        <v>7877</v>
      </c>
      <c r="B459" s="231" t="s">
        <v>7706</v>
      </c>
      <c r="C459" s="231" t="s">
        <v>8510</v>
      </c>
      <c r="D459" s="231" t="s">
        <v>8177</v>
      </c>
      <c r="E459" s="231" t="s">
        <v>8511</v>
      </c>
      <c r="F459" s="231" t="s">
        <v>7709</v>
      </c>
      <c r="G459" s="232">
        <v>44236</v>
      </c>
      <c r="H459" s="231" t="s">
        <v>7710</v>
      </c>
      <c r="I459" s="232"/>
      <c r="J459" s="231" t="s">
        <v>328</v>
      </c>
      <c r="K459" s="233">
        <v>7939811.0300000003</v>
      </c>
      <c r="L459" s="233">
        <v>-396990</v>
      </c>
      <c r="M459" s="233">
        <v>7542821.0300000003</v>
      </c>
      <c r="N459" s="231" t="s">
        <v>8493</v>
      </c>
      <c r="O459" s="231" t="s">
        <v>7880</v>
      </c>
      <c r="P459" s="231" t="s">
        <v>7881</v>
      </c>
      <c r="Q459" s="231" t="s">
        <v>7880</v>
      </c>
      <c r="R459" s="231" t="s">
        <v>7742</v>
      </c>
      <c r="S459" s="231" t="s">
        <v>8180</v>
      </c>
    </row>
    <row r="460" spans="1:19">
      <c r="A460" s="231" t="s">
        <v>7912</v>
      </c>
      <c r="B460" s="231" t="s">
        <v>7706</v>
      </c>
      <c r="C460" s="231" t="s">
        <v>8512</v>
      </c>
      <c r="D460" s="231" t="s">
        <v>8177</v>
      </c>
      <c r="E460" s="231" t="s">
        <v>8513</v>
      </c>
      <c r="F460" s="231" t="s">
        <v>7709</v>
      </c>
      <c r="G460" s="232">
        <v>44236</v>
      </c>
      <c r="H460" s="231" t="s">
        <v>7710</v>
      </c>
      <c r="I460" s="232"/>
      <c r="J460" s="231" t="s">
        <v>328</v>
      </c>
      <c r="K460" s="233">
        <v>7903835.0199999996</v>
      </c>
      <c r="L460" s="233">
        <v>-395192</v>
      </c>
      <c r="M460" s="233">
        <v>7508643.0199999996</v>
      </c>
      <c r="N460" s="231" t="s">
        <v>7914</v>
      </c>
      <c r="O460" s="231" t="s">
        <v>7915</v>
      </c>
      <c r="P460" s="231" t="s">
        <v>7916</v>
      </c>
      <c r="Q460" s="231" t="s">
        <v>7917</v>
      </c>
      <c r="R460" s="231" t="s">
        <v>7742</v>
      </c>
      <c r="S460" s="231" t="s">
        <v>8180</v>
      </c>
    </row>
    <row r="461" spans="1:19">
      <c r="A461" s="231" t="s">
        <v>7912</v>
      </c>
      <c r="B461" s="231" t="s">
        <v>7706</v>
      </c>
      <c r="C461" s="231" t="s">
        <v>8514</v>
      </c>
      <c r="D461" s="231" t="s">
        <v>8177</v>
      </c>
      <c r="E461" s="231" t="s">
        <v>8515</v>
      </c>
      <c r="F461" s="231" t="s">
        <v>7709</v>
      </c>
      <c r="G461" s="232">
        <v>44236</v>
      </c>
      <c r="H461" s="231" t="s">
        <v>7710</v>
      </c>
      <c r="I461" s="232"/>
      <c r="J461" s="231" t="s">
        <v>328</v>
      </c>
      <c r="K461" s="233">
        <v>7903835.0199999996</v>
      </c>
      <c r="L461" s="233">
        <v>-395192</v>
      </c>
      <c r="M461" s="233">
        <v>7508643.0199999996</v>
      </c>
      <c r="N461" s="231" t="s">
        <v>7914</v>
      </c>
      <c r="O461" s="231" t="s">
        <v>7915</v>
      </c>
      <c r="P461" s="231" t="s">
        <v>7916</v>
      </c>
      <c r="Q461" s="231" t="s">
        <v>7917</v>
      </c>
      <c r="R461" s="231" t="s">
        <v>7742</v>
      </c>
      <c r="S461" s="231" t="s">
        <v>8180</v>
      </c>
    </row>
    <row r="462" spans="1:19">
      <c r="A462" s="231" t="s">
        <v>7912</v>
      </c>
      <c r="B462" s="231" t="s">
        <v>7706</v>
      </c>
      <c r="C462" s="231" t="s">
        <v>8516</v>
      </c>
      <c r="D462" s="231" t="s">
        <v>8177</v>
      </c>
      <c r="E462" s="231" t="s">
        <v>8517</v>
      </c>
      <c r="F462" s="231" t="s">
        <v>7709</v>
      </c>
      <c r="G462" s="232">
        <v>44236</v>
      </c>
      <c r="H462" s="231" t="s">
        <v>7710</v>
      </c>
      <c r="I462" s="232"/>
      <c r="J462" s="231" t="s">
        <v>328</v>
      </c>
      <c r="K462" s="233">
        <v>7903835.0199999996</v>
      </c>
      <c r="L462" s="233">
        <v>-395192</v>
      </c>
      <c r="M462" s="233">
        <v>7508643.0199999996</v>
      </c>
      <c r="N462" s="231" t="s">
        <v>7914</v>
      </c>
      <c r="O462" s="231" t="s">
        <v>7915</v>
      </c>
      <c r="P462" s="231" t="s">
        <v>7916</v>
      </c>
      <c r="Q462" s="231" t="s">
        <v>7917</v>
      </c>
      <c r="R462" s="231" t="s">
        <v>7742</v>
      </c>
      <c r="S462" s="231" t="s">
        <v>8180</v>
      </c>
    </row>
    <row r="463" spans="1:19">
      <c r="A463" s="231" t="s">
        <v>7912</v>
      </c>
      <c r="B463" s="231" t="s">
        <v>7706</v>
      </c>
      <c r="C463" s="231" t="s">
        <v>8518</v>
      </c>
      <c r="D463" s="231" t="s">
        <v>8177</v>
      </c>
      <c r="E463" s="231" t="s">
        <v>8519</v>
      </c>
      <c r="F463" s="231" t="s">
        <v>7709</v>
      </c>
      <c r="G463" s="232">
        <v>44236</v>
      </c>
      <c r="H463" s="231" t="s">
        <v>7710</v>
      </c>
      <c r="I463" s="232"/>
      <c r="J463" s="231" t="s">
        <v>328</v>
      </c>
      <c r="K463" s="233">
        <v>7903835.0199999996</v>
      </c>
      <c r="L463" s="233">
        <v>-395192</v>
      </c>
      <c r="M463" s="233">
        <v>7508643.0199999996</v>
      </c>
      <c r="N463" s="231" t="s">
        <v>7914</v>
      </c>
      <c r="O463" s="231" t="s">
        <v>7915</v>
      </c>
      <c r="P463" s="231" t="s">
        <v>7916</v>
      </c>
      <c r="Q463" s="231" t="s">
        <v>7917</v>
      </c>
      <c r="R463" s="231" t="s">
        <v>7742</v>
      </c>
      <c r="S463" s="231" t="s">
        <v>8180</v>
      </c>
    </row>
    <row r="464" spans="1:19">
      <c r="A464" s="231" t="s">
        <v>7912</v>
      </c>
      <c r="B464" s="231" t="s">
        <v>7706</v>
      </c>
      <c r="C464" s="231" t="s">
        <v>8520</v>
      </c>
      <c r="D464" s="231" t="s">
        <v>8177</v>
      </c>
      <c r="E464" s="231" t="s">
        <v>8521</v>
      </c>
      <c r="F464" s="231" t="s">
        <v>7709</v>
      </c>
      <c r="G464" s="232">
        <v>44236</v>
      </c>
      <c r="H464" s="231" t="s">
        <v>7710</v>
      </c>
      <c r="I464" s="232"/>
      <c r="J464" s="231" t="s">
        <v>328</v>
      </c>
      <c r="K464" s="233">
        <v>7903835.0199999996</v>
      </c>
      <c r="L464" s="233">
        <v>-395192</v>
      </c>
      <c r="M464" s="233">
        <v>7508643.0199999996</v>
      </c>
      <c r="N464" s="231" t="s">
        <v>7914</v>
      </c>
      <c r="O464" s="231" t="s">
        <v>7915</v>
      </c>
      <c r="P464" s="231" t="s">
        <v>7916</v>
      </c>
      <c r="Q464" s="231" t="s">
        <v>7917</v>
      </c>
      <c r="R464" s="231" t="s">
        <v>7742</v>
      </c>
      <c r="S464" s="231" t="s">
        <v>8180</v>
      </c>
    </row>
    <row r="465" spans="1:19">
      <c r="A465" s="231" t="s">
        <v>7912</v>
      </c>
      <c r="B465" s="231" t="s">
        <v>7706</v>
      </c>
      <c r="C465" s="231" t="s">
        <v>8522</v>
      </c>
      <c r="D465" s="231" t="s">
        <v>8177</v>
      </c>
      <c r="E465" s="231" t="s">
        <v>8523</v>
      </c>
      <c r="F465" s="231" t="s">
        <v>7709</v>
      </c>
      <c r="G465" s="232">
        <v>44236</v>
      </c>
      <c r="H465" s="231" t="s">
        <v>7710</v>
      </c>
      <c r="I465" s="232"/>
      <c r="J465" s="231" t="s">
        <v>328</v>
      </c>
      <c r="K465" s="233">
        <v>7903835.0300000003</v>
      </c>
      <c r="L465" s="233">
        <v>-395192</v>
      </c>
      <c r="M465" s="233">
        <v>7508643.0300000003</v>
      </c>
      <c r="N465" s="231" t="s">
        <v>7914</v>
      </c>
      <c r="O465" s="231" t="s">
        <v>7915</v>
      </c>
      <c r="P465" s="231" t="s">
        <v>7916</v>
      </c>
      <c r="Q465" s="231" t="s">
        <v>7917</v>
      </c>
      <c r="R465" s="231" t="s">
        <v>7742</v>
      </c>
      <c r="S465" s="231" t="s">
        <v>8180</v>
      </c>
    </row>
    <row r="466" spans="1:19">
      <c r="A466" s="231" t="s">
        <v>7940</v>
      </c>
      <c r="B466" s="231" t="s">
        <v>7706</v>
      </c>
      <c r="C466" s="231" t="s">
        <v>8524</v>
      </c>
      <c r="D466" s="231" t="s">
        <v>8177</v>
      </c>
      <c r="E466" s="231" t="s">
        <v>8525</v>
      </c>
      <c r="F466" s="231" t="s">
        <v>7709</v>
      </c>
      <c r="G466" s="232">
        <v>44236</v>
      </c>
      <c r="H466" s="231" t="s">
        <v>7710</v>
      </c>
      <c r="I466" s="232"/>
      <c r="J466" s="231" t="s">
        <v>328</v>
      </c>
      <c r="K466" s="233">
        <v>7918299.0199999996</v>
      </c>
      <c r="L466" s="233">
        <v>-395915</v>
      </c>
      <c r="M466" s="233">
        <v>7522384.0199999996</v>
      </c>
      <c r="N466" s="231" t="s">
        <v>7942</v>
      </c>
      <c r="O466" s="231" t="s">
        <v>7943</v>
      </c>
      <c r="P466" s="231" t="s">
        <v>7944</v>
      </c>
      <c r="Q466" s="231" t="s">
        <v>7943</v>
      </c>
      <c r="R466" s="231" t="s">
        <v>7742</v>
      </c>
      <c r="S466" s="231" t="s">
        <v>8180</v>
      </c>
    </row>
    <row r="467" spans="1:19">
      <c r="A467" s="231" t="s">
        <v>7940</v>
      </c>
      <c r="B467" s="231" t="s">
        <v>7706</v>
      </c>
      <c r="C467" s="231" t="s">
        <v>8526</v>
      </c>
      <c r="D467" s="231" t="s">
        <v>8177</v>
      </c>
      <c r="E467" s="231" t="s">
        <v>8527</v>
      </c>
      <c r="F467" s="231" t="s">
        <v>7709</v>
      </c>
      <c r="G467" s="232">
        <v>44236</v>
      </c>
      <c r="H467" s="231" t="s">
        <v>7710</v>
      </c>
      <c r="I467" s="232"/>
      <c r="J467" s="231" t="s">
        <v>328</v>
      </c>
      <c r="K467" s="233">
        <v>7918299.0199999996</v>
      </c>
      <c r="L467" s="233">
        <v>-395915</v>
      </c>
      <c r="M467" s="233">
        <v>7522384.0199999996</v>
      </c>
      <c r="N467" s="231" t="s">
        <v>7942</v>
      </c>
      <c r="O467" s="231" t="s">
        <v>7943</v>
      </c>
      <c r="P467" s="231" t="s">
        <v>7944</v>
      </c>
      <c r="Q467" s="231" t="s">
        <v>7943</v>
      </c>
      <c r="R467" s="231" t="s">
        <v>7742</v>
      </c>
      <c r="S467" s="231" t="s">
        <v>8180</v>
      </c>
    </row>
    <row r="468" spans="1:19">
      <c r="A468" s="231" t="s">
        <v>7940</v>
      </c>
      <c r="B468" s="231" t="s">
        <v>7706</v>
      </c>
      <c r="C468" s="231" t="s">
        <v>8528</v>
      </c>
      <c r="D468" s="231" t="s">
        <v>8177</v>
      </c>
      <c r="E468" s="231" t="s">
        <v>8529</v>
      </c>
      <c r="F468" s="231" t="s">
        <v>7709</v>
      </c>
      <c r="G468" s="232">
        <v>44236</v>
      </c>
      <c r="H468" s="231" t="s">
        <v>7710</v>
      </c>
      <c r="I468" s="232"/>
      <c r="J468" s="231" t="s">
        <v>328</v>
      </c>
      <c r="K468" s="233">
        <v>7918299.0199999996</v>
      </c>
      <c r="L468" s="233">
        <v>-395915</v>
      </c>
      <c r="M468" s="233">
        <v>7522384.0199999996</v>
      </c>
      <c r="N468" s="231" t="s">
        <v>7942</v>
      </c>
      <c r="O468" s="231" t="s">
        <v>7943</v>
      </c>
      <c r="P468" s="231" t="s">
        <v>7944</v>
      </c>
      <c r="Q468" s="231" t="s">
        <v>7943</v>
      </c>
      <c r="R468" s="231" t="s">
        <v>7742</v>
      </c>
      <c r="S468" s="231" t="s">
        <v>8180</v>
      </c>
    </row>
    <row r="469" spans="1:19">
      <c r="A469" s="231" t="s">
        <v>7940</v>
      </c>
      <c r="B469" s="231" t="s">
        <v>7706</v>
      </c>
      <c r="C469" s="231" t="s">
        <v>8530</v>
      </c>
      <c r="D469" s="231" t="s">
        <v>8177</v>
      </c>
      <c r="E469" s="231" t="s">
        <v>8531</v>
      </c>
      <c r="F469" s="231" t="s">
        <v>7709</v>
      </c>
      <c r="G469" s="232">
        <v>44236</v>
      </c>
      <c r="H469" s="231" t="s">
        <v>7710</v>
      </c>
      <c r="I469" s="232"/>
      <c r="J469" s="231" t="s">
        <v>328</v>
      </c>
      <c r="K469" s="233">
        <v>7918299.0199999996</v>
      </c>
      <c r="L469" s="233">
        <v>-395915</v>
      </c>
      <c r="M469" s="233">
        <v>7522384.0199999996</v>
      </c>
      <c r="N469" s="231" t="s">
        <v>7942</v>
      </c>
      <c r="O469" s="231" t="s">
        <v>7943</v>
      </c>
      <c r="P469" s="231" t="s">
        <v>7944</v>
      </c>
      <c r="Q469" s="231" t="s">
        <v>7943</v>
      </c>
      <c r="R469" s="231" t="s">
        <v>7742</v>
      </c>
      <c r="S469" s="231" t="s">
        <v>8180</v>
      </c>
    </row>
    <row r="470" spans="1:19">
      <c r="A470" s="231" t="s">
        <v>7940</v>
      </c>
      <c r="B470" s="231" t="s">
        <v>7706</v>
      </c>
      <c r="C470" s="231" t="s">
        <v>8532</v>
      </c>
      <c r="D470" s="231" t="s">
        <v>8177</v>
      </c>
      <c r="E470" s="231" t="s">
        <v>8533</v>
      </c>
      <c r="F470" s="231" t="s">
        <v>7709</v>
      </c>
      <c r="G470" s="232">
        <v>44236</v>
      </c>
      <c r="H470" s="231" t="s">
        <v>7710</v>
      </c>
      <c r="I470" s="232"/>
      <c r="J470" s="231" t="s">
        <v>328</v>
      </c>
      <c r="K470" s="233">
        <v>7918299.0300000003</v>
      </c>
      <c r="L470" s="233">
        <v>-395915</v>
      </c>
      <c r="M470" s="233">
        <v>7522384.0300000003</v>
      </c>
      <c r="N470" s="231" t="s">
        <v>7942</v>
      </c>
      <c r="O470" s="231" t="s">
        <v>7943</v>
      </c>
      <c r="P470" s="231" t="s">
        <v>7944</v>
      </c>
      <c r="Q470" s="231" t="s">
        <v>7943</v>
      </c>
      <c r="R470" s="231" t="s">
        <v>7742</v>
      </c>
      <c r="S470" s="231" t="s">
        <v>8180</v>
      </c>
    </row>
    <row r="471" spans="1:19">
      <c r="A471" s="231" t="s">
        <v>7940</v>
      </c>
      <c r="B471" s="231" t="s">
        <v>7706</v>
      </c>
      <c r="C471" s="231" t="s">
        <v>8534</v>
      </c>
      <c r="D471" s="231" t="s">
        <v>8177</v>
      </c>
      <c r="E471" s="231" t="s">
        <v>8535</v>
      </c>
      <c r="F471" s="231" t="s">
        <v>7709</v>
      </c>
      <c r="G471" s="232">
        <v>44236</v>
      </c>
      <c r="H471" s="231" t="s">
        <v>7710</v>
      </c>
      <c r="I471" s="232"/>
      <c r="J471" s="231" t="s">
        <v>328</v>
      </c>
      <c r="K471" s="233">
        <v>7918299.0300000003</v>
      </c>
      <c r="L471" s="233">
        <v>-395915</v>
      </c>
      <c r="M471" s="233">
        <v>7522384.0300000003</v>
      </c>
      <c r="N471" s="231" t="s">
        <v>7942</v>
      </c>
      <c r="O471" s="231" t="s">
        <v>7943</v>
      </c>
      <c r="P471" s="231" t="s">
        <v>7944</v>
      </c>
      <c r="Q471" s="231" t="s">
        <v>7943</v>
      </c>
      <c r="R471" s="231" t="s">
        <v>7742</v>
      </c>
      <c r="S471" s="231" t="s">
        <v>8180</v>
      </c>
    </row>
    <row r="472" spans="1:19">
      <c r="A472" s="231" t="s">
        <v>7734</v>
      </c>
      <c r="B472" s="231" t="s">
        <v>7706</v>
      </c>
      <c r="C472" s="231" t="s">
        <v>8536</v>
      </c>
      <c r="D472" s="231" t="s">
        <v>8177</v>
      </c>
      <c r="E472" s="231" t="s">
        <v>8537</v>
      </c>
      <c r="F472" s="231" t="s">
        <v>7709</v>
      </c>
      <c r="G472" s="232">
        <v>44236</v>
      </c>
      <c r="H472" s="231" t="s">
        <v>7710</v>
      </c>
      <c r="I472" s="232"/>
      <c r="J472" s="231" t="s">
        <v>328</v>
      </c>
      <c r="K472" s="233">
        <v>7907259.0199999996</v>
      </c>
      <c r="L472" s="233">
        <v>-395363</v>
      </c>
      <c r="M472" s="233">
        <v>7511896.0199999996</v>
      </c>
      <c r="N472" s="231" t="s">
        <v>8538</v>
      </c>
      <c r="O472" s="231" t="s">
        <v>7737</v>
      </c>
      <c r="P472" s="231" t="s">
        <v>7738</v>
      </c>
      <c r="Q472" s="231" t="s">
        <v>7737</v>
      </c>
      <c r="R472" s="231" t="s">
        <v>7742</v>
      </c>
      <c r="S472" s="231" t="s">
        <v>8180</v>
      </c>
    </row>
    <row r="473" spans="1:19">
      <c r="A473" s="231" t="s">
        <v>7734</v>
      </c>
      <c r="B473" s="231" t="s">
        <v>7706</v>
      </c>
      <c r="C473" s="231" t="s">
        <v>8539</v>
      </c>
      <c r="D473" s="231" t="s">
        <v>8177</v>
      </c>
      <c r="E473" s="231" t="s">
        <v>8540</v>
      </c>
      <c r="F473" s="231" t="s">
        <v>7709</v>
      </c>
      <c r="G473" s="232">
        <v>44236</v>
      </c>
      <c r="H473" s="231" t="s">
        <v>7710</v>
      </c>
      <c r="I473" s="232"/>
      <c r="J473" s="231" t="s">
        <v>328</v>
      </c>
      <c r="K473" s="233">
        <v>7907259.0199999996</v>
      </c>
      <c r="L473" s="233">
        <v>-395363</v>
      </c>
      <c r="M473" s="233">
        <v>7511896.0199999996</v>
      </c>
      <c r="N473" s="231" t="s">
        <v>8538</v>
      </c>
      <c r="O473" s="231" t="s">
        <v>7737</v>
      </c>
      <c r="P473" s="231" t="s">
        <v>7738</v>
      </c>
      <c r="Q473" s="231" t="s">
        <v>7737</v>
      </c>
      <c r="R473" s="231" t="s">
        <v>7742</v>
      </c>
      <c r="S473" s="231" t="s">
        <v>8180</v>
      </c>
    </row>
    <row r="474" spans="1:19">
      <c r="A474" s="231" t="s">
        <v>7734</v>
      </c>
      <c r="B474" s="231" t="s">
        <v>7706</v>
      </c>
      <c r="C474" s="231" t="s">
        <v>8541</v>
      </c>
      <c r="D474" s="231" t="s">
        <v>8177</v>
      </c>
      <c r="E474" s="231" t="s">
        <v>8542</v>
      </c>
      <c r="F474" s="231" t="s">
        <v>7709</v>
      </c>
      <c r="G474" s="232">
        <v>44236</v>
      </c>
      <c r="H474" s="231" t="s">
        <v>7710</v>
      </c>
      <c r="I474" s="232"/>
      <c r="J474" s="231" t="s">
        <v>328</v>
      </c>
      <c r="K474" s="233">
        <v>7907259.0199999996</v>
      </c>
      <c r="L474" s="233">
        <v>-395363</v>
      </c>
      <c r="M474" s="233">
        <v>7511896.0199999996</v>
      </c>
      <c r="N474" s="231" t="s">
        <v>8538</v>
      </c>
      <c r="O474" s="231" t="s">
        <v>7737</v>
      </c>
      <c r="P474" s="231" t="s">
        <v>7738</v>
      </c>
      <c r="Q474" s="231" t="s">
        <v>7737</v>
      </c>
      <c r="R474" s="231" t="s">
        <v>7742</v>
      </c>
      <c r="S474" s="231" t="s">
        <v>8180</v>
      </c>
    </row>
    <row r="475" spans="1:19">
      <c r="A475" s="231" t="s">
        <v>7734</v>
      </c>
      <c r="B475" s="231" t="s">
        <v>7706</v>
      </c>
      <c r="C475" s="231" t="s">
        <v>8543</v>
      </c>
      <c r="D475" s="231" t="s">
        <v>8177</v>
      </c>
      <c r="E475" s="231" t="s">
        <v>8544</v>
      </c>
      <c r="F475" s="231" t="s">
        <v>7709</v>
      </c>
      <c r="G475" s="232">
        <v>44236</v>
      </c>
      <c r="H475" s="231" t="s">
        <v>7710</v>
      </c>
      <c r="I475" s="232"/>
      <c r="J475" s="231" t="s">
        <v>328</v>
      </c>
      <c r="K475" s="233">
        <v>7907259.0199999996</v>
      </c>
      <c r="L475" s="233">
        <v>-395363</v>
      </c>
      <c r="M475" s="233">
        <v>7511896.0199999996</v>
      </c>
      <c r="N475" s="231" t="s">
        <v>8538</v>
      </c>
      <c r="O475" s="231" t="s">
        <v>7737</v>
      </c>
      <c r="P475" s="231" t="s">
        <v>7738</v>
      </c>
      <c r="Q475" s="231" t="s">
        <v>7737</v>
      </c>
      <c r="R475" s="231" t="s">
        <v>7742</v>
      </c>
      <c r="S475" s="231" t="s">
        <v>8180</v>
      </c>
    </row>
    <row r="476" spans="1:19">
      <c r="A476" s="231" t="s">
        <v>7734</v>
      </c>
      <c r="B476" s="231" t="s">
        <v>7706</v>
      </c>
      <c r="C476" s="231" t="s">
        <v>8545</v>
      </c>
      <c r="D476" s="231" t="s">
        <v>8177</v>
      </c>
      <c r="E476" s="231" t="s">
        <v>8546</v>
      </c>
      <c r="F476" s="231" t="s">
        <v>7709</v>
      </c>
      <c r="G476" s="232">
        <v>44236</v>
      </c>
      <c r="H476" s="231" t="s">
        <v>7710</v>
      </c>
      <c r="I476" s="232"/>
      <c r="J476" s="231" t="s">
        <v>328</v>
      </c>
      <c r="K476" s="233">
        <v>7907259.0199999996</v>
      </c>
      <c r="L476" s="233">
        <v>-395363</v>
      </c>
      <c r="M476" s="233">
        <v>7511896.0199999996</v>
      </c>
      <c r="N476" s="231" t="s">
        <v>8538</v>
      </c>
      <c r="O476" s="231" t="s">
        <v>7737</v>
      </c>
      <c r="P476" s="231" t="s">
        <v>7738</v>
      </c>
      <c r="Q476" s="231" t="s">
        <v>7737</v>
      </c>
      <c r="R476" s="231" t="s">
        <v>7742</v>
      </c>
      <c r="S476" s="231" t="s">
        <v>8180</v>
      </c>
    </row>
    <row r="477" spans="1:19">
      <c r="A477" s="231" t="s">
        <v>7734</v>
      </c>
      <c r="B477" s="231" t="s">
        <v>7706</v>
      </c>
      <c r="C477" s="231" t="s">
        <v>8547</v>
      </c>
      <c r="D477" s="231" t="s">
        <v>8177</v>
      </c>
      <c r="E477" s="231" t="s">
        <v>8548</v>
      </c>
      <c r="F477" s="231" t="s">
        <v>7709</v>
      </c>
      <c r="G477" s="232">
        <v>44236</v>
      </c>
      <c r="H477" s="231" t="s">
        <v>7710</v>
      </c>
      <c r="I477" s="232"/>
      <c r="J477" s="231" t="s">
        <v>328</v>
      </c>
      <c r="K477" s="233">
        <v>7907259.0199999996</v>
      </c>
      <c r="L477" s="233">
        <v>-395363</v>
      </c>
      <c r="M477" s="233">
        <v>7511896.0199999996</v>
      </c>
      <c r="N477" s="231" t="s">
        <v>8538</v>
      </c>
      <c r="O477" s="231" t="s">
        <v>7737</v>
      </c>
      <c r="P477" s="231" t="s">
        <v>7738</v>
      </c>
      <c r="Q477" s="231" t="s">
        <v>7737</v>
      </c>
      <c r="R477" s="231" t="s">
        <v>7742</v>
      </c>
      <c r="S477" s="231" t="s">
        <v>8180</v>
      </c>
    </row>
    <row r="478" spans="1:19">
      <c r="A478" s="231" t="s">
        <v>7734</v>
      </c>
      <c r="B478" s="231" t="s">
        <v>7706</v>
      </c>
      <c r="C478" s="231" t="s">
        <v>8549</v>
      </c>
      <c r="D478" s="231" t="s">
        <v>8177</v>
      </c>
      <c r="E478" s="231" t="s">
        <v>8550</v>
      </c>
      <c r="F478" s="231" t="s">
        <v>7709</v>
      </c>
      <c r="G478" s="232">
        <v>44236</v>
      </c>
      <c r="H478" s="231" t="s">
        <v>7710</v>
      </c>
      <c r="I478" s="232"/>
      <c r="J478" s="231" t="s">
        <v>328</v>
      </c>
      <c r="K478" s="233">
        <v>7907259.0199999996</v>
      </c>
      <c r="L478" s="233">
        <v>-395363</v>
      </c>
      <c r="M478" s="233">
        <v>7511896.0199999996</v>
      </c>
      <c r="N478" s="231" t="s">
        <v>8538</v>
      </c>
      <c r="O478" s="231" t="s">
        <v>7737</v>
      </c>
      <c r="P478" s="231" t="s">
        <v>7738</v>
      </c>
      <c r="Q478" s="231" t="s">
        <v>7737</v>
      </c>
      <c r="R478" s="231" t="s">
        <v>7742</v>
      </c>
      <c r="S478" s="231" t="s">
        <v>8180</v>
      </c>
    </row>
    <row r="479" spans="1:19">
      <c r="A479" s="231" t="s">
        <v>7956</v>
      </c>
      <c r="B479" s="231" t="s">
        <v>7706</v>
      </c>
      <c r="C479" s="231" t="s">
        <v>8551</v>
      </c>
      <c r="D479" s="231" t="s">
        <v>8177</v>
      </c>
      <c r="E479" s="231" t="s">
        <v>8552</v>
      </c>
      <c r="F479" s="231" t="s">
        <v>7709</v>
      </c>
      <c r="G479" s="232">
        <v>44236</v>
      </c>
      <c r="H479" s="231" t="s">
        <v>7710</v>
      </c>
      <c r="I479" s="232"/>
      <c r="J479" s="231" t="s">
        <v>328</v>
      </c>
      <c r="K479" s="233">
        <v>7944411.0199999996</v>
      </c>
      <c r="L479" s="233">
        <v>-397221</v>
      </c>
      <c r="M479" s="233">
        <v>7547190.0199999996</v>
      </c>
      <c r="N479" s="231" t="s">
        <v>7958</v>
      </c>
      <c r="O479" s="231" t="s">
        <v>7959</v>
      </c>
      <c r="P479" s="231" t="s">
        <v>7960</v>
      </c>
      <c r="Q479" s="231" t="s">
        <v>7959</v>
      </c>
      <c r="R479" s="231" t="s">
        <v>7742</v>
      </c>
      <c r="S479" s="231" t="s">
        <v>8180</v>
      </c>
    </row>
    <row r="480" spans="1:19">
      <c r="A480" s="231" t="s">
        <v>7956</v>
      </c>
      <c r="B480" s="231" t="s">
        <v>7706</v>
      </c>
      <c r="C480" s="231" t="s">
        <v>8553</v>
      </c>
      <c r="D480" s="231" t="s">
        <v>8177</v>
      </c>
      <c r="E480" s="231" t="s">
        <v>8554</v>
      </c>
      <c r="F480" s="231" t="s">
        <v>7709</v>
      </c>
      <c r="G480" s="232">
        <v>44236</v>
      </c>
      <c r="H480" s="231" t="s">
        <v>7710</v>
      </c>
      <c r="I480" s="232"/>
      <c r="J480" s="231" t="s">
        <v>328</v>
      </c>
      <c r="K480" s="233">
        <v>7944411.0199999996</v>
      </c>
      <c r="L480" s="233">
        <v>-397221</v>
      </c>
      <c r="M480" s="233">
        <v>7547190.0199999996</v>
      </c>
      <c r="N480" s="231" t="s">
        <v>7958</v>
      </c>
      <c r="O480" s="231" t="s">
        <v>7959</v>
      </c>
      <c r="P480" s="231" t="s">
        <v>7960</v>
      </c>
      <c r="Q480" s="231" t="s">
        <v>7959</v>
      </c>
      <c r="R480" s="231" t="s">
        <v>7742</v>
      </c>
      <c r="S480" s="231" t="s">
        <v>8180</v>
      </c>
    </row>
    <row r="481" spans="1:19">
      <c r="A481" s="231" t="s">
        <v>7956</v>
      </c>
      <c r="B481" s="231" t="s">
        <v>7706</v>
      </c>
      <c r="C481" s="231" t="s">
        <v>8555</v>
      </c>
      <c r="D481" s="231" t="s">
        <v>8177</v>
      </c>
      <c r="E481" s="231" t="s">
        <v>8556</v>
      </c>
      <c r="F481" s="231" t="s">
        <v>7709</v>
      </c>
      <c r="G481" s="232">
        <v>44236</v>
      </c>
      <c r="H481" s="231" t="s">
        <v>7710</v>
      </c>
      <c r="I481" s="232"/>
      <c r="J481" s="231" t="s">
        <v>328</v>
      </c>
      <c r="K481" s="233">
        <v>7944411.0199999996</v>
      </c>
      <c r="L481" s="233">
        <v>-397221</v>
      </c>
      <c r="M481" s="233">
        <v>7547190.0199999996</v>
      </c>
      <c r="N481" s="231" t="s">
        <v>7958</v>
      </c>
      <c r="O481" s="231" t="s">
        <v>7959</v>
      </c>
      <c r="P481" s="231" t="s">
        <v>7960</v>
      </c>
      <c r="Q481" s="231" t="s">
        <v>7959</v>
      </c>
      <c r="R481" s="231" t="s">
        <v>7742</v>
      </c>
      <c r="S481" s="231" t="s">
        <v>8180</v>
      </c>
    </row>
    <row r="482" spans="1:19">
      <c r="A482" s="231" t="s">
        <v>7956</v>
      </c>
      <c r="B482" s="231" t="s">
        <v>7706</v>
      </c>
      <c r="C482" s="231" t="s">
        <v>8557</v>
      </c>
      <c r="D482" s="231" t="s">
        <v>8177</v>
      </c>
      <c r="E482" s="231" t="s">
        <v>8558</v>
      </c>
      <c r="F482" s="231" t="s">
        <v>7709</v>
      </c>
      <c r="G482" s="232">
        <v>44236</v>
      </c>
      <c r="H482" s="231" t="s">
        <v>7710</v>
      </c>
      <c r="I482" s="232"/>
      <c r="J482" s="231" t="s">
        <v>328</v>
      </c>
      <c r="K482" s="233">
        <v>7944411.0300000003</v>
      </c>
      <c r="L482" s="233">
        <v>-397221</v>
      </c>
      <c r="M482" s="233">
        <v>7547190.0300000003</v>
      </c>
      <c r="N482" s="231" t="s">
        <v>7958</v>
      </c>
      <c r="O482" s="231" t="s">
        <v>7959</v>
      </c>
      <c r="P482" s="231" t="s">
        <v>7960</v>
      </c>
      <c r="Q482" s="231" t="s">
        <v>7959</v>
      </c>
      <c r="R482" s="231" t="s">
        <v>7742</v>
      </c>
      <c r="S482" s="231" t="s">
        <v>8180</v>
      </c>
    </row>
    <row r="483" spans="1:19">
      <c r="A483" s="231" t="s">
        <v>7956</v>
      </c>
      <c r="B483" s="231" t="s">
        <v>7706</v>
      </c>
      <c r="C483" s="231" t="s">
        <v>8559</v>
      </c>
      <c r="D483" s="231" t="s">
        <v>8177</v>
      </c>
      <c r="E483" s="231" t="s">
        <v>8560</v>
      </c>
      <c r="F483" s="231" t="s">
        <v>7709</v>
      </c>
      <c r="G483" s="232">
        <v>44236</v>
      </c>
      <c r="H483" s="231" t="s">
        <v>7710</v>
      </c>
      <c r="I483" s="232"/>
      <c r="J483" s="231" t="s">
        <v>328</v>
      </c>
      <c r="K483" s="233">
        <v>7944411.0300000003</v>
      </c>
      <c r="L483" s="233">
        <v>-397221</v>
      </c>
      <c r="M483" s="233">
        <v>7547190.0300000003</v>
      </c>
      <c r="N483" s="231" t="s">
        <v>7958</v>
      </c>
      <c r="O483" s="231" t="s">
        <v>7959</v>
      </c>
      <c r="P483" s="231" t="s">
        <v>7960</v>
      </c>
      <c r="Q483" s="231" t="s">
        <v>7959</v>
      </c>
      <c r="R483" s="231" t="s">
        <v>7742</v>
      </c>
      <c r="S483" s="231" t="s">
        <v>8180</v>
      </c>
    </row>
    <row r="484" spans="1:19">
      <c r="A484" s="231" t="s">
        <v>7971</v>
      </c>
      <c r="B484" s="231" t="s">
        <v>7706</v>
      </c>
      <c r="C484" s="231" t="s">
        <v>8561</v>
      </c>
      <c r="D484" s="231" t="s">
        <v>8177</v>
      </c>
      <c r="E484" s="231" t="s">
        <v>8562</v>
      </c>
      <c r="F484" s="231" t="s">
        <v>7709</v>
      </c>
      <c r="G484" s="232">
        <v>44236</v>
      </c>
      <c r="H484" s="231" t="s">
        <v>7710</v>
      </c>
      <c r="I484" s="232"/>
      <c r="J484" s="231" t="s">
        <v>328</v>
      </c>
      <c r="K484" s="233">
        <v>7912091.0199999996</v>
      </c>
      <c r="L484" s="233">
        <v>-395604</v>
      </c>
      <c r="M484" s="233">
        <v>7516487.0199999996</v>
      </c>
      <c r="N484" s="231" t="s">
        <v>7973</v>
      </c>
      <c r="O484" s="231" t="s">
        <v>8563</v>
      </c>
      <c r="P484" s="231" t="s">
        <v>8564</v>
      </c>
      <c r="Q484" s="231" t="s">
        <v>8563</v>
      </c>
      <c r="R484" s="231" t="s">
        <v>7742</v>
      </c>
      <c r="S484" s="231" t="s">
        <v>8180</v>
      </c>
    </row>
    <row r="485" spans="1:19">
      <c r="A485" s="231" t="s">
        <v>7971</v>
      </c>
      <c r="B485" s="231" t="s">
        <v>7706</v>
      </c>
      <c r="C485" s="231" t="s">
        <v>8565</v>
      </c>
      <c r="D485" s="231" t="s">
        <v>8177</v>
      </c>
      <c r="E485" s="231" t="s">
        <v>8566</v>
      </c>
      <c r="F485" s="231" t="s">
        <v>7709</v>
      </c>
      <c r="G485" s="232">
        <v>44236</v>
      </c>
      <c r="H485" s="231" t="s">
        <v>7710</v>
      </c>
      <c r="I485" s="232"/>
      <c r="J485" s="231" t="s">
        <v>328</v>
      </c>
      <c r="K485" s="233">
        <v>7912091.0199999996</v>
      </c>
      <c r="L485" s="233">
        <v>-395604</v>
      </c>
      <c r="M485" s="233">
        <v>7516487.0199999996</v>
      </c>
      <c r="N485" s="231" t="s">
        <v>7973</v>
      </c>
      <c r="O485" s="231" t="s">
        <v>8563</v>
      </c>
      <c r="P485" s="231" t="s">
        <v>8564</v>
      </c>
      <c r="Q485" s="231" t="s">
        <v>8563</v>
      </c>
      <c r="R485" s="231" t="s">
        <v>7742</v>
      </c>
      <c r="S485" s="231" t="s">
        <v>8180</v>
      </c>
    </row>
    <row r="486" spans="1:19">
      <c r="A486" s="231" t="s">
        <v>7971</v>
      </c>
      <c r="B486" s="231" t="s">
        <v>7706</v>
      </c>
      <c r="C486" s="231" t="s">
        <v>8567</v>
      </c>
      <c r="D486" s="231" t="s">
        <v>8177</v>
      </c>
      <c r="E486" s="231" t="s">
        <v>8568</v>
      </c>
      <c r="F486" s="231" t="s">
        <v>7709</v>
      </c>
      <c r="G486" s="232">
        <v>44236</v>
      </c>
      <c r="H486" s="231" t="s">
        <v>7710</v>
      </c>
      <c r="I486" s="232"/>
      <c r="J486" s="231" t="s">
        <v>328</v>
      </c>
      <c r="K486" s="233">
        <v>7912091.0300000003</v>
      </c>
      <c r="L486" s="233">
        <v>-395604</v>
      </c>
      <c r="M486" s="233">
        <v>7516487.0300000003</v>
      </c>
      <c r="N486" s="231" t="s">
        <v>7973</v>
      </c>
      <c r="O486" s="231" t="s">
        <v>8563</v>
      </c>
      <c r="P486" s="231" t="s">
        <v>8564</v>
      </c>
      <c r="Q486" s="231" t="s">
        <v>8563</v>
      </c>
      <c r="R486" s="231" t="s">
        <v>7742</v>
      </c>
      <c r="S486" s="231" t="s">
        <v>8180</v>
      </c>
    </row>
    <row r="487" spans="1:19">
      <c r="A487" s="231" t="s">
        <v>7971</v>
      </c>
      <c r="B487" s="231" t="s">
        <v>7706</v>
      </c>
      <c r="C487" s="231" t="s">
        <v>8569</v>
      </c>
      <c r="D487" s="231" t="s">
        <v>8177</v>
      </c>
      <c r="E487" s="231" t="s">
        <v>8570</v>
      </c>
      <c r="F487" s="231" t="s">
        <v>7709</v>
      </c>
      <c r="G487" s="232">
        <v>44236</v>
      </c>
      <c r="H487" s="231" t="s">
        <v>7710</v>
      </c>
      <c r="I487" s="232"/>
      <c r="J487" s="231" t="s">
        <v>328</v>
      </c>
      <c r="K487" s="233">
        <v>7912091.0300000003</v>
      </c>
      <c r="L487" s="233">
        <v>-395604</v>
      </c>
      <c r="M487" s="233">
        <v>7516487.0300000003</v>
      </c>
      <c r="N487" s="231" t="s">
        <v>7973</v>
      </c>
      <c r="O487" s="231" t="s">
        <v>8563</v>
      </c>
      <c r="P487" s="231" t="s">
        <v>8564</v>
      </c>
      <c r="Q487" s="231" t="s">
        <v>8563</v>
      </c>
      <c r="R487" s="231" t="s">
        <v>7742</v>
      </c>
      <c r="S487" s="231" t="s">
        <v>8180</v>
      </c>
    </row>
    <row r="488" spans="1:19">
      <c r="A488" s="231" t="s">
        <v>7990</v>
      </c>
      <c r="B488" s="231" t="s">
        <v>7706</v>
      </c>
      <c r="C488" s="231" t="s">
        <v>8571</v>
      </c>
      <c r="D488" s="231" t="s">
        <v>8177</v>
      </c>
      <c r="E488" s="231" t="s">
        <v>8572</v>
      </c>
      <c r="F488" s="231" t="s">
        <v>7709</v>
      </c>
      <c r="G488" s="232">
        <v>44236</v>
      </c>
      <c r="H488" s="231" t="s">
        <v>7710</v>
      </c>
      <c r="I488" s="232"/>
      <c r="J488" s="231" t="s">
        <v>328</v>
      </c>
      <c r="K488" s="233">
        <v>7908974.2199999997</v>
      </c>
      <c r="L488" s="233">
        <v>-395448</v>
      </c>
      <c r="M488" s="233">
        <v>7513526.2199999997</v>
      </c>
      <c r="N488" s="231" t="s">
        <v>7992</v>
      </c>
      <c r="O488" s="231" t="s">
        <v>7993</v>
      </c>
      <c r="P488" s="231" t="s">
        <v>7994</v>
      </c>
      <c r="Q488" s="231" t="s">
        <v>7993</v>
      </c>
      <c r="R488" s="231" t="s">
        <v>7742</v>
      </c>
      <c r="S488" s="231" t="s">
        <v>8180</v>
      </c>
    </row>
    <row r="489" spans="1:19">
      <c r="A489" s="231" t="s">
        <v>7990</v>
      </c>
      <c r="B489" s="231" t="s">
        <v>7706</v>
      </c>
      <c r="C489" s="231" t="s">
        <v>8573</v>
      </c>
      <c r="D489" s="231" t="s">
        <v>8177</v>
      </c>
      <c r="E489" s="231" t="s">
        <v>8574</v>
      </c>
      <c r="F489" s="231" t="s">
        <v>7709</v>
      </c>
      <c r="G489" s="232">
        <v>44236</v>
      </c>
      <c r="H489" s="231" t="s">
        <v>7710</v>
      </c>
      <c r="I489" s="232"/>
      <c r="J489" s="231" t="s">
        <v>328</v>
      </c>
      <c r="K489" s="233">
        <v>7908974.2199999997</v>
      </c>
      <c r="L489" s="233">
        <v>-395448</v>
      </c>
      <c r="M489" s="233">
        <v>7513526.2199999997</v>
      </c>
      <c r="N489" s="231" t="s">
        <v>7992</v>
      </c>
      <c r="O489" s="231" t="s">
        <v>7993</v>
      </c>
      <c r="P489" s="231" t="s">
        <v>7994</v>
      </c>
      <c r="Q489" s="231" t="s">
        <v>7993</v>
      </c>
      <c r="R489" s="231" t="s">
        <v>7742</v>
      </c>
      <c r="S489" s="231" t="s">
        <v>8180</v>
      </c>
    </row>
    <row r="490" spans="1:19">
      <c r="A490" s="231" t="s">
        <v>7990</v>
      </c>
      <c r="B490" s="231" t="s">
        <v>7706</v>
      </c>
      <c r="C490" s="231" t="s">
        <v>8575</v>
      </c>
      <c r="D490" s="231" t="s">
        <v>8177</v>
      </c>
      <c r="E490" s="231" t="s">
        <v>8576</v>
      </c>
      <c r="F490" s="231" t="s">
        <v>7709</v>
      </c>
      <c r="G490" s="232">
        <v>44236</v>
      </c>
      <c r="H490" s="231" t="s">
        <v>7710</v>
      </c>
      <c r="I490" s="232"/>
      <c r="J490" s="231" t="s">
        <v>328</v>
      </c>
      <c r="K490" s="233">
        <v>7908974.2199999997</v>
      </c>
      <c r="L490" s="233">
        <v>-395448</v>
      </c>
      <c r="M490" s="233">
        <v>7513526.2199999997</v>
      </c>
      <c r="N490" s="231" t="s">
        <v>7992</v>
      </c>
      <c r="O490" s="231" t="s">
        <v>7993</v>
      </c>
      <c r="P490" s="231" t="s">
        <v>7994</v>
      </c>
      <c r="Q490" s="231" t="s">
        <v>7993</v>
      </c>
      <c r="R490" s="231" t="s">
        <v>7742</v>
      </c>
      <c r="S490" s="231" t="s">
        <v>8180</v>
      </c>
    </row>
    <row r="491" spans="1:19">
      <c r="A491" s="231" t="s">
        <v>7990</v>
      </c>
      <c r="B491" s="231" t="s">
        <v>7706</v>
      </c>
      <c r="C491" s="231" t="s">
        <v>8577</v>
      </c>
      <c r="D491" s="231" t="s">
        <v>8177</v>
      </c>
      <c r="E491" s="231" t="s">
        <v>8578</v>
      </c>
      <c r="F491" s="231" t="s">
        <v>7709</v>
      </c>
      <c r="G491" s="232">
        <v>44236</v>
      </c>
      <c r="H491" s="231" t="s">
        <v>7710</v>
      </c>
      <c r="I491" s="232"/>
      <c r="J491" s="231" t="s">
        <v>328</v>
      </c>
      <c r="K491" s="233">
        <v>7908974.2300000004</v>
      </c>
      <c r="L491" s="233">
        <v>-395448</v>
      </c>
      <c r="M491" s="233">
        <v>7513526.2300000004</v>
      </c>
      <c r="N491" s="231" t="s">
        <v>7992</v>
      </c>
      <c r="O491" s="231" t="s">
        <v>7993</v>
      </c>
      <c r="P491" s="231" t="s">
        <v>7994</v>
      </c>
      <c r="Q491" s="231" t="s">
        <v>7993</v>
      </c>
      <c r="R491" s="231" t="s">
        <v>7742</v>
      </c>
      <c r="S491" s="231" t="s">
        <v>8180</v>
      </c>
    </row>
    <row r="492" spans="1:19">
      <c r="A492" s="231" t="s">
        <v>7990</v>
      </c>
      <c r="B492" s="231" t="s">
        <v>7706</v>
      </c>
      <c r="C492" s="231" t="s">
        <v>8579</v>
      </c>
      <c r="D492" s="231" t="s">
        <v>8177</v>
      </c>
      <c r="E492" s="231" t="s">
        <v>8580</v>
      </c>
      <c r="F492" s="231" t="s">
        <v>7709</v>
      </c>
      <c r="G492" s="232">
        <v>44236</v>
      </c>
      <c r="H492" s="231" t="s">
        <v>7710</v>
      </c>
      <c r="I492" s="232"/>
      <c r="J492" s="231" t="s">
        <v>328</v>
      </c>
      <c r="K492" s="233">
        <v>7908974.2300000004</v>
      </c>
      <c r="L492" s="233">
        <v>-395448</v>
      </c>
      <c r="M492" s="233">
        <v>7513526.2300000004</v>
      </c>
      <c r="N492" s="231" t="s">
        <v>7992</v>
      </c>
      <c r="O492" s="231" t="s">
        <v>7993</v>
      </c>
      <c r="P492" s="231" t="s">
        <v>7994</v>
      </c>
      <c r="Q492" s="231" t="s">
        <v>7993</v>
      </c>
      <c r="R492" s="231" t="s">
        <v>7742</v>
      </c>
      <c r="S492" s="231" t="s">
        <v>8180</v>
      </c>
    </row>
    <row r="493" spans="1:19">
      <c r="A493" s="231" t="s">
        <v>8003</v>
      </c>
      <c r="B493" s="231" t="s">
        <v>7706</v>
      </c>
      <c r="C493" s="231" t="s">
        <v>8581</v>
      </c>
      <c r="D493" s="231" t="s">
        <v>8177</v>
      </c>
      <c r="E493" s="231" t="s">
        <v>8582</v>
      </c>
      <c r="F493" s="231" t="s">
        <v>7709</v>
      </c>
      <c r="G493" s="232">
        <v>44236</v>
      </c>
      <c r="H493" s="231" t="s">
        <v>7710</v>
      </c>
      <c r="I493" s="232"/>
      <c r="J493" s="231" t="s">
        <v>328</v>
      </c>
      <c r="K493" s="233">
        <v>7906331.0199999996</v>
      </c>
      <c r="L493" s="233">
        <v>-395316</v>
      </c>
      <c r="M493" s="233">
        <v>7511015.0199999996</v>
      </c>
      <c r="N493" s="231" t="s">
        <v>8005</v>
      </c>
      <c r="O493" s="231" t="s">
        <v>8006</v>
      </c>
      <c r="P493" s="231" t="s">
        <v>8007</v>
      </c>
      <c r="Q493" s="231" t="s">
        <v>8006</v>
      </c>
      <c r="R493" s="231" t="s">
        <v>7742</v>
      </c>
      <c r="S493" s="231" t="s">
        <v>8180</v>
      </c>
    </row>
    <row r="494" spans="1:19">
      <c r="A494" s="231" t="s">
        <v>8003</v>
      </c>
      <c r="B494" s="231" t="s">
        <v>7706</v>
      </c>
      <c r="C494" s="231" t="s">
        <v>8583</v>
      </c>
      <c r="D494" s="231" t="s">
        <v>8177</v>
      </c>
      <c r="E494" s="231" t="s">
        <v>8584</v>
      </c>
      <c r="F494" s="231" t="s">
        <v>7709</v>
      </c>
      <c r="G494" s="232">
        <v>44236</v>
      </c>
      <c r="H494" s="231" t="s">
        <v>7710</v>
      </c>
      <c r="I494" s="232"/>
      <c r="J494" s="231" t="s">
        <v>328</v>
      </c>
      <c r="K494" s="233">
        <v>7906331.0199999996</v>
      </c>
      <c r="L494" s="233">
        <v>-395316</v>
      </c>
      <c r="M494" s="233">
        <v>7511015.0199999996</v>
      </c>
      <c r="N494" s="231" t="s">
        <v>8005</v>
      </c>
      <c r="O494" s="231" t="s">
        <v>8006</v>
      </c>
      <c r="P494" s="231" t="s">
        <v>8007</v>
      </c>
      <c r="Q494" s="231" t="s">
        <v>8006</v>
      </c>
      <c r="R494" s="231" t="s">
        <v>7742</v>
      </c>
      <c r="S494" s="231" t="s">
        <v>8180</v>
      </c>
    </row>
    <row r="495" spans="1:19">
      <c r="A495" s="231" t="s">
        <v>8003</v>
      </c>
      <c r="B495" s="231" t="s">
        <v>7706</v>
      </c>
      <c r="C495" s="231" t="s">
        <v>8585</v>
      </c>
      <c r="D495" s="231" t="s">
        <v>8177</v>
      </c>
      <c r="E495" s="231" t="s">
        <v>8586</v>
      </c>
      <c r="F495" s="231" t="s">
        <v>7709</v>
      </c>
      <c r="G495" s="232">
        <v>44236</v>
      </c>
      <c r="H495" s="231" t="s">
        <v>7710</v>
      </c>
      <c r="I495" s="232"/>
      <c r="J495" s="231" t="s">
        <v>328</v>
      </c>
      <c r="K495" s="233">
        <v>7906331.0199999996</v>
      </c>
      <c r="L495" s="233">
        <v>-395316</v>
      </c>
      <c r="M495" s="233">
        <v>7511015.0199999996</v>
      </c>
      <c r="N495" s="231" t="s">
        <v>8005</v>
      </c>
      <c r="O495" s="231" t="s">
        <v>8006</v>
      </c>
      <c r="P495" s="231" t="s">
        <v>8007</v>
      </c>
      <c r="Q495" s="231" t="s">
        <v>8006</v>
      </c>
      <c r="R495" s="231" t="s">
        <v>7742</v>
      </c>
      <c r="S495" s="231" t="s">
        <v>8180</v>
      </c>
    </row>
    <row r="496" spans="1:19">
      <c r="A496" s="231" t="s">
        <v>8003</v>
      </c>
      <c r="B496" s="231" t="s">
        <v>7706</v>
      </c>
      <c r="C496" s="231" t="s">
        <v>8587</v>
      </c>
      <c r="D496" s="231" t="s">
        <v>8177</v>
      </c>
      <c r="E496" s="231" t="s">
        <v>8588</v>
      </c>
      <c r="F496" s="231" t="s">
        <v>7709</v>
      </c>
      <c r="G496" s="232">
        <v>44236</v>
      </c>
      <c r="H496" s="231" t="s">
        <v>7710</v>
      </c>
      <c r="I496" s="232"/>
      <c r="J496" s="231" t="s">
        <v>328</v>
      </c>
      <c r="K496" s="233">
        <v>7906331.0300000003</v>
      </c>
      <c r="L496" s="233">
        <v>-395316</v>
      </c>
      <c r="M496" s="233">
        <v>7511015.0300000003</v>
      </c>
      <c r="N496" s="231" t="s">
        <v>8005</v>
      </c>
      <c r="O496" s="231" t="s">
        <v>8006</v>
      </c>
      <c r="P496" s="231" t="s">
        <v>8007</v>
      </c>
      <c r="Q496" s="231" t="s">
        <v>8006</v>
      </c>
      <c r="R496" s="231" t="s">
        <v>7742</v>
      </c>
      <c r="S496" s="231" t="s">
        <v>8180</v>
      </c>
    </row>
    <row r="497" spans="1:19">
      <c r="A497" s="231" t="s">
        <v>8003</v>
      </c>
      <c r="B497" s="231" t="s">
        <v>7706</v>
      </c>
      <c r="C497" s="231" t="s">
        <v>8589</v>
      </c>
      <c r="D497" s="231" t="s">
        <v>8177</v>
      </c>
      <c r="E497" s="231" t="s">
        <v>8590</v>
      </c>
      <c r="F497" s="231" t="s">
        <v>7709</v>
      </c>
      <c r="G497" s="232">
        <v>44236</v>
      </c>
      <c r="H497" s="231" t="s">
        <v>7710</v>
      </c>
      <c r="I497" s="232"/>
      <c r="J497" s="231" t="s">
        <v>328</v>
      </c>
      <c r="K497" s="233">
        <v>7906331.0300000003</v>
      </c>
      <c r="L497" s="233">
        <v>-395316</v>
      </c>
      <c r="M497" s="233">
        <v>7511015.0300000003</v>
      </c>
      <c r="N497" s="231" t="s">
        <v>8005</v>
      </c>
      <c r="O497" s="231" t="s">
        <v>8006</v>
      </c>
      <c r="P497" s="231" t="s">
        <v>8007</v>
      </c>
      <c r="Q497" s="231" t="s">
        <v>8006</v>
      </c>
      <c r="R497" s="231" t="s">
        <v>7742</v>
      </c>
      <c r="S497" s="231" t="s">
        <v>8180</v>
      </c>
    </row>
    <row r="498" spans="1:19">
      <c r="A498" s="231" t="s">
        <v>8013</v>
      </c>
      <c r="B498" s="231" t="s">
        <v>7706</v>
      </c>
      <c r="C498" s="231" t="s">
        <v>8591</v>
      </c>
      <c r="D498" s="231" t="s">
        <v>8177</v>
      </c>
      <c r="E498" s="231" t="s">
        <v>8592</v>
      </c>
      <c r="F498" s="231" t="s">
        <v>7709</v>
      </c>
      <c r="G498" s="232">
        <v>44236</v>
      </c>
      <c r="H498" s="231" t="s">
        <v>7710</v>
      </c>
      <c r="I498" s="232"/>
      <c r="J498" s="231" t="s">
        <v>328</v>
      </c>
      <c r="K498" s="233">
        <v>7902491.0099999998</v>
      </c>
      <c r="L498" s="233">
        <v>-395124</v>
      </c>
      <c r="M498" s="233">
        <v>7507367.0099999998</v>
      </c>
      <c r="N498" s="231" t="s">
        <v>8015</v>
      </c>
      <c r="O498" s="231" t="s">
        <v>8016</v>
      </c>
      <c r="P498" s="231" t="s">
        <v>8017</v>
      </c>
      <c r="Q498" s="231" t="s">
        <v>8016</v>
      </c>
      <c r="R498" s="231" t="s">
        <v>7742</v>
      </c>
      <c r="S498" s="231" t="s">
        <v>8180</v>
      </c>
    </row>
    <row r="499" spans="1:19">
      <c r="A499" s="231" t="s">
        <v>8013</v>
      </c>
      <c r="B499" s="231" t="s">
        <v>7706</v>
      </c>
      <c r="C499" s="231" t="s">
        <v>8593</v>
      </c>
      <c r="D499" s="231" t="s">
        <v>8177</v>
      </c>
      <c r="E499" s="231" t="s">
        <v>8594</v>
      </c>
      <c r="F499" s="231" t="s">
        <v>7709</v>
      </c>
      <c r="G499" s="232">
        <v>44236</v>
      </c>
      <c r="H499" s="231" t="s">
        <v>7710</v>
      </c>
      <c r="I499" s="232"/>
      <c r="J499" s="231" t="s">
        <v>328</v>
      </c>
      <c r="K499" s="233">
        <v>7902491.0099999998</v>
      </c>
      <c r="L499" s="233">
        <v>-395124</v>
      </c>
      <c r="M499" s="233">
        <v>7507367.0099999998</v>
      </c>
      <c r="N499" s="231" t="s">
        <v>8015</v>
      </c>
      <c r="O499" s="231" t="s">
        <v>8016</v>
      </c>
      <c r="P499" s="231" t="s">
        <v>8017</v>
      </c>
      <c r="Q499" s="231" t="s">
        <v>8016</v>
      </c>
      <c r="R499" s="231" t="s">
        <v>7742</v>
      </c>
      <c r="S499" s="231" t="s">
        <v>8180</v>
      </c>
    </row>
    <row r="500" spans="1:19">
      <c r="A500" s="231" t="s">
        <v>8013</v>
      </c>
      <c r="B500" s="231" t="s">
        <v>7706</v>
      </c>
      <c r="C500" s="231" t="s">
        <v>8595</v>
      </c>
      <c r="D500" s="231" t="s">
        <v>8177</v>
      </c>
      <c r="E500" s="231" t="s">
        <v>8596</v>
      </c>
      <c r="F500" s="231" t="s">
        <v>7709</v>
      </c>
      <c r="G500" s="232">
        <v>44236</v>
      </c>
      <c r="H500" s="231" t="s">
        <v>7710</v>
      </c>
      <c r="I500" s="232"/>
      <c r="J500" s="231" t="s">
        <v>328</v>
      </c>
      <c r="K500" s="233">
        <v>7902491.0099999998</v>
      </c>
      <c r="L500" s="233">
        <v>-395124</v>
      </c>
      <c r="M500" s="233">
        <v>7507367.0099999998</v>
      </c>
      <c r="N500" s="231" t="s">
        <v>8015</v>
      </c>
      <c r="O500" s="231" t="s">
        <v>8016</v>
      </c>
      <c r="P500" s="231" t="s">
        <v>8017</v>
      </c>
      <c r="Q500" s="231" t="s">
        <v>8016</v>
      </c>
      <c r="R500" s="231" t="s">
        <v>7742</v>
      </c>
      <c r="S500" s="231" t="s">
        <v>8180</v>
      </c>
    </row>
    <row r="501" spans="1:19">
      <c r="A501" s="231" t="s">
        <v>8013</v>
      </c>
      <c r="B501" s="231" t="s">
        <v>7706</v>
      </c>
      <c r="C501" s="231" t="s">
        <v>8597</v>
      </c>
      <c r="D501" s="231" t="s">
        <v>8177</v>
      </c>
      <c r="E501" s="231" t="s">
        <v>8598</v>
      </c>
      <c r="F501" s="231" t="s">
        <v>7709</v>
      </c>
      <c r="G501" s="232">
        <v>44236</v>
      </c>
      <c r="H501" s="231" t="s">
        <v>7710</v>
      </c>
      <c r="I501" s="232"/>
      <c r="J501" s="231" t="s">
        <v>328</v>
      </c>
      <c r="K501" s="233">
        <v>7902491.0199999996</v>
      </c>
      <c r="L501" s="233">
        <v>-395124</v>
      </c>
      <c r="M501" s="233">
        <v>7507367.0199999996</v>
      </c>
      <c r="N501" s="231" t="s">
        <v>8015</v>
      </c>
      <c r="O501" s="231" t="s">
        <v>8016</v>
      </c>
      <c r="P501" s="231" t="s">
        <v>8017</v>
      </c>
      <c r="Q501" s="231" t="s">
        <v>8016</v>
      </c>
      <c r="R501" s="231" t="s">
        <v>7742</v>
      </c>
      <c r="S501" s="231" t="s">
        <v>8180</v>
      </c>
    </row>
    <row r="502" spans="1:19">
      <c r="A502" s="231" t="s">
        <v>8013</v>
      </c>
      <c r="B502" s="231" t="s">
        <v>7706</v>
      </c>
      <c r="C502" s="231" t="s">
        <v>8599</v>
      </c>
      <c r="D502" s="231" t="s">
        <v>8177</v>
      </c>
      <c r="E502" s="231" t="s">
        <v>8600</v>
      </c>
      <c r="F502" s="231" t="s">
        <v>7709</v>
      </c>
      <c r="G502" s="232">
        <v>44236</v>
      </c>
      <c r="H502" s="231" t="s">
        <v>7710</v>
      </c>
      <c r="I502" s="232"/>
      <c r="J502" s="231" t="s">
        <v>328</v>
      </c>
      <c r="K502" s="233">
        <v>7902491.0199999996</v>
      </c>
      <c r="L502" s="233">
        <v>-395124</v>
      </c>
      <c r="M502" s="233">
        <v>7507367.0199999996</v>
      </c>
      <c r="N502" s="231" t="s">
        <v>8015</v>
      </c>
      <c r="O502" s="231" t="s">
        <v>8016</v>
      </c>
      <c r="P502" s="231" t="s">
        <v>8017</v>
      </c>
      <c r="Q502" s="231" t="s">
        <v>8016</v>
      </c>
      <c r="R502" s="231" t="s">
        <v>7742</v>
      </c>
      <c r="S502" s="231" t="s">
        <v>8180</v>
      </c>
    </row>
    <row r="503" spans="1:19">
      <c r="A503" s="231" t="s">
        <v>8013</v>
      </c>
      <c r="B503" s="231" t="s">
        <v>7706</v>
      </c>
      <c r="C503" s="231" t="s">
        <v>8601</v>
      </c>
      <c r="D503" s="231" t="s">
        <v>8177</v>
      </c>
      <c r="E503" s="231" t="s">
        <v>8602</v>
      </c>
      <c r="F503" s="231" t="s">
        <v>7709</v>
      </c>
      <c r="G503" s="232">
        <v>44236</v>
      </c>
      <c r="H503" s="231" t="s">
        <v>7710</v>
      </c>
      <c r="I503" s="232"/>
      <c r="J503" s="231" t="s">
        <v>328</v>
      </c>
      <c r="K503" s="233">
        <v>7902491.0199999996</v>
      </c>
      <c r="L503" s="233">
        <v>-395124</v>
      </c>
      <c r="M503" s="233">
        <v>7507367.0199999996</v>
      </c>
      <c r="N503" s="231" t="s">
        <v>8015</v>
      </c>
      <c r="O503" s="231" t="s">
        <v>8016</v>
      </c>
      <c r="P503" s="231" t="s">
        <v>8017</v>
      </c>
      <c r="Q503" s="231" t="s">
        <v>8016</v>
      </c>
      <c r="R503" s="231" t="s">
        <v>7742</v>
      </c>
      <c r="S503" s="231" t="s">
        <v>8180</v>
      </c>
    </row>
    <row r="504" spans="1:19">
      <c r="A504" s="231" t="s">
        <v>8013</v>
      </c>
      <c r="B504" s="231" t="s">
        <v>7706</v>
      </c>
      <c r="C504" s="231" t="s">
        <v>8603</v>
      </c>
      <c r="D504" s="231" t="s">
        <v>8177</v>
      </c>
      <c r="E504" s="231" t="s">
        <v>8604</v>
      </c>
      <c r="F504" s="231" t="s">
        <v>7709</v>
      </c>
      <c r="G504" s="232">
        <v>44236</v>
      </c>
      <c r="H504" s="231" t="s">
        <v>7710</v>
      </c>
      <c r="I504" s="232"/>
      <c r="J504" s="231" t="s">
        <v>328</v>
      </c>
      <c r="K504" s="233">
        <v>7902491.0199999996</v>
      </c>
      <c r="L504" s="233">
        <v>-395124</v>
      </c>
      <c r="M504" s="233">
        <v>7507367.0199999996</v>
      </c>
      <c r="N504" s="231" t="s">
        <v>8015</v>
      </c>
      <c r="O504" s="231" t="s">
        <v>8016</v>
      </c>
      <c r="P504" s="231" t="s">
        <v>8017</v>
      </c>
      <c r="Q504" s="231" t="s">
        <v>8016</v>
      </c>
      <c r="R504" s="231" t="s">
        <v>7742</v>
      </c>
      <c r="S504" s="231" t="s">
        <v>8180</v>
      </c>
    </row>
    <row r="505" spans="1:19">
      <c r="A505" s="231" t="s">
        <v>8013</v>
      </c>
      <c r="B505" s="231" t="s">
        <v>7706</v>
      </c>
      <c r="C505" s="231" t="s">
        <v>8605</v>
      </c>
      <c r="D505" s="231" t="s">
        <v>8177</v>
      </c>
      <c r="E505" s="231" t="s">
        <v>8606</v>
      </c>
      <c r="F505" s="231" t="s">
        <v>7709</v>
      </c>
      <c r="G505" s="232">
        <v>44236</v>
      </c>
      <c r="H505" s="231" t="s">
        <v>7710</v>
      </c>
      <c r="I505" s="232"/>
      <c r="J505" s="231" t="s">
        <v>328</v>
      </c>
      <c r="K505" s="233">
        <v>7902491.0199999996</v>
      </c>
      <c r="L505" s="233">
        <v>-395124</v>
      </c>
      <c r="M505" s="233">
        <v>7507367.0199999996</v>
      </c>
      <c r="N505" s="231" t="s">
        <v>8015</v>
      </c>
      <c r="O505" s="231" t="s">
        <v>8016</v>
      </c>
      <c r="P505" s="231" t="s">
        <v>8017</v>
      </c>
      <c r="Q505" s="231" t="s">
        <v>8016</v>
      </c>
      <c r="R505" s="231" t="s">
        <v>7742</v>
      </c>
      <c r="S505" s="231" t="s">
        <v>8180</v>
      </c>
    </row>
    <row r="506" spans="1:19">
      <c r="A506" s="231" t="s">
        <v>8013</v>
      </c>
      <c r="B506" s="231" t="s">
        <v>7706</v>
      </c>
      <c r="C506" s="231" t="s">
        <v>8607</v>
      </c>
      <c r="D506" s="231" t="s">
        <v>8177</v>
      </c>
      <c r="E506" s="231" t="s">
        <v>8608</v>
      </c>
      <c r="F506" s="231" t="s">
        <v>7709</v>
      </c>
      <c r="G506" s="232">
        <v>44236</v>
      </c>
      <c r="H506" s="231" t="s">
        <v>7710</v>
      </c>
      <c r="I506" s="232"/>
      <c r="J506" s="231" t="s">
        <v>328</v>
      </c>
      <c r="K506" s="233">
        <v>7902491.0199999996</v>
      </c>
      <c r="L506" s="233">
        <v>-395124</v>
      </c>
      <c r="M506" s="233">
        <v>7507367.0199999996</v>
      </c>
      <c r="N506" s="231" t="s">
        <v>8015</v>
      </c>
      <c r="O506" s="231" t="s">
        <v>8016</v>
      </c>
      <c r="P506" s="231" t="s">
        <v>8017</v>
      </c>
      <c r="Q506" s="231" t="s">
        <v>8016</v>
      </c>
      <c r="R506" s="231" t="s">
        <v>7742</v>
      </c>
      <c r="S506" s="231" t="s">
        <v>8180</v>
      </c>
    </row>
    <row r="507" spans="1:19">
      <c r="A507" s="231" t="s">
        <v>8013</v>
      </c>
      <c r="B507" s="231" t="s">
        <v>7706</v>
      </c>
      <c r="C507" s="231" t="s">
        <v>8609</v>
      </c>
      <c r="D507" s="231" t="s">
        <v>8177</v>
      </c>
      <c r="E507" s="231" t="s">
        <v>8610</v>
      </c>
      <c r="F507" s="231" t="s">
        <v>7709</v>
      </c>
      <c r="G507" s="232">
        <v>44236</v>
      </c>
      <c r="H507" s="231" t="s">
        <v>7710</v>
      </c>
      <c r="I507" s="232"/>
      <c r="J507" s="231" t="s">
        <v>328</v>
      </c>
      <c r="K507" s="233">
        <v>7902491.0199999996</v>
      </c>
      <c r="L507" s="233">
        <v>-395124</v>
      </c>
      <c r="M507" s="233">
        <v>7507367.0199999996</v>
      </c>
      <c r="N507" s="231" t="s">
        <v>8015</v>
      </c>
      <c r="O507" s="231" t="s">
        <v>8016</v>
      </c>
      <c r="P507" s="231" t="s">
        <v>8017</v>
      </c>
      <c r="Q507" s="231" t="s">
        <v>8016</v>
      </c>
      <c r="R507" s="231" t="s">
        <v>7742</v>
      </c>
      <c r="S507" s="231" t="s">
        <v>8180</v>
      </c>
    </row>
    <row r="508" spans="1:19">
      <c r="A508" s="231" t="s">
        <v>8013</v>
      </c>
      <c r="B508" s="231" t="s">
        <v>7706</v>
      </c>
      <c r="C508" s="231" t="s">
        <v>8611</v>
      </c>
      <c r="D508" s="231" t="s">
        <v>8177</v>
      </c>
      <c r="E508" s="231" t="s">
        <v>8612</v>
      </c>
      <c r="F508" s="231" t="s">
        <v>7709</v>
      </c>
      <c r="G508" s="232">
        <v>44236</v>
      </c>
      <c r="H508" s="231" t="s">
        <v>7710</v>
      </c>
      <c r="I508" s="232"/>
      <c r="J508" s="231" t="s">
        <v>328</v>
      </c>
      <c r="K508" s="233">
        <v>7902491.0199999996</v>
      </c>
      <c r="L508" s="233">
        <v>-395124</v>
      </c>
      <c r="M508" s="233">
        <v>7507367.0199999996</v>
      </c>
      <c r="N508" s="231" t="s">
        <v>8015</v>
      </c>
      <c r="O508" s="231" t="s">
        <v>8016</v>
      </c>
      <c r="P508" s="231" t="s">
        <v>8017</v>
      </c>
      <c r="Q508" s="231" t="s">
        <v>8016</v>
      </c>
      <c r="R508" s="231" t="s">
        <v>7742</v>
      </c>
      <c r="S508" s="231" t="s">
        <v>8180</v>
      </c>
    </row>
    <row r="509" spans="1:19">
      <c r="A509" s="231" t="s">
        <v>8013</v>
      </c>
      <c r="B509" s="231" t="s">
        <v>7706</v>
      </c>
      <c r="C509" s="231" t="s">
        <v>8613</v>
      </c>
      <c r="D509" s="231" t="s">
        <v>8177</v>
      </c>
      <c r="E509" s="231" t="s">
        <v>8614</v>
      </c>
      <c r="F509" s="231" t="s">
        <v>7709</v>
      </c>
      <c r="G509" s="232">
        <v>44236</v>
      </c>
      <c r="H509" s="231" t="s">
        <v>7710</v>
      </c>
      <c r="I509" s="232"/>
      <c r="J509" s="231" t="s">
        <v>328</v>
      </c>
      <c r="K509" s="233">
        <v>7902491.0199999996</v>
      </c>
      <c r="L509" s="233">
        <v>-395124</v>
      </c>
      <c r="M509" s="233">
        <v>7507367.0199999996</v>
      </c>
      <c r="N509" s="231" t="s">
        <v>8015</v>
      </c>
      <c r="O509" s="231" t="s">
        <v>8016</v>
      </c>
      <c r="P509" s="231" t="s">
        <v>8017</v>
      </c>
      <c r="Q509" s="231" t="s">
        <v>8016</v>
      </c>
      <c r="R509" s="231" t="s">
        <v>7742</v>
      </c>
      <c r="S509" s="231" t="s">
        <v>8180</v>
      </c>
    </row>
    <row r="510" spans="1:19">
      <c r="A510" s="231" t="s">
        <v>8013</v>
      </c>
      <c r="B510" s="231" t="s">
        <v>7706</v>
      </c>
      <c r="C510" s="231" t="s">
        <v>8615</v>
      </c>
      <c r="D510" s="231" t="s">
        <v>8177</v>
      </c>
      <c r="E510" s="231" t="s">
        <v>8616</v>
      </c>
      <c r="F510" s="231" t="s">
        <v>7709</v>
      </c>
      <c r="G510" s="232">
        <v>44236</v>
      </c>
      <c r="H510" s="231" t="s">
        <v>7710</v>
      </c>
      <c r="I510" s="232"/>
      <c r="J510" s="231" t="s">
        <v>328</v>
      </c>
      <c r="K510" s="233">
        <v>7902491.0199999996</v>
      </c>
      <c r="L510" s="233">
        <v>-395124</v>
      </c>
      <c r="M510" s="233">
        <v>7507367.0199999996</v>
      </c>
      <c r="N510" s="231" t="s">
        <v>8015</v>
      </c>
      <c r="O510" s="231" t="s">
        <v>8016</v>
      </c>
      <c r="P510" s="231" t="s">
        <v>8017</v>
      </c>
      <c r="Q510" s="231" t="s">
        <v>8016</v>
      </c>
      <c r="R510" s="231" t="s">
        <v>7742</v>
      </c>
      <c r="S510" s="231" t="s">
        <v>8180</v>
      </c>
    </row>
    <row r="511" spans="1:19">
      <c r="A511" s="231" t="s">
        <v>8013</v>
      </c>
      <c r="B511" s="231" t="s">
        <v>7706</v>
      </c>
      <c r="C511" s="231" t="s">
        <v>7913</v>
      </c>
      <c r="D511" s="231" t="s">
        <v>8177</v>
      </c>
      <c r="E511" s="231" t="s">
        <v>8617</v>
      </c>
      <c r="F511" s="231" t="s">
        <v>7709</v>
      </c>
      <c r="G511" s="232">
        <v>44236</v>
      </c>
      <c r="H511" s="231" t="s">
        <v>7710</v>
      </c>
      <c r="I511" s="232"/>
      <c r="J511" s="231" t="s">
        <v>328</v>
      </c>
      <c r="K511" s="233">
        <v>7902491.0199999996</v>
      </c>
      <c r="L511" s="233">
        <v>-395124</v>
      </c>
      <c r="M511" s="233">
        <v>7507367.0199999996</v>
      </c>
      <c r="N511" s="231" t="s">
        <v>8015</v>
      </c>
      <c r="O511" s="231" t="s">
        <v>8016</v>
      </c>
      <c r="P511" s="231" t="s">
        <v>8017</v>
      </c>
      <c r="Q511" s="231" t="s">
        <v>8016</v>
      </c>
      <c r="R511" s="231" t="s">
        <v>7742</v>
      </c>
      <c r="S511" s="231" t="s">
        <v>8180</v>
      </c>
    </row>
    <row r="512" spans="1:19">
      <c r="A512" s="231" t="s">
        <v>8013</v>
      </c>
      <c r="B512" s="231" t="s">
        <v>7706</v>
      </c>
      <c r="C512" s="231" t="s">
        <v>7918</v>
      </c>
      <c r="D512" s="231" t="s">
        <v>8177</v>
      </c>
      <c r="E512" s="231" t="s">
        <v>8618</v>
      </c>
      <c r="F512" s="231" t="s">
        <v>7709</v>
      </c>
      <c r="G512" s="232">
        <v>44236</v>
      </c>
      <c r="H512" s="231" t="s">
        <v>7710</v>
      </c>
      <c r="I512" s="232"/>
      <c r="J512" s="231" t="s">
        <v>328</v>
      </c>
      <c r="K512" s="233">
        <v>7902491.0199999996</v>
      </c>
      <c r="L512" s="233">
        <v>-395124</v>
      </c>
      <c r="M512" s="233">
        <v>7507367.0199999996</v>
      </c>
      <c r="N512" s="231" t="s">
        <v>8015</v>
      </c>
      <c r="O512" s="231" t="s">
        <v>8016</v>
      </c>
      <c r="P512" s="231" t="s">
        <v>8017</v>
      </c>
      <c r="Q512" s="231" t="s">
        <v>8016</v>
      </c>
      <c r="R512" s="231" t="s">
        <v>7742</v>
      </c>
      <c r="S512" s="231" t="s">
        <v>8180</v>
      </c>
    </row>
    <row r="513" spans="1:19">
      <c r="A513" s="231" t="s">
        <v>8030</v>
      </c>
      <c r="B513" s="231" t="s">
        <v>7706</v>
      </c>
      <c r="C513" s="231" t="s">
        <v>8619</v>
      </c>
      <c r="D513" s="231" t="s">
        <v>8177</v>
      </c>
      <c r="E513" s="231" t="s">
        <v>8620</v>
      </c>
      <c r="F513" s="231" t="s">
        <v>7709</v>
      </c>
      <c r="G513" s="232">
        <v>44236</v>
      </c>
      <c r="H513" s="231" t="s">
        <v>7710</v>
      </c>
      <c r="I513" s="232"/>
      <c r="J513" s="231" t="s">
        <v>328</v>
      </c>
      <c r="K513" s="233">
        <v>7910843.0199999996</v>
      </c>
      <c r="L513" s="233">
        <v>-395542</v>
      </c>
      <c r="M513" s="233">
        <v>7515301.0199999996</v>
      </c>
      <c r="N513" s="231" t="s">
        <v>8032</v>
      </c>
      <c r="O513" s="231" t="s">
        <v>8033</v>
      </c>
      <c r="P513" s="231" t="s">
        <v>8034</v>
      </c>
      <c r="Q513" s="231" t="s">
        <v>8033</v>
      </c>
      <c r="R513" s="231" t="s">
        <v>7742</v>
      </c>
      <c r="S513" s="231" t="s">
        <v>8180</v>
      </c>
    </row>
    <row r="514" spans="1:19">
      <c r="A514" s="231" t="s">
        <v>8030</v>
      </c>
      <c r="B514" s="231" t="s">
        <v>7706</v>
      </c>
      <c r="C514" s="231" t="s">
        <v>8621</v>
      </c>
      <c r="D514" s="231" t="s">
        <v>8177</v>
      </c>
      <c r="E514" s="231" t="s">
        <v>8622</v>
      </c>
      <c r="F514" s="231" t="s">
        <v>7709</v>
      </c>
      <c r="G514" s="232">
        <v>44236</v>
      </c>
      <c r="H514" s="231" t="s">
        <v>7710</v>
      </c>
      <c r="I514" s="232"/>
      <c r="J514" s="231" t="s">
        <v>328</v>
      </c>
      <c r="K514" s="233">
        <v>7910843.0199999996</v>
      </c>
      <c r="L514" s="233">
        <v>-395542</v>
      </c>
      <c r="M514" s="233">
        <v>7515301.0199999996</v>
      </c>
      <c r="N514" s="231" t="s">
        <v>8032</v>
      </c>
      <c r="O514" s="231" t="s">
        <v>8033</v>
      </c>
      <c r="P514" s="231" t="s">
        <v>8034</v>
      </c>
      <c r="Q514" s="231" t="s">
        <v>8033</v>
      </c>
      <c r="R514" s="231" t="s">
        <v>7742</v>
      </c>
      <c r="S514" s="231" t="s">
        <v>8180</v>
      </c>
    </row>
    <row r="515" spans="1:19">
      <c r="A515" s="231" t="s">
        <v>8038</v>
      </c>
      <c r="B515" s="231" t="s">
        <v>7706</v>
      </c>
      <c r="C515" s="231" t="s">
        <v>8623</v>
      </c>
      <c r="D515" s="231" t="s">
        <v>8177</v>
      </c>
      <c r="E515" s="231" t="s">
        <v>8624</v>
      </c>
      <c r="F515" s="231" t="s">
        <v>7709</v>
      </c>
      <c r="G515" s="232">
        <v>44236</v>
      </c>
      <c r="H515" s="231" t="s">
        <v>7710</v>
      </c>
      <c r="I515" s="232"/>
      <c r="J515" s="231" t="s">
        <v>328</v>
      </c>
      <c r="K515" s="233">
        <v>7903803.0199999996</v>
      </c>
      <c r="L515" s="233">
        <v>-395190</v>
      </c>
      <c r="M515" s="233">
        <v>7508613.0199999996</v>
      </c>
      <c r="N515" s="231" t="s">
        <v>7879</v>
      </c>
      <c r="O515" s="231" t="s">
        <v>8041</v>
      </c>
      <c r="P515" s="231" t="s">
        <v>8042</v>
      </c>
      <c r="Q515" s="231" t="s">
        <v>8041</v>
      </c>
      <c r="R515" s="231" t="s">
        <v>7742</v>
      </c>
      <c r="S515" s="231" t="s">
        <v>8180</v>
      </c>
    </row>
    <row r="516" spans="1:19">
      <c r="A516" s="231" t="s">
        <v>8038</v>
      </c>
      <c r="B516" s="231" t="s">
        <v>7706</v>
      </c>
      <c r="C516" s="231" t="s">
        <v>8625</v>
      </c>
      <c r="D516" s="231" t="s">
        <v>8177</v>
      </c>
      <c r="E516" s="231" t="s">
        <v>8626</v>
      </c>
      <c r="F516" s="231" t="s">
        <v>7709</v>
      </c>
      <c r="G516" s="232">
        <v>44236</v>
      </c>
      <c r="H516" s="231" t="s">
        <v>7710</v>
      </c>
      <c r="I516" s="232"/>
      <c r="J516" s="231" t="s">
        <v>328</v>
      </c>
      <c r="K516" s="233">
        <v>7903803.0199999996</v>
      </c>
      <c r="L516" s="233">
        <v>-395190</v>
      </c>
      <c r="M516" s="233">
        <v>7508613.0199999996</v>
      </c>
      <c r="N516" s="231" t="s">
        <v>7879</v>
      </c>
      <c r="O516" s="231" t="s">
        <v>8041</v>
      </c>
      <c r="P516" s="231" t="s">
        <v>8042</v>
      </c>
      <c r="Q516" s="231" t="s">
        <v>8041</v>
      </c>
      <c r="R516" s="231" t="s">
        <v>7742</v>
      </c>
      <c r="S516" s="231" t="s">
        <v>8180</v>
      </c>
    </row>
    <row r="517" spans="1:19">
      <c r="A517" s="231" t="s">
        <v>8038</v>
      </c>
      <c r="B517" s="231" t="s">
        <v>7706</v>
      </c>
      <c r="C517" s="231" t="s">
        <v>8627</v>
      </c>
      <c r="D517" s="231" t="s">
        <v>8177</v>
      </c>
      <c r="E517" s="231" t="s">
        <v>8628</v>
      </c>
      <c r="F517" s="231" t="s">
        <v>7709</v>
      </c>
      <c r="G517" s="232">
        <v>44236</v>
      </c>
      <c r="H517" s="231" t="s">
        <v>7710</v>
      </c>
      <c r="I517" s="232"/>
      <c r="J517" s="231" t="s">
        <v>328</v>
      </c>
      <c r="K517" s="233">
        <v>7903803.0199999996</v>
      </c>
      <c r="L517" s="233">
        <v>-395190</v>
      </c>
      <c r="M517" s="233">
        <v>7508613.0199999996</v>
      </c>
      <c r="N517" s="231" t="s">
        <v>7879</v>
      </c>
      <c r="O517" s="231" t="s">
        <v>8041</v>
      </c>
      <c r="P517" s="231" t="s">
        <v>8042</v>
      </c>
      <c r="Q517" s="231" t="s">
        <v>8041</v>
      </c>
      <c r="R517" s="231" t="s">
        <v>7742</v>
      </c>
      <c r="S517" s="231" t="s">
        <v>8180</v>
      </c>
    </row>
    <row r="518" spans="1:19">
      <c r="A518" s="231" t="s">
        <v>8038</v>
      </c>
      <c r="B518" s="231" t="s">
        <v>7706</v>
      </c>
      <c r="C518" s="231" t="s">
        <v>8629</v>
      </c>
      <c r="D518" s="231" t="s">
        <v>8177</v>
      </c>
      <c r="E518" s="231" t="s">
        <v>8630</v>
      </c>
      <c r="F518" s="231" t="s">
        <v>7709</v>
      </c>
      <c r="G518" s="232">
        <v>44236</v>
      </c>
      <c r="H518" s="231" t="s">
        <v>7710</v>
      </c>
      <c r="I518" s="232"/>
      <c r="J518" s="231" t="s">
        <v>328</v>
      </c>
      <c r="K518" s="233">
        <v>7903803.0199999996</v>
      </c>
      <c r="L518" s="233">
        <v>-395190</v>
      </c>
      <c r="M518" s="233">
        <v>7508613.0199999996</v>
      </c>
      <c r="N518" s="231" t="s">
        <v>7879</v>
      </c>
      <c r="O518" s="231" t="s">
        <v>8041</v>
      </c>
      <c r="P518" s="231" t="s">
        <v>8042</v>
      </c>
      <c r="Q518" s="231" t="s">
        <v>8041</v>
      </c>
      <c r="R518" s="231" t="s">
        <v>7742</v>
      </c>
      <c r="S518" s="231" t="s">
        <v>8180</v>
      </c>
    </row>
    <row r="519" spans="1:19">
      <c r="A519" s="231" t="s">
        <v>8038</v>
      </c>
      <c r="B519" s="231" t="s">
        <v>7706</v>
      </c>
      <c r="C519" s="231" t="s">
        <v>8631</v>
      </c>
      <c r="D519" s="231" t="s">
        <v>8177</v>
      </c>
      <c r="E519" s="231" t="s">
        <v>8632</v>
      </c>
      <c r="F519" s="231" t="s">
        <v>7709</v>
      </c>
      <c r="G519" s="232">
        <v>44236</v>
      </c>
      <c r="H519" s="231" t="s">
        <v>7710</v>
      </c>
      <c r="I519" s="232"/>
      <c r="J519" s="231" t="s">
        <v>328</v>
      </c>
      <c r="K519" s="233">
        <v>7903803.0300000003</v>
      </c>
      <c r="L519" s="233">
        <v>-395190</v>
      </c>
      <c r="M519" s="233">
        <v>7508613.0300000003</v>
      </c>
      <c r="N519" s="231" t="s">
        <v>7879</v>
      </c>
      <c r="O519" s="231" t="s">
        <v>8041</v>
      </c>
      <c r="P519" s="231" t="s">
        <v>8042</v>
      </c>
      <c r="Q519" s="231" t="s">
        <v>8041</v>
      </c>
      <c r="R519" s="231" t="s">
        <v>7742</v>
      </c>
      <c r="S519" s="231" t="s">
        <v>8180</v>
      </c>
    </row>
    <row r="520" spans="1:19">
      <c r="A520" s="231" t="s">
        <v>8047</v>
      </c>
      <c r="B520" s="231" t="s">
        <v>7706</v>
      </c>
      <c r="C520" s="231" t="s">
        <v>8633</v>
      </c>
      <c r="D520" s="231" t="s">
        <v>8177</v>
      </c>
      <c r="E520" s="231" t="s">
        <v>8634</v>
      </c>
      <c r="F520" s="231" t="s">
        <v>7709</v>
      </c>
      <c r="G520" s="232">
        <v>44236</v>
      </c>
      <c r="H520" s="231" t="s">
        <v>7710</v>
      </c>
      <c r="I520" s="232"/>
      <c r="J520" s="231" t="s">
        <v>328</v>
      </c>
      <c r="K520" s="233">
        <v>7908731.0199999996</v>
      </c>
      <c r="L520" s="233">
        <v>-395436</v>
      </c>
      <c r="M520" s="233">
        <v>7513295.0199999996</v>
      </c>
      <c r="N520" s="231" t="s">
        <v>8049</v>
      </c>
      <c r="O520" s="231" t="s">
        <v>8050</v>
      </c>
      <c r="P520" s="231" t="s">
        <v>8051</v>
      </c>
      <c r="Q520" s="231" t="s">
        <v>8050</v>
      </c>
      <c r="R520" s="231" t="s">
        <v>7742</v>
      </c>
      <c r="S520" s="231" t="s">
        <v>8180</v>
      </c>
    </row>
    <row r="521" spans="1:19">
      <c r="A521" s="231" t="s">
        <v>8047</v>
      </c>
      <c r="B521" s="231" t="s">
        <v>7706</v>
      </c>
      <c r="C521" s="231" t="s">
        <v>8635</v>
      </c>
      <c r="D521" s="231" t="s">
        <v>8177</v>
      </c>
      <c r="E521" s="231" t="s">
        <v>8636</v>
      </c>
      <c r="F521" s="231" t="s">
        <v>7709</v>
      </c>
      <c r="G521" s="232">
        <v>44236</v>
      </c>
      <c r="H521" s="231" t="s">
        <v>7710</v>
      </c>
      <c r="I521" s="232"/>
      <c r="J521" s="231" t="s">
        <v>328</v>
      </c>
      <c r="K521" s="233">
        <v>7908731.0199999996</v>
      </c>
      <c r="L521" s="233">
        <v>-395436</v>
      </c>
      <c r="M521" s="233">
        <v>7513295.0199999996</v>
      </c>
      <c r="N521" s="231" t="s">
        <v>8049</v>
      </c>
      <c r="O521" s="231" t="s">
        <v>8050</v>
      </c>
      <c r="P521" s="231" t="s">
        <v>8051</v>
      </c>
      <c r="Q521" s="231" t="s">
        <v>8050</v>
      </c>
      <c r="R521" s="231" t="s">
        <v>7742</v>
      </c>
      <c r="S521" s="231" t="s">
        <v>8180</v>
      </c>
    </row>
    <row r="522" spans="1:19">
      <c r="A522" s="231" t="s">
        <v>8047</v>
      </c>
      <c r="B522" s="231" t="s">
        <v>7706</v>
      </c>
      <c r="C522" s="231" t="s">
        <v>8637</v>
      </c>
      <c r="D522" s="231" t="s">
        <v>8177</v>
      </c>
      <c r="E522" s="231" t="s">
        <v>8638</v>
      </c>
      <c r="F522" s="231" t="s">
        <v>7709</v>
      </c>
      <c r="G522" s="232">
        <v>44236</v>
      </c>
      <c r="H522" s="231" t="s">
        <v>7710</v>
      </c>
      <c r="I522" s="232"/>
      <c r="J522" s="231" t="s">
        <v>328</v>
      </c>
      <c r="K522" s="233">
        <v>7908731.0199999996</v>
      </c>
      <c r="L522" s="233">
        <v>-395436</v>
      </c>
      <c r="M522" s="233">
        <v>7513295.0199999996</v>
      </c>
      <c r="N522" s="231" t="s">
        <v>8049</v>
      </c>
      <c r="O522" s="231" t="s">
        <v>8050</v>
      </c>
      <c r="P522" s="231" t="s">
        <v>8051</v>
      </c>
      <c r="Q522" s="231" t="s">
        <v>8050</v>
      </c>
      <c r="R522" s="231" t="s">
        <v>7742</v>
      </c>
      <c r="S522" s="231" t="s">
        <v>8180</v>
      </c>
    </row>
    <row r="523" spans="1:19">
      <c r="A523" s="231" t="s">
        <v>8047</v>
      </c>
      <c r="B523" s="231" t="s">
        <v>7706</v>
      </c>
      <c r="C523" s="231" t="s">
        <v>8639</v>
      </c>
      <c r="D523" s="231" t="s">
        <v>8177</v>
      </c>
      <c r="E523" s="231" t="s">
        <v>8640</v>
      </c>
      <c r="F523" s="231" t="s">
        <v>7709</v>
      </c>
      <c r="G523" s="232">
        <v>44236</v>
      </c>
      <c r="H523" s="231" t="s">
        <v>7710</v>
      </c>
      <c r="I523" s="232"/>
      <c r="J523" s="231" t="s">
        <v>328</v>
      </c>
      <c r="K523" s="233">
        <v>7908731.0199999996</v>
      </c>
      <c r="L523" s="233">
        <v>-395436</v>
      </c>
      <c r="M523" s="233">
        <v>7513295.0199999996</v>
      </c>
      <c r="N523" s="231" t="s">
        <v>8049</v>
      </c>
      <c r="O523" s="231" t="s">
        <v>8050</v>
      </c>
      <c r="P523" s="231" t="s">
        <v>8051</v>
      </c>
      <c r="Q523" s="231" t="s">
        <v>8050</v>
      </c>
      <c r="R523" s="231" t="s">
        <v>7742</v>
      </c>
      <c r="S523" s="231" t="s">
        <v>8180</v>
      </c>
    </row>
    <row r="524" spans="1:19">
      <c r="A524" s="231" t="s">
        <v>8047</v>
      </c>
      <c r="B524" s="231" t="s">
        <v>7706</v>
      </c>
      <c r="C524" s="231" t="s">
        <v>8641</v>
      </c>
      <c r="D524" s="231" t="s">
        <v>8177</v>
      </c>
      <c r="E524" s="231" t="s">
        <v>8642</v>
      </c>
      <c r="F524" s="231" t="s">
        <v>7709</v>
      </c>
      <c r="G524" s="232">
        <v>44236</v>
      </c>
      <c r="H524" s="231" t="s">
        <v>7710</v>
      </c>
      <c r="I524" s="232"/>
      <c r="J524" s="231" t="s">
        <v>328</v>
      </c>
      <c r="K524" s="233">
        <v>7908731.0300000003</v>
      </c>
      <c r="L524" s="233">
        <v>-395436</v>
      </c>
      <c r="M524" s="233">
        <v>7513295.0300000003</v>
      </c>
      <c r="N524" s="231" t="s">
        <v>8049</v>
      </c>
      <c r="O524" s="231" t="s">
        <v>8050</v>
      </c>
      <c r="P524" s="231" t="s">
        <v>8051</v>
      </c>
      <c r="Q524" s="231" t="s">
        <v>8050</v>
      </c>
      <c r="R524" s="231" t="s">
        <v>7742</v>
      </c>
      <c r="S524" s="231" t="s">
        <v>8180</v>
      </c>
    </row>
  </sheetData>
  <customSheetViews>
    <customSheetView guid="{654DB102-BCCE-4EAC-8F6B-F2E1E45FADFC}" state="hidden" topLeftCell="A286">
      <selection activeCell="A294" sqref="A294"/>
      <pageMargins left="0.7" right="0.7" top="0.75" bottom="0.75" header="0.3" footer="0.3"/>
    </customSheetView>
    <customSheetView guid="{A0C23E4F-0EE7-4F69-85F0-C67E2B1E426E}" state="hidden" topLeftCell="A286">
      <selection activeCell="A294" sqref="A294"/>
      <pageMargins left="0.7" right="0.7" top="0.75" bottom="0.75" header="0.3" footer="0.3"/>
    </customSheetView>
  </customSheetViews>
  <conditionalFormatting sqref="E295:E525">
    <cfRule type="duplicateValues" dxfId="0" priority="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9"/>
  <sheetViews>
    <sheetView topLeftCell="A22" zoomScale="80" zoomScaleNormal="80" workbookViewId="0"/>
  </sheetViews>
  <sheetFormatPr defaultRowHeight="15"/>
  <cols>
    <col min="1" max="1" width="33.28515625" style="5" customWidth="1"/>
    <col min="2" max="2" width="35.140625" customWidth="1"/>
    <col min="3" max="3" width="20.85546875" customWidth="1"/>
    <col min="4" max="4" width="17.7109375" style="6" bestFit="1" customWidth="1"/>
    <col min="5" max="6" width="13.140625" style="6" bestFit="1" customWidth="1"/>
    <col min="7" max="7" width="10.42578125" style="6" customWidth="1"/>
    <col min="8" max="8" width="11" style="6" customWidth="1"/>
    <col min="9" max="9" width="22.42578125" style="6" bestFit="1" customWidth="1"/>
    <col min="10" max="10" width="14" style="6" customWidth="1"/>
    <col min="11" max="11" width="9.140625" style="6"/>
    <col min="12" max="12" width="17.140625" customWidth="1"/>
    <col min="13" max="13" width="17.7109375" bestFit="1" customWidth="1"/>
    <col min="14" max="14" width="22.42578125" bestFit="1" customWidth="1"/>
    <col min="15" max="15" width="15.28515625" customWidth="1"/>
    <col min="16" max="16" width="12.7109375" customWidth="1"/>
  </cols>
  <sheetData>
    <row r="1" spans="1:17">
      <c r="A1" s="33" t="s">
        <v>671</v>
      </c>
      <c r="B1" s="34" t="s">
        <v>672</v>
      </c>
      <c r="C1" s="435" t="s">
        <v>677</v>
      </c>
      <c r="D1" s="435"/>
      <c r="E1" s="435"/>
      <c r="F1" s="435"/>
      <c r="G1" s="435"/>
      <c r="H1" s="435"/>
      <c r="I1" s="435"/>
      <c r="J1" s="435"/>
      <c r="K1" s="435"/>
      <c r="L1" s="435"/>
      <c r="M1" s="435"/>
      <c r="N1" s="435"/>
      <c r="O1" s="435"/>
      <c r="P1" s="435"/>
      <c r="Q1" s="435"/>
    </row>
    <row r="2" spans="1:17" ht="90">
      <c r="A2" s="23" t="s">
        <v>0</v>
      </c>
      <c r="B2" s="29" t="s">
        <v>678</v>
      </c>
      <c r="C2" s="10" t="s">
        <v>350</v>
      </c>
      <c r="D2" s="10" t="s">
        <v>4</v>
      </c>
      <c r="E2" s="4" t="s">
        <v>6</v>
      </c>
      <c r="F2" s="7" t="s">
        <v>1</v>
      </c>
      <c r="G2" s="4" t="s">
        <v>656</v>
      </c>
      <c r="H2" s="4" t="s">
        <v>594</v>
      </c>
      <c r="I2" s="4" t="s">
        <v>667</v>
      </c>
      <c r="J2" s="4" t="s">
        <v>571</v>
      </c>
      <c r="K2" s="4" t="s">
        <v>13</v>
      </c>
      <c r="L2" s="4" t="s">
        <v>660</v>
      </c>
      <c r="M2" s="4" t="s">
        <v>583</v>
      </c>
      <c r="N2" s="4" t="s">
        <v>584</v>
      </c>
      <c r="O2" s="4" t="s">
        <v>585</v>
      </c>
      <c r="P2" s="4" t="s">
        <v>588</v>
      </c>
      <c r="Q2" s="4" t="s">
        <v>668</v>
      </c>
    </row>
    <row r="3" spans="1:17">
      <c r="A3" s="24" t="s">
        <v>350</v>
      </c>
      <c r="B3" s="29" t="s">
        <v>654</v>
      </c>
      <c r="C3" s="16" t="s">
        <v>198</v>
      </c>
      <c r="D3" s="11" t="s">
        <v>19</v>
      </c>
      <c r="E3" s="2" t="s">
        <v>20</v>
      </c>
      <c r="F3" s="8" t="s">
        <v>21</v>
      </c>
      <c r="G3" s="9" t="s">
        <v>354</v>
      </c>
      <c r="H3" s="8">
        <v>0</v>
      </c>
      <c r="I3" s="8" t="s">
        <v>22</v>
      </c>
      <c r="J3" s="2" t="s">
        <v>4422</v>
      </c>
      <c r="K3" s="16" t="s">
        <v>596</v>
      </c>
      <c r="L3" s="2" t="s">
        <v>328</v>
      </c>
      <c r="M3" s="3" t="s">
        <v>373</v>
      </c>
      <c r="N3" s="8" t="s">
        <v>22</v>
      </c>
      <c r="O3" s="2" t="s">
        <v>4422</v>
      </c>
      <c r="P3" s="16">
        <v>0</v>
      </c>
      <c r="Q3" s="9" t="s">
        <v>593</v>
      </c>
    </row>
    <row r="4" spans="1:17">
      <c r="A4" s="24" t="s">
        <v>2</v>
      </c>
      <c r="B4" s="29" t="s">
        <v>655</v>
      </c>
      <c r="C4" s="16" t="s">
        <v>665</v>
      </c>
      <c r="D4" s="11" t="s">
        <v>402</v>
      </c>
      <c r="E4" s="2" t="s">
        <v>373</v>
      </c>
      <c r="F4" s="8" t="s">
        <v>444</v>
      </c>
      <c r="G4" s="9" t="s">
        <v>353</v>
      </c>
      <c r="H4" s="8">
        <v>1</v>
      </c>
      <c r="I4" s="8" t="s">
        <v>419</v>
      </c>
      <c r="J4" s="2" t="s">
        <v>875</v>
      </c>
      <c r="K4" s="16" t="s">
        <v>13</v>
      </c>
      <c r="L4" s="2" t="s">
        <v>344</v>
      </c>
      <c r="M4" s="3" t="s">
        <v>19</v>
      </c>
      <c r="N4" s="8" t="s">
        <v>419</v>
      </c>
      <c r="O4" s="2" t="s">
        <v>875</v>
      </c>
      <c r="P4" s="16">
        <v>1</v>
      </c>
      <c r="Q4" s="9" t="s">
        <v>592</v>
      </c>
    </row>
    <row r="5" spans="1:17">
      <c r="A5" s="24" t="s">
        <v>3</v>
      </c>
      <c r="B5" s="29" t="s">
        <v>655</v>
      </c>
      <c r="C5" s="16" t="s">
        <v>197</v>
      </c>
      <c r="D5" s="11" t="s">
        <v>38</v>
      </c>
      <c r="E5" s="2" t="s">
        <v>27</v>
      </c>
      <c r="F5" s="8" t="s">
        <v>24</v>
      </c>
      <c r="G5" s="9" t="s">
        <v>188</v>
      </c>
      <c r="H5" s="8"/>
      <c r="I5" s="8" t="s">
        <v>6343</v>
      </c>
      <c r="J5" s="2" t="s">
        <v>4421</v>
      </c>
      <c r="K5" s="16" t="s">
        <v>600</v>
      </c>
      <c r="L5" s="2" t="s">
        <v>345</v>
      </c>
      <c r="M5" s="3" t="s">
        <v>402</v>
      </c>
      <c r="N5" s="8" t="s">
        <v>373</v>
      </c>
      <c r="O5" s="2" t="s">
        <v>4421</v>
      </c>
      <c r="P5" s="16"/>
      <c r="Q5" s="9"/>
    </row>
    <row r="6" spans="1:17">
      <c r="A6" s="24" t="s">
        <v>4</v>
      </c>
      <c r="B6" s="29" t="s">
        <v>654</v>
      </c>
      <c r="C6" s="16"/>
      <c r="D6" s="11" t="s">
        <v>383</v>
      </c>
      <c r="E6" s="2" t="s">
        <v>399</v>
      </c>
      <c r="F6" s="8"/>
      <c r="G6" s="9" t="s">
        <v>567</v>
      </c>
      <c r="H6" s="8"/>
      <c r="I6" s="8" t="s">
        <v>6344</v>
      </c>
      <c r="J6" s="2" t="s">
        <v>4737</v>
      </c>
      <c r="K6" s="16"/>
      <c r="L6" s="2" t="s">
        <v>347</v>
      </c>
      <c r="M6" s="3" t="s">
        <v>38</v>
      </c>
      <c r="N6" s="8" t="s">
        <v>591</v>
      </c>
      <c r="O6" s="2" t="s">
        <v>4737</v>
      </c>
      <c r="P6" s="16"/>
      <c r="Q6" s="9"/>
    </row>
    <row r="7" spans="1:17">
      <c r="A7" s="25" t="s">
        <v>5</v>
      </c>
      <c r="B7" s="29" t="s">
        <v>655</v>
      </c>
      <c r="C7" s="12"/>
      <c r="D7" s="11" t="s">
        <v>25</v>
      </c>
      <c r="J7" s="2" t="s">
        <v>595</v>
      </c>
      <c r="L7" s="2" t="s">
        <v>346</v>
      </c>
      <c r="M7" s="3" t="s">
        <v>383</v>
      </c>
      <c r="O7" s="2" t="s">
        <v>595</v>
      </c>
    </row>
    <row r="8" spans="1:17" ht="19.5" customHeight="1">
      <c r="A8" s="25" t="s">
        <v>589</v>
      </c>
      <c r="B8" s="30" t="s">
        <v>673</v>
      </c>
      <c r="C8" s="12"/>
      <c r="D8" s="11" t="s">
        <v>420</v>
      </c>
      <c r="J8" s="2" t="s">
        <v>6352</v>
      </c>
      <c r="L8" s="2" t="s">
        <v>669</v>
      </c>
      <c r="M8" s="3" t="s">
        <v>25</v>
      </c>
      <c r="O8" s="218" t="s">
        <v>6352</v>
      </c>
    </row>
    <row r="9" spans="1:17">
      <c r="A9" s="18" t="s">
        <v>6</v>
      </c>
      <c r="B9" s="29" t="s">
        <v>654</v>
      </c>
      <c r="C9" s="13"/>
      <c r="D9" s="11" t="s">
        <v>372</v>
      </c>
      <c r="J9" s="2" t="s">
        <v>6353</v>
      </c>
      <c r="L9" s="2" t="s">
        <v>670</v>
      </c>
      <c r="M9" s="3" t="s">
        <v>420</v>
      </c>
      <c r="O9" s="218" t="s">
        <v>6354</v>
      </c>
    </row>
    <row r="10" spans="1:17">
      <c r="A10" s="24" t="s">
        <v>1</v>
      </c>
      <c r="B10" s="29" t="s">
        <v>654</v>
      </c>
      <c r="C10" s="12"/>
      <c r="D10" s="11" t="s">
        <v>388</v>
      </c>
      <c r="J10" s="2" t="s">
        <v>6350</v>
      </c>
      <c r="M10" s="3" t="s">
        <v>372</v>
      </c>
      <c r="O10" s="9" t="s">
        <v>6351</v>
      </c>
    </row>
    <row r="11" spans="1:17">
      <c r="A11" s="18" t="s">
        <v>7</v>
      </c>
      <c r="B11" s="29" t="s">
        <v>654</v>
      </c>
      <c r="C11" s="13"/>
      <c r="D11" s="11" t="s">
        <v>558</v>
      </c>
      <c r="J11" s="2" t="s">
        <v>7139</v>
      </c>
      <c r="M11" s="235" t="s">
        <v>388</v>
      </c>
      <c r="O11" s="2" t="s">
        <v>7140</v>
      </c>
    </row>
    <row r="12" spans="1:17" ht="30">
      <c r="A12" s="25" t="s">
        <v>594</v>
      </c>
      <c r="B12" s="29" t="s">
        <v>654</v>
      </c>
      <c r="C12" s="12"/>
      <c r="D12" s="11" t="s">
        <v>410</v>
      </c>
      <c r="J12" s="2" t="s">
        <v>6351</v>
      </c>
      <c r="M12" s="3" t="s">
        <v>558</v>
      </c>
      <c r="O12" s="9" t="s">
        <v>7249</v>
      </c>
    </row>
    <row r="13" spans="1:17">
      <c r="A13" s="18" t="s">
        <v>8</v>
      </c>
      <c r="B13" s="29" t="s">
        <v>657</v>
      </c>
      <c r="C13" s="12"/>
      <c r="D13" s="11" t="s">
        <v>378</v>
      </c>
      <c r="J13" s="2" t="s">
        <v>7250</v>
      </c>
      <c r="M13" s="3" t="s">
        <v>410</v>
      </c>
      <c r="O13" s="2" t="s">
        <v>7255</v>
      </c>
    </row>
    <row r="14" spans="1:17" ht="30">
      <c r="A14" s="19" t="s">
        <v>9</v>
      </c>
      <c r="B14" s="31" t="s">
        <v>658</v>
      </c>
      <c r="C14" s="12"/>
      <c r="D14" s="11" t="s">
        <v>389</v>
      </c>
      <c r="J14" s="2" t="s">
        <v>7251</v>
      </c>
      <c r="M14" s="3" t="s">
        <v>378</v>
      </c>
      <c r="O14" s="2" t="s">
        <v>7256</v>
      </c>
    </row>
    <row r="15" spans="1:17">
      <c r="A15" s="26" t="s">
        <v>279</v>
      </c>
      <c r="B15" s="29" t="s">
        <v>655</v>
      </c>
      <c r="C15" s="12"/>
      <c r="D15" s="11" t="s">
        <v>421</v>
      </c>
      <c r="J15" s="2" t="s">
        <v>7249</v>
      </c>
      <c r="M15" s="35" t="s">
        <v>4249</v>
      </c>
      <c r="O15" s="2" t="s">
        <v>7257</v>
      </c>
    </row>
    <row r="16" spans="1:17" ht="30">
      <c r="A16" s="26" t="s">
        <v>10</v>
      </c>
      <c r="B16" s="31" t="s">
        <v>658</v>
      </c>
      <c r="C16" s="13"/>
      <c r="D16" s="11" t="s">
        <v>422</v>
      </c>
      <c r="J16" s="2" t="s">
        <v>7252</v>
      </c>
      <c r="M16" s="35" t="s">
        <v>4251</v>
      </c>
      <c r="O16" s="2" t="s">
        <v>7253</v>
      </c>
    </row>
    <row r="17" spans="1:15">
      <c r="A17" s="24" t="s">
        <v>11</v>
      </c>
      <c r="B17" s="29" t="s">
        <v>654</v>
      </c>
      <c r="C17" s="12"/>
      <c r="D17" s="11" t="s">
        <v>414</v>
      </c>
      <c r="J17" s="2" t="s">
        <v>7253</v>
      </c>
      <c r="M17" s="35" t="s">
        <v>4252</v>
      </c>
      <c r="O17" s="2" t="s">
        <v>8649</v>
      </c>
    </row>
    <row r="18" spans="1:15">
      <c r="A18" s="27" t="s">
        <v>571</v>
      </c>
      <c r="B18" s="29" t="s">
        <v>654</v>
      </c>
      <c r="C18" s="12"/>
      <c r="D18" s="11" t="s">
        <v>195</v>
      </c>
      <c r="J18" s="2" t="s">
        <v>7254</v>
      </c>
      <c r="M18" s="3" t="s">
        <v>389</v>
      </c>
      <c r="O18" s="2" t="s">
        <v>8650</v>
      </c>
    </row>
    <row r="19" spans="1:15" ht="30">
      <c r="A19" s="19" t="s">
        <v>12</v>
      </c>
      <c r="B19" s="29" t="s">
        <v>657</v>
      </c>
      <c r="C19" s="12"/>
      <c r="D19" s="11" t="s">
        <v>398</v>
      </c>
      <c r="J19" s="2" t="s">
        <v>8648</v>
      </c>
      <c r="M19" s="3" t="s">
        <v>421</v>
      </c>
      <c r="O19" s="2" t="s">
        <v>8665</v>
      </c>
    </row>
    <row r="20" spans="1:15">
      <c r="A20" s="24" t="s">
        <v>13</v>
      </c>
      <c r="B20" s="29" t="s">
        <v>654</v>
      </c>
      <c r="C20" s="14"/>
      <c r="J20" s="2" t="s">
        <v>8664</v>
      </c>
      <c r="M20" s="3" t="s">
        <v>422</v>
      </c>
    </row>
    <row r="21" spans="1:15" ht="31.5" customHeight="1">
      <c r="A21" s="28" t="s">
        <v>14</v>
      </c>
      <c r="B21" s="31" t="s">
        <v>674</v>
      </c>
      <c r="C21" s="14"/>
      <c r="M21" s="37" t="s">
        <v>414</v>
      </c>
    </row>
    <row r="22" spans="1:15" ht="30">
      <c r="A22" s="18" t="s">
        <v>15</v>
      </c>
      <c r="B22" s="29" t="s">
        <v>655</v>
      </c>
      <c r="C22" s="14"/>
      <c r="M22" s="37" t="s">
        <v>195</v>
      </c>
    </row>
    <row r="23" spans="1:15">
      <c r="A23" s="18" t="s">
        <v>351</v>
      </c>
      <c r="B23" s="29" t="s">
        <v>655</v>
      </c>
      <c r="C23" s="15"/>
      <c r="M23" s="37" t="s">
        <v>398</v>
      </c>
    </row>
    <row r="24" spans="1:15">
      <c r="A24" s="21" t="s">
        <v>16</v>
      </c>
      <c r="B24" s="29" t="s">
        <v>655</v>
      </c>
      <c r="C24" s="15"/>
      <c r="M24" s="36" t="s">
        <v>4257</v>
      </c>
    </row>
    <row r="25" spans="1:15">
      <c r="A25" s="18" t="s">
        <v>17</v>
      </c>
      <c r="B25" s="29" t="s">
        <v>655</v>
      </c>
      <c r="C25" s="14"/>
    </row>
    <row r="26" spans="1:15">
      <c r="A26" s="20" t="s">
        <v>284</v>
      </c>
      <c r="B26" s="29" t="s">
        <v>659</v>
      </c>
      <c r="C26" s="15"/>
    </row>
    <row r="27" spans="1:15">
      <c r="A27" s="20" t="s">
        <v>285</v>
      </c>
      <c r="B27" s="29" t="s">
        <v>659</v>
      </c>
      <c r="C27" s="15"/>
    </row>
    <row r="28" spans="1:15">
      <c r="A28" s="24" t="s">
        <v>349</v>
      </c>
      <c r="B28" s="29" t="s">
        <v>654</v>
      </c>
      <c r="C28" s="14"/>
    </row>
    <row r="29" spans="1:15" ht="45">
      <c r="A29" s="24" t="s">
        <v>329</v>
      </c>
      <c r="B29" s="31" t="s">
        <v>675</v>
      </c>
      <c r="C29" s="15"/>
    </row>
    <row r="30" spans="1:15" ht="30">
      <c r="A30" s="24" t="s">
        <v>330</v>
      </c>
      <c r="B30" s="29" t="s">
        <v>661</v>
      </c>
      <c r="C30" s="15"/>
    </row>
    <row r="31" spans="1:15" ht="30">
      <c r="A31" s="24" t="s">
        <v>331</v>
      </c>
      <c r="B31" s="29" t="s">
        <v>661</v>
      </c>
      <c r="C31" s="15"/>
    </row>
    <row r="32" spans="1:15" ht="30">
      <c r="A32" s="24" t="s">
        <v>332</v>
      </c>
      <c r="B32" s="29" t="s">
        <v>661</v>
      </c>
      <c r="C32" s="15"/>
    </row>
    <row r="33" spans="1:3" ht="30">
      <c r="A33" s="24" t="s">
        <v>333</v>
      </c>
      <c r="B33" s="29" t="s">
        <v>661</v>
      </c>
      <c r="C33" s="15"/>
    </row>
    <row r="34" spans="1:3" ht="30">
      <c r="A34" s="24" t="s">
        <v>334</v>
      </c>
      <c r="B34" s="29" t="s">
        <v>661</v>
      </c>
      <c r="C34" s="15"/>
    </row>
    <row r="35" spans="1:3" ht="30">
      <c r="A35" s="24" t="s">
        <v>335</v>
      </c>
      <c r="B35" s="29" t="s">
        <v>661</v>
      </c>
      <c r="C35" s="15"/>
    </row>
    <row r="36" spans="1:3" ht="60">
      <c r="A36" s="18" t="s">
        <v>336</v>
      </c>
      <c r="B36" s="31" t="s">
        <v>676</v>
      </c>
      <c r="C36" s="15"/>
    </row>
    <row r="37" spans="1:3">
      <c r="A37" s="24" t="s">
        <v>337</v>
      </c>
      <c r="B37" s="29" t="s">
        <v>662</v>
      </c>
      <c r="C37" s="14"/>
    </row>
    <row r="38" spans="1:3">
      <c r="A38" s="18" t="s">
        <v>338</v>
      </c>
      <c r="B38" s="17" t="s">
        <v>663</v>
      </c>
      <c r="C38" s="15"/>
    </row>
    <row r="39" spans="1:3">
      <c r="A39" s="18" t="s">
        <v>348</v>
      </c>
      <c r="B39" s="17" t="s">
        <v>663</v>
      </c>
      <c r="C39" s="15"/>
    </row>
    <row r="40" spans="1:3">
      <c r="A40" s="18" t="s">
        <v>340</v>
      </c>
      <c r="B40" s="17" t="s">
        <v>663</v>
      </c>
      <c r="C40" s="15"/>
    </row>
    <row r="41" spans="1:3">
      <c r="A41" s="18" t="s">
        <v>369</v>
      </c>
      <c r="B41" s="17" t="s">
        <v>663</v>
      </c>
      <c r="C41" s="15"/>
    </row>
    <row r="42" spans="1:3">
      <c r="A42" s="24" t="s">
        <v>581</v>
      </c>
      <c r="B42" s="29" t="s">
        <v>657</v>
      </c>
      <c r="C42" s="14"/>
    </row>
    <row r="43" spans="1:3">
      <c r="A43" s="24" t="s">
        <v>582</v>
      </c>
      <c r="B43" s="29" t="s">
        <v>664</v>
      </c>
      <c r="C43" s="14"/>
    </row>
    <row r="44" spans="1:3" ht="30">
      <c r="A44" s="27" t="s">
        <v>583</v>
      </c>
      <c r="B44" s="29" t="s">
        <v>654</v>
      </c>
      <c r="C44" s="14"/>
    </row>
    <row r="45" spans="1:3" ht="30">
      <c r="A45" s="27" t="s">
        <v>584</v>
      </c>
      <c r="B45" s="29" t="s">
        <v>654</v>
      </c>
      <c r="C45" s="14"/>
    </row>
    <row r="46" spans="1:3">
      <c r="A46" s="27" t="s">
        <v>585</v>
      </c>
      <c r="B46" s="29" t="s">
        <v>654</v>
      </c>
      <c r="C46" s="14"/>
    </row>
    <row r="47" spans="1:3" ht="30">
      <c r="A47" s="27" t="s">
        <v>587</v>
      </c>
      <c r="B47" s="32" t="s">
        <v>666</v>
      </c>
      <c r="C47" s="14"/>
    </row>
    <row r="48" spans="1:3" ht="30">
      <c r="A48" s="27" t="s">
        <v>588</v>
      </c>
      <c r="B48" s="29" t="s">
        <v>654</v>
      </c>
      <c r="C48" s="14"/>
    </row>
    <row r="49" spans="1:3">
      <c r="A49" s="22" t="s">
        <v>590</v>
      </c>
      <c r="B49" s="29" t="s">
        <v>654</v>
      </c>
      <c r="C49" s="14"/>
    </row>
  </sheetData>
  <customSheetViews>
    <customSheetView guid="{654DB102-BCCE-4EAC-8F6B-F2E1E45FADFC}" scale="80" topLeftCell="C1">
      <selection activeCell="P19" sqref="P19"/>
      <pageMargins left="0.7" right="0.7" top="0.75" bottom="0.75" header="0.3" footer="0.3"/>
      <pageSetup paperSize="9" orientation="portrait" r:id="rId1"/>
    </customSheetView>
    <customSheetView guid="{81633D9F-155D-41AE-B26C-82625B12431B}" scale="80" state="hidden" topLeftCell="C1">
      <selection activeCell="P25" sqref="P25"/>
      <pageMargins left="0.7" right="0.7" top="0.75" bottom="0.75" header="0.3" footer="0.3"/>
      <pageSetup paperSize="9" orientation="portrait" r:id="rId2"/>
    </customSheetView>
    <customSheetView guid="{A0C23E4F-0EE7-4F69-85F0-C67E2B1E426E}" scale="80" state="hidden" topLeftCell="C1">
      <selection activeCell="P25" sqref="P25"/>
      <pageMargins left="0.7" right="0.7" top="0.75" bottom="0.75" header="0.3" footer="0.3"/>
      <pageSetup paperSize="9" orientation="portrait" r:id="rId3"/>
    </customSheetView>
  </customSheetViews>
  <mergeCells count="1">
    <mergeCell ref="C1:Q1"/>
  </mergeCells>
  <dataValidations count="1">
    <dataValidation type="list" allowBlank="1" showInputMessage="1" showErrorMessage="1" sqref="O3">
      <formula1>$O$3:$O$11</formula1>
    </dataValidation>
  </dataValidations>
  <pageMargins left="0.7" right="0.7" top="0.75" bottom="0.75" header="0.3" footer="0.3"/>
  <pageSetup paperSize="9" orientation="portrait" r:id="rId4"/>
  <drawing r:id="rId5"/>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2" workbookViewId="0">
      <selection activeCell="A26" sqref="A26"/>
    </sheetView>
  </sheetViews>
  <sheetFormatPr defaultRowHeight="15"/>
  <cols>
    <col min="1" max="1" width="16.5703125" customWidth="1"/>
    <col min="2" max="2" width="9.140625" style="50"/>
    <col min="6" max="6" width="11.5703125" customWidth="1"/>
  </cols>
  <sheetData>
    <row r="1" spans="1:2">
      <c r="A1" s="49" t="s">
        <v>18</v>
      </c>
    </row>
    <row r="2" spans="1:2">
      <c r="A2" s="50" t="s">
        <v>4749</v>
      </c>
      <c r="B2" s="50">
        <f>COUNTIF('Все УС'!$B:$B,A1)</f>
        <v>1484</v>
      </c>
    </row>
    <row r="3" spans="1:2">
      <c r="A3" s="50" t="s">
        <v>20</v>
      </c>
      <c r="B3" s="50" t="e">
        <f>COUNTIFS('Все УС'!$B:$B,$A$1,'Все УС'!$H:$H,A3)-B7</f>
        <v>#REF!</v>
      </c>
    </row>
    <row r="4" spans="1:2">
      <c r="A4" s="50" t="s">
        <v>373</v>
      </c>
      <c r="B4" s="50">
        <f>COUNTIFS('Все УС'!$B:$B,$A$1,'Все УС'!$H:$H,A4)</f>
        <v>0</v>
      </c>
    </row>
    <row r="5" spans="1:2">
      <c r="A5" s="50" t="s">
        <v>27</v>
      </c>
      <c r="B5" s="50">
        <f>COUNTIFS('Все УС'!$B:$B,$A$1,'Все УС'!$H:$H,A5)</f>
        <v>0</v>
      </c>
    </row>
    <row r="6" spans="1:2">
      <c r="A6" s="50" t="s">
        <v>399</v>
      </c>
      <c r="B6" s="50">
        <f>COUNTIFS('Все УС'!$B:$B,$A$1,'Все УС'!$H:$H,A6)</f>
        <v>0</v>
      </c>
    </row>
    <row r="7" spans="1:2">
      <c r="A7" s="50" t="s">
        <v>4750</v>
      </c>
      <c r="B7" s="50" t="e">
        <f>COUNTIFS('Все УС'!$B:$B,$A$1,'Все УС'!#REF!,A7)</f>
        <v>#REF!</v>
      </c>
    </row>
    <row r="8" spans="1:2">
      <c r="A8" s="50" t="s">
        <v>353</v>
      </c>
      <c r="B8" s="50" t="e">
        <f>COUNTIFS('Все УС'!$B:$B,$A$1,'Все УС'!#REF!,A8)</f>
        <v>#REF!</v>
      </c>
    </row>
    <row r="9" spans="1:2">
      <c r="A9" s="50" t="s">
        <v>188</v>
      </c>
      <c r="B9" s="50" t="e">
        <f>COUNTIFS('Все УС'!$B:$B,$A$1,'Все УС'!#REF!,A9)</f>
        <v>#REF!</v>
      </c>
    </row>
    <row r="10" spans="1:2">
      <c r="A10" s="50" t="s">
        <v>354</v>
      </c>
      <c r="B10" s="50" t="e">
        <f>COUNTIFS('Все УС'!$B:$B,$A$1,'Все УС'!#REF!,A10)</f>
        <v>#REF!</v>
      </c>
    </row>
    <row r="11" spans="1:2">
      <c r="A11" s="49" t="s">
        <v>198</v>
      </c>
    </row>
    <row r="12" spans="1:2">
      <c r="A12" s="50" t="s">
        <v>4749</v>
      </c>
      <c r="B12" s="50">
        <f>COUNTIF('Все УС'!$B:$B,A11)</f>
        <v>466</v>
      </c>
    </row>
    <row r="13" spans="1:2">
      <c r="A13" s="50" t="s">
        <v>20</v>
      </c>
      <c r="B13" s="50" t="e">
        <f>COUNTIFS('Все УС'!$B:$B,$A$11,'Все УС'!$H:$H,A13)-B17</f>
        <v>#REF!</v>
      </c>
    </row>
    <row r="14" spans="1:2">
      <c r="A14" s="50" t="s">
        <v>373</v>
      </c>
      <c r="B14" s="50">
        <f>COUNTIFS('Все УС'!$B:$B,$A$11,'Все УС'!$H:$H,A14)</f>
        <v>0</v>
      </c>
    </row>
    <row r="15" spans="1:2">
      <c r="A15" s="50" t="s">
        <v>27</v>
      </c>
      <c r="B15" s="50">
        <f>COUNTIFS('Все УС'!$B:$B,$A$11,'Все УС'!$H:$H,A15)</f>
        <v>0</v>
      </c>
    </row>
    <row r="16" spans="1:2">
      <c r="A16" s="50" t="s">
        <v>399</v>
      </c>
      <c r="B16" s="50">
        <f>COUNTIFS('Все УС'!$B:$B,$A$11,'Все УС'!$H:$H,A16)</f>
        <v>0</v>
      </c>
    </row>
    <row r="17" spans="1:9">
      <c r="A17" s="50" t="s">
        <v>4750</v>
      </c>
      <c r="B17" s="50" t="e">
        <f>COUNTIFS('Все УС'!$B:$B,$A$11,'Все УС'!#REF!,A17)</f>
        <v>#REF!</v>
      </c>
    </row>
    <row r="18" spans="1:9">
      <c r="A18" s="49" t="s">
        <v>197</v>
      </c>
    </row>
    <row r="19" spans="1:9">
      <c r="A19" s="50" t="s">
        <v>4749</v>
      </c>
      <c r="B19" s="50">
        <f>'[3]Не удалять'!$B$2</f>
        <v>55</v>
      </c>
    </row>
    <row r="20" spans="1:9">
      <c r="A20" s="50" t="s">
        <v>20</v>
      </c>
      <c r="B20" s="50">
        <f>'[3]Не удалять'!$B$3</f>
        <v>40</v>
      </c>
    </row>
    <row r="21" spans="1:9">
      <c r="A21" s="50" t="s">
        <v>373</v>
      </c>
      <c r="B21" s="50">
        <f>'[3]Не удалять'!$B$4</f>
        <v>15</v>
      </c>
    </row>
    <row r="22" spans="1:9">
      <c r="A22" s="50" t="s">
        <v>4750</v>
      </c>
      <c r="B22" s="50">
        <f>'[3]Не удалять'!$B$5</f>
        <v>0</v>
      </c>
    </row>
    <row r="24" spans="1:9">
      <c r="A24" s="49" t="s">
        <v>4871</v>
      </c>
    </row>
    <row r="25" spans="1:9">
      <c r="B25" s="50" t="s">
        <v>18</v>
      </c>
      <c r="C25" s="50" t="s">
        <v>198</v>
      </c>
      <c r="D25" s="50" t="s">
        <v>197</v>
      </c>
      <c r="G25" s="50" t="s">
        <v>18</v>
      </c>
      <c r="H25" s="50" t="s">
        <v>198</v>
      </c>
      <c r="I25" s="50" t="s">
        <v>197</v>
      </c>
    </row>
    <row r="26" spans="1:9">
      <c r="A26" s="50">
        <v>0</v>
      </c>
      <c r="B26" s="62">
        <f>COUNTIFS('Все УС'!$P:$P,$A26,'Все УС'!$B:$B,$B$25)</f>
        <v>0</v>
      </c>
      <c r="C26" s="62">
        <f>COUNTIFS('Все УС'!$P:$P,$A26,'Все УС'!$B:$B,$C$25)</f>
        <v>0</v>
      </c>
      <c r="D26" s="62"/>
      <c r="F26" s="63">
        <v>1</v>
      </c>
      <c r="G26">
        <f t="shared" ref="G26:G36" si="0">B27</f>
        <v>0</v>
      </c>
      <c r="H26">
        <f t="shared" ref="H26:H36" si="1">C27</f>
        <v>0</v>
      </c>
      <c r="I26">
        <f t="shared" ref="I26:I36" si="2">D27</f>
        <v>0</v>
      </c>
    </row>
    <row r="27" spans="1:9">
      <c r="A27" s="62">
        <v>1</v>
      </c>
      <c r="B27" s="62">
        <f>COUNTIFS('Все УС'!$P:$P,$A27,'Все УС'!$B:$B,$B$25)</f>
        <v>0</v>
      </c>
      <c r="C27" s="62">
        <f>COUNTIFS('Все УС'!$P:$P,$A27,'Все УС'!$B:$B,$C$25)</f>
        <v>0</v>
      </c>
      <c r="D27" s="62">
        <f>'[3]Не удалять'!B8</f>
        <v>0</v>
      </c>
      <c r="F27" s="63">
        <v>2</v>
      </c>
      <c r="G27">
        <f t="shared" si="0"/>
        <v>0</v>
      </c>
      <c r="H27">
        <f t="shared" si="1"/>
        <v>0</v>
      </c>
      <c r="I27">
        <f t="shared" si="2"/>
        <v>16</v>
      </c>
    </row>
    <row r="28" spans="1:9">
      <c r="A28" s="62">
        <v>2</v>
      </c>
      <c r="B28" s="62">
        <f>COUNTIFS('Все УС'!$P:$P,$A28,'Все УС'!$B:$B,$B$25)</f>
        <v>0</v>
      </c>
      <c r="C28" s="62">
        <f>COUNTIFS('Все УС'!$P:$P,$A28,'Все УС'!$B:$B,$C$25)</f>
        <v>0</v>
      </c>
      <c r="D28" s="62">
        <f>'[3]Не удалять'!B9</f>
        <v>16</v>
      </c>
      <c r="F28" s="63">
        <v>3</v>
      </c>
      <c r="G28">
        <f t="shared" si="0"/>
        <v>0</v>
      </c>
      <c r="H28">
        <f t="shared" si="1"/>
        <v>0</v>
      </c>
      <c r="I28">
        <f t="shared" si="2"/>
        <v>10</v>
      </c>
    </row>
    <row r="29" spans="1:9">
      <c r="A29" s="62">
        <v>3</v>
      </c>
      <c r="B29" s="62">
        <f>COUNTIFS('Все УС'!$P:$P,$A29,'Все УС'!$B:$B,$B$25)</f>
        <v>0</v>
      </c>
      <c r="C29" s="62">
        <f>COUNTIFS('Все УС'!$P:$P,$A29,'Все УС'!$B:$B,$C$25)</f>
        <v>0</v>
      </c>
      <c r="D29" s="62">
        <f>'[3]Не удалять'!B10</f>
        <v>10</v>
      </c>
      <c r="F29" s="63">
        <v>4</v>
      </c>
      <c r="G29">
        <f t="shared" si="0"/>
        <v>0</v>
      </c>
      <c r="H29">
        <f t="shared" si="1"/>
        <v>0</v>
      </c>
      <c r="I29">
        <f t="shared" si="2"/>
        <v>20</v>
      </c>
    </row>
    <row r="30" spans="1:9">
      <c r="A30" s="62">
        <v>4</v>
      </c>
      <c r="B30" s="62">
        <f>COUNTIFS('Все УС'!$P:$P,$A30,'Все УС'!$B:$B,$B$25)</f>
        <v>0</v>
      </c>
      <c r="C30" s="62">
        <f>COUNTIFS('Все УС'!$P:$P,$A30,'Все УС'!$B:$B,$C$25)</f>
        <v>0</v>
      </c>
      <c r="D30" s="62">
        <f>'[3]Не удалять'!B11</f>
        <v>20</v>
      </c>
      <c r="F30" s="63">
        <v>5</v>
      </c>
      <c r="G30">
        <f t="shared" si="0"/>
        <v>0</v>
      </c>
      <c r="H30">
        <f t="shared" si="1"/>
        <v>0</v>
      </c>
      <c r="I30">
        <f t="shared" si="2"/>
        <v>9</v>
      </c>
    </row>
    <row r="31" spans="1:9">
      <c r="A31" s="62">
        <v>5</v>
      </c>
      <c r="B31" s="62">
        <f>COUNTIFS('Все УС'!$P:$P,$A31,'Все УС'!$B:$B,$B$25)</f>
        <v>0</v>
      </c>
      <c r="C31" s="62">
        <f>COUNTIFS('Все УС'!$P:$P,$A31,'Все УС'!$B:$B,$C$25)</f>
        <v>0</v>
      </c>
      <c r="D31" s="62">
        <f>'[3]Не удалять'!B12</f>
        <v>9</v>
      </c>
      <c r="F31" s="63">
        <v>6</v>
      </c>
      <c r="G31">
        <f t="shared" si="0"/>
        <v>0</v>
      </c>
      <c r="H31">
        <f t="shared" si="1"/>
        <v>0</v>
      </c>
      <c r="I31">
        <f t="shared" si="2"/>
        <v>0</v>
      </c>
    </row>
    <row r="32" spans="1:9">
      <c r="A32" s="62">
        <v>6</v>
      </c>
      <c r="B32" s="62">
        <f>COUNTIFS('Все УС'!$P:$P,$A32,'Все УС'!$B:$B,$B$25)</f>
        <v>0</v>
      </c>
      <c r="C32" s="62">
        <f>COUNTIFS('Все УС'!$P:$P,$A32,'Все УС'!$B:$B,$C$25)</f>
        <v>0</v>
      </c>
      <c r="D32" s="62">
        <f>'[3]Не удалять'!B13</f>
        <v>0</v>
      </c>
      <c r="F32">
        <v>7</v>
      </c>
      <c r="G32">
        <f t="shared" si="0"/>
        <v>0</v>
      </c>
      <c r="H32">
        <f t="shared" si="1"/>
        <v>0</v>
      </c>
      <c r="I32">
        <f t="shared" si="2"/>
        <v>0</v>
      </c>
    </row>
    <row r="33" spans="1:9">
      <c r="A33" s="62">
        <v>7</v>
      </c>
      <c r="B33" s="62">
        <f>COUNTIFS('Все УС'!$P:$P,$A33,'Все УС'!$B:$B,$B$25)</f>
        <v>0</v>
      </c>
      <c r="C33" s="62">
        <f>COUNTIFS('Все УС'!$P:$P,$A33,'Все УС'!$B:$B,$C$25)</f>
        <v>0</v>
      </c>
      <c r="D33" s="62">
        <f>'[3]Не удалять'!B14</f>
        <v>0</v>
      </c>
      <c r="F33">
        <v>8</v>
      </c>
      <c r="G33">
        <f t="shared" si="0"/>
        <v>0</v>
      </c>
      <c r="H33">
        <f t="shared" si="1"/>
        <v>0</v>
      </c>
      <c r="I33">
        <f t="shared" si="2"/>
        <v>0</v>
      </c>
    </row>
    <row r="34" spans="1:9">
      <c r="A34" s="62">
        <v>8</v>
      </c>
      <c r="B34" s="62">
        <f>COUNTIFS('Все УС'!$P:$P,$A34,'Все УС'!$B:$B,$B$25)</f>
        <v>0</v>
      </c>
      <c r="C34" s="62">
        <f>COUNTIFS('Все УС'!$P:$P,$A34,'Все УС'!$B:$B,$C$25)</f>
        <v>0</v>
      </c>
      <c r="D34" s="62">
        <f>'[3]Не удалять'!B15</f>
        <v>0</v>
      </c>
      <c r="F34">
        <v>9</v>
      </c>
      <c r="G34">
        <f t="shared" si="0"/>
        <v>0</v>
      </c>
      <c r="H34">
        <f t="shared" si="1"/>
        <v>0</v>
      </c>
      <c r="I34">
        <f t="shared" si="2"/>
        <v>0</v>
      </c>
    </row>
    <row r="35" spans="1:9">
      <c r="A35" s="62">
        <v>9</v>
      </c>
      <c r="B35" s="62">
        <f>COUNTIFS('Все УС'!$P:$P,$A35,'Все УС'!$B:$B,$B$25)</f>
        <v>0</v>
      </c>
      <c r="C35" s="62">
        <f>COUNTIFS('Все УС'!$P:$P,$A35,'Все УС'!$B:$B,$C$25)</f>
        <v>0</v>
      </c>
      <c r="D35" s="62">
        <f>'[3]Не удалять'!B16</f>
        <v>0</v>
      </c>
      <c r="F35">
        <v>10</v>
      </c>
      <c r="G35">
        <f t="shared" si="0"/>
        <v>0</v>
      </c>
      <c r="H35">
        <f t="shared" si="1"/>
        <v>0</v>
      </c>
      <c r="I35">
        <f t="shared" si="2"/>
        <v>0</v>
      </c>
    </row>
    <row r="36" spans="1:9">
      <c r="A36" s="62">
        <v>10</v>
      </c>
      <c r="B36" s="62">
        <f>COUNTIFS('Все УС'!$P:$P,$A36,'Все УС'!$B:$B,$B$25)</f>
        <v>0</v>
      </c>
      <c r="C36" s="62">
        <f>COUNTIFS('Все УС'!$P:$P,$A36,'Все УС'!$B:$B,$C$25)</f>
        <v>0</v>
      </c>
      <c r="D36" s="62">
        <f>'[3]Не удалять'!B17</f>
        <v>0</v>
      </c>
      <c r="F36">
        <v>11</v>
      </c>
      <c r="G36">
        <f t="shared" si="0"/>
        <v>0</v>
      </c>
      <c r="H36">
        <f t="shared" si="1"/>
        <v>0</v>
      </c>
      <c r="I36">
        <f t="shared" si="2"/>
        <v>0</v>
      </c>
    </row>
    <row r="37" spans="1:9">
      <c r="A37" s="62">
        <v>11</v>
      </c>
      <c r="B37" s="62">
        <f>COUNTIFS('Все УС'!$P:$P,$A37,'Все УС'!$B:$B,$B$25)</f>
        <v>0</v>
      </c>
      <c r="C37" s="62">
        <f>COUNTIFS('Все УС'!$P:$P,$A37,'Все УС'!$B:$B,$C$25)</f>
        <v>0</v>
      </c>
      <c r="D37" s="62">
        <f>'[3]Не удалять'!B18</f>
        <v>0</v>
      </c>
      <c r="F37" s="64" t="s">
        <v>4923</v>
      </c>
      <c r="G37" s="53">
        <f>SUM(B38:B47)</f>
        <v>0</v>
      </c>
      <c r="H37" s="53">
        <f>SUM(C38:C47)</f>
        <v>0</v>
      </c>
      <c r="I37" s="53">
        <f>SUM(D38:D47)</f>
        <v>0</v>
      </c>
    </row>
    <row r="38" spans="1:9">
      <c r="A38" s="52">
        <v>12</v>
      </c>
      <c r="B38" s="52">
        <f>COUNTIFS('Все УС'!$P:$P,$A38,'Все УС'!$B:$B,$B$25)</f>
        <v>0</v>
      </c>
      <c r="C38" s="52">
        <f>COUNTIFS('Все УС'!$P:$P,$A38,'Все УС'!$B:$B,$C$25)</f>
        <v>0</v>
      </c>
      <c r="D38" s="52">
        <f>'[3]Не удалять'!B19</f>
        <v>0</v>
      </c>
    </row>
    <row r="39" spans="1:9">
      <c r="A39" s="52">
        <v>13</v>
      </c>
      <c r="B39" s="52">
        <f>COUNTIFS('Все УС'!$P:$P,$A39,'Все УС'!$B:$B,$B$25)</f>
        <v>0</v>
      </c>
      <c r="C39" s="52">
        <f>COUNTIFS('Все УС'!$P:$P,$A39,'Все УС'!$B:$B,$C$25)</f>
        <v>0</v>
      </c>
      <c r="D39" s="52">
        <f>'[3]Не удалять'!B20</f>
        <v>0</v>
      </c>
    </row>
    <row r="40" spans="1:9">
      <c r="A40" s="52">
        <v>14</v>
      </c>
      <c r="B40" s="52">
        <f>COUNTIFS('Все УС'!$P:$P,$A40,'Все УС'!$B:$B,$B$25)</f>
        <v>0</v>
      </c>
      <c r="C40" s="52">
        <f>COUNTIFS('Все УС'!$P:$P,$A40,'Все УС'!$B:$B,$C$25)</f>
        <v>0</v>
      </c>
      <c r="D40" s="52">
        <f>'[3]Не удалять'!B21</f>
        <v>0</v>
      </c>
    </row>
    <row r="41" spans="1:9">
      <c r="A41" s="52">
        <v>15</v>
      </c>
      <c r="B41" s="52">
        <f>COUNTIFS('Все УС'!$P:$P,$A41,'Все УС'!$B:$B,$B$25)</f>
        <v>0</v>
      </c>
      <c r="C41" s="52">
        <f>COUNTIFS('Все УС'!$P:$P,$A41,'Все УС'!$B:$B,$C$25)</f>
        <v>0</v>
      </c>
      <c r="D41" s="52">
        <f>'[3]Не удалять'!B22</f>
        <v>0</v>
      </c>
    </row>
    <row r="42" spans="1:9">
      <c r="A42" s="52">
        <v>16</v>
      </c>
      <c r="B42" s="52">
        <f>COUNTIFS('Все УС'!$P:$P,$A42,'Все УС'!$B:$B,$B$25)</f>
        <v>0</v>
      </c>
      <c r="C42" s="52">
        <f>COUNTIFS('Все УС'!$P:$P,$A42,'Все УС'!$B:$B,$C$25)</f>
        <v>0</v>
      </c>
      <c r="D42" s="52">
        <f>'[3]Не удалять'!B23</f>
        <v>0</v>
      </c>
    </row>
    <row r="43" spans="1:9">
      <c r="A43" s="52">
        <v>17</v>
      </c>
      <c r="B43" s="52">
        <f>COUNTIFS('Все УС'!$P:$P,$A43,'Все УС'!$B:$B,$B$25)</f>
        <v>0</v>
      </c>
      <c r="C43" s="52">
        <f>COUNTIFS('Все УС'!$P:$P,$A43,'Все УС'!$B:$B,$C$25)</f>
        <v>0</v>
      </c>
      <c r="D43" s="52">
        <f>'[3]Не удалять'!B24</f>
        <v>0</v>
      </c>
    </row>
    <row r="44" spans="1:9">
      <c r="A44" s="52">
        <v>18</v>
      </c>
      <c r="B44" s="52">
        <f>COUNTIFS('Все УС'!$P:$P,$A44,'Все УС'!$B:$B,$B$25)</f>
        <v>0</v>
      </c>
      <c r="C44" s="52">
        <f>COUNTIFS('Все УС'!$P:$P,$A44,'Все УС'!$B:$B,$C$25)</f>
        <v>0</v>
      </c>
      <c r="D44" s="52">
        <f>'[3]Не удалять'!B25</f>
        <v>0</v>
      </c>
    </row>
    <row r="45" spans="1:9">
      <c r="A45" s="52">
        <v>19</v>
      </c>
      <c r="B45" s="52">
        <f>COUNTIFS('Все УС'!$P:$P,$A45,'Все УС'!$B:$B,$B$25)</f>
        <v>0</v>
      </c>
      <c r="C45" s="52">
        <f>COUNTIFS('Все УС'!$P:$P,$A45,'Все УС'!$B:$B,$C$25)</f>
        <v>0</v>
      </c>
      <c r="D45" s="52">
        <f>'[3]Не удалять'!B26</f>
        <v>0</v>
      </c>
    </row>
    <row r="46" spans="1:9">
      <c r="A46" s="52">
        <v>20</v>
      </c>
      <c r="B46" s="52">
        <f>COUNTIFS('Все УС'!$P:$P,$A46,'Все УС'!$B:$B,$B$25)</f>
        <v>0</v>
      </c>
      <c r="C46" s="52">
        <f>COUNTIFS('Все УС'!$P:$P,$A46,'Все УС'!$B:$B,$C$25)</f>
        <v>0</v>
      </c>
      <c r="D46" s="52">
        <f>'[3]Не удалять'!B27</f>
        <v>0</v>
      </c>
    </row>
    <row r="47" spans="1:9">
      <c r="A47" s="52">
        <v>21</v>
      </c>
      <c r="B47" s="52">
        <f>COUNTIFS('Все УС'!$P:$P,$A47,'Все УС'!$B:$B,$B$25)</f>
        <v>0</v>
      </c>
      <c r="C47" s="52">
        <f>COUNTIFS('Все УС'!$P:$P,$A47,'Все УС'!$B:$B,$C$25)</f>
        <v>0</v>
      </c>
      <c r="D47" s="52">
        <f>'[3]Не удалять'!B28</f>
        <v>0</v>
      </c>
    </row>
    <row r="48" spans="1:9">
      <c r="B48" s="50">
        <f>SUM(B27:B45)</f>
        <v>0</v>
      </c>
      <c r="C48" s="50">
        <f>SUM(C27:C45)</f>
        <v>0</v>
      </c>
      <c r="D48" s="50">
        <f>SUM(D27:D45)</f>
        <v>55</v>
      </c>
    </row>
    <row r="49" spans="2:4">
      <c r="B49" s="50">
        <f>B48-B2</f>
        <v>-1484</v>
      </c>
      <c r="C49" s="50">
        <f>C48-B12</f>
        <v>-466</v>
      </c>
      <c r="D49" s="50">
        <f>B19-D48</f>
        <v>0</v>
      </c>
    </row>
  </sheetData>
  <customSheetViews>
    <customSheetView guid="{654DB102-BCCE-4EAC-8F6B-F2E1E45FADFC}" state="hidden" topLeftCell="A22">
      <selection activeCell="A26" sqref="A26"/>
      <pageMargins left="0.7" right="0.7" top="0.75" bottom="0.75" header="0.3" footer="0.3"/>
    </customSheetView>
    <customSheetView guid="{81633D9F-155D-41AE-B26C-82625B12431B}" state="hidden" topLeftCell="A22">
      <selection activeCell="A26" sqref="A26"/>
      <pageMargins left="0.7" right="0.7" top="0.75" bottom="0.75" header="0.3" footer="0.3"/>
    </customSheetView>
    <customSheetView guid="{A0C23E4F-0EE7-4F69-85F0-C67E2B1E426E}" state="hidden" topLeftCell="A22">
      <selection activeCell="A26" sqref="A26"/>
      <pageMargins left="0.7" right="0.7" top="0.75" bottom="0.75" header="0.3" footer="0.3"/>
    </customSheetView>
  </customSheetView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94"/>
  <sheetViews>
    <sheetView topLeftCell="A82" zoomScaleNormal="100" workbookViewId="0">
      <selection activeCell="A93" sqref="A93:XFD94"/>
    </sheetView>
  </sheetViews>
  <sheetFormatPr defaultRowHeight="15"/>
  <cols>
    <col min="3" max="3" width="11" bestFit="1" customWidth="1"/>
    <col min="4" max="4" width="11.7109375" bestFit="1" customWidth="1"/>
    <col min="12" max="13" width="10.140625" bestFit="1" customWidth="1"/>
    <col min="18" max="18" width="11.42578125" bestFit="1" customWidth="1"/>
    <col min="20" max="20" width="9.140625" customWidth="1"/>
    <col min="27" max="27" width="8.5703125" bestFit="1" customWidth="1"/>
    <col min="28" max="28" width="14.85546875" bestFit="1" customWidth="1"/>
    <col min="29" max="29" width="16.28515625" customWidth="1"/>
    <col min="31" max="31" width="9.5703125" bestFit="1" customWidth="1"/>
    <col min="48" max="48" width="10.140625" bestFit="1" customWidth="1"/>
  </cols>
  <sheetData>
    <row r="1" spans="1:55" s="1" customFormat="1" ht="61.5" customHeight="1">
      <c r="A1" s="43" t="s">
        <v>0</v>
      </c>
      <c r="B1" s="44" t="s">
        <v>350</v>
      </c>
      <c r="C1" s="93" t="s">
        <v>2</v>
      </c>
      <c r="D1" s="44" t="s">
        <v>3</v>
      </c>
      <c r="E1" s="44" t="s">
        <v>4</v>
      </c>
      <c r="F1" s="88" t="s">
        <v>5</v>
      </c>
      <c r="G1" s="43" t="s">
        <v>589</v>
      </c>
      <c r="H1" s="39" t="s">
        <v>6</v>
      </c>
      <c r="I1" s="43" t="s">
        <v>1</v>
      </c>
      <c r="J1" s="39" t="s">
        <v>7</v>
      </c>
      <c r="K1" s="45" t="s">
        <v>594</v>
      </c>
      <c r="L1" s="39" t="s">
        <v>8</v>
      </c>
      <c r="M1" s="54" t="s">
        <v>4759</v>
      </c>
      <c r="N1" s="43" t="s">
        <v>279</v>
      </c>
      <c r="O1" s="43" t="s">
        <v>10</v>
      </c>
      <c r="P1" s="43" t="s">
        <v>11</v>
      </c>
      <c r="Q1" s="43" t="s">
        <v>571</v>
      </c>
      <c r="R1" s="39" t="s">
        <v>12</v>
      </c>
      <c r="S1" s="43" t="s">
        <v>13</v>
      </c>
      <c r="T1" s="46" t="s">
        <v>14</v>
      </c>
      <c r="U1" s="39" t="s">
        <v>15</v>
      </c>
      <c r="V1" s="51" t="s">
        <v>351</v>
      </c>
      <c r="W1" s="51" t="s">
        <v>4871</v>
      </c>
      <c r="X1" s="89" t="s">
        <v>17</v>
      </c>
      <c r="Y1" s="39" t="s">
        <v>284</v>
      </c>
      <c r="Z1" s="39" t="s">
        <v>285</v>
      </c>
      <c r="AA1" s="43" t="s">
        <v>349</v>
      </c>
      <c r="AB1" s="43" t="s">
        <v>853</v>
      </c>
      <c r="AC1" s="43" t="s">
        <v>854</v>
      </c>
      <c r="AD1" s="43" t="s">
        <v>855</v>
      </c>
      <c r="AE1" s="43" t="s">
        <v>856</v>
      </c>
      <c r="AF1" s="43" t="s">
        <v>857</v>
      </c>
      <c r="AG1" s="43" t="s">
        <v>858</v>
      </c>
      <c r="AH1" s="43" t="s">
        <v>859</v>
      </c>
      <c r="AI1" s="43" t="s">
        <v>860</v>
      </c>
      <c r="AJ1" s="43" t="s">
        <v>861</v>
      </c>
      <c r="AK1" s="43" t="s">
        <v>862</v>
      </c>
      <c r="AL1" s="43" t="s">
        <v>863</v>
      </c>
      <c r="AM1" s="43" t="s">
        <v>864</v>
      </c>
      <c r="AN1" s="43" t="s">
        <v>865</v>
      </c>
      <c r="AO1" s="43" t="s">
        <v>866</v>
      </c>
      <c r="AP1" s="39" t="s">
        <v>336</v>
      </c>
      <c r="AQ1" s="43" t="s">
        <v>337</v>
      </c>
      <c r="AR1" s="39" t="s">
        <v>338</v>
      </c>
      <c r="AS1" s="39" t="s">
        <v>348</v>
      </c>
      <c r="AT1" s="39" t="s">
        <v>340</v>
      </c>
      <c r="AU1" s="39" t="s">
        <v>369</v>
      </c>
      <c r="AV1" s="43" t="s">
        <v>581</v>
      </c>
      <c r="AW1" s="43" t="s">
        <v>582</v>
      </c>
      <c r="AX1" s="47" t="s">
        <v>583</v>
      </c>
      <c r="AY1" s="47" t="s">
        <v>584</v>
      </c>
      <c r="AZ1" s="48" t="s">
        <v>585</v>
      </c>
      <c r="BA1" s="47" t="s">
        <v>587</v>
      </c>
      <c r="BB1" s="47" t="s">
        <v>588</v>
      </c>
      <c r="BC1" s="38" t="s">
        <v>590</v>
      </c>
    </row>
    <row r="2" spans="1:55" s="1" customFormat="1" ht="12.75" customHeight="1">
      <c r="A2" s="99" t="s">
        <v>4739</v>
      </c>
      <c r="B2" s="67" t="s">
        <v>18</v>
      </c>
      <c r="C2" s="66" t="s">
        <v>4779</v>
      </c>
      <c r="D2" s="68" t="s">
        <v>52</v>
      </c>
      <c r="E2" s="67" t="s">
        <v>38</v>
      </c>
      <c r="F2" s="69" t="s">
        <v>364</v>
      </c>
      <c r="G2" s="70" t="s">
        <v>38</v>
      </c>
      <c r="H2" s="71" t="s">
        <v>20</v>
      </c>
      <c r="I2" s="71" t="s">
        <v>21</v>
      </c>
      <c r="J2" s="71" t="s">
        <v>354</v>
      </c>
      <c r="K2" s="72">
        <v>1</v>
      </c>
      <c r="L2" s="71">
        <v>40423</v>
      </c>
      <c r="M2" s="71">
        <v>39829</v>
      </c>
      <c r="N2" s="73" t="s">
        <v>280</v>
      </c>
      <c r="O2" s="74"/>
      <c r="P2" s="70" t="s">
        <v>22</v>
      </c>
      <c r="Q2" s="70" t="s">
        <v>595</v>
      </c>
      <c r="R2" s="71">
        <v>44561</v>
      </c>
      <c r="S2" s="71" t="s">
        <v>13</v>
      </c>
      <c r="T2" s="75" t="s">
        <v>4750</v>
      </c>
      <c r="U2" s="70" t="s">
        <v>4750</v>
      </c>
      <c r="V2" s="76">
        <v>0</v>
      </c>
      <c r="W2" s="76">
        <v>11</v>
      </c>
      <c r="X2" s="98" t="s">
        <v>5284</v>
      </c>
      <c r="Y2" s="78" t="s">
        <v>699</v>
      </c>
      <c r="Z2" s="78" t="s">
        <v>699</v>
      </c>
      <c r="AA2" s="70" t="s">
        <v>328</v>
      </c>
      <c r="AB2" s="86" t="s">
        <v>357</v>
      </c>
      <c r="AC2" s="86" t="s">
        <v>357</v>
      </c>
      <c r="AD2" s="86" t="s">
        <v>357</v>
      </c>
      <c r="AE2" s="86" t="s">
        <v>357</v>
      </c>
      <c r="AF2" s="86" t="s">
        <v>357</v>
      </c>
      <c r="AG2" s="86" t="s">
        <v>357</v>
      </c>
      <c r="AH2" s="86" t="s">
        <v>357</v>
      </c>
      <c r="AI2" s="86" t="s">
        <v>356</v>
      </c>
      <c r="AJ2" s="86" t="s">
        <v>356</v>
      </c>
      <c r="AK2" s="86" t="s">
        <v>356</v>
      </c>
      <c r="AL2" s="86" t="s">
        <v>356</v>
      </c>
      <c r="AM2" s="86" t="s">
        <v>356</v>
      </c>
      <c r="AN2" s="86" t="s">
        <v>356</v>
      </c>
      <c r="AO2" s="86" t="s">
        <v>357</v>
      </c>
      <c r="AP2" s="70">
        <v>1024</v>
      </c>
      <c r="AQ2" s="70">
        <v>0</v>
      </c>
      <c r="AR2" s="70" t="s">
        <v>339</v>
      </c>
      <c r="AS2" s="77" t="s">
        <v>599</v>
      </c>
      <c r="AT2" s="77" t="s">
        <v>341</v>
      </c>
      <c r="AU2" s="68" t="s">
        <v>370</v>
      </c>
      <c r="AV2" s="79">
        <v>43739</v>
      </c>
      <c r="AW2" s="70">
        <v>24</v>
      </c>
      <c r="AX2" s="67" t="s">
        <v>4268</v>
      </c>
      <c r="AY2" s="70" t="s">
        <v>22</v>
      </c>
      <c r="AZ2" s="70" t="s">
        <v>595</v>
      </c>
      <c r="BA2" s="70">
        <v>0</v>
      </c>
      <c r="BB2" s="70">
        <v>1</v>
      </c>
      <c r="BC2" s="70" t="s">
        <v>593</v>
      </c>
    </row>
    <row r="3" spans="1:55" s="1" customFormat="1" ht="12.75" customHeight="1">
      <c r="A3" s="99" t="s">
        <v>4739</v>
      </c>
      <c r="B3" s="67" t="s">
        <v>18</v>
      </c>
      <c r="C3" s="140">
        <v>1342617403</v>
      </c>
      <c r="D3" s="141" t="s">
        <v>4961</v>
      </c>
      <c r="E3" s="137" t="s">
        <v>38</v>
      </c>
      <c r="F3" s="142" t="s">
        <v>364</v>
      </c>
      <c r="G3" s="133" t="s">
        <v>38</v>
      </c>
      <c r="H3" s="136" t="s">
        <v>20</v>
      </c>
      <c r="I3" s="136" t="s">
        <v>21</v>
      </c>
      <c r="J3" s="136" t="s">
        <v>354</v>
      </c>
      <c r="K3" s="143">
        <v>1</v>
      </c>
      <c r="L3" s="134">
        <v>39829</v>
      </c>
      <c r="M3" s="136"/>
      <c r="N3" s="144" t="s">
        <v>280</v>
      </c>
      <c r="O3" s="145"/>
      <c r="P3" s="146" t="s">
        <v>22</v>
      </c>
      <c r="Q3" s="146" t="s">
        <v>595</v>
      </c>
      <c r="R3" s="136">
        <v>44561</v>
      </c>
      <c r="S3" s="136" t="s">
        <v>600</v>
      </c>
      <c r="T3" s="75" t="s">
        <v>4750</v>
      </c>
      <c r="U3" s="70" t="s">
        <v>4750</v>
      </c>
      <c r="V3" s="147"/>
      <c r="W3" s="147"/>
      <c r="X3" s="98" t="s">
        <v>5291</v>
      </c>
      <c r="Y3" s="78" t="s">
        <v>699</v>
      </c>
      <c r="Z3" s="78" t="s">
        <v>699</v>
      </c>
      <c r="AA3" s="146" t="s">
        <v>328</v>
      </c>
      <c r="AB3" s="86" t="s">
        <v>357</v>
      </c>
      <c r="AC3" s="86" t="s">
        <v>357</v>
      </c>
      <c r="AD3" s="86" t="s">
        <v>357</v>
      </c>
      <c r="AE3" s="86" t="s">
        <v>357</v>
      </c>
      <c r="AF3" s="86" t="s">
        <v>357</v>
      </c>
      <c r="AG3" s="86" t="s">
        <v>357</v>
      </c>
      <c r="AH3" s="86" t="s">
        <v>357</v>
      </c>
      <c r="AI3" s="86" t="s">
        <v>356</v>
      </c>
      <c r="AJ3" s="86" t="s">
        <v>356</v>
      </c>
      <c r="AK3" s="86" t="s">
        <v>356</v>
      </c>
      <c r="AL3" s="86" t="s">
        <v>356</v>
      </c>
      <c r="AM3" s="86" t="s">
        <v>356</v>
      </c>
      <c r="AN3" s="86" t="s">
        <v>356</v>
      </c>
      <c r="AO3" s="86" t="s">
        <v>357</v>
      </c>
      <c r="AP3" s="146"/>
      <c r="AQ3" s="146">
        <v>0</v>
      </c>
      <c r="AR3" s="70" t="s">
        <v>339</v>
      </c>
      <c r="AS3" s="77" t="s">
        <v>598</v>
      </c>
      <c r="AT3" s="77" t="s">
        <v>341</v>
      </c>
      <c r="AU3" s="68" t="s">
        <v>370</v>
      </c>
      <c r="AV3" s="79">
        <v>43739</v>
      </c>
      <c r="AW3" s="70">
        <v>24</v>
      </c>
      <c r="AX3" s="137" t="s">
        <v>38</v>
      </c>
      <c r="AY3" s="146" t="s">
        <v>22</v>
      </c>
      <c r="AZ3" s="146" t="s">
        <v>595</v>
      </c>
      <c r="BA3" s="146">
        <v>1</v>
      </c>
      <c r="BB3" s="146">
        <v>1</v>
      </c>
      <c r="BC3" s="146" t="s">
        <v>593</v>
      </c>
    </row>
    <row r="4" spans="1:55" s="1" customFormat="1" ht="12.75" customHeight="1">
      <c r="A4" s="99" t="s">
        <v>4739</v>
      </c>
      <c r="B4" s="67" t="s">
        <v>18</v>
      </c>
      <c r="C4" s="130">
        <v>60800485</v>
      </c>
      <c r="D4" s="131" t="s">
        <v>4957</v>
      </c>
      <c r="E4" s="67" t="s">
        <v>38</v>
      </c>
      <c r="F4" s="132" t="s">
        <v>364</v>
      </c>
      <c r="G4" s="133" t="s">
        <v>38</v>
      </c>
      <c r="H4" s="71" t="s">
        <v>20</v>
      </c>
      <c r="I4" s="71" t="s">
        <v>21</v>
      </c>
      <c r="J4" s="71" t="s">
        <v>188</v>
      </c>
      <c r="K4" s="72">
        <v>1</v>
      </c>
      <c r="L4" s="134">
        <v>39505</v>
      </c>
      <c r="M4" s="71"/>
      <c r="N4" s="135" t="s">
        <v>280</v>
      </c>
      <c r="O4" s="74"/>
      <c r="P4" s="70" t="s">
        <v>22</v>
      </c>
      <c r="Q4" s="70" t="s">
        <v>595</v>
      </c>
      <c r="R4" s="136">
        <v>44561</v>
      </c>
      <c r="S4" s="71" t="s">
        <v>600</v>
      </c>
      <c r="T4" s="75" t="s">
        <v>4750</v>
      </c>
      <c r="U4" s="70" t="s">
        <v>4750</v>
      </c>
      <c r="V4" s="76"/>
      <c r="W4" s="138"/>
      <c r="X4" s="98" t="s">
        <v>5287</v>
      </c>
      <c r="Y4" s="78" t="s">
        <v>699</v>
      </c>
      <c r="Z4" s="78" t="s">
        <v>699</v>
      </c>
      <c r="AA4" s="70" t="s">
        <v>328</v>
      </c>
      <c r="AB4" s="86" t="s">
        <v>357</v>
      </c>
      <c r="AC4" s="86" t="s">
        <v>357</v>
      </c>
      <c r="AD4" s="86" t="s">
        <v>357</v>
      </c>
      <c r="AE4" s="86" t="s">
        <v>357</v>
      </c>
      <c r="AF4" s="86" t="s">
        <v>357</v>
      </c>
      <c r="AG4" s="86" t="s">
        <v>357</v>
      </c>
      <c r="AH4" s="86" t="s">
        <v>357</v>
      </c>
      <c r="AI4" s="86" t="s">
        <v>356</v>
      </c>
      <c r="AJ4" s="86" t="s">
        <v>356</v>
      </c>
      <c r="AK4" s="86" t="s">
        <v>356</v>
      </c>
      <c r="AL4" s="86" t="s">
        <v>356</v>
      </c>
      <c r="AM4" s="86" t="s">
        <v>356</v>
      </c>
      <c r="AN4" s="86" t="s">
        <v>356</v>
      </c>
      <c r="AO4" s="86" t="s">
        <v>357</v>
      </c>
      <c r="AP4" s="70"/>
      <c r="AQ4" s="70">
        <v>0</v>
      </c>
      <c r="AR4" s="70" t="s">
        <v>339</v>
      </c>
      <c r="AS4" s="77" t="s">
        <v>602</v>
      </c>
      <c r="AT4" s="77" t="s">
        <v>341</v>
      </c>
      <c r="AU4" s="68" t="s">
        <v>370</v>
      </c>
      <c r="AV4" s="79">
        <v>43739</v>
      </c>
      <c r="AW4" s="70">
        <v>24</v>
      </c>
      <c r="AX4" s="137" t="s">
        <v>38</v>
      </c>
      <c r="AY4" s="70" t="s">
        <v>22</v>
      </c>
      <c r="AZ4" s="70" t="s">
        <v>595</v>
      </c>
      <c r="BA4" s="70">
        <v>1</v>
      </c>
      <c r="BB4" s="70">
        <v>1</v>
      </c>
      <c r="BC4" s="70" t="s">
        <v>593</v>
      </c>
    </row>
    <row r="5" spans="1:55" s="1" customFormat="1" ht="12.75" customHeight="1">
      <c r="A5" s="99" t="s">
        <v>4739</v>
      </c>
      <c r="B5" s="67" t="s">
        <v>18</v>
      </c>
      <c r="C5" s="130">
        <v>60800509</v>
      </c>
      <c r="D5" s="130">
        <v>41354778</v>
      </c>
      <c r="E5" s="67" t="s">
        <v>38</v>
      </c>
      <c r="F5" s="132" t="s">
        <v>364</v>
      </c>
      <c r="G5" s="133" t="s">
        <v>38</v>
      </c>
      <c r="H5" s="71" t="s">
        <v>20</v>
      </c>
      <c r="I5" s="71" t="s">
        <v>21</v>
      </c>
      <c r="J5" s="71" t="s">
        <v>354</v>
      </c>
      <c r="K5" s="72">
        <v>1</v>
      </c>
      <c r="L5" s="134">
        <v>39742</v>
      </c>
      <c r="M5" s="71"/>
      <c r="N5" s="135" t="s">
        <v>280</v>
      </c>
      <c r="O5" s="74"/>
      <c r="P5" s="70" t="s">
        <v>22</v>
      </c>
      <c r="Q5" s="70" t="s">
        <v>595</v>
      </c>
      <c r="R5" s="136">
        <v>44561</v>
      </c>
      <c r="S5" s="71" t="s">
        <v>600</v>
      </c>
      <c r="T5" s="75" t="s">
        <v>4750</v>
      </c>
      <c r="U5" s="70" t="s">
        <v>4750</v>
      </c>
      <c r="V5" s="76"/>
      <c r="W5" s="76"/>
      <c r="X5" s="98" t="s">
        <v>5290</v>
      </c>
      <c r="Y5" s="78" t="s">
        <v>699</v>
      </c>
      <c r="Z5" s="78" t="s">
        <v>699</v>
      </c>
      <c r="AA5" s="70" t="s">
        <v>328</v>
      </c>
      <c r="AB5" s="86" t="s">
        <v>357</v>
      </c>
      <c r="AC5" s="86" t="s">
        <v>357</v>
      </c>
      <c r="AD5" s="86" t="s">
        <v>357</v>
      </c>
      <c r="AE5" s="86" t="s">
        <v>357</v>
      </c>
      <c r="AF5" s="86" t="s">
        <v>357</v>
      </c>
      <c r="AG5" s="86" t="s">
        <v>357</v>
      </c>
      <c r="AH5" s="86" t="s">
        <v>357</v>
      </c>
      <c r="AI5" s="86" t="s">
        <v>356</v>
      </c>
      <c r="AJ5" s="86" t="s">
        <v>356</v>
      </c>
      <c r="AK5" s="86" t="s">
        <v>356</v>
      </c>
      <c r="AL5" s="86" t="s">
        <v>356</v>
      </c>
      <c r="AM5" s="86" t="s">
        <v>356</v>
      </c>
      <c r="AN5" s="86" t="s">
        <v>356</v>
      </c>
      <c r="AO5" s="86" t="s">
        <v>357</v>
      </c>
      <c r="AP5" s="70"/>
      <c r="AQ5" s="70">
        <v>0</v>
      </c>
      <c r="AR5" s="70" t="s">
        <v>339</v>
      </c>
      <c r="AS5" s="77" t="s">
        <v>602</v>
      </c>
      <c r="AT5" s="77" t="s">
        <v>341</v>
      </c>
      <c r="AU5" s="68" t="s">
        <v>370</v>
      </c>
      <c r="AV5" s="79">
        <v>43739</v>
      </c>
      <c r="AW5" s="70">
        <v>24</v>
      </c>
      <c r="AX5" s="137" t="s">
        <v>38</v>
      </c>
      <c r="AY5" s="70" t="s">
        <v>22</v>
      </c>
      <c r="AZ5" s="70" t="s">
        <v>595</v>
      </c>
      <c r="BA5" s="70">
        <v>1</v>
      </c>
      <c r="BB5" s="70">
        <v>1</v>
      </c>
      <c r="BC5" s="70" t="s">
        <v>593</v>
      </c>
    </row>
    <row r="6" spans="1:55" s="1" customFormat="1" ht="12.75" customHeight="1">
      <c r="A6" s="99" t="s">
        <v>4739</v>
      </c>
      <c r="B6" s="67" t="s">
        <v>18</v>
      </c>
      <c r="C6" s="133">
        <v>60800510</v>
      </c>
      <c r="D6" s="133" t="s">
        <v>4958</v>
      </c>
      <c r="E6" s="67" t="s">
        <v>38</v>
      </c>
      <c r="F6" s="132" t="s">
        <v>364</v>
      </c>
      <c r="G6" s="133" t="s">
        <v>38</v>
      </c>
      <c r="H6" s="71" t="s">
        <v>20</v>
      </c>
      <c r="I6" s="71" t="s">
        <v>21</v>
      </c>
      <c r="J6" s="71" t="s">
        <v>354</v>
      </c>
      <c r="K6" s="72">
        <v>1</v>
      </c>
      <c r="L6" s="134">
        <v>39742</v>
      </c>
      <c r="M6" s="71"/>
      <c r="N6" s="135" t="s">
        <v>280</v>
      </c>
      <c r="O6" s="74"/>
      <c r="P6" s="70" t="s">
        <v>22</v>
      </c>
      <c r="Q6" s="70" t="s">
        <v>595</v>
      </c>
      <c r="R6" s="136">
        <v>44561</v>
      </c>
      <c r="S6" s="71" t="s">
        <v>600</v>
      </c>
      <c r="T6" s="75" t="s">
        <v>4750</v>
      </c>
      <c r="U6" s="70" t="s">
        <v>4750</v>
      </c>
      <c r="V6" s="76"/>
      <c r="W6" s="76"/>
      <c r="X6" s="98" t="s">
        <v>5288</v>
      </c>
      <c r="Y6" s="78" t="s">
        <v>699</v>
      </c>
      <c r="Z6" s="78" t="s">
        <v>699</v>
      </c>
      <c r="AA6" s="70" t="s">
        <v>328</v>
      </c>
      <c r="AB6" s="86" t="s">
        <v>357</v>
      </c>
      <c r="AC6" s="86" t="s">
        <v>357</v>
      </c>
      <c r="AD6" s="86" t="s">
        <v>357</v>
      </c>
      <c r="AE6" s="86" t="s">
        <v>357</v>
      </c>
      <c r="AF6" s="86" t="s">
        <v>357</v>
      </c>
      <c r="AG6" s="86" t="s">
        <v>357</v>
      </c>
      <c r="AH6" s="86" t="s">
        <v>357</v>
      </c>
      <c r="AI6" s="86" t="s">
        <v>356</v>
      </c>
      <c r="AJ6" s="86" t="s">
        <v>356</v>
      </c>
      <c r="AK6" s="86" t="s">
        <v>356</v>
      </c>
      <c r="AL6" s="86" t="s">
        <v>356</v>
      </c>
      <c r="AM6" s="86" t="s">
        <v>356</v>
      </c>
      <c r="AN6" s="86" t="s">
        <v>356</v>
      </c>
      <c r="AO6" s="86" t="s">
        <v>357</v>
      </c>
      <c r="AP6" s="70"/>
      <c r="AQ6" s="70">
        <v>0</v>
      </c>
      <c r="AR6" s="70" t="s">
        <v>339</v>
      </c>
      <c r="AS6" s="77" t="s">
        <v>598</v>
      </c>
      <c r="AT6" s="77" t="s">
        <v>341</v>
      </c>
      <c r="AU6" s="68" t="s">
        <v>370</v>
      </c>
      <c r="AV6" s="79">
        <v>43739</v>
      </c>
      <c r="AW6" s="70">
        <v>24</v>
      </c>
      <c r="AX6" s="139" t="s">
        <v>4268</v>
      </c>
      <c r="AY6" s="70" t="s">
        <v>22</v>
      </c>
      <c r="AZ6" s="70" t="s">
        <v>595</v>
      </c>
      <c r="BA6" s="70">
        <v>1</v>
      </c>
      <c r="BB6" s="70">
        <v>1</v>
      </c>
      <c r="BC6" s="70" t="s">
        <v>593</v>
      </c>
    </row>
    <row r="7" spans="1:55" s="1" customFormat="1" ht="12.75" customHeight="1">
      <c r="A7" s="99" t="s">
        <v>4739</v>
      </c>
      <c r="B7" s="67" t="s">
        <v>18</v>
      </c>
      <c r="C7" s="130">
        <v>9443141455</v>
      </c>
      <c r="D7" s="130" t="s">
        <v>4959</v>
      </c>
      <c r="E7" s="137" t="s">
        <v>38</v>
      </c>
      <c r="F7" s="132" t="s">
        <v>364</v>
      </c>
      <c r="G7" s="133" t="s">
        <v>38</v>
      </c>
      <c r="H7" s="136" t="s">
        <v>20</v>
      </c>
      <c r="I7" s="136" t="s">
        <v>21</v>
      </c>
      <c r="J7" s="136" t="s">
        <v>354</v>
      </c>
      <c r="K7" s="143">
        <v>1</v>
      </c>
      <c r="L7" s="134">
        <v>40100</v>
      </c>
      <c r="M7" s="136"/>
      <c r="N7" s="135" t="s">
        <v>280</v>
      </c>
      <c r="O7" s="145"/>
      <c r="P7" s="146" t="s">
        <v>22</v>
      </c>
      <c r="Q7" s="146" t="s">
        <v>595</v>
      </c>
      <c r="R7" s="136">
        <v>44561</v>
      </c>
      <c r="S7" s="136" t="s">
        <v>600</v>
      </c>
      <c r="T7" s="75" t="s">
        <v>4750</v>
      </c>
      <c r="U7" s="70" t="s">
        <v>4750</v>
      </c>
      <c r="V7" s="147"/>
      <c r="W7" s="147"/>
      <c r="X7" s="98" t="s">
        <v>5292</v>
      </c>
      <c r="Y7" s="78" t="s">
        <v>699</v>
      </c>
      <c r="Z7" s="78" t="s">
        <v>699</v>
      </c>
      <c r="AA7" s="146" t="s">
        <v>328</v>
      </c>
      <c r="AB7" s="86" t="s">
        <v>357</v>
      </c>
      <c r="AC7" s="86" t="s">
        <v>357</v>
      </c>
      <c r="AD7" s="86" t="s">
        <v>357</v>
      </c>
      <c r="AE7" s="86" t="s">
        <v>357</v>
      </c>
      <c r="AF7" s="86" t="s">
        <v>357</v>
      </c>
      <c r="AG7" s="86" t="s">
        <v>357</v>
      </c>
      <c r="AH7" s="86" t="s">
        <v>357</v>
      </c>
      <c r="AI7" s="86" t="s">
        <v>356</v>
      </c>
      <c r="AJ7" s="86" t="s">
        <v>356</v>
      </c>
      <c r="AK7" s="86" t="s">
        <v>356</v>
      </c>
      <c r="AL7" s="86" t="s">
        <v>356</v>
      </c>
      <c r="AM7" s="86" t="s">
        <v>356</v>
      </c>
      <c r="AN7" s="86" t="s">
        <v>356</v>
      </c>
      <c r="AO7" s="86" t="s">
        <v>357</v>
      </c>
      <c r="AP7" s="146"/>
      <c r="AQ7" s="146">
        <v>0</v>
      </c>
      <c r="AR7" s="146" t="s">
        <v>339</v>
      </c>
      <c r="AS7" s="148" t="s">
        <v>598</v>
      </c>
      <c r="AT7" s="148" t="s">
        <v>341</v>
      </c>
      <c r="AU7" s="141" t="s">
        <v>370</v>
      </c>
      <c r="AV7" s="149">
        <v>43739</v>
      </c>
      <c r="AW7" s="146">
        <v>24</v>
      </c>
      <c r="AX7" s="139" t="s">
        <v>4268</v>
      </c>
      <c r="AY7" s="146" t="s">
        <v>22</v>
      </c>
      <c r="AZ7" s="146" t="s">
        <v>595</v>
      </c>
      <c r="BA7" s="146">
        <v>1</v>
      </c>
      <c r="BB7" s="146">
        <v>1</v>
      </c>
      <c r="BC7" s="146" t="s">
        <v>593</v>
      </c>
    </row>
    <row r="8" spans="1:55" s="1" customFormat="1" ht="12.75" customHeight="1">
      <c r="A8" s="99" t="s">
        <v>4739</v>
      </c>
      <c r="B8" s="67" t="s">
        <v>18</v>
      </c>
      <c r="C8" s="130">
        <v>1342617408</v>
      </c>
      <c r="D8" s="130" t="s">
        <v>4960</v>
      </c>
      <c r="E8" s="67" t="s">
        <v>38</v>
      </c>
      <c r="F8" s="132" t="s">
        <v>364</v>
      </c>
      <c r="G8" s="133" t="s">
        <v>38</v>
      </c>
      <c r="H8" s="71" t="s">
        <v>20</v>
      </c>
      <c r="I8" s="71" t="s">
        <v>21</v>
      </c>
      <c r="J8" s="71" t="s">
        <v>354</v>
      </c>
      <c r="K8" s="72">
        <v>1</v>
      </c>
      <c r="L8" s="134">
        <v>39829</v>
      </c>
      <c r="M8" s="71"/>
      <c r="N8" s="135" t="s">
        <v>280</v>
      </c>
      <c r="O8" s="74"/>
      <c r="P8" s="70" t="s">
        <v>22</v>
      </c>
      <c r="Q8" s="70" t="s">
        <v>595</v>
      </c>
      <c r="R8" s="136">
        <v>44561</v>
      </c>
      <c r="S8" s="71" t="s">
        <v>600</v>
      </c>
      <c r="T8" s="75" t="s">
        <v>4750</v>
      </c>
      <c r="U8" s="70" t="s">
        <v>4750</v>
      </c>
      <c r="V8" s="76"/>
      <c r="W8" s="76"/>
      <c r="X8" s="98" t="s">
        <v>5289</v>
      </c>
      <c r="Y8" s="78" t="s">
        <v>699</v>
      </c>
      <c r="Z8" s="78" t="s">
        <v>699</v>
      </c>
      <c r="AA8" s="70" t="s">
        <v>328</v>
      </c>
      <c r="AB8" s="86" t="s">
        <v>357</v>
      </c>
      <c r="AC8" s="86" t="s">
        <v>357</v>
      </c>
      <c r="AD8" s="86" t="s">
        <v>357</v>
      </c>
      <c r="AE8" s="86" t="s">
        <v>357</v>
      </c>
      <c r="AF8" s="86" t="s">
        <v>357</v>
      </c>
      <c r="AG8" s="86" t="s">
        <v>357</v>
      </c>
      <c r="AH8" s="86" t="s">
        <v>357</v>
      </c>
      <c r="AI8" s="86" t="s">
        <v>357</v>
      </c>
      <c r="AJ8" s="86" t="s">
        <v>357</v>
      </c>
      <c r="AK8" s="86" t="s">
        <v>357</v>
      </c>
      <c r="AL8" s="86" t="s">
        <v>357</v>
      </c>
      <c r="AM8" s="86" t="s">
        <v>357</v>
      </c>
      <c r="AN8" s="86" t="s">
        <v>357</v>
      </c>
      <c r="AO8" s="86" t="s">
        <v>357</v>
      </c>
      <c r="AP8" s="70"/>
      <c r="AQ8" s="70">
        <v>0</v>
      </c>
      <c r="AR8" s="70" t="s">
        <v>339</v>
      </c>
      <c r="AS8" s="77" t="s">
        <v>602</v>
      </c>
      <c r="AT8" s="77" t="s">
        <v>341</v>
      </c>
      <c r="AU8" s="68" t="s">
        <v>370</v>
      </c>
      <c r="AV8" s="79">
        <v>43739</v>
      </c>
      <c r="AW8" s="70">
        <v>24</v>
      </c>
      <c r="AX8" s="137" t="s">
        <v>38</v>
      </c>
      <c r="AY8" s="70" t="s">
        <v>22</v>
      </c>
      <c r="AZ8" s="70" t="s">
        <v>595</v>
      </c>
      <c r="BA8" s="70">
        <v>1</v>
      </c>
      <c r="BB8" s="70">
        <v>1</v>
      </c>
      <c r="BC8" s="70" t="s">
        <v>593</v>
      </c>
    </row>
    <row r="9" spans="1:55" s="1" customFormat="1" ht="12.75" customHeight="1">
      <c r="A9" s="114" t="s">
        <v>47</v>
      </c>
      <c r="B9" s="67" t="s">
        <v>18</v>
      </c>
      <c r="C9" s="114" t="s">
        <v>4765</v>
      </c>
      <c r="D9" s="115" t="s">
        <v>48</v>
      </c>
      <c r="E9" s="116" t="s">
        <v>38</v>
      </c>
      <c r="F9" s="117" t="s">
        <v>528</v>
      </c>
      <c r="G9" s="118" t="s">
        <v>38</v>
      </c>
      <c r="H9" s="119" t="s">
        <v>27</v>
      </c>
      <c r="I9" s="119" t="s">
        <v>21</v>
      </c>
      <c r="J9" s="119" t="s">
        <v>354</v>
      </c>
      <c r="K9" s="72">
        <v>1</v>
      </c>
      <c r="L9" s="119">
        <v>40100</v>
      </c>
      <c r="M9" s="71">
        <v>40100</v>
      </c>
      <c r="N9" s="73" t="s">
        <v>280</v>
      </c>
      <c r="O9" s="120"/>
      <c r="P9" s="118" t="s">
        <v>22</v>
      </c>
      <c r="Q9" s="118" t="s">
        <v>595</v>
      </c>
      <c r="R9" s="119">
        <v>44561</v>
      </c>
      <c r="S9" s="119" t="s">
        <v>600</v>
      </c>
      <c r="T9" s="121" t="s">
        <v>529</v>
      </c>
      <c r="U9" s="118" t="s">
        <v>36</v>
      </c>
      <c r="V9" s="122"/>
      <c r="W9" s="122">
        <v>11</v>
      </c>
      <c r="X9" s="98" t="s">
        <v>5285</v>
      </c>
      <c r="Y9" s="123" t="s">
        <v>704</v>
      </c>
      <c r="Z9" s="123" t="s">
        <v>705</v>
      </c>
      <c r="AA9" s="118" t="s">
        <v>328</v>
      </c>
      <c r="AB9" s="86" t="s">
        <v>356</v>
      </c>
      <c r="AC9" s="86" t="s">
        <v>356</v>
      </c>
      <c r="AD9" s="86" t="s">
        <v>356</v>
      </c>
      <c r="AE9" s="86" t="s">
        <v>356</v>
      </c>
      <c r="AF9" s="86" t="s">
        <v>356</v>
      </c>
      <c r="AG9" s="86" t="s">
        <v>356</v>
      </c>
      <c r="AH9" s="86" t="s">
        <v>356</v>
      </c>
      <c r="AI9" s="86" t="s">
        <v>356</v>
      </c>
      <c r="AJ9" s="86" t="s">
        <v>356</v>
      </c>
      <c r="AK9" s="86" t="s">
        <v>356</v>
      </c>
      <c r="AL9" s="86" t="s">
        <v>356</v>
      </c>
      <c r="AM9" s="86" t="s">
        <v>356</v>
      </c>
      <c r="AN9" s="86" t="s">
        <v>356</v>
      </c>
      <c r="AO9" s="86" t="s">
        <v>356</v>
      </c>
      <c r="AP9" s="118">
        <v>512</v>
      </c>
      <c r="AQ9" s="124">
        <v>0</v>
      </c>
      <c r="AR9" s="118" t="s">
        <v>339</v>
      </c>
      <c r="AS9" s="125" t="s">
        <v>5171</v>
      </c>
      <c r="AT9" s="125" t="s">
        <v>341</v>
      </c>
      <c r="AU9" s="115" t="s">
        <v>370</v>
      </c>
      <c r="AV9" s="126">
        <v>43739</v>
      </c>
      <c r="AW9" s="118">
        <v>24</v>
      </c>
      <c r="AX9" s="116" t="s">
        <v>38</v>
      </c>
      <c r="AY9" s="118" t="s">
        <v>22</v>
      </c>
      <c r="AZ9" s="118" t="s">
        <v>595</v>
      </c>
      <c r="BA9" s="118">
        <v>0</v>
      </c>
      <c r="BB9" s="118">
        <v>1</v>
      </c>
      <c r="BC9" s="118" t="s">
        <v>593</v>
      </c>
    </row>
    <row r="10" spans="1:55" s="56" customFormat="1" ht="12.75" customHeight="1">
      <c r="A10" s="66" t="s">
        <v>61</v>
      </c>
      <c r="B10" s="67" t="s">
        <v>18</v>
      </c>
      <c r="C10" s="66" t="s">
        <v>4768</v>
      </c>
      <c r="D10" s="68" t="s">
        <v>443</v>
      </c>
      <c r="E10" s="67" t="s">
        <v>38</v>
      </c>
      <c r="F10" s="69" t="s">
        <v>364</v>
      </c>
      <c r="G10" s="70" t="s">
        <v>38</v>
      </c>
      <c r="H10" s="71" t="s">
        <v>20</v>
      </c>
      <c r="I10" s="71" t="s">
        <v>24</v>
      </c>
      <c r="J10" s="71" t="s">
        <v>354</v>
      </c>
      <c r="K10" s="72">
        <v>1</v>
      </c>
      <c r="L10" s="71">
        <v>40100</v>
      </c>
      <c r="M10" s="71">
        <v>40100</v>
      </c>
      <c r="N10" s="73" t="s">
        <v>280</v>
      </c>
      <c r="O10" s="74"/>
      <c r="P10" s="70" t="s">
        <v>22</v>
      </c>
      <c r="Q10" s="70" t="s">
        <v>595</v>
      </c>
      <c r="R10" s="71">
        <v>44561</v>
      </c>
      <c r="S10" s="71" t="s">
        <v>600</v>
      </c>
      <c r="T10" s="75" t="s">
        <v>4750</v>
      </c>
      <c r="U10" s="70" t="s">
        <v>4750</v>
      </c>
      <c r="V10" s="76">
        <v>0</v>
      </c>
      <c r="W10" s="76">
        <v>11</v>
      </c>
      <c r="X10" s="90" t="s">
        <v>4956</v>
      </c>
      <c r="Y10" s="78">
        <v>0</v>
      </c>
      <c r="Z10" s="78">
        <v>0</v>
      </c>
      <c r="AA10" s="70" t="s">
        <v>328</v>
      </c>
      <c r="AB10" s="86" t="s">
        <v>357</v>
      </c>
      <c r="AC10" s="86" t="s">
        <v>357</v>
      </c>
      <c r="AD10" s="86" t="s">
        <v>357</v>
      </c>
      <c r="AE10" s="86" t="s">
        <v>357</v>
      </c>
      <c r="AF10" s="86" t="s">
        <v>357</v>
      </c>
      <c r="AG10" s="86" t="s">
        <v>357</v>
      </c>
      <c r="AH10" s="86" t="s">
        <v>357</v>
      </c>
      <c r="AI10" s="86" t="s">
        <v>356</v>
      </c>
      <c r="AJ10" s="86" t="s">
        <v>356</v>
      </c>
      <c r="AK10" s="86" t="s">
        <v>356</v>
      </c>
      <c r="AL10" s="86" t="s">
        <v>356</v>
      </c>
      <c r="AM10" s="86" t="s">
        <v>356</v>
      </c>
      <c r="AN10" s="86" t="s">
        <v>356</v>
      </c>
      <c r="AO10" s="86" t="s">
        <v>357</v>
      </c>
      <c r="AP10" s="70">
        <v>1024</v>
      </c>
      <c r="AQ10" s="70">
        <v>0</v>
      </c>
      <c r="AR10" s="70" t="s">
        <v>339</v>
      </c>
      <c r="AS10" s="77" t="s">
        <v>5171</v>
      </c>
      <c r="AT10" s="77" t="s">
        <v>341</v>
      </c>
      <c r="AU10" s="68" t="s">
        <v>370</v>
      </c>
      <c r="AV10" s="79">
        <v>43739</v>
      </c>
      <c r="AW10" s="70">
        <v>24</v>
      </c>
      <c r="AX10" s="67" t="s">
        <v>4268</v>
      </c>
      <c r="AY10" s="70" t="s">
        <v>4269</v>
      </c>
      <c r="AZ10" s="70" t="s">
        <v>595</v>
      </c>
      <c r="BA10" s="70">
        <v>0</v>
      </c>
      <c r="BB10" s="70">
        <v>1</v>
      </c>
      <c r="BC10" s="70" t="s">
        <v>593</v>
      </c>
    </row>
    <row r="11" spans="1:55" s="1" customFormat="1" ht="12.75" customHeight="1">
      <c r="A11" s="66" t="s">
        <v>65</v>
      </c>
      <c r="B11" s="67" t="s">
        <v>18</v>
      </c>
      <c r="C11" s="66" t="s">
        <v>4769</v>
      </c>
      <c r="D11" s="68" t="s">
        <v>41</v>
      </c>
      <c r="E11" s="67" t="s">
        <v>38</v>
      </c>
      <c r="F11" s="69" t="s">
        <v>364</v>
      </c>
      <c r="G11" s="70" t="s">
        <v>38</v>
      </c>
      <c r="H11" s="71" t="s">
        <v>20</v>
      </c>
      <c r="I11" s="71" t="s">
        <v>21</v>
      </c>
      <c r="J11" s="71" t="s">
        <v>354</v>
      </c>
      <c r="K11" s="72">
        <v>1</v>
      </c>
      <c r="L11" s="71">
        <v>40100</v>
      </c>
      <c r="M11" s="71">
        <v>40100</v>
      </c>
      <c r="N11" s="73" t="s">
        <v>396</v>
      </c>
      <c r="O11" s="74"/>
      <c r="P11" s="70" t="s">
        <v>22</v>
      </c>
      <c r="Q11" s="70" t="s">
        <v>595</v>
      </c>
      <c r="R11" s="71">
        <v>44561</v>
      </c>
      <c r="S11" s="71" t="s">
        <v>13</v>
      </c>
      <c r="T11" s="75" t="s">
        <v>4750</v>
      </c>
      <c r="U11" s="70" t="s">
        <v>4750</v>
      </c>
      <c r="V11" s="76">
        <v>0</v>
      </c>
      <c r="W11" s="76">
        <v>11</v>
      </c>
      <c r="X11" s="98" t="s">
        <v>5284</v>
      </c>
      <c r="Y11" s="78" t="s">
        <v>699</v>
      </c>
      <c r="Z11" s="78" t="s">
        <v>699</v>
      </c>
      <c r="AA11" s="70" t="s">
        <v>328</v>
      </c>
      <c r="AB11" s="86" t="s">
        <v>357</v>
      </c>
      <c r="AC11" s="86" t="s">
        <v>357</v>
      </c>
      <c r="AD11" s="86" t="s">
        <v>357</v>
      </c>
      <c r="AE11" s="86" t="s">
        <v>357</v>
      </c>
      <c r="AF11" s="86" t="s">
        <v>357</v>
      </c>
      <c r="AG11" s="86" t="s">
        <v>357</v>
      </c>
      <c r="AH11" s="86" t="s">
        <v>357</v>
      </c>
      <c r="AI11" s="86" t="s">
        <v>356</v>
      </c>
      <c r="AJ11" s="86" t="s">
        <v>356</v>
      </c>
      <c r="AK11" s="86" t="s">
        <v>356</v>
      </c>
      <c r="AL11" s="86" t="s">
        <v>356</v>
      </c>
      <c r="AM11" s="86" t="s">
        <v>356</v>
      </c>
      <c r="AN11" s="86" t="s">
        <v>356</v>
      </c>
      <c r="AO11" s="86" t="s">
        <v>357</v>
      </c>
      <c r="AP11" s="70">
        <v>512</v>
      </c>
      <c r="AQ11" s="70" t="s">
        <v>4742</v>
      </c>
      <c r="AR11" s="70" t="s">
        <v>339</v>
      </c>
      <c r="AS11" s="97" t="s">
        <v>5171</v>
      </c>
      <c r="AT11" s="77" t="s">
        <v>341</v>
      </c>
      <c r="AU11" s="68" t="s">
        <v>370</v>
      </c>
      <c r="AV11" s="79">
        <v>43739</v>
      </c>
      <c r="AW11" s="70">
        <v>24</v>
      </c>
      <c r="AX11" s="67" t="s">
        <v>4268</v>
      </c>
      <c r="AY11" s="70" t="s">
        <v>4269</v>
      </c>
      <c r="AZ11" s="70" t="s">
        <v>595</v>
      </c>
      <c r="BA11" s="70">
        <v>0</v>
      </c>
      <c r="BB11" s="70">
        <v>1</v>
      </c>
      <c r="BC11" s="70" t="s">
        <v>593</v>
      </c>
    </row>
    <row r="12" spans="1:55" s="1" customFormat="1" ht="12.75" customHeight="1">
      <c r="A12" s="100" t="s">
        <v>4890</v>
      </c>
      <c r="B12" s="67" t="s">
        <v>18</v>
      </c>
      <c r="C12" s="100" t="s">
        <v>4891</v>
      </c>
      <c r="D12" s="101">
        <v>5300409388</v>
      </c>
      <c r="E12" s="102" t="s">
        <v>38</v>
      </c>
      <c r="F12" s="103" t="s">
        <v>364</v>
      </c>
      <c r="G12" s="104" t="s">
        <v>38</v>
      </c>
      <c r="H12" s="105" t="s">
        <v>27</v>
      </c>
      <c r="I12" s="105" t="s">
        <v>21</v>
      </c>
      <c r="J12" s="105" t="s">
        <v>353</v>
      </c>
      <c r="K12" s="106">
        <v>1</v>
      </c>
      <c r="L12" s="105">
        <v>40935</v>
      </c>
      <c r="M12" s="105">
        <v>41512</v>
      </c>
      <c r="N12" s="107" t="s">
        <v>461</v>
      </c>
      <c r="O12" s="108"/>
      <c r="P12" s="104" t="s">
        <v>22</v>
      </c>
      <c r="Q12" s="104" t="s">
        <v>595</v>
      </c>
      <c r="R12" s="105">
        <v>44561</v>
      </c>
      <c r="S12" s="105" t="s">
        <v>596</v>
      </c>
      <c r="T12" s="109" t="s">
        <v>4750</v>
      </c>
      <c r="U12" s="104" t="s">
        <v>4750</v>
      </c>
      <c r="V12" s="110">
        <v>0</v>
      </c>
      <c r="W12" s="110">
        <v>7</v>
      </c>
      <c r="X12" s="111" t="s">
        <v>5284</v>
      </c>
      <c r="Y12" s="78" t="s">
        <v>699</v>
      </c>
      <c r="Z12" s="78" t="s">
        <v>699</v>
      </c>
      <c r="AA12" s="104" t="s">
        <v>328</v>
      </c>
      <c r="AB12" s="86" t="s">
        <v>357</v>
      </c>
      <c r="AC12" s="86" t="s">
        <v>357</v>
      </c>
      <c r="AD12" s="86" t="s">
        <v>357</v>
      </c>
      <c r="AE12" s="86" t="s">
        <v>357</v>
      </c>
      <c r="AF12" s="86" t="s">
        <v>357</v>
      </c>
      <c r="AG12" s="86" t="s">
        <v>357</v>
      </c>
      <c r="AH12" s="86" t="s">
        <v>357</v>
      </c>
      <c r="AI12" s="86" t="s">
        <v>356</v>
      </c>
      <c r="AJ12" s="86" t="s">
        <v>356</v>
      </c>
      <c r="AK12" s="86" t="s">
        <v>356</v>
      </c>
      <c r="AL12" s="86" t="s">
        <v>356</v>
      </c>
      <c r="AM12" s="86" t="s">
        <v>356</v>
      </c>
      <c r="AN12" s="86" t="s">
        <v>356</v>
      </c>
      <c r="AO12" s="86" t="s">
        <v>357</v>
      </c>
      <c r="AP12" s="104">
        <v>0</v>
      </c>
      <c r="AQ12" s="104" t="s">
        <v>4892</v>
      </c>
      <c r="AR12" s="104" t="s">
        <v>339</v>
      </c>
      <c r="AS12" s="112" t="s">
        <v>5171</v>
      </c>
      <c r="AT12" s="112" t="s">
        <v>341</v>
      </c>
      <c r="AU12" s="101" t="s">
        <v>370</v>
      </c>
      <c r="AV12" s="113">
        <v>43739</v>
      </c>
      <c r="AW12" s="104">
        <v>24</v>
      </c>
      <c r="AX12" s="102" t="s">
        <v>4268</v>
      </c>
      <c r="AY12" s="104" t="s">
        <v>4269</v>
      </c>
      <c r="AZ12" s="104" t="s">
        <v>595</v>
      </c>
      <c r="BA12" s="104">
        <v>0</v>
      </c>
      <c r="BB12" s="104">
        <v>1</v>
      </c>
      <c r="BC12" s="104" t="s">
        <v>593</v>
      </c>
    </row>
    <row r="13" spans="1:55" s="1" customFormat="1" ht="12.75" customHeight="1">
      <c r="A13" s="66" t="s">
        <v>66</v>
      </c>
      <c r="B13" s="67" t="s">
        <v>18</v>
      </c>
      <c r="C13" s="66" t="s">
        <v>4770</v>
      </c>
      <c r="D13" s="68" t="s">
        <v>439</v>
      </c>
      <c r="E13" s="67" t="s">
        <v>38</v>
      </c>
      <c r="F13" s="69" t="s">
        <v>364</v>
      </c>
      <c r="G13" s="70" t="s">
        <v>38</v>
      </c>
      <c r="H13" s="71" t="s">
        <v>373</v>
      </c>
      <c r="I13" s="71" t="s">
        <v>21</v>
      </c>
      <c r="J13" s="71" t="s">
        <v>354</v>
      </c>
      <c r="K13" s="72">
        <v>1</v>
      </c>
      <c r="L13" s="71">
        <v>42005</v>
      </c>
      <c r="M13" s="71">
        <v>40100</v>
      </c>
      <c r="N13" s="73" t="s">
        <v>280</v>
      </c>
      <c r="O13" s="74"/>
      <c r="P13" s="70" t="s">
        <v>22</v>
      </c>
      <c r="Q13" s="70" t="s">
        <v>595</v>
      </c>
      <c r="R13" s="71">
        <v>44561</v>
      </c>
      <c r="S13" s="71" t="s">
        <v>596</v>
      </c>
      <c r="T13" s="75" t="s">
        <v>4750</v>
      </c>
      <c r="U13" s="70" t="s">
        <v>4750</v>
      </c>
      <c r="V13" s="76">
        <v>0</v>
      </c>
      <c r="W13" s="76">
        <v>11</v>
      </c>
      <c r="X13" s="90" t="s">
        <v>4954</v>
      </c>
      <c r="Y13" s="78">
        <v>0</v>
      </c>
      <c r="Z13" s="78">
        <v>0</v>
      </c>
      <c r="AA13" s="70" t="s">
        <v>328</v>
      </c>
      <c r="AB13" s="86" t="s">
        <v>357</v>
      </c>
      <c r="AC13" s="86" t="s">
        <v>357</v>
      </c>
      <c r="AD13" s="86" t="s">
        <v>357</v>
      </c>
      <c r="AE13" s="86" t="s">
        <v>357</v>
      </c>
      <c r="AF13" s="86" t="s">
        <v>357</v>
      </c>
      <c r="AG13" s="86" t="s">
        <v>357</v>
      </c>
      <c r="AH13" s="86" t="s">
        <v>357</v>
      </c>
      <c r="AI13" s="86" t="s">
        <v>356</v>
      </c>
      <c r="AJ13" s="86" t="s">
        <v>356</v>
      </c>
      <c r="AK13" s="86" t="s">
        <v>356</v>
      </c>
      <c r="AL13" s="86" t="s">
        <v>356</v>
      </c>
      <c r="AM13" s="86" t="s">
        <v>356</v>
      </c>
      <c r="AN13" s="86" t="s">
        <v>356</v>
      </c>
      <c r="AO13" s="86" t="s">
        <v>357</v>
      </c>
      <c r="AP13" s="70"/>
      <c r="AQ13" s="70">
        <v>0</v>
      </c>
      <c r="AR13" s="70" t="s">
        <v>339</v>
      </c>
      <c r="AS13" s="77" t="s">
        <v>5171</v>
      </c>
      <c r="AT13" s="77" t="s">
        <v>341</v>
      </c>
      <c r="AU13" s="68" t="s">
        <v>371</v>
      </c>
      <c r="AV13" s="79">
        <v>43739</v>
      </c>
      <c r="AW13" s="70">
        <v>24</v>
      </c>
      <c r="AX13" s="67" t="s">
        <v>4268</v>
      </c>
      <c r="AY13" s="70" t="s">
        <v>4269</v>
      </c>
      <c r="AZ13" s="70" t="s">
        <v>595</v>
      </c>
      <c r="BA13" s="70">
        <v>0</v>
      </c>
      <c r="BB13" s="70">
        <v>1</v>
      </c>
      <c r="BC13" s="70" t="s">
        <v>593</v>
      </c>
    </row>
    <row r="14" spans="1:55" s="1" customFormat="1" ht="12.75" customHeight="1">
      <c r="A14" s="66" t="s">
        <v>77</v>
      </c>
      <c r="B14" s="67" t="s">
        <v>18</v>
      </c>
      <c r="C14" s="66" t="s">
        <v>4771</v>
      </c>
      <c r="D14" s="68">
        <v>5300231156</v>
      </c>
      <c r="E14" s="67" t="s">
        <v>38</v>
      </c>
      <c r="F14" s="69" t="s">
        <v>364</v>
      </c>
      <c r="G14" s="70" t="s">
        <v>38</v>
      </c>
      <c r="H14" s="71" t="s">
        <v>373</v>
      </c>
      <c r="I14" s="71" t="s">
        <v>24</v>
      </c>
      <c r="J14" s="71" t="s">
        <v>354</v>
      </c>
      <c r="K14" s="72">
        <v>1</v>
      </c>
      <c r="L14" s="71">
        <v>41031</v>
      </c>
      <c r="M14" s="71">
        <v>39155</v>
      </c>
      <c r="N14" s="73" t="s">
        <v>424</v>
      </c>
      <c r="O14" s="74"/>
      <c r="P14" s="70" t="s">
        <v>22</v>
      </c>
      <c r="Q14" s="70" t="s">
        <v>595</v>
      </c>
      <c r="R14" s="71">
        <v>44561</v>
      </c>
      <c r="S14" s="71" t="s">
        <v>596</v>
      </c>
      <c r="T14" s="75" t="s">
        <v>4750</v>
      </c>
      <c r="U14" s="70" t="s">
        <v>4750</v>
      </c>
      <c r="V14" s="76">
        <v>0</v>
      </c>
      <c r="W14" s="76">
        <v>13</v>
      </c>
      <c r="X14" s="98" t="s">
        <v>5284</v>
      </c>
      <c r="Y14" s="78" t="s">
        <v>699</v>
      </c>
      <c r="Z14" s="78" t="s">
        <v>699</v>
      </c>
      <c r="AA14" s="70" t="s">
        <v>328</v>
      </c>
      <c r="AB14" s="86" t="s">
        <v>357</v>
      </c>
      <c r="AC14" s="86" t="s">
        <v>357</v>
      </c>
      <c r="AD14" s="86" t="s">
        <v>357</v>
      </c>
      <c r="AE14" s="86" t="s">
        <v>357</v>
      </c>
      <c r="AF14" s="86" t="s">
        <v>357</v>
      </c>
      <c r="AG14" s="86" t="s">
        <v>357</v>
      </c>
      <c r="AH14" s="86" t="s">
        <v>357</v>
      </c>
      <c r="AI14" s="86" t="s">
        <v>356</v>
      </c>
      <c r="AJ14" s="86" t="s">
        <v>356</v>
      </c>
      <c r="AK14" s="86" t="s">
        <v>356</v>
      </c>
      <c r="AL14" s="86" t="s">
        <v>356</v>
      </c>
      <c r="AM14" s="86" t="s">
        <v>356</v>
      </c>
      <c r="AN14" s="86" t="s">
        <v>356</v>
      </c>
      <c r="AO14" s="86" t="s">
        <v>357</v>
      </c>
      <c r="AP14" s="70">
        <v>0</v>
      </c>
      <c r="AQ14" s="70">
        <v>0</v>
      </c>
      <c r="AR14" s="70" t="s">
        <v>339</v>
      </c>
      <c r="AS14" s="77" t="s">
        <v>5171</v>
      </c>
      <c r="AT14" s="77" t="s">
        <v>341</v>
      </c>
      <c r="AU14" s="68" t="s">
        <v>370</v>
      </c>
      <c r="AV14" s="79">
        <v>43739</v>
      </c>
      <c r="AW14" s="70">
        <v>24</v>
      </c>
      <c r="AX14" s="67" t="s">
        <v>4268</v>
      </c>
      <c r="AY14" s="70" t="s">
        <v>22</v>
      </c>
      <c r="AZ14" s="70" t="s">
        <v>595</v>
      </c>
      <c r="BA14" s="70" t="s">
        <v>603</v>
      </c>
      <c r="BB14" s="70">
        <v>0</v>
      </c>
      <c r="BC14" s="70" t="s">
        <v>593</v>
      </c>
    </row>
    <row r="15" spans="1:55" s="1" customFormat="1" ht="12.75" customHeight="1">
      <c r="A15" s="66" t="s">
        <v>107</v>
      </c>
      <c r="B15" s="67" t="s">
        <v>18</v>
      </c>
      <c r="C15" s="66" t="s">
        <v>4776</v>
      </c>
      <c r="D15" s="68" t="s">
        <v>395</v>
      </c>
      <c r="E15" s="67" t="s">
        <v>38</v>
      </c>
      <c r="F15" s="69" t="s">
        <v>364</v>
      </c>
      <c r="G15" s="70" t="s">
        <v>38</v>
      </c>
      <c r="H15" s="71" t="s">
        <v>20</v>
      </c>
      <c r="I15" s="71" t="s">
        <v>24</v>
      </c>
      <c r="J15" s="71" t="s">
        <v>354</v>
      </c>
      <c r="K15" s="72">
        <v>1</v>
      </c>
      <c r="L15" s="71">
        <v>40137</v>
      </c>
      <c r="M15" s="71">
        <v>40137</v>
      </c>
      <c r="N15" s="73" t="s">
        <v>280</v>
      </c>
      <c r="O15" s="74"/>
      <c r="P15" s="70" t="s">
        <v>22</v>
      </c>
      <c r="Q15" s="70" t="s">
        <v>595</v>
      </c>
      <c r="R15" s="71">
        <v>44561</v>
      </c>
      <c r="S15" s="71" t="s">
        <v>600</v>
      </c>
      <c r="T15" s="75" t="s">
        <v>4750</v>
      </c>
      <c r="U15" s="70" t="s">
        <v>4750</v>
      </c>
      <c r="V15" s="76"/>
      <c r="W15" s="76">
        <v>11</v>
      </c>
      <c r="X15" s="90" t="s">
        <v>4953</v>
      </c>
      <c r="Y15" s="78">
        <v>0</v>
      </c>
      <c r="Z15" s="78">
        <v>0</v>
      </c>
      <c r="AA15" s="70" t="s">
        <v>328</v>
      </c>
      <c r="AB15" s="86" t="s">
        <v>357</v>
      </c>
      <c r="AC15" s="86" t="s">
        <v>357</v>
      </c>
      <c r="AD15" s="86" t="s">
        <v>357</v>
      </c>
      <c r="AE15" s="86" t="s">
        <v>357</v>
      </c>
      <c r="AF15" s="86" t="s">
        <v>357</v>
      </c>
      <c r="AG15" s="86" t="s">
        <v>357</v>
      </c>
      <c r="AH15" s="86" t="s">
        <v>357</v>
      </c>
      <c r="AI15" s="86" t="s">
        <v>356</v>
      </c>
      <c r="AJ15" s="86" t="s">
        <v>356</v>
      </c>
      <c r="AK15" s="86" t="s">
        <v>356</v>
      </c>
      <c r="AL15" s="86" t="s">
        <v>356</v>
      </c>
      <c r="AM15" s="86" t="s">
        <v>356</v>
      </c>
      <c r="AN15" s="86" t="s">
        <v>356</v>
      </c>
      <c r="AO15" s="86" t="s">
        <v>357</v>
      </c>
      <c r="AP15" s="70">
        <v>1024</v>
      </c>
      <c r="AQ15" s="70">
        <v>0</v>
      </c>
      <c r="AR15" s="70" t="s">
        <v>339</v>
      </c>
      <c r="AS15" s="77" t="s">
        <v>5171</v>
      </c>
      <c r="AT15" s="77" t="s">
        <v>341</v>
      </c>
      <c r="AU15" s="68" t="s">
        <v>370</v>
      </c>
      <c r="AV15" s="79">
        <v>43739</v>
      </c>
      <c r="AW15" s="70">
        <v>24</v>
      </c>
      <c r="AX15" s="67" t="s">
        <v>4268</v>
      </c>
      <c r="AY15" s="70" t="s">
        <v>22</v>
      </c>
      <c r="AZ15" s="70" t="s">
        <v>595</v>
      </c>
      <c r="BA15" s="70">
        <v>0</v>
      </c>
      <c r="BB15" s="70">
        <v>1</v>
      </c>
      <c r="BC15" s="70" t="s">
        <v>593</v>
      </c>
    </row>
    <row r="16" spans="1:55" s="1" customFormat="1" ht="12.75" customHeight="1">
      <c r="A16" s="66" t="s">
        <v>123</v>
      </c>
      <c r="B16" s="67" t="s">
        <v>18</v>
      </c>
      <c r="C16" s="66" t="s">
        <v>4778</v>
      </c>
      <c r="D16" s="68" t="s">
        <v>103</v>
      </c>
      <c r="E16" s="67" t="s">
        <v>38</v>
      </c>
      <c r="F16" s="69" t="s">
        <v>364</v>
      </c>
      <c r="G16" s="70" t="s">
        <v>38</v>
      </c>
      <c r="H16" s="71" t="s">
        <v>20</v>
      </c>
      <c r="I16" s="71" t="s">
        <v>21</v>
      </c>
      <c r="J16" s="71" t="s">
        <v>354</v>
      </c>
      <c r="K16" s="72">
        <v>1</v>
      </c>
      <c r="L16" s="71">
        <v>42005</v>
      </c>
      <c r="M16" s="71">
        <v>39742</v>
      </c>
      <c r="N16" s="73" t="s">
        <v>400</v>
      </c>
      <c r="O16" s="74"/>
      <c r="P16" s="70" t="s">
        <v>22</v>
      </c>
      <c r="Q16" s="70" t="s">
        <v>595</v>
      </c>
      <c r="R16" s="71">
        <v>44561</v>
      </c>
      <c r="S16" s="71" t="s">
        <v>600</v>
      </c>
      <c r="T16" s="75" t="s">
        <v>4750</v>
      </c>
      <c r="U16" s="70" t="s">
        <v>4750</v>
      </c>
      <c r="V16" s="76">
        <v>0</v>
      </c>
      <c r="W16" s="76">
        <v>12</v>
      </c>
      <c r="X16" s="90" t="s">
        <v>4954</v>
      </c>
      <c r="Y16" s="78">
        <v>0</v>
      </c>
      <c r="Z16" s="78">
        <v>0</v>
      </c>
      <c r="AA16" s="70" t="s">
        <v>328</v>
      </c>
      <c r="AB16" s="86" t="s">
        <v>357</v>
      </c>
      <c r="AC16" s="86" t="s">
        <v>357</v>
      </c>
      <c r="AD16" s="86" t="s">
        <v>357</v>
      </c>
      <c r="AE16" s="86" t="s">
        <v>357</v>
      </c>
      <c r="AF16" s="86" t="s">
        <v>357</v>
      </c>
      <c r="AG16" s="86" t="s">
        <v>357</v>
      </c>
      <c r="AH16" s="86" t="s">
        <v>357</v>
      </c>
      <c r="AI16" s="86" t="s">
        <v>356</v>
      </c>
      <c r="AJ16" s="86" t="s">
        <v>356</v>
      </c>
      <c r="AK16" s="86" t="s">
        <v>356</v>
      </c>
      <c r="AL16" s="86" t="s">
        <v>356</v>
      </c>
      <c r="AM16" s="86" t="s">
        <v>356</v>
      </c>
      <c r="AN16" s="86" t="s">
        <v>356</v>
      </c>
      <c r="AO16" s="86" t="s">
        <v>357</v>
      </c>
      <c r="AP16" s="70">
        <v>1024</v>
      </c>
      <c r="AQ16" s="70">
        <v>0</v>
      </c>
      <c r="AR16" s="70" t="s">
        <v>339</v>
      </c>
      <c r="AS16" s="77" t="s">
        <v>5171</v>
      </c>
      <c r="AT16" s="77" t="s">
        <v>341</v>
      </c>
      <c r="AU16" s="68" t="s">
        <v>371</v>
      </c>
      <c r="AV16" s="79">
        <v>43739</v>
      </c>
      <c r="AW16" s="70">
        <v>24</v>
      </c>
      <c r="AX16" s="67" t="s">
        <v>4268</v>
      </c>
      <c r="AY16" s="70" t="s">
        <v>22</v>
      </c>
      <c r="AZ16" s="70" t="s">
        <v>595</v>
      </c>
      <c r="BA16" s="70">
        <v>0</v>
      </c>
      <c r="BB16" s="70">
        <v>1</v>
      </c>
      <c r="BC16" s="70" t="s">
        <v>593</v>
      </c>
    </row>
    <row r="17" spans="1:55" s="1" customFormat="1" ht="12.75" customHeight="1">
      <c r="A17" s="66" t="s">
        <v>141</v>
      </c>
      <c r="B17" s="67" t="s">
        <v>18</v>
      </c>
      <c r="C17" s="66" t="s">
        <v>4781</v>
      </c>
      <c r="D17" s="68" t="s">
        <v>440</v>
      </c>
      <c r="E17" s="67" t="s">
        <v>38</v>
      </c>
      <c r="F17" s="69" t="s">
        <v>364</v>
      </c>
      <c r="G17" s="70" t="s">
        <v>38</v>
      </c>
      <c r="H17" s="71" t="s">
        <v>20</v>
      </c>
      <c r="I17" s="71" t="s">
        <v>21</v>
      </c>
      <c r="J17" s="71" t="s">
        <v>354</v>
      </c>
      <c r="K17" s="72">
        <v>1</v>
      </c>
      <c r="L17" s="71">
        <v>41512</v>
      </c>
      <c r="M17" s="71">
        <v>40100</v>
      </c>
      <c r="N17" s="73" t="s">
        <v>280</v>
      </c>
      <c r="O17" s="74"/>
      <c r="P17" s="70" t="s">
        <v>22</v>
      </c>
      <c r="Q17" s="70" t="s">
        <v>595</v>
      </c>
      <c r="R17" s="71">
        <v>44561</v>
      </c>
      <c r="S17" s="71" t="s">
        <v>596</v>
      </c>
      <c r="T17" s="75" t="s">
        <v>4750</v>
      </c>
      <c r="U17" s="70" t="s">
        <v>4750</v>
      </c>
      <c r="V17" s="76">
        <v>0</v>
      </c>
      <c r="W17" s="76">
        <v>11</v>
      </c>
      <c r="X17" s="90" t="s">
        <v>4954</v>
      </c>
      <c r="Y17" s="78">
        <v>0</v>
      </c>
      <c r="Z17" s="78">
        <v>0</v>
      </c>
      <c r="AA17" s="70" t="s">
        <v>328</v>
      </c>
      <c r="AB17" s="86" t="s">
        <v>357</v>
      </c>
      <c r="AC17" s="86" t="s">
        <v>357</v>
      </c>
      <c r="AD17" s="86" t="s">
        <v>357</v>
      </c>
      <c r="AE17" s="86" t="s">
        <v>357</v>
      </c>
      <c r="AF17" s="86" t="s">
        <v>357</v>
      </c>
      <c r="AG17" s="86" t="s">
        <v>357</v>
      </c>
      <c r="AH17" s="86" t="s">
        <v>357</v>
      </c>
      <c r="AI17" s="86" t="s">
        <v>356</v>
      </c>
      <c r="AJ17" s="86" t="s">
        <v>356</v>
      </c>
      <c r="AK17" s="86" t="s">
        <v>356</v>
      </c>
      <c r="AL17" s="86" t="s">
        <v>356</v>
      </c>
      <c r="AM17" s="86" t="s">
        <v>356</v>
      </c>
      <c r="AN17" s="86" t="s">
        <v>356</v>
      </c>
      <c r="AO17" s="86" t="s">
        <v>357</v>
      </c>
      <c r="AP17" s="70">
        <v>0</v>
      </c>
      <c r="AQ17" s="70">
        <v>0</v>
      </c>
      <c r="AR17" s="70" t="s">
        <v>339</v>
      </c>
      <c r="AS17" s="77" t="s">
        <v>5171</v>
      </c>
      <c r="AT17" s="77" t="s">
        <v>341</v>
      </c>
      <c r="AU17" s="68" t="s">
        <v>370</v>
      </c>
      <c r="AV17" s="79">
        <v>43739</v>
      </c>
      <c r="AW17" s="70">
        <v>24</v>
      </c>
      <c r="AX17" s="67" t="s">
        <v>4268</v>
      </c>
      <c r="AY17" s="70" t="s">
        <v>22</v>
      </c>
      <c r="AZ17" s="70" t="s">
        <v>595</v>
      </c>
      <c r="BA17" s="70">
        <v>0</v>
      </c>
      <c r="BB17" s="70">
        <v>1</v>
      </c>
      <c r="BC17" s="70" t="s">
        <v>593</v>
      </c>
    </row>
    <row r="18" spans="1:55" s="1" customFormat="1" ht="12.75" customHeight="1">
      <c r="A18" s="66" t="s">
        <v>145</v>
      </c>
      <c r="B18" s="67" t="s">
        <v>18</v>
      </c>
      <c r="C18" s="66" t="s">
        <v>4783</v>
      </c>
      <c r="D18" s="68" t="s">
        <v>368</v>
      </c>
      <c r="E18" s="67" t="s">
        <v>38</v>
      </c>
      <c r="F18" s="69" t="s">
        <v>364</v>
      </c>
      <c r="G18" s="70" t="s">
        <v>38</v>
      </c>
      <c r="H18" s="71" t="s">
        <v>20</v>
      </c>
      <c r="I18" s="71" t="s">
        <v>21</v>
      </c>
      <c r="J18" s="71" t="s">
        <v>354</v>
      </c>
      <c r="K18" s="72">
        <v>1</v>
      </c>
      <c r="L18" s="71">
        <v>42005</v>
      </c>
      <c r="M18" s="71">
        <v>39742</v>
      </c>
      <c r="N18" s="73" t="s">
        <v>280</v>
      </c>
      <c r="O18" s="74"/>
      <c r="P18" s="70" t="s">
        <v>22</v>
      </c>
      <c r="Q18" s="70" t="s">
        <v>595</v>
      </c>
      <c r="R18" s="71">
        <v>44561</v>
      </c>
      <c r="S18" s="71" t="s">
        <v>600</v>
      </c>
      <c r="T18" s="75" t="s">
        <v>4750</v>
      </c>
      <c r="U18" s="70" t="s">
        <v>4750</v>
      </c>
      <c r="V18" s="76"/>
      <c r="W18" s="76">
        <v>12</v>
      </c>
      <c r="X18" s="90" t="s">
        <v>4954</v>
      </c>
      <c r="Y18" s="78">
        <v>0</v>
      </c>
      <c r="Z18" s="78">
        <v>0</v>
      </c>
      <c r="AA18" s="70" t="s">
        <v>328</v>
      </c>
      <c r="AB18" s="86" t="s">
        <v>357</v>
      </c>
      <c r="AC18" s="86" t="s">
        <v>357</v>
      </c>
      <c r="AD18" s="86" t="s">
        <v>357</v>
      </c>
      <c r="AE18" s="86" t="s">
        <v>357</v>
      </c>
      <c r="AF18" s="86" t="s">
        <v>357</v>
      </c>
      <c r="AG18" s="86" t="s">
        <v>357</v>
      </c>
      <c r="AH18" s="86" t="s">
        <v>357</v>
      </c>
      <c r="AI18" s="86" t="s">
        <v>356</v>
      </c>
      <c r="AJ18" s="86" t="s">
        <v>356</v>
      </c>
      <c r="AK18" s="86" t="s">
        <v>356</v>
      </c>
      <c r="AL18" s="86" t="s">
        <v>356</v>
      </c>
      <c r="AM18" s="86" t="s">
        <v>356</v>
      </c>
      <c r="AN18" s="86" t="s">
        <v>356</v>
      </c>
      <c r="AO18" s="86" t="s">
        <v>357</v>
      </c>
      <c r="AP18" s="70">
        <v>0</v>
      </c>
      <c r="AQ18" s="70">
        <v>0</v>
      </c>
      <c r="AR18" s="81" t="s">
        <v>339</v>
      </c>
      <c r="AS18" s="80" t="s">
        <v>5171</v>
      </c>
      <c r="AT18" s="80" t="s">
        <v>341</v>
      </c>
      <c r="AU18" s="83" t="s">
        <v>370</v>
      </c>
      <c r="AV18" s="82">
        <v>43739</v>
      </c>
      <c r="AW18" s="81">
        <v>24</v>
      </c>
      <c r="AX18" s="67" t="s">
        <v>4268</v>
      </c>
      <c r="AY18" s="70" t="s">
        <v>22</v>
      </c>
      <c r="AZ18" s="70" t="s">
        <v>595</v>
      </c>
      <c r="BA18" s="70">
        <v>0</v>
      </c>
      <c r="BB18" s="70">
        <v>1</v>
      </c>
      <c r="BC18" s="70" t="s">
        <v>593</v>
      </c>
    </row>
    <row r="19" spans="1:55" s="1" customFormat="1" ht="12.75" customHeight="1">
      <c r="A19" s="66" t="s">
        <v>151</v>
      </c>
      <c r="B19" s="67" t="s">
        <v>18</v>
      </c>
      <c r="C19" s="66" t="s">
        <v>4784</v>
      </c>
      <c r="D19" s="68" t="s">
        <v>70</v>
      </c>
      <c r="E19" s="67" t="s">
        <v>38</v>
      </c>
      <c r="F19" s="69" t="s">
        <v>364</v>
      </c>
      <c r="G19" s="70" t="s">
        <v>38</v>
      </c>
      <c r="H19" s="71" t="s">
        <v>20</v>
      </c>
      <c r="I19" s="71" t="s">
        <v>21</v>
      </c>
      <c r="J19" s="71" t="s">
        <v>354</v>
      </c>
      <c r="K19" s="72">
        <v>1</v>
      </c>
      <c r="L19" s="71">
        <v>42005</v>
      </c>
      <c r="M19" s="71">
        <v>40100</v>
      </c>
      <c r="N19" s="73" t="s">
        <v>400</v>
      </c>
      <c r="O19" s="74"/>
      <c r="P19" s="70" t="s">
        <v>22</v>
      </c>
      <c r="Q19" s="70" t="s">
        <v>595</v>
      </c>
      <c r="R19" s="71">
        <v>44561</v>
      </c>
      <c r="S19" s="71" t="s">
        <v>600</v>
      </c>
      <c r="T19" s="75" t="s">
        <v>4750</v>
      </c>
      <c r="U19" s="70" t="s">
        <v>4750</v>
      </c>
      <c r="V19" s="76">
        <v>0</v>
      </c>
      <c r="W19" s="76">
        <v>11</v>
      </c>
      <c r="X19" s="90" t="s">
        <v>4954</v>
      </c>
      <c r="Y19" s="78">
        <v>0</v>
      </c>
      <c r="Z19" s="78">
        <v>0</v>
      </c>
      <c r="AA19" s="70" t="s">
        <v>328</v>
      </c>
      <c r="AB19" s="86" t="s">
        <v>357</v>
      </c>
      <c r="AC19" s="86" t="s">
        <v>357</v>
      </c>
      <c r="AD19" s="86" t="s">
        <v>357</v>
      </c>
      <c r="AE19" s="86" t="s">
        <v>357</v>
      </c>
      <c r="AF19" s="86" t="s">
        <v>357</v>
      </c>
      <c r="AG19" s="86" t="s">
        <v>357</v>
      </c>
      <c r="AH19" s="86" t="s">
        <v>357</v>
      </c>
      <c r="AI19" s="86" t="s">
        <v>356</v>
      </c>
      <c r="AJ19" s="86" t="s">
        <v>356</v>
      </c>
      <c r="AK19" s="86" t="s">
        <v>356</v>
      </c>
      <c r="AL19" s="86" t="s">
        <v>356</v>
      </c>
      <c r="AM19" s="86" t="s">
        <v>356</v>
      </c>
      <c r="AN19" s="86" t="s">
        <v>356</v>
      </c>
      <c r="AO19" s="86" t="s">
        <v>357</v>
      </c>
      <c r="AP19" s="70">
        <v>1024</v>
      </c>
      <c r="AQ19" s="70">
        <v>0</v>
      </c>
      <c r="AR19" s="70" t="s">
        <v>339</v>
      </c>
      <c r="AS19" s="77" t="s">
        <v>5171</v>
      </c>
      <c r="AT19" s="77" t="s">
        <v>341</v>
      </c>
      <c r="AU19" s="68" t="s">
        <v>371</v>
      </c>
      <c r="AV19" s="79">
        <v>43739</v>
      </c>
      <c r="AW19" s="70">
        <v>24</v>
      </c>
      <c r="AX19" s="67" t="s">
        <v>4268</v>
      </c>
      <c r="AY19" s="70" t="s">
        <v>22</v>
      </c>
      <c r="AZ19" s="70" t="s">
        <v>595</v>
      </c>
      <c r="BA19" s="70">
        <v>0</v>
      </c>
      <c r="BB19" s="70">
        <v>1</v>
      </c>
      <c r="BC19" s="70" t="s">
        <v>593</v>
      </c>
    </row>
    <row r="20" spans="1:55" s="1" customFormat="1" ht="12.75" customHeight="1">
      <c r="A20" s="66" t="s">
        <v>161</v>
      </c>
      <c r="B20" s="67" t="s">
        <v>18</v>
      </c>
      <c r="C20" s="66" t="s">
        <v>4785</v>
      </c>
      <c r="D20" s="68">
        <v>5300231124</v>
      </c>
      <c r="E20" s="67" t="s">
        <v>38</v>
      </c>
      <c r="F20" s="69" t="s">
        <v>364</v>
      </c>
      <c r="G20" s="70" t="s">
        <v>38</v>
      </c>
      <c r="H20" s="71" t="s">
        <v>20</v>
      </c>
      <c r="I20" s="71" t="s">
        <v>21</v>
      </c>
      <c r="J20" s="71" t="s">
        <v>354</v>
      </c>
      <c r="K20" s="72">
        <v>1</v>
      </c>
      <c r="L20" s="71">
        <v>42186</v>
      </c>
      <c r="M20" s="71">
        <v>39155</v>
      </c>
      <c r="N20" s="73" t="s">
        <v>426</v>
      </c>
      <c r="O20" s="74"/>
      <c r="P20" s="70" t="s">
        <v>22</v>
      </c>
      <c r="Q20" s="70" t="s">
        <v>595</v>
      </c>
      <c r="R20" s="71">
        <v>44561</v>
      </c>
      <c r="S20" s="71" t="s">
        <v>596</v>
      </c>
      <c r="T20" s="75" t="s">
        <v>4750</v>
      </c>
      <c r="U20" s="70" t="s">
        <v>4750</v>
      </c>
      <c r="V20" s="76">
        <v>0</v>
      </c>
      <c r="W20" s="76">
        <v>13</v>
      </c>
      <c r="X20" s="90" t="s">
        <v>4954</v>
      </c>
      <c r="Y20" s="78">
        <v>0</v>
      </c>
      <c r="Z20" s="78">
        <v>0</v>
      </c>
      <c r="AA20" s="70" t="s">
        <v>328</v>
      </c>
      <c r="AB20" s="86" t="s">
        <v>357</v>
      </c>
      <c r="AC20" s="86" t="s">
        <v>357</v>
      </c>
      <c r="AD20" s="86" t="s">
        <v>357</v>
      </c>
      <c r="AE20" s="86" t="s">
        <v>357</v>
      </c>
      <c r="AF20" s="86" t="s">
        <v>357</v>
      </c>
      <c r="AG20" s="86" t="s">
        <v>357</v>
      </c>
      <c r="AH20" s="86" t="s">
        <v>357</v>
      </c>
      <c r="AI20" s="86" t="s">
        <v>356</v>
      </c>
      <c r="AJ20" s="86" t="s">
        <v>356</v>
      </c>
      <c r="AK20" s="86" t="s">
        <v>356</v>
      </c>
      <c r="AL20" s="86" t="s">
        <v>356</v>
      </c>
      <c r="AM20" s="86" t="s">
        <v>356</v>
      </c>
      <c r="AN20" s="86" t="s">
        <v>356</v>
      </c>
      <c r="AO20" s="86" t="s">
        <v>357</v>
      </c>
      <c r="AP20" s="70">
        <v>0</v>
      </c>
      <c r="AQ20" s="70">
        <v>0</v>
      </c>
      <c r="AR20" s="70" t="s">
        <v>339</v>
      </c>
      <c r="AS20" s="77" t="s">
        <v>5171</v>
      </c>
      <c r="AT20" s="77" t="s">
        <v>341</v>
      </c>
      <c r="AU20" s="68" t="s">
        <v>371</v>
      </c>
      <c r="AV20" s="79">
        <v>43739</v>
      </c>
      <c r="AW20" s="70">
        <v>24</v>
      </c>
      <c r="AX20" s="67" t="s">
        <v>4268</v>
      </c>
      <c r="AY20" s="70" t="s">
        <v>22</v>
      </c>
      <c r="AZ20" s="70" t="s">
        <v>595</v>
      </c>
      <c r="BA20" s="70">
        <v>0</v>
      </c>
      <c r="BB20" s="70">
        <v>1</v>
      </c>
      <c r="BC20" s="70" t="s">
        <v>593</v>
      </c>
    </row>
    <row r="21" spans="1:55" s="1" customFormat="1" ht="12.75" customHeight="1" thickBot="1">
      <c r="A21" s="66" t="s">
        <v>222</v>
      </c>
      <c r="B21" s="67" t="s">
        <v>198</v>
      </c>
      <c r="C21" s="66" t="s">
        <v>4803</v>
      </c>
      <c r="D21" s="68">
        <v>3757</v>
      </c>
      <c r="E21" s="67" t="s">
        <v>38</v>
      </c>
      <c r="F21" s="69" t="s">
        <v>364</v>
      </c>
      <c r="G21" s="70" t="s">
        <v>38</v>
      </c>
      <c r="H21" s="71" t="s">
        <v>20</v>
      </c>
      <c r="I21" s="71" t="s">
        <v>21</v>
      </c>
      <c r="J21" s="71" t="s">
        <v>353</v>
      </c>
      <c r="K21" s="72">
        <v>1</v>
      </c>
      <c r="L21" s="71">
        <v>40522</v>
      </c>
      <c r="M21" s="71">
        <v>40522</v>
      </c>
      <c r="N21" s="73" t="s">
        <v>282</v>
      </c>
      <c r="O21" s="74"/>
      <c r="P21" s="70" t="s">
        <v>22</v>
      </c>
      <c r="Q21" s="70" t="s">
        <v>595</v>
      </c>
      <c r="R21" s="71">
        <v>44926</v>
      </c>
      <c r="S21" s="71" t="s">
        <v>13</v>
      </c>
      <c r="T21" s="75" t="s">
        <v>4750</v>
      </c>
      <c r="U21" s="70" t="s">
        <v>4750</v>
      </c>
      <c r="V21" s="76"/>
      <c r="W21" s="76">
        <v>9</v>
      </c>
      <c r="X21" s="96" t="s">
        <v>5286</v>
      </c>
      <c r="Y21" s="78" t="s">
        <v>699</v>
      </c>
      <c r="Z21" s="78" t="s">
        <v>699</v>
      </c>
      <c r="AA21" s="70" t="s">
        <v>328</v>
      </c>
      <c r="AB21" s="86" t="s">
        <v>357</v>
      </c>
      <c r="AC21" s="86" t="s">
        <v>357</v>
      </c>
      <c r="AD21" s="86" t="s">
        <v>357</v>
      </c>
      <c r="AE21" s="86" t="s">
        <v>357</v>
      </c>
      <c r="AF21" s="86" t="s">
        <v>357</v>
      </c>
      <c r="AG21" s="86" t="s">
        <v>357</v>
      </c>
      <c r="AH21" s="86" t="s">
        <v>357</v>
      </c>
      <c r="AI21" s="86" t="s">
        <v>357</v>
      </c>
      <c r="AJ21" s="86" t="s">
        <v>357</v>
      </c>
      <c r="AK21" s="86" t="s">
        <v>357</v>
      </c>
      <c r="AL21" s="86" t="s">
        <v>357</v>
      </c>
      <c r="AM21" s="86" t="s">
        <v>357</v>
      </c>
      <c r="AN21" s="86" t="s">
        <v>357</v>
      </c>
      <c r="AO21" s="86" t="s">
        <v>357</v>
      </c>
      <c r="AP21" s="70"/>
      <c r="AQ21" s="70">
        <v>0</v>
      </c>
      <c r="AR21" s="70" t="s">
        <v>339</v>
      </c>
      <c r="AS21" s="127" t="s">
        <v>968</v>
      </c>
      <c r="AT21" s="77" t="s">
        <v>342</v>
      </c>
      <c r="AU21" s="68" t="s">
        <v>370</v>
      </c>
      <c r="AV21" s="79">
        <v>43739</v>
      </c>
      <c r="AW21" s="70">
        <v>24</v>
      </c>
      <c r="AX21" s="67" t="s">
        <v>4268</v>
      </c>
      <c r="AY21" s="70" t="s">
        <v>22</v>
      </c>
      <c r="AZ21" s="70" t="s">
        <v>595</v>
      </c>
      <c r="BA21" s="70">
        <v>0</v>
      </c>
      <c r="BB21" s="70">
        <v>1</v>
      </c>
      <c r="BC21" s="70" t="s">
        <v>593</v>
      </c>
    </row>
    <row r="22" spans="1:55" s="1" customFormat="1" ht="12.75" customHeight="1">
      <c r="A22" s="66" t="s">
        <v>224</v>
      </c>
      <c r="B22" s="67" t="s">
        <v>198</v>
      </c>
      <c r="C22" s="66" t="s">
        <v>4804</v>
      </c>
      <c r="D22" s="68">
        <v>3758</v>
      </c>
      <c r="E22" s="67" t="s">
        <v>38</v>
      </c>
      <c r="F22" s="69" t="s">
        <v>364</v>
      </c>
      <c r="G22" s="70" t="s">
        <v>38</v>
      </c>
      <c r="H22" s="71" t="s">
        <v>373</v>
      </c>
      <c r="I22" s="71" t="s">
        <v>21</v>
      </c>
      <c r="J22" s="71" t="s">
        <v>353</v>
      </c>
      <c r="K22" s="72">
        <v>1</v>
      </c>
      <c r="L22" s="71">
        <v>40522</v>
      </c>
      <c r="M22" s="71">
        <v>40522</v>
      </c>
      <c r="N22" s="73" t="s">
        <v>282</v>
      </c>
      <c r="O22" s="74"/>
      <c r="P22" s="70" t="s">
        <v>22</v>
      </c>
      <c r="Q22" s="70" t="s">
        <v>595</v>
      </c>
      <c r="R22" s="71">
        <v>44926</v>
      </c>
      <c r="S22" s="71" t="s">
        <v>13</v>
      </c>
      <c r="T22" s="75" t="s">
        <v>4750</v>
      </c>
      <c r="U22" s="70" t="s">
        <v>4750</v>
      </c>
      <c r="V22" s="76"/>
      <c r="W22" s="76">
        <v>9</v>
      </c>
      <c r="X22" s="96" t="s">
        <v>5286</v>
      </c>
      <c r="Y22" s="78" t="s">
        <v>699</v>
      </c>
      <c r="Z22" s="78" t="s">
        <v>699</v>
      </c>
      <c r="AA22" s="70" t="s">
        <v>328</v>
      </c>
      <c r="AB22" s="86" t="s">
        <v>357</v>
      </c>
      <c r="AC22" s="86" t="s">
        <v>357</v>
      </c>
      <c r="AD22" s="86" t="s">
        <v>357</v>
      </c>
      <c r="AE22" s="86" t="s">
        <v>357</v>
      </c>
      <c r="AF22" s="86" t="s">
        <v>357</v>
      </c>
      <c r="AG22" s="86" t="s">
        <v>357</v>
      </c>
      <c r="AH22" s="86" t="s">
        <v>357</v>
      </c>
      <c r="AI22" s="86" t="s">
        <v>357</v>
      </c>
      <c r="AJ22" s="86" t="s">
        <v>357</v>
      </c>
      <c r="AK22" s="86" t="s">
        <v>357</v>
      </c>
      <c r="AL22" s="86" t="s">
        <v>357</v>
      </c>
      <c r="AM22" s="86" t="s">
        <v>357</v>
      </c>
      <c r="AN22" s="86" t="s">
        <v>357</v>
      </c>
      <c r="AO22" s="86" t="s">
        <v>357</v>
      </c>
      <c r="AP22" s="70"/>
      <c r="AQ22" s="70">
        <v>0</v>
      </c>
      <c r="AR22" s="70" t="s">
        <v>339</v>
      </c>
      <c r="AS22" s="77" t="s">
        <v>968</v>
      </c>
      <c r="AT22" s="77" t="s">
        <v>342</v>
      </c>
      <c r="AU22" s="68" t="s">
        <v>370</v>
      </c>
      <c r="AV22" s="79">
        <v>43739</v>
      </c>
      <c r="AW22" s="70">
        <v>24</v>
      </c>
      <c r="AX22" s="67" t="s">
        <v>4268</v>
      </c>
      <c r="AY22" s="70" t="s">
        <v>22</v>
      </c>
      <c r="AZ22" s="70" t="s">
        <v>595</v>
      </c>
      <c r="BA22" s="70" t="s">
        <v>609</v>
      </c>
      <c r="BB22" s="70">
        <v>0</v>
      </c>
      <c r="BC22" s="70" t="s">
        <v>593</v>
      </c>
    </row>
    <row r="23" spans="1:55" s="1" customFormat="1" ht="12.75" customHeight="1">
      <c r="A23" s="66" t="s">
        <v>226</v>
      </c>
      <c r="B23" s="67" t="s">
        <v>198</v>
      </c>
      <c r="C23" s="66" t="s">
        <v>4805</v>
      </c>
      <c r="D23" s="68">
        <v>25461109</v>
      </c>
      <c r="E23" s="67" t="s">
        <v>38</v>
      </c>
      <c r="F23" s="69" t="s">
        <v>364</v>
      </c>
      <c r="G23" s="70" t="s">
        <v>38</v>
      </c>
      <c r="H23" s="71" t="s">
        <v>20</v>
      </c>
      <c r="I23" s="71" t="s">
        <v>21</v>
      </c>
      <c r="J23" s="71" t="s">
        <v>353</v>
      </c>
      <c r="K23" s="72">
        <v>1</v>
      </c>
      <c r="L23" s="71">
        <v>40172</v>
      </c>
      <c r="M23" s="71">
        <v>40172</v>
      </c>
      <c r="N23" s="73" t="s">
        <v>282</v>
      </c>
      <c r="O23" s="74"/>
      <c r="P23" s="70" t="s">
        <v>22</v>
      </c>
      <c r="Q23" s="70" t="s">
        <v>595</v>
      </c>
      <c r="R23" s="71">
        <v>44926</v>
      </c>
      <c r="S23" s="71" t="s">
        <v>13</v>
      </c>
      <c r="T23" s="75" t="s">
        <v>4750</v>
      </c>
      <c r="U23" s="70" t="s">
        <v>4750</v>
      </c>
      <c r="V23" s="76"/>
      <c r="W23" s="76">
        <v>10</v>
      </c>
      <c r="X23" s="96" t="s">
        <v>5286</v>
      </c>
      <c r="Y23" s="78" t="s">
        <v>699</v>
      </c>
      <c r="Z23" s="78" t="s">
        <v>699</v>
      </c>
      <c r="AA23" s="70" t="s">
        <v>328</v>
      </c>
      <c r="AB23" s="86" t="s">
        <v>357</v>
      </c>
      <c r="AC23" s="86" t="s">
        <v>357</v>
      </c>
      <c r="AD23" s="86" t="s">
        <v>357</v>
      </c>
      <c r="AE23" s="86" t="s">
        <v>357</v>
      </c>
      <c r="AF23" s="86" t="s">
        <v>357</v>
      </c>
      <c r="AG23" s="86" t="s">
        <v>357</v>
      </c>
      <c r="AH23" s="86" t="s">
        <v>357</v>
      </c>
      <c r="AI23" s="86" t="s">
        <v>357</v>
      </c>
      <c r="AJ23" s="86" t="s">
        <v>357</v>
      </c>
      <c r="AK23" s="86" t="s">
        <v>357</v>
      </c>
      <c r="AL23" s="86" t="s">
        <v>357</v>
      </c>
      <c r="AM23" s="86" t="s">
        <v>357</v>
      </c>
      <c r="AN23" s="86" t="s">
        <v>357</v>
      </c>
      <c r="AO23" s="86" t="s">
        <v>357</v>
      </c>
      <c r="AP23" s="70"/>
      <c r="AQ23" s="70">
        <v>0</v>
      </c>
      <c r="AR23" s="70" t="s">
        <v>339</v>
      </c>
      <c r="AS23" s="77" t="s">
        <v>968</v>
      </c>
      <c r="AT23" s="77" t="s">
        <v>341</v>
      </c>
      <c r="AU23" s="68" t="s">
        <v>370</v>
      </c>
      <c r="AV23" s="79">
        <v>43739</v>
      </c>
      <c r="AW23" s="70">
        <v>24</v>
      </c>
      <c r="AX23" s="67" t="s">
        <v>4268</v>
      </c>
      <c r="AY23" s="70" t="s">
        <v>22</v>
      </c>
      <c r="AZ23" s="70" t="s">
        <v>595</v>
      </c>
      <c r="BA23" s="70">
        <v>0</v>
      </c>
      <c r="BB23" s="70">
        <v>1</v>
      </c>
      <c r="BC23" s="70" t="s">
        <v>593</v>
      </c>
    </row>
    <row r="24" spans="1:55" s="1" customFormat="1" ht="12.75" customHeight="1">
      <c r="A24" s="66" t="s">
        <v>233</v>
      </c>
      <c r="B24" s="67" t="s">
        <v>198</v>
      </c>
      <c r="C24" s="66" t="s">
        <v>4806</v>
      </c>
      <c r="D24" s="68">
        <v>3772</v>
      </c>
      <c r="E24" s="67" t="s">
        <v>38</v>
      </c>
      <c r="F24" s="69" t="s">
        <v>364</v>
      </c>
      <c r="G24" s="70" t="s">
        <v>38</v>
      </c>
      <c r="H24" s="71" t="s">
        <v>373</v>
      </c>
      <c r="I24" s="71" t="s">
        <v>21</v>
      </c>
      <c r="J24" s="71" t="s">
        <v>353</v>
      </c>
      <c r="K24" s="72">
        <v>1</v>
      </c>
      <c r="L24" s="71">
        <v>40522</v>
      </c>
      <c r="M24" s="71">
        <v>40522</v>
      </c>
      <c r="N24" s="73" t="s">
        <v>282</v>
      </c>
      <c r="O24" s="74"/>
      <c r="P24" s="70" t="s">
        <v>22</v>
      </c>
      <c r="Q24" s="70" t="s">
        <v>595</v>
      </c>
      <c r="R24" s="71">
        <v>44926</v>
      </c>
      <c r="S24" s="71" t="s">
        <v>13</v>
      </c>
      <c r="T24" s="128" t="s">
        <v>4750</v>
      </c>
      <c r="U24" s="129" t="s">
        <v>4750</v>
      </c>
      <c r="V24" s="76"/>
      <c r="W24" s="76">
        <v>9</v>
      </c>
      <c r="X24" s="96" t="s">
        <v>5286</v>
      </c>
      <c r="Y24" s="78" t="s">
        <v>699</v>
      </c>
      <c r="Z24" s="78" t="s">
        <v>699</v>
      </c>
      <c r="AA24" s="70" t="s">
        <v>328</v>
      </c>
      <c r="AB24" s="86" t="s">
        <v>357</v>
      </c>
      <c r="AC24" s="86" t="s">
        <v>357</v>
      </c>
      <c r="AD24" s="86" t="s">
        <v>357</v>
      </c>
      <c r="AE24" s="86" t="s">
        <v>357</v>
      </c>
      <c r="AF24" s="86" t="s">
        <v>357</v>
      </c>
      <c r="AG24" s="86" t="s">
        <v>357</v>
      </c>
      <c r="AH24" s="86" t="s">
        <v>357</v>
      </c>
      <c r="AI24" s="86" t="s">
        <v>357</v>
      </c>
      <c r="AJ24" s="86" t="s">
        <v>357</v>
      </c>
      <c r="AK24" s="86" t="s">
        <v>357</v>
      </c>
      <c r="AL24" s="86" t="s">
        <v>357</v>
      </c>
      <c r="AM24" s="86" t="s">
        <v>357</v>
      </c>
      <c r="AN24" s="86" t="s">
        <v>357</v>
      </c>
      <c r="AO24" s="86" t="s">
        <v>357</v>
      </c>
      <c r="AP24" s="70"/>
      <c r="AQ24" s="70">
        <v>0</v>
      </c>
      <c r="AR24" s="70" t="s">
        <v>339</v>
      </c>
      <c r="AS24" s="77" t="s">
        <v>968</v>
      </c>
      <c r="AT24" s="77" t="s">
        <v>342</v>
      </c>
      <c r="AU24" s="68" t="s">
        <v>370</v>
      </c>
      <c r="AV24" s="79">
        <v>43739</v>
      </c>
      <c r="AW24" s="70">
        <v>24</v>
      </c>
      <c r="AX24" s="67" t="s">
        <v>4268</v>
      </c>
      <c r="AY24" s="70" t="s">
        <v>22</v>
      </c>
      <c r="AZ24" s="70" t="s">
        <v>595</v>
      </c>
      <c r="BA24" s="70" t="s">
        <v>619</v>
      </c>
      <c r="BB24" s="70">
        <v>0</v>
      </c>
      <c r="BC24" s="70" t="s">
        <v>593</v>
      </c>
    </row>
    <row r="25" spans="1:55" s="1" customFormat="1" ht="12.75" customHeight="1">
      <c r="A25" s="66" t="s">
        <v>275</v>
      </c>
      <c r="B25" s="67" t="s">
        <v>198</v>
      </c>
      <c r="C25" s="66" t="s">
        <v>4807</v>
      </c>
      <c r="D25" s="68">
        <v>10199</v>
      </c>
      <c r="E25" s="67" t="s">
        <v>38</v>
      </c>
      <c r="F25" s="69" t="s">
        <v>364</v>
      </c>
      <c r="G25" s="70" t="s">
        <v>38</v>
      </c>
      <c r="H25" s="71" t="s">
        <v>20</v>
      </c>
      <c r="I25" s="71" t="s">
        <v>21</v>
      </c>
      <c r="J25" s="71" t="s">
        <v>353</v>
      </c>
      <c r="K25" s="72">
        <v>1</v>
      </c>
      <c r="L25" s="71"/>
      <c r="M25" s="71">
        <v>40906</v>
      </c>
      <c r="N25" s="73" t="s">
        <v>653</v>
      </c>
      <c r="O25" s="74"/>
      <c r="P25" s="70" t="s">
        <v>22</v>
      </c>
      <c r="Q25" s="70" t="s">
        <v>595</v>
      </c>
      <c r="R25" s="71">
        <v>44926</v>
      </c>
      <c r="S25" s="71" t="s">
        <v>13</v>
      </c>
      <c r="T25" s="75" t="s">
        <v>4750</v>
      </c>
      <c r="U25" s="70" t="s">
        <v>4750</v>
      </c>
      <c r="V25" s="76"/>
      <c r="W25" s="76">
        <v>8</v>
      </c>
      <c r="X25" s="98" t="s">
        <v>5286</v>
      </c>
      <c r="Y25" s="78" t="s">
        <v>699</v>
      </c>
      <c r="Z25" s="78" t="s">
        <v>699</v>
      </c>
      <c r="AA25" s="70" t="s">
        <v>328</v>
      </c>
      <c r="AB25" s="86" t="s">
        <v>357</v>
      </c>
      <c r="AC25" s="86" t="s">
        <v>357</v>
      </c>
      <c r="AD25" s="86" t="s">
        <v>357</v>
      </c>
      <c r="AE25" s="86" t="s">
        <v>357</v>
      </c>
      <c r="AF25" s="86" t="s">
        <v>357</v>
      </c>
      <c r="AG25" s="86" t="s">
        <v>357</v>
      </c>
      <c r="AH25" s="86" t="s">
        <v>357</v>
      </c>
      <c r="AI25" s="86" t="s">
        <v>357</v>
      </c>
      <c r="AJ25" s="86" t="s">
        <v>357</v>
      </c>
      <c r="AK25" s="86" t="s">
        <v>357</v>
      </c>
      <c r="AL25" s="86" t="s">
        <v>357</v>
      </c>
      <c r="AM25" s="86" t="s">
        <v>357</v>
      </c>
      <c r="AN25" s="86" t="s">
        <v>357</v>
      </c>
      <c r="AO25" s="86" t="s">
        <v>357</v>
      </c>
      <c r="AP25" s="70"/>
      <c r="AQ25" s="70">
        <v>0</v>
      </c>
      <c r="AR25" s="70" t="s">
        <v>339</v>
      </c>
      <c r="AS25" s="77" t="s">
        <v>968</v>
      </c>
      <c r="AT25" s="77" t="s">
        <v>341</v>
      </c>
      <c r="AU25" s="68" t="s">
        <v>370</v>
      </c>
      <c r="AV25" s="79">
        <v>43739</v>
      </c>
      <c r="AW25" s="70">
        <v>24</v>
      </c>
      <c r="AX25" s="67" t="s">
        <v>4268</v>
      </c>
      <c r="AY25" s="70" t="s">
        <v>22</v>
      </c>
      <c r="AZ25" s="70" t="s">
        <v>595</v>
      </c>
      <c r="BA25" s="70">
        <v>0</v>
      </c>
      <c r="BB25" s="70">
        <v>1</v>
      </c>
      <c r="BC25" s="70" t="s">
        <v>593</v>
      </c>
    </row>
    <row r="26" spans="1:55" s="1" customFormat="1" ht="12.75" customHeight="1">
      <c r="A26" s="66" t="s">
        <v>236</v>
      </c>
      <c r="B26" s="67" t="s">
        <v>198</v>
      </c>
      <c r="C26" s="66" t="s">
        <v>4808</v>
      </c>
      <c r="D26" s="68">
        <v>10200</v>
      </c>
      <c r="E26" s="67" t="s">
        <v>38</v>
      </c>
      <c r="F26" s="69" t="s">
        <v>364</v>
      </c>
      <c r="G26" s="70" t="s">
        <v>38</v>
      </c>
      <c r="H26" s="71" t="s">
        <v>20</v>
      </c>
      <c r="I26" s="71" t="s">
        <v>21</v>
      </c>
      <c r="J26" s="71" t="s">
        <v>353</v>
      </c>
      <c r="K26" s="72">
        <v>1</v>
      </c>
      <c r="L26" s="71">
        <v>40906</v>
      </c>
      <c r="M26" s="71">
        <v>40906</v>
      </c>
      <c r="N26" s="73" t="s">
        <v>653</v>
      </c>
      <c r="O26" s="74"/>
      <c r="P26" s="70" t="s">
        <v>22</v>
      </c>
      <c r="Q26" s="70" t="s">
        <v>595</v>
      </c>
      <c r="R26" s="71">
        <v>44926</v>
      </c>
      <c r="S26" s="71" t="s">
        <v>13</v>
      </c>
      <c r="T26" s="75" t="s">
        <v>4750</v>
      </c>
      <c r="U26" s="70" t="s">
        <v>4750</v>
      </c>
      <c r="V26" s="76"/>
      <c r="W26" s="76">
        <v>8</v>
      </c>
      <c r="X26" s="96" t="s">
        <v>5286</v>
      </c>
      <c r="Y26" s="78" t="s">
        <v>699</v>
      </c>
      <c r="Z26" s="78" t="s">
        <v>699</v>
      </c>
      <c r="AA26" s="70" t="s">
        <v>328</v>
      </c>
      <c r="AB26" s="86" t="s">
        <v>357</v>
      </c>
      <c r="AC26" s="86" t="s">
        <v>357</v>
      </c>
      <c r="AD26" s="86" t="s">
        <v>357</v>
      </c>
      <c r="AE26" s="86" t="s">
        <v>357</v>
      </c>
      <c r="AF26" s="86" t="s">
        <v>357</v>
      </c>
      <c r="AG26" s="86" t="s">
        <v>357</v>
      </c>
      <c r="AH26" s="86" t="s">
        <v>357</v>
      </c>
      <c r="AI26" s="86" t="s">
        <v>356</v>
      </c>
      <c r="AJ26" s="86" t="s">
        <v>356</v>
      </c>
      <c r="AK26" s="86" t="s">
        <v>356</v>
      </c>
      <c r="AL26" s="86" t="s">
        <v>356</v>
      </c>
      <c r="AM26" s="86" t="s">
        <v>356</v>
      </c>
      <c r="AN26" s="86" t="s">
        <v>356</v>
      </c>
      <c r="AO26" s="86" t="s">
        <v>357</v>
      </c>
      <c r="AP26" s="70"/>
      <c r="AQ26" s="70">
        <v>0</v>
      </c>
      <c r="AR26" s="70" t="s">
        <v>339</v>
      </c>
      <c r="AS26" s="77" t="s">
        <v>968</v>
      </c>
      <c r="AT26" s="77" t="s">
        <v>341</v>
      </c>
      <c r="AU26" s="68" t="s">
        <v>371</v>
      </c>
      <c r="AV26" s="79">
        <v>43739</v>
      </c>
      <c r="AW26" s="70">
        <v>24</v>
      </c>
      <c r="AX26" s="67" t="s">
        <v>4268</v>
      </c>
      <c r="AY26" s="70" t="s">
        <v>22</v>
      </c>
      <c r="AZ26" s="70" t="s">
        <v>595</v>
      </c>
      <c r="BA26" s="70">
        <v>0</v>
      </c>
      <c r="BB26" s="70">
        <v>1</v>
      </c>
      <c r="BC26" s="70" t="s">
        <v>593</v>
      </c>
    </row>
    <row r="27" spans="1:55" s="1" customFormat="1" ht="12.75" customHeight="1">
      <c r="A27" s="66" t="s">
        <v>220</v>
      </c>
      <c r="B27" s="67" t="s">
        <v>198</v>
      </c>
      <c r="C27" s="66" t="s">
        <v>4809</v>
      </c>
      <c r="D27" s="68">
        <v>3751</v>
      </c>
      <c r="E27" s="67" t="s">
        <v>38</v>
      </c>
      <c r="F27" s="69" t="s">
        <v>364</v>
      </c>
      <c r="G27" s="70" t="s">
        <v>38</v>
      </c>
      <c r="H27" s="71" t="s">
        <v>373</v>
      </c>
      <c r="I27" s="71" t="s">
        <v>21</v>
      </c>
      <c r="J27" s="71" t="s">
        <v>353</v>
      </c>
      <c r="K27" s="72">
        <v>1</v>
      </c>
      <c r="L27" s="71">
        <v>40522</v>
      </c>
      <c r="M27" s="71">
        <v>40522</v>
      </c>
      <c r="N27" s="73" t="s">
        <v>282</v>
      </c>
      <c r="O27" s="74"/>
      <c r="P27" s="70" t="s">
        <v>22</v>
      </c>
      <c r="Q27" s="70" t="s">
        <v>595</v>
      </c>
      <c r="R27" s="71">
        <v>44926</v>
      </c>
      <c r="S27" s="71" t="s">
        <v>13</v>
      </c>
      <c r="T27" s="75" t="s">
        <v>4750</v>
      </c>
      <c r="U27" s="70" t="s">
        <v>4750</v>
      </c>
      <c r="V27" s="76"/>
      <c r="W27" s="76">
        <v>9</v>
      </c>
      <c r="X27" s="98" t="s">
        <v>5285</v>
      </c>
      <c r="Y27" s="78" t="s">
        <v>699</v>
      </c>
      <c r="Z27" s="78" t="s">
        <v>699</v>
      </c>
      <c r="AA27" s="70" t="s">
        <v>328</v>
      </c>
      <c r="AB27" s="86" t="s">
        <v>357</v>
      </c>
      <c r="AC27" s="86" t="s">
        <v>357</v>
      </c>
      <c r="AD27" s="86" t="s">
        <v>357</v>
      </c>
      <c r="AE27" s="86" t="s">
        <v>357</v>
      </c>
      <c r="AF27" s="86" t="s">
        <v>357</v>
      </c>
      <c r="AG27" s="86" t="s">
        <v>357</v>
      </c>
      <c r="AH27" s="86" t="s">
        <v>357</v>
      </c>
      <c r="AI27" s="86" t="s">
        <v>357</v>
      </c>
      <c r="AJ27" s="86" t="s">
        <v>357</v>
      </c>
      <c r="AK27" s="86" t="s">
        <v>357</v>
      </c>
      <c r="AL27" s="86" t="s">
        <v>357</v>
      </c>
      <c r="AM27" s="86" t="s">
        <v>357</v>
      </c>
      <c r="AN27" s="86" t="s">
        <v>357</v>
      </c>
      <c r="AO27" s="86" t="s">
        <v>357</v>
      </c>
      <c r="AP27" s="70"/>
      <c r="AQ27" s="70">
        <v>0</v>
      </c>
      <c r="AR27" s="70" t="s">
        <v>339</v>
      </c>
      <c r="AS27" s="77" t="s">
        <v>968</v>
      </c>
      <c r="AT27" s="77" t="s">
        <v>341</v>
      </c>
      <c r="AU27" s="68" t="s">
        <v>370</v>
      </c>
      <c r="AV27" s="79">
        <v>43739</v>
      </c>
      <c r="AW27" s="70">
        <v>24</v>
      </c>
      <c r="AX27" s="67" t="s">
        <v>4268</v>
      </c>
      <c r="AY27" s="70" t="s">
        <v>22</v>
      </c>
      <c r="AZ27" s="70" t="s">
        <v>595</v>
      </c>
      <c r="BA27" s="70" t="s">
        <v>603</v>
      </c>
      <c r="BB27" s="70">
        <v>0</v>
      </c>
      <c r="BC27" s="70" t="s">
        <v>593</v>
      </c>
    </row>
    <row r="28" spans="1:55" s="1" customFormat="1" ht="12.75" customHeight="1">
      <c r="A28" s="154" t="s">
        <v>2344</v>
      </c>
      <c r="B28" s="155" t="s">
        <v>18</v>
      </c>
      <c r="C28" s="154" t="s">
        <v>4839</v>
      </c>
      <c r="D28" s="156" t="s">
        <v>2345</v>
      </c>
      <c r="E28" s="155" t="s">
        <v>378</v>
      </c>
      <c r="F28" s="157" t="s">
        <v>2346</v>
      </c>
      <c r="G28" s="158" t="s">
        <v>378</v>
      </c>
      <c r="H28" s="159" t="s">
        <v>27</v>
      </c>
      <c r="I28" s="159" t="s">
        <v>21</v>
      </c>
      <c r="J28" s="159" t="s">
        <v>354</v>
      </c>
      <c r="K28" s="160">
        <v>1</v>
      </c>
      <c r="L28" s="159">
        <v>40100</v>
      </c>
      <c r="M28" s="159">
        <v>40100</v>
      </c>
      <c r="N28" s="161" t="s">
        <v>280</v>
      </c>
      <c r="O28" s="162"/>
      <c r="P28" s="158" t="s">
        <v>22</v>
      </c>
      <c r="Q28" s="158" t="s">
        <v>595</v>
      </c>
      <c r="R28" s="159">
        <v>44561</v>
      </c>
      <c r="S28" s="159" t="s">
        <v>600</v>
      </c>
      <c r="T28" s="163" t="s">
        <v>3951</v>
      </c>
      <c r="U28" s="158" t="s">
        <v>2935</v>
      </c>
      <c r="V28" s="164"/>
      <c r="W28" s="164">
        <v>11</v>
      </c>
      <c r="X28" s="187" t="s">
        <v>5443</v>
      </c>
      <c r="Y28" s="41" t="s">
        <v>3952</v>
      </c>
      <c r="Z28" s="41" t="s">
        <v>3953</v>
      </c>
      <c r="AA28" s="158" t="s">
        <v>328</v>
      </c>
      <c r="AB28" s="185" t="s">
        <v>357</v>
      </c>
      <c r="AC28" s="185" t="s">
        <v>357</v>
      </c>
      <c r="AD28" s="185" t="s">
        <v>357</v>
      </c>
      <c r="AE28" s="185" t="s">
        <v>357</v>
      </c>
      <c r="AF28" s="185" t="s">
        <v>357</v>
      </c>
      <c r="AG28" s="185" t="s">
        <v>358</v>
      </c>
      <c r="AH28" s="185" t="s">
        <v>357</v>
      </c>
      <c r="AI28" s="185" t="s">
        <v>357</v>
      </c>
      <c r="AJ28" s="185" t="s">
        <v>357</v>
      </c>
      <c r="AK28" s="185" t="s">
        <v>357</v>
      </c>
      <c r="AL28" s="185" t="s">
        <v>357</v>
      </c>
      <c r="AM28" s="185" t="s">
        <v>357</v>
      </c>
      <c r="AN28" s="185" t="s">
        <v>357</v>
      </c>
      <c r="AO28" s="185" t="s">
        <v>357</v>
      </c>
      <c r="AP28" s="158">
        <v>512</v>
      </c>
      <c r="AQ28" s="158" t="s">
        <v>4745</v>
      </c>
      <c r="AR28" s="158" t="s">
        <v>339</v>
      </c>
      <c r="AS28" s="166" t="s">
        <v>968</v>
      </c>
      <c r="AT28" s="166" t="s">
        <v>342</v>
      </c>
      <c r="AU28" s="156" t="s">
        <v>370</v>
      </c>
      <c r="AV28" s="167">
        <v>43739</v>
      </c>
      <c r="AW28" s="158">
        <v>24</v>
      </c>
      <c r="AX28" s="155" t="s">
        <v>378</v>
      </c>
      <c r="AY28" s="158" t="s">
        <v>22</v>
      </c>
      <c r="AZ28" s="158" t="s">
        <v>595</v>
      </c>
      <c r="BA28" s="158">
        <v>0</v>
      </c>
      <c r="BB28" s="158">
        <v>1</v>
      </c>
      <c r="BC28" s="158" t="s">
        <v>593</v>
      </c>
    </row>
    <row r="29" spans="1:55" s="1" customFormat="1" ht="12.75" customHeight="1">
      <c r="A29" s="154" t="s">
        <v>1897</v>
      </c>
      <c r="B29" s="155" t="s">
        <v>18</v>
      </c>
      <c r="C29" s="154" t="s">
        <v>4796</v>
      </c>
      <c r="D29" s="156" t="s">
        <v>1898</v>
      </c>
      <c r="E29" s="155" t="s">
        <v>25</v>
      </c>
      <c r="F29" s="157" t="s">
        <v>1899</v>
      </c>
      <c r="G29" s="158" t="s">
        <v>25</v>
      </c>
      <c r="H29" s="159" t="s">
        <v>20</v>
      </c>
      <c r="I29" s="159" t="s">
        <v>24</v>
      </c>
      <c r="J29" s="159" t="s">
        <v>354</v>
      </c>
      <c r="K29" s="160">
        <v>1</v>
      </c>
      <c r="L29" s="159">
        <v>40100</v>
      </c>
      <c r="M29" s="159">
        <v>40100</v>
      </c>
      <c r="N29" s="161" t="s">
        <v>280</v>
      </c>
      <c r="O29" s="162"/>
      <c r="P29" s="158" t="s">
        <v>22</v>
      </c>
      <c r="Q29" s="158" t="s">
        <v>595</v>
      </c>
      <c r="R29" s="159">
        <v>44561</v>
      </c>
      <c r="S29" s="159" t="s">
        <v>600</v>
      </c>
      <c r="T29" s="163" t="s">
        <v>4750</v>
      </c>
      <c r="U29" s="158" t="s">
        <v>4750</v>
      </c>
      <c r="V29" s="164"/>
      <c r="W29" s="164">
        <v>11</v>
      </c>
      <c r="X29" s="203" t="s">
        <v>5486</v>
      </c>
      <c r="Y29" s="40" t="s">
        <v>699</v>
      </c>
      <c r="Z29" s="40" t="s">
        <v>699</v>
      </c>
      <c r="AA29" s="158" t="s">
        <v>328</v>
      </c>
      <c r="AB29" s="166" t="s">
        <v>870</v>
      </c>
      <c r="AC29" s="166" t="s">
        <v>870</v>
      </c>
      <c r="AD29" s="166" t="s">
        <v>870</v>
      </c>
      <c r="AE29" s="166" t="s">
        <v>870</v>
      </c>
      <c r="AF29" s="166" t="s">
        <v>870</v>
      </c>
      <c r="AG29" s="166" t="s">
        <v>358</v>
      </c>
      <c r="AH29" s="166" t="s">
        <v>870</v>
      </c>
      <c r="AI29" s="166" t="s">
        <v>356</v>
      </c>
      <c r="AJ29" s="166" t="s">
        <v>356</v>
      </c>
      <c r="AK29" s="166" t="s">
        <v>356</v>
      </c>
      <c r="AL29" s="166" t="s">
        <v>356</v>
      </c>
      <c r="AM29" s="166" t="s">
        <v>356</v>
      </c>
      <c r="AN29" s="166" t="s">
        <v>1354</v>
      </c>
      <c r="AO29" s="166" t="s">
        <v>356</v>
      </c>
      <c r="AP29" s="158">
        <v>2048</v>
      </c>
      <c r="AQ29" s="158" t="s">
        <v>4743</v>
      </c>
      <c r="AR29" s="158" t="s">
        <v>836</v>
      </c>
      <c r="AS29" s="158" t="s">
        <v>968</v>
      </c>
      <c r="AT29" s="166" t="s">
        <v>341</v>
      </c>
      <c r="AU29" s="156" t="s">
        <v>371</v>
      </c>
      <c r="AV29" s="167">
        <v>43739</v>
      </c>
      <c r="AW29" s="158">
        <v>24</v>
      </c>
      <c r="AX29" s="155" t="s">
        <v>4268</v>
      </c>
      <c r="AY29" s="158" t="s">
        <v>22</v>
      </c>
      <c r="AZ29" s="158" t="s">
        <v>595</v>
      </c>
      <c r="BA29" s="158">
        <v>0</v>
      </c>
      <c r="BB29" s="158">
        <v>1</v>
      </c>
      <c r="BC29" s="158" t="s">
        <v>593</v>
      </c>
    </row>
    <row r="30" spans="1:55" s="95" customFormat="1" ht="12.75" customHeight="1">
      <c r="A30" s="154" t="s">
        <v>1902</v>
      </c>
      <c r="B30" s="155" t="s">
        <v>18</v>
      </c>
      <c r="C30" s="154" t="s">
        <v>4797</v>
      </c>
      <c r="D30" s="156" t="s">
        <v>1903</v>
      </c>
      <c r="E30" s="155" t="s">
        <v>25</v>
      </c>
      <c r="F30" s="157" t="s">
        <v>1904</v>
      </c>
      <c r="G30" s="158" t="s">
        <v>4253</v>
      </c>
      <c r="H30" s="159" t="s">
        <v>20</v>
      </c>
      <c r="I30" s="159" t="s">
        <v>24</v>
      </c>
      <c r="J30" s="159" t="s">
        <v>354</v>
      </c>
      <c r="K30" s="160">
        <v>1</v>
      </c>
      <c r="L30" s="159">
        <v>39829</v>
      </c>
      <c r="M30" s="159">
        <v>39829</v>
      </c>
      <c r="N30" s="161" t="s">
        <v>280</v>
      </c>
      <c r="O30" s="162"/>
      <c r="P30" s="158" t="s">
        <v>22</v>
      </c>
      <c r="Q30" s="158" t="s">
        <v>595</v>
      </c>
      <c r="R30" s="159">
        <v>44561</v>
      </c>
      <c r="S30" s="159" t="s">
        <v>600</v>
      </c>
      <c r="T30" s="163" t="s">
        <v>3444</v>
      </c>
      <c r="U30" s="158" t="s">
        <v>30</v>
      </c>
      <c r="V30" s="164"/>
      <c r="W30" s="164">
        <v>11</v>
      </c>
      <c r="X30" s="184" t="s">
        <v>5486</v>
      </c>
      <c r="Y30" s="40" t="s">
        <v>3445</v>
      </c>
      <c r="Z30" s="40" t="s">
        <v>3446</v>
      </c>
      <c r="AA30" s="158" t="s">
        <v>328</v>
      </c>
      <c r="AB30" s="166" t="s">
        <v>820</v>
      </c>
      <c r="AC30" s="166" t="s">
        <v>820</v>
      </c>
      <c r="AD30" s="166" t="s">
        <v>820</v>
      </c>
      <c r="AE30" s="166" t="s">
        <v>820</v>
      </c>
      <c r="AF30" s="166" t="s">
        <v>820</v>
      </c>
      <c r="AG30" s="166" t="s">
        <v>358</v>
      </c>
      <c r="AH30" s="166" t="s">
        <v>820</v>
      </c>
      <c r="AI30" s="166" t="s">
        <v>356</v>
      </c>
      <c r="AJ30" s="166" t="s">
        <v>356</v>
      </c>
      <c r="AK30" s="166" t="s">
        <v>356</v>
      </c>
      <c r="AL30" s="166" t="s">
        <v>356</v>
      </c>
      <c r="AM30" s="166" t="s">
        <v>356</v>
      </c>
      <c r="AN30" s="166" t="s">
        <v>1354</v>
      </c>
      <c r="AO30" s="166" t="s">
        <v>356</v>
      </c>
      <c r="AP30" s="158">
        <v>2048</v>
      </c>
      <c r="AQ30" s="55">
        <v>0</v>
      </c>
      <c r="AR30" s="158" t="s">
        <v>836</v>
      </c>
      <c r="AS30" s="158" t="s">
        <v>968</v>
      </c>
      <c r="AT30" s="166" t="s">
        <v>341</v>
      </c>
      <c r="AU30" s="156" t="s">
        <v>370</v>
      </c>
      <c r="AV30" s="167">
        <v>43739</v>
      </c>
      <c r="AW30" s="158">
        <v>24</v>
      </c>
      <c r="AX30" s="155" t="s">
        <v>4268</v>
      </c>
      <c r="AY30" s="158" t="s">
        <v>22</v>
      </c>
      <c r="AZ30" s="158" t="s">
        <v>595</v>
      </c>
      <c r="BA30" s="158">
        <v>0</v>
      </c>
      <c r="BB30" s="158">
        <v>1</v>
      </c>
      <c r="BC30" s="158" t="s">
        <v>593</v>
      </c>
    </row>
    <row r="31" spans="1:55" s="92" customFormat="1" ht="12.75" customHeight="1">
      <c r="A31" s="154" t="s">
        <v>1912</v>
      </c>
      <c r="B31" s="155" t="s">
        <v>18</v>
      </c>
      <c r="C31" s="154" t="s">
        <v>4799</v>
      </c>
      <c r="D31" s="156" t="s">
        <v>1913</v>
      </c>
      <c r="E31" s="155" t="s">
        <v>25</v>
      </c>
      <c r="F31" s="157" t="s">
        <v>1914</v>
      </c>
      <c r="G31" s="158" t="s">
        <v>25</v>
      </c>
      <c r="H31" s="159" t="s">
        <v>20</v>
      </c>
      <c r="I31" s="159" t="s">
        <v>21</v>
      </c>
      <c r="J31" s="159" t="s">
        <v>354</v>
      </c>
      <c r="K31" s="160">
        <v>1</v>
      </c>
      <c r="L31" s="159">
        <v>40100</v>
      </c>
      <c r="M31" s="159">
        <v>40100</v>
      </c>
      <c r="N31" s="161" t="s">
        <v>280</v>
      </c>
      <c r="O31" s="162"/>
      <c r="P31" s="158" t="s">
        <v>22</v>
      </c>
      <c r="Q31" s="158" t="s">
        <v>595</v>
      </c>
      <c r="R31" s="159">
        <v>44561</v>
      </c>
      <c r="S31" s="159" t="s">
        <v>600</v>
      </c>
      <c r="T31" s="163" t="s">
        <v>3453</v>
      </c>
      <c r="U31" s="158" t="s">
        <v>30</v>
      </c>
      <c r="V31" s="164"/>
      <c r="W31" s="164">
        <v>11</v>
      </c>
      <c r="X31" s="165" t="s">
        <v>5486</v>
      </c>
      <c r="Y31" s="40" t="s">
        <v>699</v>
      </c>
      <c r="Z31" s="40" t="s">
        <v>699</v>
      </c>
      <c r="AA31" s="158" t="s">
        <v>328</v>
      </c>
      <c r="AB31" s="166" t="s">
        <v>357</v>
      </c>
      <c r="AC31" s="166" t="s">
        <v>357</v>
      </c>
      <c r="AD31" s="166" t="s">
        <v>357</v>
      </c>
      <c r="AE31" s="166" t="s">
        <v>357</v>
      </c>
      <c r="AF31" s="166" t="s">
        <v>357</v>
      </c>
      <c r="AG31" s="166" t="s">
        <v>358</v>
      </c>
      <c r="AH31" s="166" t="s">
        <v>357</v>
      </c>
      <c r="AI31" s="166" t="s">
        <v>357</v>
      </c>
      <c r="AJ31" s="166" t="s">
        <v>357</v>
      </c>
      <c r="AK31" s="166" t="s">
        <v>357</v>
      </c>
      <c r="AL31" s="166" t="s">
        <v>357</v>
      </c>
      <c r="AM31" s="166" t="s">
        <v>357</v>
      </c>
      <c r="AN31" s="166" t="s">
        <v>357</v>
      </c>
      <c r="AO31" s="166" t="s">
        <v>357</v>
      </c>
      <c r="AP31" s="158">
        <v>2048</v>
      </c>
      <c r="AQ31" s="158">
        <v>0</v>
      </c>
      <c r="AR31" s="158" t="s">
        <v>836</v>
      </c>
      <c r="AS31" s="158" t="s">
        <v>968</v>
      </c>
      <c r="AT31" s="166" t="s">
        <v>341</v>
      </c>
      <c r="AU31" s="156" t="s">
        <v>370</v>
      </c>
      <c r="AV31" s="167">
        <v>43739</v>
      </c>
      <c r="AW31" s="158">
        <v>24</v>
      </c>
      <c r="AX31" s="155" t="s">
        <v>4268</v>
      </c>
      <c r="AY31" s="158" t="s">
        <v>591</v>
      </c>
      <c r="AZ31" s="158" t="s">
        <v>595</v>
      </c>
      <c r="BA31" s="158">
        <v>0</v>
      </c>
      <c r="BB31" s="158">
        <v>1</v>
      </c>
      <c r="BC31" s="158" t="s">
        <v>593</v>
      </c>
    </row>
    <row r="32" spans="1:55" s="1" customFormat="1" ht="12.75" customHeight="1">
      <c r="A32" s="154" t="s">
        <v>1895</v>
      </c>
      <c r="B32" s="155" t="s">
        <v>18</v>
      </c>
      <c r="C32" s="154" t="s">
        <v>4795</v>
      </c>
      <c r="D32" s="156" t="s">
        <v>1896</v>
      </c>
      <c r="E32" s="155" t="s">
        <v>25</v>
      </c>
      <c r="F32" s="157" t="s">
        <v>5114</v>
      </c>
      <c r="G32" s="158" t="s">
        <v>4253</v>
      </c>
      <c r="H32" s="159" t="s">
        <v>20</v>
      </c>
      <c r="I32" s="159" t="s">
        <v>21</v>
      </c>
      <c r="J32" s="159" t="s">
        <v>354</v>
      </c>
      <c r="K32" s="160">
        <v>1</v>
      </c>
      <c r="L32" s="159">
        <v>40100</v>
      </c>
      <c r="M32" s="159">
        <v>40100</v>
      </c>
      <c r="N32" s="161" t="s">
        <v>280</v>
      </c>
      <c r="O32" s="162"/>
      <c r="P32" s="158" t="s">
        <v>22</v>
      </c>
      <c r="Q32" s="158" t="s">
        <v>595</v>
      </c>
      <c r="R32" s="159">
        <v>44561</v>
      </c>
      <c r="S32" s="159" t="s">
        <v>600</v>
      </c>
      <c r="T32" s="163" t="s">
        <v>5115</v>
      </c>
      <c r="U32" s="158" t="s">
        <v>23</v>
      </c>
      <c r="V32" s="164"/>
      <c r="W32" s="164">
        <v>11</v>
      </c>
      <c r="X32" s="165" t="s">
        <v>5486</v>
      </c>
      <c r="Y32" s="40" t="s">
        <v>5118</v>
      </c>
      <c r="Z32" s="40" t="s">
        <v>5119</v>
      </c>
      <c r="AA32" s="158" t="s">
        <v>328</v>
      </c>
      <c r="AB32" s="166" t="s">
        <v>821</v>
      </c>
      <c r="AC32" s="166" t="s">
        <v>821</v>
      </c>
      <c r="AD32" s="166" t="s">
        <v>821</v>
      </c>
      <c r="AE32" s="166" t="s">
        <v>821</v>
      </c>
      <c r="AF32" s="166" t="s">
        <v>821</v>
      </c>
      <c r="AG32" s="166" t="s">
        <v>358</v>
      </c>
      <c r="AH32" s="166" t="s">
        <v>821</v>
      </c>
      <c r="AI32" s="166" t="s">
        <v>356</v>
      </c>
      <c r="AJ32" s="166" t="s">
        <v>356</v>
      </c>
      <c r="AK32" s="166" t="s">
        <v>356</v>
      </c>
      <c r="AL32" s="166" t="s">
        <v>356</v>
      </c>
      <c r="AM32" s="166" t="s">
        <v>356</v>
      </c>
      <c r="AN32" s="166" t="s">
        <v>1354</v>
      </c>
      <c r="AO32" s="166" t="s">
        <v>356</v>
      </c>
      <c r="AP32" s="158">
        <v>2048</v>
      </c>
      <c r="AQ32" s="158">
        <v>0</v>
      </c>
      <c r="AR32" s="158" t="s">
        <v>836</v>
      </c>
      <c r="AS32" s="158" t="s">
        <v>968</v>
      </c>
      <c r="AT32" s="166" t="s">
        <v>341</v>
      </c>
      <c r="AU32" s="156" t="s">
        <v>370</v>
      </c>
      <c r="AV32" s="167">
        <v>43739</v>
      </c>
      <c r="AW32" s="158">
        <v>24</v>
      </c>
      <c r="AX32" s="155" t="s">
        <v>25</v>
      </c>
      <c r="AY32" s="158" t="s">
        <v>22</v>
      </c>
      <c r="AZ32" s="158" t="s">
        <v>595</v>
      </c>
      <c r="BA32" s="158">
        <v>0</v>
      </c>
      <c r="BB32" s="158">
        <v>1</v>
      </c>
      <c r="BC32" s="158" t="s">
        <v>593</v>
      </c>
    </row>
    <row r="33" spans="1:55" s="1" customFormat="1" ht="12.75" customHeight="1">
      <c r="A33" s="154" t="s">
        <v>1908</v>
      </c>
      <c r="B33" s="155" t="s">
        <v>18</v>
      </c>
      <c r="C33" s="154" t="s">
        <v>4798</v>
      </c>
      <c r="D33" s="156" t="s">
        <v>1909</v>
      </c>
      <c r="E33" s="155" t="s">
        <v>25</v>
      </c>
      <c r="F33" s="157" t="s">
        <v>1910</v>
      </c>
      <c r="G33" s="158" t="s">
        <v>25</v>
      </c>
      <c r="H33" s="159" t="s">
        <v>20</v>
      </c>
      <c r="I33" s="159" t="s">
        <v>21</v>
      </c>
      <c r="J33" s="159" t="s">
        <v>354</v>
      </c>
      <c r="K33" s="160">
        <v>1</v>
      </c>
      <c r="L33" s="159">
        <v>39829</v>
      </c>
      <c r="M33" s="159">
        <v>39829</v>
      </c>
      <c r="N33" s="161" t="s">
        <v>280</v>
      </c>
      <c r="O33" s="162"/>
      <c r="P33" s="158" t="s">
        <v>22</v>
      </c>
      <c r="Q33" s="158" t="s">
        <v>595</v>
      </c>
      <c r="R33" s="159">
        <v>44561</v>
      </c>
      <c r="S33" s="159" t="s">
        <v>600</v>
      </c>
      <c r="T33" s="163" t="s">
        <v>433</v>
      </c>
      <c r="U33" s="158" t="s">
        <v>32</v>
      </c>
      <c r="V33" s="164"/>
      <c r="W33" s="164">
        <v>11</v>
      </c>
      <c r="X33" s="165" t="s">
        <v>5486</v>
      </c>
      <c r="Y33" s="40" t="s">
        <v>3451</v>
      </c>
      <c r="Z33" s="40" t="s">
        <v>3452</v>
      </c>
      <c r="AA33" s="158" t="s">
        <v>328</v>
      </c>
      <c r="AB33" s="166" t="s">
        <v>820</v>
      </c>
      <c r="AC33" s="166" t="s">
        <v>820</v>
      </c>
      <c r="AD33" s="166" t="s">
        <v>820</v>
      </c>
      <c r="AE33" s="166" t="s">
        <v>820</v>
      </c>
      <c r="AF33" s="166" t="s">
        <v>820</v>
      </c>
      <c r="AG33" s="166" t="s">
        <v>358</v>
      </c>
      <c r="AH33" s="166" t="s">
        <v>820</v>
      </c>
      <c r="AI33" s="166" t="s">
        <v>356</v>
      </c>
      <c r="AJ33" s="166" t="s">
        <v>356</v>
      </c>
      <c r="AK33" s="166" t="s">
        <v>356</v>
      </c>
      <c r="AL33" s="166" t="s">
        <v>356</v>
      </c>
      <c r="AM33" s="166" t="s">
        <v>356</v>
      </c>
      <c r="AN33" s="166" t="s">
        <v>356</v>
      </c>
      <c r="AO33" s="166" t="s">
        <v>356</v>
      </c>
      <c r="AP33" s="158">
        <v>2048</v>
      </c>
      <c r="AQ33" s="158" t="s">
        <v>4744</v>
      </c>
      <c r="AR33" s="158" t="s">
        <v>836</v>
      </c>
      <c r="AS33" s="158" t="s">
        <v>968</v>
      </c>
      <c r="AT33" s="166" t="s">
        <v>341</v>
      </c>
      <c r="AU33" s="156" t="s">
        <v>370</v>
      </c>
      <c r="AV33" s="167">
        <v>43739</v>
      </c>
      <c r="AW33" s="158">
        <v>24</v>
      </c>
      <c r="AX33" s="155" t="s">
        <v>25</v>
      </c>
      <c r="AY33" s="158" t="s">
        <v>22</v>
      </c>
      <c r="AZ33" s="158" t="s">
        <v>595</v>
      </c>
      <c r="BA33" s="158">
        <v>0</v>
      </c>
      <c r="BB33" s="158">
        <v>1</v>
      </c>
      <c r="BC33" s="158" t="s">
        <v>593</v>
      </c>
    </row>
    <row r="34" spans="1:55" s="1" customFormat="1" ht="12.75" customHeight="1">
      <c r="A34" s="154" t="s">
        <v>57</v>
      </c>
      <c r="B34" s="155" t="s">
        <v>18</v>
      </c>
      <c r="C34" s="154" t="s">
        <v>4767</v>
      </c>
      <c r="D34" s="156" t="s">
        <v>429</v>
      </c>
      <c r="E34" s="155" t="s">
        <v>38</v>
      </c>
      <c r="F34" s="157" t="s">
        <v>364</v>
      </c>
      <c r="G34" s="158" t="s">
        <v>38</v>
      </c>
      <c r="H34" s="159" t="s">
        <v>20</v>
      </c>
      <c r="I34" s="159" t="s">
        <v>21</v>
      </c>
      <c r="J34" s="159" t="s">
        <v>354</v>
      </c>
      <c r="K34" s="160">
        <v>1</v>
      </c>
      <c r="L34" s="159">
        <v>40423</v>
      </c>
      <c r="M34" s="159">
        <v>40423</v>
      </c>
      <c r="N34" s="161" t="s">
        <v>400</v>
      </c>
      <c r="O34" s="162"/>
      <c r="P34" s="158" t="s">
        <v>22</v>
      </c>
      <c r="Q34" s="158" t="s">
        <v>595</v>
      </c>
      <c r="R34" s="159">
        <v>44561</v>
      </c>
      <c r="S34" s="159" t="s">
        <v>600</v>
      </c>
      <c r="T34" s="163" t="s">
        <v>430</v>
      </c>
      <c r="U34" s="158" t="s">
        <v>23</v>
      </c>
      <c r="V34" s="164"/>
      <c r="W34" s="164">
        <v>10</v>
      </c>
      <c r="X34" s="205" t="s">
        <v>5521</v>
      </c>
      <c r="Y34" s="40">
        <v>0</v>
      </c>
      <c r="Z34" s="40">
        <v>0</v>
      </c>
      <c r="AA34" s="158" t="s">
        <v>328</v>
      </c>
      <c r="AB34" s="166" t="s">
        <v>840</v>
      </c>
      <c r="AC34" s="166" t="s">
        <v>840</v>
      </c>
      <c r="AD34" s="166" t="s">
        <v>840</v>
      </c>
      <c r="AE34" s="166" t="s">
        <v>840</v>
      </c>
      <c r="AF34" s="166" t="s">
        <v>840</v>
      </c>
      <c r="AG34" s="166" t="s">
        <v>840</v>
      </c>
      <c r="AH34" s="166" t="s">
        <v>840</v>
      </c>
      <c r="AI34" s="166" t="s">
        <v>356</v>
      </c>
      <c r="AJ34" s="166" t="s">
        <v>356</v>
      </c>
      <c r="AK34" s="166" t="s">
        <v>356</v>
      </c>
      <c r="AL34" s="166" t="s">
        <v>356</v>
      </c>
      <c r="AM34" s="166" t="s">
        <v>356</v>
      </c>
      <c r="AN34" s="166" t="s">
        <v>356</v>
      </c>
      <c r="AO34" s="166" t="s">
        <v>356</v>
      </c>
      <c r="AP34" s="158">
        <v>1024</v>
      </c>
      <c r="AQ34" s="158">
        <v>0</v>
      </c>
      <c r="AR34" s="158" t="s">
        <v>339</v>
      </c>
      <c r="AS34" s="166" t="s">
        <v>5171</v>
      </c>
      <c r="AT34" s="166" t="s">
        <v>341</v>
      </c>
      <c r="AU34" s="156" t="s">
        <v>370</v>
      </c>
      <c r="AV34" s="167">
        <v>43739</v>
      </c>
      <c r="AW34" s="158">
        <v>24</v>
      </c>
      <c r="AX34" s="155" t="s">
        <v>4268</v>
      </c>
      <c r="AY34" s="158" t="s">
        <v>22</v>
      </c>
      <c r="AZ34" s="158" t="s">
        <v>595</v>
      </c>
      <c r="BA34" s="158">
        <v>0</v>
      </c>
      <c r="BB34" s="158">
        <v>1</v>
      </c>
      <c r="BC34" s="158" t="s">
        <v>593</v>
      </c>
    </row>
    <row r="35" spans="1:55" s="207" customFormat="1">
      <c r="A35" s="154" t="s">
        <v>51</v>
      </c>
      <c r="B35" s="155" t="s">
        <v>18</v>
      </c>
      <c r="C35" s="154" t="s">
        <v>4766</v>
      </c>
      <c r="D35" s="156" t="s">
        <v>434</v>
      </c>
      <c r="E35" s="155" t="s">
        <v>38</v>
      </c>
      <c r="F35" s="206" t="s">
        <v>364</v>
      </c>
      <c r="G35" s="158" t="s">
        <v>38</v>
      </c>
      <c r="H35" s="159" t="s">
        <v>20</v>
      </c>
      <c r="I35" s="159" t="s">
        <v>21</v>
      </c>
      <c r="J35" s="159" t="s">
        <v>354</v>
      </c>
      <c r="K35" s="160">
        <v>1</v>
      </c>
      <c r="L35" s="159">
        <v>40423</v>
      </c>
      <c r="M35" s="159">
        <v>40423</v>
      </c>
      <c r="N35" s="162" t="s">
        <v>400</v>
      </c>
      <c r="O35" s="162"/>
      <c r="P35" s="158" t="s">
        <v>22</v>
      </c>
      <c r="Q35" s="158" t="s">
        <v>595</v>
      </c>
      <c r="R35" s="159">
        <v>44561</v>
      </c>
      <c r="S35" s="159" t="s">
        <v>600</v>
      </c>
      <c r="T35" s="163" t="s">
        <v>476</v>
      </c>
      <c r="U35" s="158" t="s">
        <v>23</v>
      </c>
      <c r="V35" s="164"/>
      <c r="W35" s="164">
        <v>10</v>
      </c>
      <c r="X35" s="209" t="s">
        <v>5521</v>
      </c>
      <c r="Y35" s="84">
        <v>0</v>
      </c>
      <c r="Z35" s="84">
        <v>0</v>
      </c>
      <c r="AA35" s="158" t="s">
        <v>328</v>
      </c>
      <c r="AB35" s="158" t="s">
        <v>868</v>
      </c>
      <c r="AC35" s="158" t="s">
        <v>868</v>
      </c>
      <c r="AD35" s="158" t="s">
        <v>868</v>
      </c>
      <c r="AE35" s="158" t="s">
        <v>868</v>
      </c>
      <c r="AF35" s="158" t="s">
        <v>868</v>
      </c>
      <c r="AG35" s="158" t="s">
        <v>356</v>
      </c>
      <c r="AH35" s="158" t="s">
        <v>868</v>
      </c>
      <c r="AI35" s="158" t="s">
        <v>356</v>
      </c>
      <c r="AJ35" s="158" t="s">
        <v>356</v>
      </c>
      <c r="AK35" s="158" t="s">
        <v>356</v>
      </c>
      <c r="AL35" s="158" t="s">
        <v>356</v>
      </c>
      <c r="AM35" s="158" t="s">
        <v>356</v>
      </c>
      <c r="AN35" s="158" t="s">
        <v>356</v>
      </c>
      <c r="AO35" s="158" t="s">
        <v>356</v>
      </c>
      <c r="AP35" s="158">
        <v>512</v>
      </c>
      <c r="AQ35" s="158">
        <v>0</v>
      </c>
      <c r="AR35" s="158" t="s">
        <v>339</v>
      </c>
      <c r="AS35" s="158" t="s">
        <v>5171</v>
      </c>
      <c r="AT35" s="158" t="s">
        <v>341</v>
      </c>
      <c r="AU35" s="156" t="s">
        <v>370</v>
      </c>
      <c r="AV35" s="167">
        <v>43739</v>
      </c>
      <c r="AW35" s="158">
        <v>24</v>
      </c>
      <c r="AX35" s="155" t="s">
        <v>38</v>
      </c>
      <c r="AY35" s="158" t="s">
        <v>22</v>
      </c>
      <c r="AZ35" s="158" t="s">
        <v>595</v>
      </c>
      <c r="BA35" s="158">
        <v>0</v>
      </c>
      <c r="BB35" s="158">
        <v>1</v>
      </c>
      <c r="BC35" s="158" t="s">
        <v>593</v>
      </c>
    </row>
    <row r="36" spans="1:55" s="65" customFormat="1" ht="12.75" customHeight="1">
      <c r="A36" s="154" t="s">
        <v>4415</v>
      </c>
      <c r="B36" s="155" t="s">
        <v>18</v>
      </c>
      <c r="C36" s="154" t="s">
        <v>4763</v>
      </c>
      <c r="D36" s="156" t="s">
        <v>431</v>
      </c>
      <c r="E36" s="155" t="s">
        <v>38</v>
      </c>
      <c r="F36" s="168" t="s">
        <v>364</v>
      </c>
      <c r="G36" s="158" t="s">
        <v>38</v>
      </c>
      <c r="H36" s="159" t="s">
        <v>20</v>
      </c>
      <c r="I36" s="159" t="s">
        <v>21</v>
      </c>
      <c r="J36" s="159" t="s">
        <v>354</v>
      </c>
      <c r="K36" s="160">
        <v>1</v>
      </c>
      <c r="L36" s="159">
        <v>43838</v>
      </c>
      <c r="M36" s="159">
        <v>40423</v>
      </c>
      <c r="N36" s="161" t="s">
        <v>400</v>
      </c>
      <c r="O36" s="162"/>
      <c r="P36" s="158" t="s">
        <v>22</v>
      </c>
      <c r="Q36" s="158" t="s">
        <v>595</v>
      </c>
      <c r="R36" s="159">
        <v>44561</v>
      </c>
      <c r="S36" s="159" t="s">
        <v>600</v>
      </c>
      <c r="T36" s="163" t="s">
        <v>4750</v>
      </c>
      <c r="U36" s="163" t="s">
        <v>4750</v>
      </c>
      <c r="V36" s="164"/>
      <c r="W36" s="164">
        <v>10</v>
      </c>
      <c r="X36" s="208" t="s">
        <v>5521</v>
      </c>
      <c r="Y36" s="40">
        <v>0</v>
      </c>
      <c r="Z36" s="40">
        <v>0</v>
      </c>
      <c r="AA36" s="158" t="s">
        <v>328</v>
      </c>
      <c r="AB36" s="166" t="s">
        <v>357</v>
      </c>
      <c r="AC36" s="166" t="s">
        <v>357</v>
      </c>
      <c r="AD36" s="166" t="s">
        <v>357</v>
      </c>
      <c r="AE36" s="166" t="s">
        <v>357</v>
      </c>
      <c r="AF36" s="166" t="s">
        <v>357</v>
      </c>
      <c r="AG36" s="166" t="s">
        <v>357</v>
      </c>
      <c r="AH36" s="166" t="s">
        <v>357</v>
      </c>
      <c r="AI36" s="166" t="s">
        <v>356</v>
      </c>
      <c r="AJ36" s="166" t="s">
        <v>356</v>
      </c>
      <c r="AK36" s="166" t="s">
        <v>356</v>
      </c>
      <c r="AL36" s="166" t="s">
        <v>356</v>
      </c>
      <c r="AM36" s="166" t="s">
        <v>356</v>
      </c>
      <c r="AN36" s="166" t="s">
        <v>356</v>
      </c>
      <c r="AO36" s="166" t="s">
        <v>357</v>
      </c>
      <c r="AP36" s="158"/>
      <c r="AQ36" s="158">
        <v>0</v>
      </c>
      <c r="AR36" s="158" t="s">
        <v>339</v>
      </c>
      <c r="AS36" s="166" t="s">
        <v>5171</v>
      </c>
      <c r="AT36" s="166" t="s">
        <v>341</v>
      </c>
      <c r="AU36" s="156" t="s">
        <v>370</v>
      </c>
      <c r="AV36" s="167">
        <v>43740</v>
      </c>
      <c r="AW36" s="158">
        <v>24</v>
      </c>
      <c r="AX36" s="155" t="s">
        <v>4268</v>
      </c>
      <c r="AY36" s="158" t="s">
        <v>22</v>
      </c>
      <c r="AZ36" s="158" t="s">
        <v>595</v>
      </c>
      <c r="BA36" s="158">
        <v>0</v>
      </c>
      <c r="BB36" s="158">
        <v>1</v>
      </c>
      <c r="BC36" s="158" t="s">
        <v>593</v>
      </c>
    </row>
    <row r="37" spans="1:55" s="1" customFormat="1" ht="12.75" customHeight="1">
      <c r="A37" s="154" t="s">
        <v>79</v>
      </c>
      <c r="B37" s="155" t="s">
        <v>18</v>
      </c>
      <c r="C37" s="154" t="s">
        <v>4772</v>
      </c>
      <c r="D37" s="156" t="s">
        <v>427</v>
      </c>
      <c r="E37" s="155" t="s">
        <v>38</v>
      </c>
      <c r="F37" s="157" t="s">
        <v>364</v>
      </c>
      <c r="G37" s="158" t="s">
        <v>38</v>
      </c>
      <c r="H37" s="159" t="s">
        <v>20</v>
      </c>
      <c r="I37" s="159" t="s">
        <v>21</v>
      </c>
      <c r="J37" s="159" t="s">
        <v>354</v>
      </c>
      <c r="K37" s="160">
        <v>1</v>
      </c>
      <c r="L37" s="159">
        <v>40423</v>
      </c>
      <c r="M37" s="159">
        <v>40423</v>
      </c>
      <c r="N37" s="161" t="s">
        <v>400</v>
      </c>
      <c r="O37" s="162"/>
      <c r="P37" s="158" t="s">
        <v>22</v>
      </c>
      <c r="Q37" s="158" t="s">
        <v>595</v>
      </c>
      <c r="R37" s="159">
        <v>44561</v>
      </c>
      <c r="S37" s="159" t="s">
        <v>600</v>
      </c>
      <c r="T37" s="163" t="s">
        <v>428</v>
      </c>
      <c r="U37" s="158" t="s">
        <v>32</v>
      </c>
      <c r="V37" s="164"/>
      <c r="W37" s="164">
        <v>10</v>
      </c>
      <c r="X37" s="208" t="s">
        <v>5521</v>
      </c>
      <c r="Y37" s="84">
        <v>0</v>
      </c>
      <c r="Z37" s="84">
        <v>0</v>
      </c>
      <c r="AA37" s="158" t="s">
        <v>328</v>
      </c>
      <c r="AB37" s="166" t="s">
        <v>357</v>
      </c>
      <c r="AC37" s="166" t="s">
        <v>357</v>
      </c>
      <c r="AD37" s="166" t="s">
        <v>357</v>
      </c>
      <c r="AE37" s="166" t="s">
        <v>357</v>
      </c>
      <c r="AF37" s="166" t="s">
        <v>357</v>
      </c>
      <c r="AG37" s="166" t="s">
        <v>357</v>
      </c>
      <c r="AH37" s="166" t="s">
        <v>357</v>
      </c>
      <c r="AI37" s="166" t="s">
        <v>357</v>
      </c>
      <c r="AJ37" s="166" t="s">
        <v>357</v>
      </c>
      <c r="AK37" s="166" t="s">
        <v>357</v>
      </c>
      <c r="AL37" s="166" t="s">
        <v>357</v>
      </c>
      <c r="AM37" s="166" t="s">
        <v>357</v>
      </c>
      <c r="AN37" s="166" t="s">
        <v>357</v>
      </c>
      <c r="AO37" s="166" t="s">
        <v>357</v>
      </c>
      <c r="AP37" s="158">
        <v>1024</v>
      </c>
      <c r="AQ37" s="158">
        <v>0</v>
      </c>
      <c r="AR37" s="158" t="s">
        <v>339</v>
      </c>
      <c r="AS37" s="166" t="s">
        <v>5171</v>
      </c>
      <c r="AT37" s="166" t="s">
        <v>341</v>
      </c>
      <c r="AU37" s="156" t="s">
        <v>370</v>
      </c>
      <c r="AV37" s="167">
        <v>43739</v>
      </c>
      <c r="AW37" s="158">
        <v>24</v>
      </c>
      <c r="AX37" s="155" t="s">
        <v>4268</v>
      </c>
      <c r="AY37" s="158" t="s">
        <v>4269</v>
      </c>
      <c r="AZ37" s="158" t="s">
        <v>595</v>
      </c>
      <c r="BA37" s="158">
        <v>0</v>
      </c>
      <c r="BB37" s="158">
        <v>1</v>
      </c>
      <c r="BC37" s="158" t="s">
        <v>593</v>
      </c>
    </row>
    <row r="38" spans="1:55" s="1" customFormat="1" ht="12.75" customHeight="1">
      <c r="A38" s="154" t="s">
        <v>822</v>
      </c>
      <c r="B38" s="155" t="s">
        <v>18</v>
      </c>
      <c r="C38" s="154" t="s">
        <v>4760</v>
      </c>
      <c r="D38" s="156" t="s">
        <v>823</v>
      </c>
      <c r="E38" s="155" t="s">
        <v>38</v>
      </c>
      <c r="F38" s="157" t="s">
        <v>364</v>
      </c>
      <c r="G38" s="158" t="s">
        <v>38</v>
      </c>
      <c r="H38" s="159" t="s">
        <v>27</v>
      </c>
      <c r="I38" s="159" t="s">
        <v>21</v>
      </c>
      <c r="J38" s="159" t="s">
        <v>354</v>
      </c>
      <c r="K38" s="160">
        <v>1</v>
      </c>
      <c r="L38" s="159"/>
      <c r="M38" s="159">
        <v>40423</v>
      </c>
      <c r="N38" s="161" t="s">
        <v>400</v>
      </c>
      <c r="O38" s="162"/>
      <c r="P38" s="158" t="s">
        <v>22</v>
      </c>
      <c r="Q38" s="158" t="s">
        <v>595</v>
      </c>
      <c r="R38" s="159">
        <v>44561</v>
      </c>
      <c r="S38" s="159" t="s">
        <v>600</v>
      </c>
      <c r="T38" s="163" t="s">
        <v>824</v>
      </c>
      <c r="U38" s="158" t="s">
        <v>31</v>
      </c>
      <c r="V38" s="164"/>
      <c r="W38" s="164">
        <v>10</v>
      </c>
      <c r="X38" s="208" t="s">
        <v>5521</v>
      </c>
      <c r="Y38" s="40" t="s">
        <v>825</v>
      </c>
      <c r="Z38" s="40" t="s">
        <v>826</v>
      </c>
      <c r="AA38" s="158" t="s">
        <v>328</v>
      </c>
      <c r="AB38" s="166" t="s">
        <v>356</v>
      </c>
      <c r="AC38" s="166" t="s">
        <v>356</v>
      </c>
      <c r="AD38" s="166" t="s">
        <v>356</v>
      </c>
      <c r="AE38" s="166" t="s">
        <v>356</v>
      </c>
      <c r="AF38" s="166" t="s">
        <v>356</v>
      </c>
      <c r="AG38" s="166" t="s">
        <v>357</v>
      </c>
      <c r="AH38" s="166" t="s">
        <v>357</v>
      </c>
      <c r="AI38" s="166" t="s">
        <v>356</v>
      </c>
      <c r="AJ38" s="166" t="s">
        <v>356</v>
      </c>
      <c r="AK38" s="166" t="s">
        <v>356</v>
      </c>
      <c r="AL38" s="166" t="s">
        <v>356</v>
      </c>
      <c r="AM38" s="166" t="s">
        <v>356</v>
      </c>
      <c r="AN38" s="166" t="s">
        <v>356</v>
      </c>
      <c r="AO38" s="166" t="s">
        <v>357</v>
      </c>
      <c r="AP38" s="158"/>
      <c r="AQ38" s="158">
        <v>0</v>
      </c>
      <c r="AR38" s="158" t="s">
        <v>339</v>
      </c>
      <c r="AS38" s="166" t="s">
        <v>5171</v>
      </c>
      <c r="AT38" s="166" t="s">
        <v>341</v>
      </c>
      <c r="AU38" s="156" t="s">
        <v>370</v>
      </c>
      <c r="AV38" s="167">
        <v>43739</v>
      </c>
      <c r="AW38" s="158">
        <v>24</v>
      </c>
      <c r="AX38" s="155" t="s">
        <v>38</v>
      </c>
      <c r="AY38" s="158" t="s">
        <v>22</v>
      </c>
      <c r="AZ38" s="158" t="s">
        <v>595</v>
      </c>
      <c r="BA38" s="158">
        <v>0</v>
      </c>
      <c r="BB38" s="158">
        <v>1</v>
      </c>
      <c r="BC38" s="158" t="s">
        <v>593</v>
      </c>
    </row>
    <row r="39" spans="1:55" s="1" customFormat="1" ht="12.75" customHeight="1">
      <c r="A39" s="154" t="s">
        <v>39</v>
      </c>
      <c r="B39" s="155" t="s">
        <v>18</v>
      </c>
      <c r="C39" s="154" t="s">
        <v>4761</v>
      </c>
      <c r="D39" s="156">
        <v>43960309</v>
      </c>
      <c r="E39" s="155" t="s">
        <v>38</v>
      </c>
      <c r="F39" s="157" t="s">
        <v>851</v>
      </c>
      <c r="G39" s="158" t="s">
        <v>38</v>
      </c>
      <c r="H39" s="159" t="s">
        <v>27</v>
      </c>
      <c r="I39" s="159" t="s">
        <v>21</v>
      </c>
      <c r="J39" s="159" t="s">
        <v>353</v>
      </c>
      <c r="K39" s="160">
        <v>1</v>
      </c>
      <c r="L39" s="159">
        <v>43423</v>
      </c>
      <c r="M39" s="159">
        <v>40555</v>
      </c>
      <c r="N39" s="161" t="s">
        <v>396</v>
      </c>
      <c r="O39" s="162"/>
      <c r="P39" s="158" t="s">
        <v>22</v>
      </c>
      <c r="Q39" s="158" t="s">
        <v>595</v>
      </c>
      <c r="R39" s="159">
        <v>44561</v>
      </c>
      <c r="S39" s="159" t="s">
        <v>13</v>
      </c>
      <c r="T39" s="163" t="s">
        <v>527</v>
      </c>
      <c r="U39" s="158" t="s">
        <v>23</v>
      </c>
      <c r="V39" s="164">
        <v>0</v>
      </c>
      <c r="W39" s="164">
        <v>9</v>
      </c>
      <c r="X39" s="208" t="s">
        <v>5522</v>
      </c>
      <c r="Y39" s="84">
        <v>0</v>
      </c>
      <c r="Z39" s="84">
        <v>0</v>
      </c>
      <c r="AA39" s="158" t="s">
        <v>328</v>
      </c>
      <c r="AB39" s="166" t="s">
        <v>867</v>
      </c>
      <c r="AC39" s="166" t="s">
        <v>867</v>
      </c>
      <c r="AD39" s="166" t="s">
        <v>867</v>
      </c>
      <c r="AE39" s="166" t="s">
        <v>867</v>
      </c>
      <c r="AF39" s="166" t="s">
        <v>867</v>
      </c>
      <c r="AG39" s="166" t="s">
        <v>867</v>
      </c>
      <c r="AH39" s="166" t="s">
        <v>867</v>
      </c>
      <c r="AI39" s="166" t="s">
        <v>356</v>
      </c>
      <c r="AJ39" s="166" t="s">
        <v>356</v>
      </c>
      <c r="AK39" s="166" t="s">
        <v>356</v>
      </c>
      <c r="AL39" s="166" t="s">
        <v>356</v>
      </c>
      <c r="AM39" s="166" t="s">
        <v>356</v>
      </c>
      <c r="AN39" s="166" t="s">
        <v>356</v>
      </c>
      <c r="AO39" s="166" t="s">
        <v>356</v>
      </c>
      <c r="AP39" s="158">
        <v>512</v>
      </c>
      <c r="AQ39" s="158">
        <v>0</v>
      </c>
      <c r="AR39" s="158" t="s">
        <v>339</v>
      </c>
      <c r="AS39" s="166" t="s">
        <v>5171</v>
      </c>
      <c r="AT39" s="166" t="s">
        <v>341</v>
      </c>
      <c r="AU39" s="156" t="s">
        <v>370</v>
      </c>
      <c r="AV39" s="167">
        <v>43739</v>
      </c>
      <c r="AW39" s="158">
        <v>24</v>
      </c>
      <c r="AX39" s="155" t="s">
        <v>38</v>
      </c>
      <c r="AY39" s="158" t="s">
        <v>22</v>
      </c>
      <c r="AZ39" s="158" t="s">
        <v>595</v>
      </c>
      <c r="BA39" s="158">
        <v>0</v>
      </c>
      <c r="BB39" s="158">
        <v>1</v>
      </c>
      <c r="BC39" s="158" t="s">
        <v>593</v>
      </c>
    </row>
    <row r="40" spans="1:55" s="1" customFormat="1" ht="12.75" customHeight="1">
      <c r="A40" s="154" t="s">
        <v>40</v>
      </c>
      <c r="B40" s="155" t="s">
        <v>18</v>
      </c>
      <c r="C40" s="154" t="s">
        <v>4762</v>
      </c>
      <c r="D40" s="156" t="s">
        <v>4751</v>
      </c>
      <c r="E40" s="155" t="s">
        <v>38</v>
      </c>
      <c r="F40" s="157" t="s">
        <v>364</v>
      </c>
      <c r="G40" s="158" t="s">
        <v>38</v>
      </c>
      <c r="H40" s="159" t="s">
        <v>20</v>
      </c>
      <c r="I40" s="159" t="s">
        <v>21</v>
      </c>
      <c r="J40" s="159" t="s">
        <v>353</v>
      </c>
      <c r="K40" s="160">
        <v>1</v>
      </c>
      <c r="L40" s="159">
        <v>40511</v>
      </c>
      <c r="M40" s="159">
        <v>40511</v>
      </c>
      <c r="N40" s="161" t="s">
        <v>396</v>
      </c>
      <c r="O40" s="162"/>
      <c r="P40" s="158" t="s">
        <v>22</v>
      </c>
      <c r="Q40" s="158" t="s">
        <v>595</v>
      </c>
      <c r="R40" s="159">
        <v>44561</v>
      </c>
      <c r="S40" s="159" t="s">
        <v>13</v>
      </c>
      <c r="T40" s="163" t="s">
        <v>679</v>
      </c>
      <c r="U40" s="158" t="s">
        <v>23</v>
      </c>
      <c r="V40" s="164"/>
      <c r="W40" s="164">
        <v>10</v>
      </c>
      <c r="X40" s="208" t="s">
        <v>5521</v>
      </c>
      <c r="Y40" s="40">
        <v>0</v>
      </c>
      <c r="Z40" s="84">
        <v>0</v>
      </c>
      <c r="AA40" s="158" t="s">
        <v>328</v>
      </c>
      <c r="AB40" s="166" t="s">
        <v>868</v>
      </c>
      <c r="AC40" s="166" t="s">
        <v>868</v>
      </c>
      <c r="AD40" s="166" t="s">
        <v>868</v>
      </c>
      <c r="AE40" s="166" t="s">
        <v>868</v>
      </c>
      <c r="AF40" s="166" t="s">
        <v>868</v>
      </c>
      <c r="AG40" s="166" t="s">
        <v>868</v>
      </c>
      <c r="AH40" s="166" t="s">
        <v>868</v>
      </c>
      <c r="AI40" s="166" t="s">
        <v>356</v>
      </c>
      <c r="AJ40" s="166" t="s">
        <v>356</v>
      </c>
      <c r="AK40" s="166" t="s">
        <v>356</v>
      </c>
      <c r="AL40" s="166" t="s">
        <v>356</v>
      </c>
      <c r="AM40" s="166" t="s">
        <v>356</v>
      </c>
      <c r="AN40" s="166" t="s">
        <v>356</v>
      </c>
      <c r="AO40" s="166" t="s">
        <v>356</v>
      </c>
      <c r="AP40" s="158">
        <v>512</v>
      </c>
      <c r="AQ40" s="158">
        <v>0</v>
      </c>
      <c r="AR40" s="158" t="s">
        <v>339</v>
      </c>
      <c r="AS40" s="166" t="s">
        <v>5171</v>
      </c>
      <c r="AT40" s="166" t="s">
        <v>341</v>
      </c>
      <c r="AU40" s="156" t="s">
        <v>370</v>
      </c>
      <c r="AV40" s="167">
        <v>43739</v>
      </c>
      <c r="AW40" s="158">
        <v>24</v>
      </c>
      <c r="AX40" s="155" t="s">
        <v>38</v>
      </c>
      <c r="AY40" s="158" t="s">
        <v>22</v>
      </c>
      <c r="AZ40" s="158" t="s">
        <v>595</v>
      </c>
      <c r="BA40" s="158">
        <v>0</v>
      </c>
      <c r="BB40" s="158">
        <v>1</v>
      </c>
      <c r="BC40" s="158" t="s">
        <v>593</v>
      </c>
    </row>
    <row r="41" spans="1:55" s="1" customFormat="1" ht="12.75" customHeight="1">
      <c r="A41" s="154" t="s">
        <v>183</v>
      </c>
      <c r="B41" s="155" t="s">
        <v>18</v>
      </c>
      <c r="C41" s="154" t="s">
        <v>4955</v>
      </c>
      <c r="D41" s="156" t="s">
        <v>445</v>
      </c>
      <c r="E41" s="155" t="s">
        <v>38</v>
      </c>
      <c r="F41" s="157" t="s">
        <v>693</v>
      </c>
      <c r="G41" s="158" t="s">
        <v>38</v>
      </c>
      <c r="H41" s="159" t="s">
        <v>27</v>
      </c>
      <c r="I41" s="159" t="s">
        <v>21</v>
      </c>
      <c r="J41" s="159" t="s">
        <v>354</v>
      </c>
      <c r="K41" s="160">
        <v>1</v>
      </c>
      <c r="L41" s="159">
        <v>39829</v>
      </c>
      <c r="M41" s="159">
        <v>39829</v>
      </c>
      <c r="N41" s="161" t="s">
        <v>396</v>
      </c>
      <c r="O41" s="162"/>
      <c r="P41" s="158" t="s">
        <v>22</v>
      </c>
      <c r="Q41" s="158" t="s">
        <v>595</v>
      </c>
      <c r="R41" s="159">
        <v>44561</v>
      </c>
      <c r="S41" s="159" t="s">
        <v>13</v>
      </c>
      <c r="T41" s="163" t="s">
        <v>480</v>
      </c>
      <c r="U41" s="158" t="s">
        <v>35</v>
      </c>
      <c r="V41" s="164"/>
      <c r="W41" s="164">
        <v>11</v>
      </c>
      <c r="X41" s="208" t="s">
        <v>5521</v>
      </c>
      <c r="Y41" s="84" t="s">
        <v>5098</v>
      </c>
      <c r="Z41" s="84" t="s">
        <v>5099</v>
      </c>
      <c r="AA41" s="158" t="s">
        <v>328</v>
      </c>
      <c r="AB41" s="166" t="s">
        <v>356</v>
      </c>
      <c r="AC41" s="166" t="s">
        <v>356</v>
      </c>
      <c r="AD41" s="166" t="s">
        <v>356</v>
      </c>
      <c r="AE41" s="166" t="s">
        <v>356</v>
      </c>
      <c r="AF41" s="166" t="s">
        <v>356</v>
      </c>
      <c r="AG41" s="166" t="s">
        <v>356</v>
      </c>
      <c r="AH41" s="166" t="s">
        <v>356</v>
      </c>
      <c r="AI41" s="166" t="s">
        <v>356</v>
      </c>
      <c r="AJ41" s="166" t="s">
        <v>356</v>
      </c>
      <c r="AK41" s="166" t="s">
        <v>356</v>
      </c>
      <c r="AL41" s="166" t="s">
        <v>356</v>
      </c>
      <c r="AM41" s="166" t="s">
        <v>356</v>
      </c>
      <c r="AN41" s="166" t="s">
        <v>356</v>
      </c>
      <c r="AO41" s="166" t="s">
        <v>356</v>
      </c>
      <c r="AP41" s="158">
        <v>512</v>
      </c>
      <c r="AQ41" s="158">
        <v>0</v>
      </c>
      <c r="AR41" s="158" t="s">
        <v>339</v>
      </c>
      <c r="AS41" s="166" t="s">
        <v>968</v>
      </c>
      <c r="AT41" s="166" t="s">
        <v>341</v>
      </c>
      <c r="AU41" s="156" t="s">
        <v>370</v>
      </c>
      <c r="AV41" s="167">
        <v>43739</v>
      </c>
      <c r="AW41" s="158">
        <v>24</v>
      </c>
      <c r="AX41" s="155" t="s">
        <v>38</v>
      </c>
      <c r="AY41" s="158" t="s">
        <v>22</v>
      </c>
      <c r="AZ41" s="158" t="s">
        <v>595</v>
      </c>
      <c r="BA41" s="158">
        <v>0</v>
      </c>
      <c r="BB41" s="158">
        <v>1</v>
      </c>
      <c r="BC41" s="158" t="s">
        <v>593</v>
      </c>
    </row>
    <row r="42" spans="1:55" s="1" customFormat="1" ht="12.75" customHeight="1">
      <c r="A42" s="154" t="s">
        <v>276</v>
      </c>
      <c r="B42" s="155" t="s">
        <v>18</v>
      </c>
      <c r="C42" s="154" t="s">
        <v>4786</v>
      </c>
      <c r="D42" s="156" t="s">
        <v>50</v>
      </c>
      <c r="E42" s="155" t="s">
        <v>38</v>
      </c>
      <c r="F42" s="157" t="s">
        <v>376</v>
      </c>
      <c r="G42" s="158" t="s">
        <v>38</v>
      </c>
      <c r="H42" s="159" t="s">
        <v>373</v>
      </c>
      <c r="I42" s="159" t="s">
        <v>21</v>
      </c>
      <c r="J42" s="159" t="s">
        <v>353</v>
      </c>
      <c r="K42" s="160">
        <v>1</v>
      </c>
      <c r="L42" s="159">
        <v>40169</v>
      </c>
      <c r="M42" s="159">
        <v>40169</v>
      </c>
      <c r="N42" s="161" t="s">
        <v>396</v>
      </c>
      <c r="O42" s="162"/>
      <c r="P42" s="158" t="s">
        <v>22</v>
      </c>
      <c r="Q42" s="158" t="s">
        <v>595</v>
      </c>
      <c r="R42" s="159">
        <v>44561</v>
      </c>
      <c r="S42" s="159" t="s">
        <v>13</v>
      </c>
      <c r="T42" s="163" t="s">
        <v>377</v>
      </c>
      <c r="U42" s="158" t="s">
        <v>26</v>
      </c>
      <c r="V42" s="164">
        <v>0</v>
      </c>
      <c r="W42" s="164">
        <v>10</v>
      </c>
      <c r="X42" s="208" t="s">
        <v>5521</v>
      </c>
      <c r="Y42" s="84" t="s">
        <v>316</v>
      </c>
      <c r="Z42" s="84" t="s">
        <v>317</v>
      </c>
      <c r="AA42" s="158" t="s">
        <v>328</v>
      </c>
      <c r="AB42" s="166" t="s">
        <v>820</v>
      </c>
      <c r="AC42" s="166" t="s">
        <v>820</v>
      </c>
      <c r="AD42" s="166" t="s">
        <v>820</v>
      </c>
      <c r="AE42" s="166" t="s">
        <v>820</v>
      </c>
      <c r="AF42" s="166" t="s">
        <v>820</v>
      </c>
      <c r="AG42" s="166" t="s">
        <v>820</v>
      </c>
      <c r="AH42" s="166" t="s">
        <v>820</v>
      </c>
      <c r="AI42" s="166" t="s">
        <v>820</v>
      </c>
      <c r="AJ42" s="166" t="s">
        <v>820</v>
      </c>
      <c r="AK42" s="166" t="s">
        <v>820</v>
      </c>
      <c r="AL42" s="166" t="s">
        <v>820</v>
      </c>
      <c r="AM42" s="166" t="s">
        <v>820</v>
      </c>
      <c r="AN42" s="166" t="s">
        <v>820</v>
      </c>
      <c r="AO42" s="166" t="s">
        <v>820</v>
      </c>
      <c r="AP42" s="158" t="s">
        <v>601</v>
      </c>
      <c r="AQ42" s="158">
        <v>0</v>
      </c>
      <c r="AR42" s="158" t="s">
        <v>339</v>
      </c>
      <c r="AS42" s="166" t="s">
        <v>968</v>
      </c>
      <c r="AT42" s="166" t="s">
        <v>341</v>
      </c>
      <c r="AU42" s="156" t="s">
        <v>370</v>
      </c>
      <c r="AV42" s="167">
        <v>43739</v>
      </c>
      <c r="AW42" s="158">
        <v>24</v>
      </c>
      <c r="AX42" s="155" t="s">
        <v>38</v>
      </c>
      <c r="AY42" s="158" t="s">
        <v>22</v>
      </c>
      <c r="AZ42" s="158" t="s">
        <v>595</v>
      </c>
      <c r="BA42" s="158" t="s">
        <v>618</v>
      </c>
      <c r="BB42" s="158">
        <v>0</v>
      </c>
      <c r="BC42" s="158" t="s">
        <v>593</v>
      </c>
    </row>
    <row r="43" spans="1:55" s="56" customFormat="1" ht="12.75" customHeight="1">
      <c r="A43" s="154" t="s">
        <v>46</v>
      </c>
      <c r="B43" s="155" t="s">
        <v>18</v>
      </c>
      <c r="C43" s="154" t="s">
        <v>4764</v>
      </c>
      <c r="D43" s="156" t="s">
        <v>390</v>
      </c>
      <c r="E43" s="155" t="s">
        <v>38</v>
      </c>
      <c r="F43" s="157" t="s">
        <v>364</v>
      </c>
      <c r="G43" s="158" t="s">
        <v>38</v>
      </c>
      <c r="H43" s="159" t="s">
        <v>20</v>
      </c>
      <c r="I43" s="159" t="s">
        <v>21</v>
      </c>
      <c r="J43" s="159" t="s">
        <v>354</v>
      </c>
      <c r="K43" s="160">
        <v>1</v>
      </c>
      <c r="L43" s="159">
        <v>40100</v>
      </c>
      <c r="M43" s="159">
        <v>40100</v>
      </c>
      <c r="N43" s="161" t="s">
        <v>280</v>
      </c>
      <c r="O43" s="162"/>
      <c r="P43" s="158" t="s">
        <v>22</v>
      </c>
      <c r="Q43" s="158" t="s">
        <v>595</v>
      </c>
      <c r="R43" s="159">
        <v>44561</v>
      </c>
      <c r="S43" s="159" t="s">
        <v>600</v>
      </c>
      <c r="T43" s="163" t="s">
        <v>391</v>
      </c>
      <c r="U43" s="158" t="s">
        <v>31</v>
      </c>
      <c r="V43" s="164"/>
      <c r="W43" s="164">
        <v>11</v>
      </c>
      <c r="X43" s="208" t="s">
        <v>5521</v>
      </c>
      <c r="Y43" s="40" t="s">
        <v>702</v>
      </c>
      <c r="Z43" s="40" t="s">
        <v>703</v>
      </c>
      <c r="AA43" s="158" t="s">
        <v>328</v>
      </c>
      <c r="AB43" s="166" t="s">
        <v>362</v>
      </c>
      <c r="AC43" s="166" t="s">
        <v>362</v>
      </c>
      <c r="AD43" s="166" t="s">
        <v>362</v>
      </c>
      <c r="AE43" s="166" t="s">
        <v>362</v>
      </c>
      <c r="AF43" s="166" t="s">
        <v>362</v>
      </c>
      <c r="AG43" s="166" t="s">
        <v>357</v>
      </c>
      <c r="AH43" s="166" t="s">
        <v>357</v>
      </c>
      <c r="AI43" s="166" t="s">
        <v>356</v>
      </c>
      <c r="AJ43" s="166" t="s">
        <v>356</v>
      </c>
      <c r="AK43" s="166" t="s">
        <v>356</v>
      </c>
      <c r="AL43" s="166" t="s">
        <v>356</v>
      </c>
      <c r="AM43" s="166" t="s">
        <v>356</v>
      </c>
      <c r="AN43" s="166" t="s">
        <v>356</v>
      </c>
      <c r="AO43" s="166" t="s">
        <v>357</v>
      </c>
      <c r="AP43" s="158">
        <v>512</v>
      </c>
      <c r="AQ43" s="158">
        <v>0</v>
      </c>
      <c r="AR43" s="158" t="s">
        <v>339</v>
      </c>
      <c r="AS43" s="166" t="s">
        <v>5171</v>
      </c>
      <c r="AT43" s="166" t="s">
        <v>341</v>
      </c>
      <c r="AU43" s="156" t="s">
        <v>370</v>
      </c>
      <c r="AV43" s="167">
        <v>43739</v>
      </c>
      <c r="AW43" s="158">
        <v>24</v>
      </c>
      <c r="AX43" s="155" t="s">
        <v>4268</v>
      </c>
      <c r="AY43" s="158" t="s">
        <v>22</v>
      </c>
      <c r="AZ43" s="158" t="s">
        <v>595</v>
      </c>
      <c r="BA43" s="158">
        <v>0</v>
      </c>
      <c r="BB43" s="158">
        <v>1</v>
      </c>
      <c r="BC43" s="158" t="s">
        <v>593</v>
      </c>
    </row>
    <row r="44" spans="1:55" s="1" customFormat="1" ht="12.75" customHeight="1">
      <c r="A44" s="154" t="s">
        <v>144</v>
      </c>
      <c r="B44" s="155" t="s">
        <v>18</v>
      </c>
      <c r="C44" s="154" t="s">
        <v>4782</v>
      </c>
      <c r="D44" s="156" t="s">
        <v>392</v>
      </c>
      <c r="E44" s="155" t="s">
        <v>38</v>
      </c>
      <c r="F44" s="157" t="s">
        <v>393</v>
      </c>
      <c r="G44" s="158" t="s">
        <v>38</v>
      </c>
      <c r="H44" s="159" t="s">
        <v>27</v>
      </c>
      <c r="I44" s="159" t="s">
        <v>21</v>
      </c>
      <c r="J44" s="159" t="s">
        <v>354</v>
      </c>
      <c r="K44" s="160">
        <v>1</v>
      </c>
      <c r="L44" s="159">
        <v>42969</v>
      </c>
      <c r="M44" s="159">
        <v>39829</v>
      </c>
      <c r="N44" s="161" t="s">
        <v>280</v>
      </c>
      <c r="O44" s="162"/>
      <c r="P44" s="158" t="s">
        <v>22</v>
      </c>
      <c r="Q44" s="158" t="s">
        <v>595</v>
      </c>
      <c r="R44" s="159">
        <v>44561</v>
      </c>
      <c r="S44" s="159" t="s">
        <v>600</v>
      </c>
      <c r="T44" s="163" t="s">
        <v>394</v>
      </c>
      <c r="U44" s="158" t="s">
        <v>36</v>
      </c>
      <c r="V44" s="164">
        <v>0</v>
      </c>
      <c r="W44" s="164">
        <v>11</v>
      </c>
      <c r="X44" s="208" t="s">
        <v>5521</v>
      </c>
      <c r="Y44" s="84" t="s">
        <v>5054</v>
      </c>
      <c r="Z44" s="84" t="s">
        <v>5055</v>
      </c>
      <c r="AA44" s="158" t="s">
        <v>328</v>
      </c>
      <c r="AB44" s="166" t="s">
        <v>871</v>
      </c>
      <c r="AC44" s="166" t="s">
        <v>871</v>
      </c>
      <c r="AD44" s="166" t="s">
        <v>871</v>
      </c>
      <c r="AE44" s="166" t="s">
        <v>871</v>
      </c>
      <c r="AF44" s="166" t="s">
        <v>871</v>
      </c>
      <c r="AG44" s="166" t="s">
        <v>871</v>
      </c>
      <c r="AH44" s="166" t="s">
        <v>871</v>
      </c>
      <c r="AI44" s="166" t="s">
        <v>356</v>
      </c>
      <c r="AJ44" s="166" t="s">
        <v>356</v>
      </c>
      <c r="AK44" s="166" t="s">
        <v>356</v>
      </c>
      <c r="AL44" s="166" t="s">
        <v>356</v>
      </c>
      <c r="AM44" s="166" t="s">
        <v>356</v>
      </c>
      <c r="AN44" s="166" t="s">
        <v>356</v>
      </c>
      <c r="AO44" s="166" t="s">
        <v>356</v>
      </c>
      <c r="AP44" s="158">
        <v>512</v>
      </c>
      <c r="AQ44" s="158">
        <v>0</v>
      </c>
      <c r="AR44" s="158" t="s">
        <v>339</v>
      </c>
      <c r="AS44" s="166" t="s">
        <v>968</v>
      </c>
      <c r="AT44" s="166" t="s">
        <v>341</v>
      </c>
      <c r="AU44" s="156" t="s">
        <v>370</v>
      </c>
      <c r="AV44" s="167">
        <v>43739</v>
      </c>
      <c r="AW44" s="158">
        <v>24</v>
      </c>
      <c r="AX44" s="155" t="s">
        <v>38</v>
      </c>
      <c r="AY44" s="158" t="s">
        <v>22</v>
      </c>
      <c r="AZ44" s="158" t="s">
        <v>595</v>
      </c>
      <c r="BA44" s="158">
        <v>0</v>
      </c>
      <c r="BB44" s="158">
        <v>1</v>
      </c>
      <c r="BC44" s="158" t="s">
        <v>593</v>
      </c>
    </row>
    <row r="45" spans="1:55" s="1" customFormat="1" ht="12.75" customHeight="1">
      <c r="A45" s="154" t="s">
        <v>111</v>
      </c>
      <c r="B45" s="155" t="s">
        <v>18</v>
      </c>
      <c r="C45" s="154" t="s">
        <v>406</v>
      </c>
      <c r="D45" s="156" t="s">
        <v>406</v>
      </c>
      <c r="E45" s="155" t="s">
        <v>38</v>
      </c>
      <c r="F45" s="157" t="s">
        <v>526</v>
      </c>
      <c r="G45" s="158" t="s">
        <v>38</v>
      </c>
      <c r="H45" s="159" t="s">
        <v>20</v>
      </c>
      <c r="I45" s="159" t="s">
        <v>21</v>
      </c>
      <c r="J45" s="159" t="s">
        <v>354</v>
      </c>
      <c r="K45" s="160">
        <v>1</v>
      </c>
      <c r="L45" s="159">
        <v>40100</v>
      </c>
      <c r="M45" s="159">
        <v>40100</v>
      </c>
      <c r="N45" s="161" t="s">
        <v>400</v>
      </c>
      <c r="O45" s="162"/>
      <c r="P45" s="158" t="s">
        <v>22</v>
      </c>
      <c r="Q45" s="158" t="s">
        <v>595</v>
      </c>
      <c r="R45" s="159">
        <v>44561</v>
      </c>
      <c r="S45" s="159" t="s">
        <v>600</v>
      </c>
      <c r="T45" s="163" t="s">
        <v>681</v>
      </c>
      <c r="U45" s="158" t="s">
        <v>32</v>
      </c>
      <c r="V45" s="164"/>
      <c r="W45" s="164">
        <v>11</v>
      </c>
      <c r="X45" s="208" t="s">
        <v>5521</v>
      </c>
      <c r="Y45" s="84" t="s">
        <v>734</v>
      </c>
      <c r="Z45" s="84" t="s">
        <v>735</v>
      </c>
      <c r="AA45" s="158" t="s">
        <v>328</v>
      </c>
      <c r="AB45" s="166" t="s">
        <v>869</v>
      </c>
      <c r="AC45" s="166" t="s">
        <v>869</v>
      </c>
      <c r="AD45" s="166" t="s">
        <v>869</v>
      </c>
      <c r="AE45" s="166" t="s">
        <v>869</v>
      </c>
      <c r="AF45" s="166" t="s">
        <v>869</v>
      </c>
      <c r="AG45" s="166" t="s">
        <v>869</v>
      </c>
      <c r="AH45" s="166" t="s">
        <v>869</v>
      </c>
      <c r="AI45" s="166" t="s">
        <v>356</v>
      </c>
      <c r="AJ45" s="166" t="s">
        <v>356</v>
      </c>
      <c r="AK45" s="166" t="s">
        <v>356</v>
      </c>
      <c r="AL45" s="166" t="s">
        <v>356</v>
      </c>
      <c r="AM45" s="166" t="s">
        <v>356</v>
      </c>
      <c r="AN45" s="166" t="s">
        <v>356</v>
      </c>
      <c r="AO45" s="166" t="s">
        <v>356</v>
      </c>
      <c r="AP45" s="158">
        <v>512</v>
      </c>
      <c r="AQ45" s="158">
        <v>0</v>
      </c>
      <c r="AR45" s="158" t="s">
        <v>339</v>
      </c>
      <c r="AS45" s="166" t="s">
        <v>968</v>
      </c>
      <c r="AT45" s="166" t="s">
        <v>341</v>
      </c>
      <c r="AU45" s="156" t="s">
        <v>370</v>
      </c>
      <c r="AV45" s="167">
        <v>43739</v>
      </c>
      <c r="AW45" s="158">
        <v>24</v>
      </c>
      <c r="AX45" s="155" t="s">
        <v>4268</v>
      </c>
      <c r="AY45" s="158" t="s">
        <v>22</v>
      </c>
      <c r="AZ45" s="158" t="s">
        <v>595</v>
      </c>
      <c r="BA45" s="158">
        <v>0</v>
      </c>
      <c r="BB45" s="158">
        <v>1</v>
      </c>
      <c r="BC45" s="158" t="s">
        <v>593</v>
      </c>
    </row>
    <row r="46" spans="1:55" s="1" customFormat="1" ht="12.75" customHeight="1">
      <c r="A46" s="154" t="s">
        <v>1592</v>
      </c>
      <c r="B46" s="155" t="s">
        <v>18</v>
      </c>
      <c r="C46" s="154" t="s">
        <v>4850</v>
      </c>
      <c r="D46" s="156" t="s">
        <v>1593</v>
      </c>
      <c r="E46" s="155" t="s">
        <v>558</v>
      </c>
      <c r="F46" s="168" t="s">
        <v>1594</v>
      </c>
      <c r="G46" s="158" t="s">
        <v>558</v>
      </c>
      <c r="H46" s="159" t="s">
        <v>20</v>
      </c>
      <c r="I46" s="159" t="s">
        <v>24</v>
      </c>
      <c r="J46" s="159" t="s">
        <v>354</v>
      </c>
      <c r="K46" s="160">
        <v>1</v>
      </c>
      <c r="L46" s="159">
        <v>40100</v>
      </c>
      <c r="M46" s="159">
        <v>40100</v>
      </c>
      <c r="N46" s="161" t="s">
        <v>280</v>
      </c>
      <c r="O46" s="162"/>
      <c r="P46" s="158" t="s">
        <v>22</v>
      </c>
      <c r="Q46" s="158" t="s">
        <v>595</v>
      </c>
      <c r="R46" s="159">
        <v>44561</v>
      </c>
      <c r="S46" s="159" t="s">
        <v>600</v>
      </c>
      <c r="T46" s="163" t="s">
        <v>4750</v>
      </c>
      <c r="U46" s="158" t="s">
        <v>4750</v>
      </c>
      <c r="V46" s="164"/>
      <c r="W46" s="164">
        <v>11</v>
      </c>
      <c r="X46" s="165" t="s">
        <v>3151</v>
      </c>
      <c r="Y46" s="42" t="s">
        <v>699</v>
      </c>
      <c r="Z46" s="42" t="s">
        <v>699</v>
      </c>
      <c r="AA46" s="158" t="s">
        <v>328</v>
      </c>
      <c r="AB46" s="166" t="s">
        <v>870</v>
      </c>
      <c r="AC46" s="166" t="s">
        <v>870</v>
      </c>
      <c r="AD46" s="166" t="s">
        <v>870</v>
      </c>
      <c r="AE46" s="166" t="s">
        <v>870</v>
      </c>
      <c r="AF46" s="166" t="s">
        <v>870</v>
      </c>
      <c r="AG46" s="166" t="s">
        <v>358</v>
      </c>
      <c r="AH46" s="166" t="s">
        <v>870</v>
      </c>
      <c r="AI46" s="166" t="s">
        <v>356</v>
      </c>
      <c r="AJ46" s="166" t="s">
        <v>356</v>
      </c>
      <c r="AK46" s="166" t="s">
        <v>356</v>
      </c>
      <c r="AL46" s="166" t="s">
        <v>356</v>
      </c>
      <c r="AM46" s="166" t="s">
        <v>356</v>
      </c>
      <c r="AN46" s="166" t="s">
        <v>356</v>
      </c>
      <c r="AO46" s="166" t="s">
        <v>356</v>
      </c>
      <c r="AP46" s="158">
        <v>1024</v>
      </c>
      <c r="AQ46" s="206">
        <v>0</v>
      </c>
      <c r="AR46" s="158" t="s">
        <v>836</v>
      </c>
      <c r="AS46" s="166"/>
      <c r="AT46" s="166" t="s">
        <v>341</v>
      </c>
      <c r="AU46" s="156" t="s">
        <v>370</v>
      </c>
      <c r="AV46" s="167">
        <v>43739</v>
      </c>
      <c r="AW46" s="158">
        <v>24</v>
      </c>
      <c r="AX46" s="158" t="s">
        <v>4268</v>
      </c>
      <c r="AY46" s="158" t="s">
        <v>22</v>
      </c>
      <c r="AZ46" s="158" t="s">
        <v>595</v>
      </c>
      <c r="BA46" s="158">
        <v>0</v>
      </c>
      <c r="BB46" s="158">
        <v>1</v>
      </c>
      <c r="BC46" s="158" t="s">
        <v>593</v>
      </c>
    </row>
    <row r="47" spans="1:55" s="1" customFormat="1" ht="12.75" customHeight="1">
      <c r="A47" s="154" t="s">
        <v>1615</v>
      </c>
      <c r="B47" s="155" t="s">
        <v>18</v>
      </c>
      <c r="C47" s="154" t="s">
        <v>4853</v>
      </c>
      <c r="D47" s="156" t="s">
        <v>1616</v>
      </c>
      <c r="E47" s="155" t="s">
        <v>558</v>
      </c>
      <c r="F47" s="168" t="s">
        <v>1594</v>
      </c>
      <c r="G47" s="158" t="s">
        <v>558</v>
      </c>
      <c r="H47" s="159" t="s">
        <v>20</v>
      </c>
      <c r="I47" s="159" t="s">
        <v>24</v>
      </c>
      <c r="J47" s="159" t="s">
        <v>354</v>
      </c>
      <c r="K47" s="160">
        <v>1</v>
      </c>
      <c r="L47" s="159">
        <v>40423</v>
      </c>
      <c r="M47" s="159">
        <v>40423</v>
      </c>
      <c r="N47" s="161" t="s">
        <v>281</v>
      </c>
      <c r="O47" s="162"/>
      <c r="P47" s="158" t="s">
        <v>22</v>
      </c>
      <c r="Q47" s="158" t="s">
        <v>595</v>
      </c>
      <c r="R47" s="159">
        <v>44561</v>
      </c>
      <c r="S47" s="159" t="s">
        <v>600</v>
      </c>
      <c r="T47" s="163" t="s">
        <v>4750</v>
      </c>
      <c r="U47" s="158" t="s">
        <v>4750</v>
      </c>
      <c r="V47" s="164"/>
      <c r="W47" s="164">
        <v>10</v>
      </c>
      <c r="X47" s="165" t="s">
        <v>3173</v>
      </c>
      <c r="Y47" s="42" t="s">
        <v>699</v>
      </c>
      <c r="Z47" s="42" t="s">
        <v>699</v>
      </c>
      <c r="AA47" s="158" t="s">
        <v>328</v>
      </c>
      <c r="AB47" s="166" t="s">
        <v>870</v>
      </c>
      <c r="AC47" s="166" t="s">
        <v>870</v>
      </c>
      <c r="AD47" s="166" t="s">
        <v>870</v>
      </c>
      <c r="AE47" s="166" t="s">
        <v>870</v>
      </c>
      <c r="AF47" s="166" t="s">
        <v>870</v>
      </c>
      <c r="AG47" s="166" t="s">
        <v>358</v>
      </c>
      <c r="AH47" s="166" t="s">
        <v>870</v>
      </c>
      <c r="AI47" s="166" t="s">
        <v>356</v>
      </c>
      <c r="AJ47" s="166" t="s">
        <v>356</v>
      </c>
      <c r="AK47" s="166" t="s">
        <v>356</v>
      </c>
      <c r="AL47" s="166" t="s">
        <v>356</v>
      </c>
      <c r="AM47" s="166" t="s">
        <v>356</v>
      </c>
      <c r="AN47" s="166" t="s">
        <v>356</v>
      </c>
      <c r="AO47" s="166" t="s">
        <v>356</v>
      </c>
      <c r="AP47" s="158">
        <v>1024</v>
      </c>
      <c r="AQ47" s="206">
        <v>0</v>
      </c>
      <c r="AR47" s="158" t="s">
        <v>836</v>
      </c>
      <c r="AS47" s="166"/>
      <c r="AT47" s="166" t="s">
        <v>341</v>
      </c>
      <c r="AU47" s="156" t="s">
        <v>371</v>
      </c>
      <c r="AV47" s="167">
        <v>43739</v>
      </c>
      <c r="AW47" s="158">
        <v>24</v>
      </c>
      <c r="AX47" s="158" t="s">
        <v>4268</v>
      </c>
      <c r="AY47" s="158" t="s">
        <v>22</v>
      </c>
      <c r="AZ47" s="158" t="s">
        <v>595</v>
      </c>
      <c r="BA47" s="158">
        <v>0</v>
      </c>
      <c r="BB47" s="158">
        <v>1</v>
      </c>
      <c r="BC47" s="158" t="s">
        <v>593</v>
      </c>
    </row>
    <row r="48" spans="1:55" s="1" customFormat="1" ht="12.75" customHeight="1">
      <c r="A48" s="154" t="s">
        <v>1620</v>
      </c>
      <c r="B48" s="155" t="s">
        <v>18</v>
      </c>
      <c r="C48" s="154" t="s">
        <v>4854</v>
      </c>
      <c r="D48" s="156" t="s">
        <v>1621</v>
      </c>
      <c r="E48" s="155" t="s">
        <v>558</v>
      </c>
      <c r="F48" s="168" t="s">
        <v>1594</v>
      </c>
      <c r="G48" s="158" t="s">
        <v>558</v>
      </c>
      <c r="H48" s="159" t="s">
        <v>20</v>
      </c>
      <c r="I48" s="159" t="s">
        <v>24</v>
      </c>
      <c r="J48" s="159" t="s">
        <v>354</v>
      </c>
      <c r="K48" s="160">
        <v>1</v>
      </c>
      <c r="L48" s="159"/>
      <c r="M48" s="159">
        <v>40100</v>
      </c>
      <c r="N48" s="161" t="s">
        <v>280</v>
      </c>
      <c r="O48" s="162"/>
      <c r="P48" s="158" t="s">
        <v>22</v>
      </c>
      <c r="Q48" s="158" t="s">
        <v>595</v>
      </c>
      <c r="R48" s="159">
        <v>44561</v>
      </c>
      <c r="S48" s="159" t="s">
        <v>600</v>
      </c>
      <c r="T48" s="163" t="s">
        <v>4750</v>
      </c>
      <c r="U48" s="158" t="s">
        <v>4750</v>
      </c>
      <c r="V48" s="164"/>
      <c r="W48" s="164">
        <v>11</v>
      </c>
      <c r="X48" s="165" t="s">
        <v>3151</v>
      </c>
      <c r="Y48" s="42" t="s">
        <v>699</v>
      </c>
      <c r="Z48" s="42" t="s">
        <v>699</v>
      </c>
      <c r="AA48" s="158" t="s">
        <v>328</v>
      </c>
      <c r="AB48" s="166" t="s">
        <v>870</v>
      </c>
      <c r="AC48" s="166" t="s">
        <v>870</v>
      </c>
      <c r="AD48" s="166" t="s">
        <v>870</v>
      </c>
      <c r="AE48" s="166" t="s">
        <v>870</v>
      </c>
      <c r="AF48" s="166" t="s">
        <v>870</v>
      </c>
      <c r="AG48" s="166" t="s">
        <v>358</v>
      </c>
      <c r="AH48" s="166" t="s">
        <v>870</v>
      </c>
      <c r="AI48" s="166" t="s">
        <v>356</v>
      </c>
      <c r="AJ48" s="166" t="s">
        <v>356</v>
      </c>
      <c r="AK48" s="166" t="s">
        <v>356</v>
      </c>
      <c r="AL48" s="166" t="s">
        <v>356</v>
      </c>
      <c r="AM48" s="166" t="s">
        <v>356</v>
      </c>
      <c r="AN48" s="166" t="s">
        <v>356</v>
      </c>
      <c r="AO48" s="166" t="s">
        <v>356</v>
      </c>
      <c r="AP48" s="158"/>
      <c r="AQ48" s="206">
        <v>0</v>
      </c>
      <c r="AR48" s="158"/>
      <c r="AS48" s="166"/>
      <c r="AT48" s="166"/>
      <c r="AU48" s="156" t="s">
        <v>371</v>
      </c>
      <c r="AV48" s="167">
        <v>43739</v>
      </c>
      <c r="AW48" s="158">
        <v>24</v>
      </c>
      <c r="AX48" s="158" t="s">
        <v>4268</v>
      </c>
      <c r="AY48" s="158" t="s">
        <v>22</v>
      </c>
      <c r="AZ48" s="158" t="s">
        <v>595</v>
      </c>
      <c r="BA48" s="158">
        <v>0</v>
      </c>
      <c r="BB48" s="158">
        <v>1</v>
      </c>
      <c r="BC48" s="158" t="s">
        <v>593</v>
      </c>
    </row>
    <row r="49" spans="1:55" s="1" customFormat="1" ht="12.75" customHeight="1">
      <c r="A49" s="154" t="s">
        <v>1633</v>
      </c>
      <c r="B49" s="155" t="s">
        <v>18</v>
      </c>
      <c r="C49" s="154" t="s">
        <v>4858</v>
      </c>
      <c r="D49" s="156" t="s">
        <v>1634</v>
      </c>
      <c r="E49" s="155" t="s">
        <v>558</v>
      </c>
      <c r="F49" s="168" t="s">
        <v>1594</v>
      </c>
      <c r="G49" s="158" t="s">
        <v>558</v>
      </c>
      <c r="H49" s="159" t="s">
        <v>20</v>
      </c>
      <c r="I49" s="159" t="s">
        <v>21</v>
      </c>
      <c r="J49" s="159" t="s">
        <v>354</v>
      </c>
      <c r="K49" s="160">
        <v>1</v>
      </c>
      <c r="L49" s="159">
        <v>39742</v>
      </c>
      <c r="M49" s="159">
        <v>39742</v>
      </c>
      <c r="N49" s="161" t="s">
        <v>280</v>
      </c>
      <c r="O49" s="162"/>
      <c r="P49" s="158" t="s">
        <v>22</v>
      </c>
      <c r="Q49" s="158" t="s">
        <v>595</v>
      </c>
      <c r="R49" s="159">
        <v>44561</v>
      </c>
      <c r="S49" s="159" t="s">
        <v>600</v>
      </c>
      <c r="T49" s="163" t="s">
        <v>4750</v>
      </c>
      <c r="U49" s="158" t="s">
        <v>4750</v>
      </c>
      <c r="V49" s="164"/>
      <c r="W49" s="164">
        <v>12</v>
      </c>
      <c r="X49" s="165"/>
      <c r="Y49" s="42" t="s">
        <v>699</v>
      </c>
      <c r="Z49" s="42" t="s">
        <v>699</v>
      </c>
      <c r="AA49" s="158" t="s">
        <v>328</v>
      </c>
      <c r="AB49" s="166" t="s">
        <v>359</v>
      </c>
      <c r="AC49" s="166" t="s">
        <v>359</v>
      </c>
      <c r="AD49" s="166" t="s">
        <v>359</v>
      </c>
      <c r="AE49" s="166" t="s">
        <v>359</v>
      </c>
      <c r="AF49" s="166" t="s">
        <v>359</v>
      </c>
      <c r="AG49" s="166" t="s">
        <v>358</v>
      </c>
      <c r="AH49" s="166" t="s">
        <v>359</v>
      </c>
      <c r="AI49" s="166" t="s">
        <v>356</v>
      </c>
      <c r="AJ49" s="166" t="s">
        <v>356</v>
      </c>
      <c r="AK49" s="166" t="s">
        <v>356</v>
      </c>
      <c r="AL49" s="166" t="s">
        <v>356</v>
      </c>
      <c r="AM49" s="166" t="s">
        <v>356</v>
      </c>
      <c r="AN49" s="166" t="s">
        <v>356</v>
      </c>
      <c r="AO49" s="166" t="s">
        <v>356</v>
      </c>
      <c r="AP49" s="158">
        <v>1024</v>
      </c>
      <c r="AQ49" s="206">
        <v>0</v>
      </c>
      <c r="AR49" s="158" t="s">
        <v>836</v>
      </c>
      <c r="AS49" s="166"/>
      <c r="AT49" s="166" t="s">
        <v>341</v>
      </c>
      <c r="AU49" s="156" t="s">
        <v>370</v>
      </c>
      <c r="AV49" s="167">
        <v>43739</v>
      </c>
      <c r="AW49" s="158">
        <v>24</v>
      </c>
      <c r="AX49" s="158" t="s">
        <v>4268</v>
      </c>
      <c r="AY49" s="158" t="s">
        <v>22</v>
      </c>
      <c r="AZ49" s="158" t="s">
        <v>595</v>
      </c>
      <c r="BA49" s="158">
        <v>0</v>
      </c>
      <c r="BB49" s="158">
        <v>1</v>
      </c>
      <c r="BC49" s="158" t="s">
        <v>593</v>
      </c>
    </row>
    <row r="50" spans="1:55" s="1" customFormat="1" ht="12.75" customHeight="1">
      <c r="A50" s="154" t="s">
        <v>1720</v>
      </c>
      <c r="B50" s="155" t="s">
        <v>18</v>
      </c>
      <c r="C50" s="154" t="s">
        <v>4861</v>
      </c>
      <c r="D50" s="156" t="s">
        <v>1721</v>
      </c>
      <c r="E50" s="155" t="s">
        <v>558</v>
      </c>
      <c r="F50" s="168" t="s">
        <v>1594</v>
      </c>
      <c r="G50" s="158" t="s">
        <v>558</v>
      </c>
      <c r="H50" s="159" t="s">
        <v>20</v>
      </c>
      <c r="I50" s="159" t="s">
        <v>24</v>
      </c>
      <c r="J50" s="159" t="s">
        <v>354</v>
      </c>
      <c r="K50" s="160">
        <v>1</v>
      </c>
      <c r="L50" s="159">
        <v>39829</v>
      </c>
      <c r="M50" s="159">
        <v>39829</v>
      </c>
      <c r="N50" s="161" t="s">
        <v>280</v>
      </c>
      <c r="O50" s="162"/>
      <c r="P50" s="158" t="s">
        <v>22</v>
      </c>
      <c r="Q50" s="158" t="s">
        <v>595</v>
      </c>
      <c r="R50" s="159">
        <v>44561</v>
      </c>
      <c r="S50" s="159" t="s">
        <v>600</v>
      </c>
      <c r="T50" s="163" t="s">
        <v>4750</v>
      </c>
      <c r="U50" s="158" t="s">
        <v>4750</v>
      </c>
      <c r="V50" s="211" t="s">
        <v>5543</v>
      </c>
      <c r="W50" s="164">
        <v>11</v>
      </c>
      <c r="X50" s="165"/>
      <c r="Y50" s="42" t="s">
        <v>699</v>
      </c>
      <c r="Z50" s="42" t="s">
        <v>699</v>
      </c>
      <c r="AA50" s="158" t="s">
        <v>328</v>
      </c>
      <c r="AB50" s="166" t="s">
        <v>870</v>
      </c>
      <c r="AC50" s="166" t="s">
        <v>870</v>
      </c>
      <c r="AD50" s="166" t="s">
        <v>870</v>
      </c>
      <c r="AE50" s="166" t="s">
        <v>870</v>
      </c>
      <c r="AF50" s="166" t="s">
        <v>870</v>
      </c>
      <c r="AG50" s="166" t="s">
        <v>358</v>
      </c>
      <c r="AH50" s="166" t="s">
        <v>870</v>
      </c>
      <c r="AI50" s="166" t="s">
        <v>356</v>
      </c>
      <c r="AJ50" s="166" t="s">
        <v>356</v>
      </c>
      <c r="AK50" s="166" t="s">
        <v>356</v>
      </c>
      <c r="AL50" s="166" t="s">
        <v>356</v>
      </c>
      <c r="AM50" s="166" t="s">
        <v>356</v>
      </c>
      <c r="AN50" s="166" t="s">
        <v>356</v>
      </c>
      <c r="AO50" s="166" t="s">
        <v>356</v>
      </c>
      <c r="AP50" s="158">
        <v>2048</v>
      </c>
      <c r="AQ50" s="206">
        <v>0</v>
      </c>
      <c r="AR50" s="158" t="s">
        <v>836</v>
      </c>
      <c r="AS50" s="166" t="s">
        <v>5306</v>
      </c>
      <c r="AT50" s="166" t="s">
        <v>341</v>
      </c>
      <c r="AU50" s="156" t="s">
        <v>370</v>
      </c>
      <c r="AV50" s="167">
        <v>43739</v>
      </c>
      <c r="AW50" s="158">
        <v>24</v>
      </c>
      <c r="AX50" s="158" t="s">
        <v>4268</v>
      </c>
      <c r="AY50" s="158" t="s">
        <v>22</v>
      </c>
      <c r="AZ50" s="158" t="s">
        <v>595</v>
      </c>
      <c r="BA50" s="158">
        <v>0</v>
      </c>
      <c r="BB50" s="158">
        <v>1</v>
      </c>
      <c r="BC50" s="158" t="s">
        <v>593</v>
      </c>
    </row>
    <row r="51" spans="1:55" s="1" customFormat="1" ht="12.75" customHeight="1">
      <c r="A51" s="154" t="s">
        <v>1686</v>
      </c>
      <c r="B51" s="155" t="s">
        <v>18</v>
      </c>
      <c r="C51" s="154" t="s">
        <v>4869</v>
      </c>
      <c r="D51" s="156" t="s">
        <v>1687</v>
      </c>
      <c r="E51" s="155" t="s">
        <v>558</v>
      </c>
      <c r="F51" s="168" t="s">
        <v>1594</v>
      </c>
      <c r="G51" s="158" t="s">
        <v>558</v>
      </c>
      <c r="H51" s="159" t="s">
        <v>20</v>
      </c>
      <c r="I51" s="159" t="s">
        <v>21</v>
      </c>
      <c r="J51" s="159" t="s">
        <v>354</v>
      </c>
      <c r="K51" s="160">
        <v>1</v>
      </c>
      <c r="L51" s="159"/>
      <c r="M51" s="159">
        <v>40682</v>
      </c>
      <c r="N51" s="161" t="s">
        <v>1688</v>
      </c>
      <c r="O51" s="162"/>
      <c r="P51" s="158" t="s">
        <v>22</v>
      </c>
      <c r="Q51" s="158" t="s">
        <v>595</v>
      </c>
      <c r="R51" s="159">
        <v>44926</v>
      </c>
      <c r="S51" s="159" t="s">
        <v>4453</v>
      </c>
      <c r="T51" s="163" t="s">
        <v>4750</v>
      </c>
      <c r="U51" s="158" t="s">
        <v>4750</v>
      </c>
      <c r="V51" s="211" t="s">
        <v>5543</v>
      </c>
      <c r="W51" s="164">
        <v>9</v>
      </c>
      <c r="X51" s="165" t="s">
        <v>3151</v>
      </c>
      <c r="Y51" s="42" t="s">
        <v>699</v>
      </c>
      <c r="Z51" s="42" t="s">
        <v>699</v>
      </c>
      <c r="AA51" s="158" t="s">
        <v>328</v>
      </c>
      <c r="AB51" s="166" t="s">
        <v>870</v>
      </c>
      <c r="AC51" s="166" t="s">
        <v>870</v>
      </c>
      <c r="AD51" s="166" t="s">
        <v>870</v>
      </c>
      <c r="AE51" s="166" t="s">
        <v>870</v>
      </c>
      <c r="AF51" s="166" t="s">
        <v>870</v>
      </c>
      <c r="AG51" s="166" t="s">
        <v>358</v>
      </c>
      <c r="AH51" s="166" t="s">
        <v>870</v>
      </c>
      <c r="AI51" s="166" t="s">
        <v>356</v>
      </c>
      <c r="AJ51" s="166" t="s">
        <v>356</v>
      </c>
      <c r="AK51" s="166" t="s">
        <v>356</v>
      </c>
      <c r="AL51" s="166" t="s">
        <v>356</v>
      </c>
      <c r="AM51" s="166" t="s">
        <v>356</v>
      </c>
      <c r="AN51" s="166" t="s">
        <v>356</v>
      </c>
      <c r="AO51" s="166" t="s">
        <v>356</v>
      </c>
      <c r="AP51" s="158"/>
      <c r="AQ51" s="206">
        <v>0</v>
      </c>
      <c r="AR51" s="158"/>
      <c r="AS51" s="166" t="s">
        <v>5306</v>
      </c>
      <c r="AT51" s="166"/>
      <c r="AU51" s="156" t="s">
        <v>371</v>
      </c>
      <c r="AV51" s="167">
        <v>43739</v>
      </c>
      <c r="AW51" s="158">
        <v>24</v>
      </c>
      <c r="AX51" s="158" t="s">
        <v>4268</v>
      </c>
      <c r="AY51" s="158" t="s">
        <v>22</v>
      </c>
      <c r="AZ51" s="158" t="s">
        <v>595</v>
      </c>
      <c r="BA51" s="158">
        <v>0</v>
      </c>
      <c r="BB51" s="158">
        <v>1</v>
      </c>
      <c r="BC51" s="158" t="s">
        <v>593</v>
      </c>
    </row>
    <row r="52" spans="1:55" s="1" customFormat="1" ht="12.75" customHeight="1">
      <c r="A52" s="154" t="s">
        <v>1710</v>
      </c>
      <c r="B52" s="155" t="s">
        <v>18</v>
      </c>
      <c r="C52" s="154" t="s">
        <v>4860</v>
      </c>
      <c r="D52" s="156">
        <v>5300182392</v>
      </c>
      <c r="E52" s="155" t="s">
        <v>558</v>
      </c>
      <c r="F52" s="168" t="s">
        <v>1711</v>
      </c>
      <c r="G52" s="158" t="s">
        <v>558</v>
      </c>
      <c r="H52" s="159" t="s">
        <v>20</v>
      </c>
      <c r="I52" s="159" t="s">
        <v>21</v>
      </c>
      <c r="J52" s="159" t="s">
        <v>354</v>
      </c>
      <c r="K52" s="160">
        <v>1</v>
      </c>
      <c r="L52" s="159">
        <v>38951</v>
      </c>
      <c r="M52" s="159">
        <v>38951</v>
      </c>
      <c r="N52" s="161" t="s">
        <v>405</v>
      </c>
      <c r="O52" s="162">
        <v>43138</v>
      </c>
      <c r="P52" s="158" t="s">
        <v>22</v>
      </c>
      <c r="Q52" s="158" t="s">
        <v>595</v>
      </c>
      <c r="R52" s="159">
        <v>44561</v>
      </c>
      <c r="S52" s="159" t="s">
        <v>596</v>
      </c>
      <c r="T52" s="163" t="s">
        <v>3284</v>
      </c>
      <c r="U52" s="158" t="s">
        <v>23</v>
      </c>
      <c r="V52" s="211" t="s">
        <v>5543</v>
      </c>
      <c r="W52" s="164">
        <v>14</v>
      </c>
      <c r="X52" s="165" t="s">
        <v>5182</v>
      </c>
      <c r="Y52" s="42" t="s">
        <v>4404</v>
      </c>
      <c r="Z52" s="42" t="s">
        <v>4405</v>
      </c>
      <c r="AA52" s="158" t="s">
        <v>328</v>
      </c>
      <c r="AB52" s="166" t="s">
        <v>868</v>
      </c>
      <c r="AC52" s="166" t="s">
        <v>868</v>
      </c>
      <c r="AD52" s="166" t="s">
        <v>868</v>
      </c>
      <c r="AE52" s="166" t="s">
        <v>868</v>
      </c>
      <c r="AF52" s="166" t="s">
        <v>868</v>
      </c>
      <c r="AG52" s="166" t="s">
        <v>358</v>
      </c>
      <c r="AH52" s="166" t="s">
        <v>868</v>
      </c>
      <c r="AI52" s="166" t="s">
        <v>356</v>
      </c>
      <c r="AJ52" s="166" t="s">
        <v>356</v>
      </c>
      <c r="AK52" s="166" t="s">
        <v>356</v>
      </c>
      <c r="AL52" s="166" t="s">
        <v>356</v>
      </c>
      <c r="AM52" s="166" t="s">
        <v>356</v>
      </c>
      <c r="AN52" s="166" t="s">
        <v>356</v>
      </c>
      <c r="AO52" s="166" t="s">
        <v>356</v>
      </c>
      <c r="AP52" s="158">
        <v>1024</v>
      </c>
      <c r="AQ52" s="206">
        <v>0</v>
      </c>
      <c r="AR52" s="158" t="s">
        <v>836</v>
      </c>
      <c r="AS52" s="166" t="s">
        <v>5306</v>
      </c>
      <c r="AT52" s="166" t="s">
        <v>341</v>
      </c>
      <c r="AU52" s="156" t="s">
        <v>370</v>
      </c>
      <c r="AV52" s="167">
        <v>43739</v>
      </c>
      <c r="AW52" s="158">
        <v>24</v>
      </c>
      <c r="AX52" s="155" t="s">
        <v>558</v>
      </c>
      <c r="AY52" s="158" t="s">
        <v>22</v>
      </c>
      <c r="AZ52" s="158" t="s">
        <v>595</v>
      </c>
      <c r="BA52" s="158">
        <v>0</v>
      </c>
      <c r="BB52" s="158">
        <v>1</v>
      </c>
      <c r="BC52" s="158" t="s">
        <v>593</v>
      </c>
    </row>
    <row r="53" spans="1:55" s="1" customFormat="1" ht="12.75" customHeight="1">
      <c r="A53" s="154" t="s">
        <v>1600</v>
      </c>
      <c r="B53" s="155" t="s">
        <v>18</v>
      </c>
      <c r="C53" s="154" t="s">
        <v>4852</v>
      </c>
      <c r="D53" s="156" t="s">
        <v>1601</v>
      </c>
      <c r="E53" s="155" t="s">
        <v>558</v>
      </c>
      <c r="F53" s="168" t="s">
        <v>1602</v>
      </c>
      <c r="G53" s="158" t="s">
        <v>558</v>
      </c>
      <c r="H53" s="159" t="s">
        <v>20</v>
      </c>
      <c r="I53" s="159" t="s">
        <v>21</v>
      </c>
      <c r="J53" s="159" t="s">
        <v>354</v>
      </c>
      <c r="K53" s="160">
        <v>1</v>
      </c>
      <c r="L53" s="159">
        <v>40423</v>
      </c>
      <c r="M53" s="159">
        <v>40423</v>
      </c>
      <c r="N53" s="161" t="s">
        <v>400</v>
      </c>
      <c r="O53" s="162"/>
      <c r="P53" s="158" t="s">
        <v>22</v>
      </c>
      <c r="Q53" s="158" t="s">
        <v>595</v>
      </c>
      <c r="R53" s="159">
        <v>44561</v>
      </c>
      <c r="S53" s="159" t="s">
        <v>600</v>
      </c>
      <c r="T53" s="163" t="s">
        <v>3154</v>
      </c>
      <c r="U53" s="158" t="s">
        <v>28</v>
      </c>
      <c r="V53" s="211" t="s">
        <v>5543</v>
      </c>
      <c r="W53" s="164">
        <v>10</v>
      </c>
      <c r="X53" s="165" t="s">
        <v>5182</v>
      </c>
      <c r="Y53" s="42" t="s">
        <v>4374</v>
      </c>
      <c r="Z53" s="42" t="s">
        <v>4375</v>
      </c>
      <c r="AA53" s="158" t="s">
        <v>328</v>
      </c>
      <c r="AB53" s="166" t="s">
        <v>820</v>
      </c>
      <c r="AC53" s="166" t="s">
        <v>820</v>
      </c>
      <c r="AD53" s="166" t="s">
        <v>820</v>
      </c>
      <c r="AE53" s="166" t="s">
        <v>820</v>
      </c>
      <c r="AF53" s="166" t="s">
        <v>820</v>
      </c>
      <c r="AG53" s="166" t="s">
        <v>358</v>
      </c>
      <c r="AH53" s="166" t="s">
        <v>820</v>
      </c>
      <c r="AI53" s="166" t="s">
        <v>356</v>
      </c>
      <c r="AJ53" s="166" t="s">
        <v>356</v>
      </c>
      <c r="AK53" s="166" t="s">
        <v>356</v>
      </c>
      <c r="AL53" s="166" t="s">
        <v>356</v>
      </c>
      <c r="AM53" s="166" t="s">
        <v>356</v>
      </c>
      <c r="AN53" s="166" t="s">
        <v>356</v>
      </c>
      <c r="AO53" s="166" t="s">
        <v>356</v>
      </c>
      <c r="AP53" s="158">
        <v>1024</v>
      </c>
      <c r="AQ53" s="206">
        <v>0</v>
      </c>
      <c r="AR53" s="158" t="s">
        <v>836</v>
      </c>
      <c r="AS53" s="166" t="s">
        <v>5306</v>
      </c>
      <c r="AT53" s="166" t="s">
        <v>341</v>
      </c>
      <c r="AU53" s="156" t="s">
        <v>370</v>
      </c>
      <c r="AV53" s="167">
        <v>43739</v>
      </c>
      <c r="AW53" s="158">
        <v>24</v>
      </c>
      <c r="AX53" s="155" t="s">
        <v>558</v>
      </c>
      <c r="AY53" s="158" t="s">
        <v>22</v>
      </c>
      <c r="AZ53" s="158" t="s">
        <v>595</v>
      </c>
      <c r="BA53" s="158">
        <v>0</v>
      </c>
      <c r="BB53" s="158">
        <v>1</v>
      </c>
      <c r="BC53" s="158" t="s">
        <v>593</v>
      </c>
    </row>
    <row r="54" spans="1:55" s="1" customFormat="1" ht="12.75" customHeight="1">
      <c r="A54" s="154" t="s">
        <v>1641</v>
      </c>
      <c r="B54" s="155" t="s">
        <v>18</v>
      </c>
      <c r="C54" s="154" t="s">
        <v>4859</v>
      </c>
      <c r="D54" s="156" t="s">
        <v>1642</v>
      </c>
      <c r="E54" s="155" t="s">
        <v>558</v>
      </c>
      <c r="F54" s="168" t="s">
        <v>1594</v>
      </c>
      <c r="G54" s="158" t="s">
        <v>558</v>
      </c>
      <c r="H54" s="204" t="s">
        <v>20</v>
      </c>
      <c r="I54" s="159" t="s">
        <v>21</v>
      </c>
      <c r="J54" s="159" t="s">
        <v>354</v>
      </c>
      <c r="K54" s="160">
        <v>1</v>
      </c>
      <c r="L54" s="159">
        <v>39742</v>
      </c>
      <c r="M54" s="159">
        <v>39742</v>
      </c>
      <c r="N54" s="161" t="s">
        <v>280</v>
      </c>
      <c r="O54" s="162"/>
      <c r="P54" s="158" t="s">
        <v>22</v>
      </c>
      <c r="Q54" s="158" t="s">
        <v>595</v>
      </c>
      <c r="R54" s="159">
        <v>44561</v>
      </c>
      <c r="S54" s="159" t="s">
        <v>600</v>
      </c>
      <c r="T54" s="163" t="s">
        <v>4750</v>
      </c>
      <c r="U54" s="158" t="s">
        <v>4750</v>
      </c>
      <c r="V54" s="164"/>
      <c r="W54" s="164">
        <v>12</v>
      </c>
      <c r="X54" s="165"/>
      <c r="Y54" s="42" t="s">
        <v>3200</v>
      </c>
      <c r="Z54" s="42" t="s">
        <v>3201</v>
      </c>
      <c r="AA54" s="158" t="s">
        <v>328</v>
      </c>
      <c r="AB54" s="166" t="s">
        <v>3116</v>
      </c>
      <c r="AC54" s="166" t="s">
        <v>3116</v>
      </c>
      <c r="AD54" s="166" t="s">
        <v>3116</v>
      </c>
      <c r="AE54" s="166" t="s">
        <v>3116</v>
      </c>
      <c r="AF54" s="166" t="s">
        <v>3116</v>
      </c>
      <c r="AG54" s="166" t="s">
        <v>358</v>
      </c>
      <c r="AH54" s="166" t="s">
        <v>3116</v>
      </c>
      <c r="AI54" s="166" t="s">
        <v>356</v>
      </c>
      <c r="AJ54" s="166" t="s">
        <v>356</v>
      </c>
      <c r="AK54" s="166" t="s">
        <v>356</v>
      </c>
      <c r="AL54" s="166" t="s">
        <v>356</v>
      </c>
      <c r="AM54" s="166" t="s">
        <v>356</v>
      </c>
      <c r="AN54" s="166" t="s">
        <v>356</v>
      </c>
      <c r="AO54" s="166" t="s">
        <v>356</v>
      </c>
      <c r="AP54" s="158">
        <v>2048</v>
      </c>
      <c r="AQ54" s="206">
        <v>0</v>
      </c>
      <c r="AR54" s="158" t="s">
        <v>836</v>
      </c>
      <c r="AS54" s="166"/>
      <c r="AT54" s="166" t="s">
        <v>341</v>
      </c>
      <c r="AU54" s="156" t="s">
        <v>370</v>
      </c>
      <c r="AV54" s="167">
        <v>43739</v>
      </c>
      <c r="AW54" s="158">
        <v>24</v>
      </c>
      <c r="AX54" s="155" t="s">
        <v>4268</v>
      </c>
      <c r="AY54" s="158" t="s">
        <v>22</v>
      </c>
      <c r="AZ54" s="158" t="s">
        <v>595</v>
      </c>
      <c r="BA54" s="158">
        <v>0</v>
      </c>
      <c r="BB54" s="158">
        <v>0</v>
      </c>
      <c r="BC54" s="158" t="s">
        <v>593</v>
      </c>
    </row>
    <row r="55" spans="1:55" s="1" customFormat="1" ht="12.75" customHeight="1">
      <c r="A55" s="154" t="s">
        <v>2536</v>
      </c>
      <c r="B55" s="155" t="s">
        <v>198</v>
      </c>
      <c r="C55" s="154" t="s">
        <v>4867</v>
      </c>
      <c r="D55" s="156">
        <v>37620910</v>
      </c>
      <c r="E55" s="155" t="s">
        <v>558</v>
      </c>
      <c r="F55" s="168" t="s">
        <v>1594</v>
      </c>
      <c r="G55" s="158" t="s">
        <v>558</v>
      </c>
      <c r="H55" s="159" t="s">
        <v>20</v>
      </c>
      <c r="I55" s="159" t="s">
        <v>21</v>
      </c>
      <c r="J55" s="159" t="s">
        <v>353</v>
      </c>
      <c r="K55" s="160">
        <v>1</v>
      </c>
      <c r="L55" s="159">
        <v>40522</v>
      </c>
      <c r="M55" s="159">
        <v>40522</v>
      </c>
      <c r="N55" s="161" t="s">
        <v>282</v>
      </c>
      <c r="O55" s="162">
        <v>43131</v>
      </c>
      <c r="P55" s="158" t="s">
        <v>22</v>
      </c>
      <c r="Q55" s="158" t="s">
        <v>595</v>
      </c>
      <c r="R55" s="159">
        <v>44926</v>
      </c>
      <c r="S55" s="159" t="s">
        <v>13</v>
      </c>
      <c r="T55" s="163" t="s">
        <v>4750</v>
      </c>
      <c r="U55" s="158" t="s">
        <v>4750</v>
      </c>
      <c r="V55" s="164"/>
      <c r="W55" s="164">
        <v>9</v>
      </c>
      <c r="X55" s="165" t="s">
        <v>4101</v>
      </c>
      <c r="Y55" s="42" t="s">
        <v>699</v>
      </c>
      <c r="Z55" s="42" t="s">
        <v>699</v>
      </c>
      <c r="AA55" s="158" t="s">
        <v>328</v>
      </c>
      <c r="AB55" s="166" t="s">
        <v>870</v>
      </c>
      <c r="AC55" s="166" t="s">
        <v>870</v>
      </c>
      <c r="AD55" s="166" t="s">
        <v>870</v>
      </c>
      <c r="AE55" s="166" t="s">
        <v>870</v>
      </c>
      <c r="AF55" s="166" t="s">
        <v>870</v>
      </c>
      <c r="AG55" s="166" t="s">
        <v>870</v>
      </c>
      <c r="AH55" s="166" t="s">
        <v>870</v>
      </c>
      <c r="AI55" s="166" t="s">
        <v>356</v>
      </c>
      <c r="AJ55" s="166" t="s">
        <v>356</v>
      </c>
      <c r="AK55" s="166" t="s">
        <v>356</v>
      </c>
      <c r="AL55" s="166" t="s">
        <v>356</v>
      </c>
      <c r="AM55" s="166" t="s">
        <v>356</v>
      </c>
      <c r="AN55" s="166" t="s">
        <v>356</v>
      </c>
      <c r="AO55" s="166" t="s">
        <v>356</v>
      </c>
      <c r="AP55" s="158">
        <v>1024</v>
      </c>
      <c r="AQ55" s="206">
        <v>0</v>
      </c>
      <c r="AR55" s="158" t="s">
        <v>836</v>
      </c>
      <c r="AS55" s="166"/>
      <c r="AT55" s="166" t="s">
        <v>341</v>
      </c>
      <c r="AU55" s="156" t="s">
        <v>370</v>
      </c>
      <c r="AV55" s="167">
        <v>43739</v>
      </c>
      <c r="AW55" s="158">
        <v>24</v>
      </c>
      <c r="AX55" s="158" t="s">
        <v>4268</v>
      </c>
      <c r="AY55" s="158" t="s">
        <v>22</v>
      </c>
      <c r="AZ55" s="158" t="s">
        <v>595</v>
      </c>
      <c r="BA55" s="158">
        <v>0</v>
      </c>
      <c r="BB55" s="158">
        <v>1</v>
      </c>
      <c r="BC55" s="158" t="s">
        <v>593</v>
      </c>
    </row>
    <row r="56" spans="1:55" s="1" customFormat="1" ht="12.75" customHeight="1">
      <c r="A56" s="154" t="s">
        <v>2535</v>
      </c>
      <c r="B56" s="155" t="s">
        <v>198</v>
      </c>
      <c r="C56" s="154" t="s">
        <v>4866</v>
      </c>
      <c r="D56" s="156">
        <v>10147</v>
      </c>
      <c r="E56" s="155" t="s">
        <v>558</v>
      </c>
      <c r="F56" s="168" t="s">
        <v>1594</v>
      </c>
      <c r="G56" s="158" t="s">
        <v>558</v>
      </c>
      <c r="H56" s="159" t="s">
        <v>20</v>
      </c>
      <c r="I56" s="159" t="s">
        <v>21</v>
      </c>
      <c r="J56" s="159" t="s">
        <v>353</v>
      </c>
      <c r="K56" s="160">
        <v>1</v>
      </c>
      <c r="L56" s="159">
        <v>40906</v>
      </c>
      <c r="M56" s="159">
        <v>40906</v>
      </c>
      <c r="N56" s="161" t="s">
        <v>653</v>
      </c>
      <c r="O56" s="162"/>
      <c r="P56" s="158" t="s">
        <v>22</v>
      </c>
      <c r="Q56" s="158" t="s">
        <v>595</v>
      </c>
      <c r="R56" s="159">
        <v>44926</v>
      </c>
      <c r="S56" s="159" t="s">
        <v>13</v>
      </c>
      <c r="T56" s="163" t="s">
        <v>4750</v>
      </c>
      <c r="U56" s="158" t="s">
        <v>4750</v>
      </c>
      <c r="V56" s="164"/>
      <c r="W56" s="164">
        <v>8</v>
      </c>
      <c r="X56" s="165" t="s">
        <v>3151</v>
      </c>
      <c r="Y56" s="42" t="s">
        <v>699</v>
      </c>
      <c r="Z56" s="42" t="s">
        <v>699</v>
      </c>
      <c r="AA56" s="158" t="s">
        <v>328</v>
      </c>
      <c r="AB56" s="166" t="s">
        <v>870</v>
      </c>
      <c r="AC56" s="166" t="s">
        <v>870</v>
      </c>
      <c r="AD56" s="166" t="s">
        <v>870</v>
      </c>
      <c r="AE56" s="166" t="s">
        <v>870</v>
      </c>
      <c r="AF56" s="166" t="s">
        <v>870</v>
      </c>
      <c r="AG56" s="166" t="s">
        <v>870</v>
      </c>
      <c r="AH56" s="166" t="s">
        <v>870</v>
      </c>
      <c r="AI56" s="166" t="s">
        <v>356</v>
      </c>
      <c r="AJ56" s="166" t="s">
        <v>356</v>
      </c>
      <c r="AK56" s="166" t="s">
        <v>356</v>
      </c>
      <c r="AL56" s="166" t="s">
        <v>356</v>
      </c>
      <c r="AM56" s="166" t="s">
        <v>356</v>
      </c>
      <c r="AN56" s="166" t="s">
        <v>356</v>
      </c>
      <c r="AO56" s="166" t="s">
        <v>356</v>
      </c>
      <c r="AP56" s="158">
        <v>1024</v>
      </c>
      <c r="AQ56" s="206">
        <v>0</v>
      </c>
      <c r="AR56" s="158" t="s">
        <v>836</v>
      </c>
      <c r="AS56" s="166"/>
      <c r="AT56" s="166" t="s">
        <v>342</v>
      </c>
      <c r="AU56" s="156" t="s">
        <v>370</v>
      </c>
      <c r="AV56" s="167">
        <v>43739</v>
      </c>
      <c r="AW56" s="158">
        <v>24</v>
      </c>
      <c r="AX56" s="158" t="s">
        <v>4268</v>
      </c>
      <c r="AY56" s="158" t="s">
        <v>22</v>
      </c>
      <c r="AZ56" s="158" t="s">
        <v>595</v>
      </c>
      <c r="BA56" s="158">
        <v>0</v>
      </c>
      <c r="BB56" s="158">
        <v>1</v>
      </c>
      <c r="BC56" s="158" t="s">
        <v>593</v>
      </c>
    </row>
    <row r="57" spans="1:55" s="1" customFormat="1" ht="12.75" customHeight="1">
      <c r="A57" s="154" t="s">
        <v>2539</v>
      </c>
      <c r="B57" s="155" t="s">
        <v>198</v>
      </c>
      <c r="C57" s="154" t="s">
        <v>4868</v>
      </c>
      <c r="D57" s="156">
        <v>10148</v>
      </c>
      <c r="E57" s="155" t="s">
        <v>558</v>
      </c>
      <c r="F57" s="168" t="s">
        <v>1594</v>
      </c>
      <c r="G57" s="158" t="s">
        <v>558</v>
      </c>
      <c r="H57" s="159" t="s">
        <v>20</v>
      </c>
      <c r="I57" s="159" t="s">
        <v>21</v>
      </c>
      <c r="J57" s="159" t="s">
        <v>353</v>
      </c>
      <c r="K57" s="160">
        <v>1</v>
      </c>
      <c r="L57" s="159"/>
      <c r="M57" s="159">
        <v>40906</v>
      </c>
      <c r="N57" s="161" t="s">
        <v>653</v>
      </c>
      <c r="O57" s="162"/>
      <c r="P57" s="158" t="s">
        <v>22</v>
      </c>
      <c r="Q57" s="158" t="s">
        <v>595</v>
      </c>
      <c r="R57" s="159">
        <v>44926</v>
      </c>
      <c r="S57" s="159" t="s">
        <v>13</v>
      </c>
      <c r="T57" s="163" t="s">
        <v>4750</v>
      </c>
      <c r="U57" s="158" t="s">
        <v>4750</v>
      </c>
      <c r="V57" s="164"/>
      <c r="W57" s="164">
        <v>8</v>
      </c>
      <c r="X57" s="165" t="s">
        <v>3151</v>
      </c>
      <c r="Y57" s="42" t="s">
        <v>699</v>
      </c>
      <c r="Z57" s="42" t="s">
        <v>699</v>
      </c>
      <c r="AA57" s="158" t="s">
        <v>328</v>
      </c>
      <c r="AB57" s="166" t="s">
        <v>870</v>
      </c>
      <c r="AC57" s="166" t="s">
        <v>870</v>
      </c>
      <c r="AD57" s="166" t="s">
        <v>870</v>
      </c>
      <c r="AE57" s="166" t="s">
        <v>870</v>
      </c>
      <c r="AF57" s="166" t="s">
        <v>870</v>
      </c>
      <c r="AG57" s="166" t="s">
        <v>870</v>
      </c>
      <c r="AH57" s="166" t="s">
        <v>870</v>
      </c>
      <c r="AI57" s="166" t="s">
        <v>356</v>
      </c>
      <c r="AJ57" s="166" t="s">
        <v>356</v>
      </c>
      <c r="AK57" s="166" t="s">
        <v>356</v>
      </c>
      <c r="AL57" s="166" t="s">
        <v>356</v>
      </c>
      <c r="AM57" s="166" t="s">
        <v>356</v>
      </c>
      <c r="AN57" s="166" t="s">
        <v>356</v>
      </c>
      <c r="AO57" s="166" t="s">
        <v>356</v>
      </c>
      <c r="AP57" s="158">
        <v>1024</v>
      </c>
      <c r="AQ57" s="206">
        <v>0</v>
      </c>
      <c r="AR57" s="158"/>
      <c r="AS57" s="166"/>
      <c r="AT57" s="166"/>
      <c r="AU57" s="156" t="s">
        <v>370</v>
      </c>
      <c r="AV57" s="167">
        <v>43739</v>
      </c>
      <c r="AW57" s="158">
        <v>24</v>
      </c>
      <c r="AX57" s="158" t="s">
        <v>4268</v>
      </c>
      <c r="AY57" s="158" t="s">
        <v>22</v>
      </c>
      <c r="AZ57" s="158" t="s">
        <v>595</v>
      </c>
      <c r="BA57" s="158">
        <v>0</v>
      </c>
      <c r="BB57" s="158">
        <v>1</v>
      </c>
      <c r="BC57" s="158" t="s">
        <v>593</v>
      </c>
    </row>
    <row r="58" spans="1:55" s="1" customFormat="1" ht="12.75" customHeight="1">
      <c r="A58" s="154" t="s">
        <v>2547</v>
      </c>
      <c r="B58" s="155" t="s">
        <v>198</v>
      </c>
      <c r="C58" s="154" t="s">
        <v>4870</v>
      </c>
      <c r="D58" s="156">
        <v>10150</v>
      </c>
      <c r="E58" s="155" t="s">
        <v>558</v>
      </c>
      <c r="F58" s="168" t="s">
        <v>1594</v>
      </c>
      <c r="G58" s="158" t="s">
        <v>558</v>
      </c>
      <c r="H58" s="159" t="s">
        <v>20</v>
      </c>
      <c r="I58" s="159" t="s">
        <v>21</v>
      </c>
      <c r="J58" s="159" t="s">
        <v>353</v>
      </c>
      <c r="K58" s="160">
        <v>1</v>
      </c>
      <c r="L58" s="159"/>
      <c r="M58" s="159">
        <v>40906</v>
      </c>
      <c r="N58" s="161" t="s">
        <v>653</v>
      </c>
      <c r="O58" s="162"/>
      <c r="P58" s="158" t="s">
        <v>22</v>
      </c>
      <c r="Q58" s="158" t="s">
        <v>595</v>
      </c>
      <c r="R58" s="159">
        <v>44926</v>
      </c>
      <c r="S58" s="159" t="s">
        <v>13</v>
      </c>
      <c r="T58" s="163" t="s">
        <v>4750</v>
      </c>
      <c r="U58" s="158" t="s">
        <v>4750</v>
      </c>
      <c r="V58" s="164"/>
      <c r="W58" s="164">
        <v>8</v>
      </c>
      <c r="X58" s="165" t="s">
        <v>3151</v>
      </c>
      <c r="Y58" s="42" t="s">
        <v>699</v>
      </c>
      <c r="Z58" s="42" t="s">
        <v>699</v>
      </c>
      <c r="AA58" s="158" t="s">
        <v>328</v>
      </c>
      <c r="AB58" s="166" t="s">
        <v>870</v>
      </c>
      <c r="AC58" s="166" t="s">
        <v>870</v>
      </c>
      <c r="AD58" s="166" t="s">
        <v>870</v>
      </c>
      <c r="AE58" s="166" t="s">
        <v>870</v>
      </c>
      <c r="AF58" s="166" t="s">
        <v>870</v>
      </c>
      <c r="AG58" s="166" t="s">
        <v>870</v>
      </c>
      <c r="AH58" s="166" t="s">
        <v>870</v>
      </c>
      <c r="AI58" s="166" t="s">
        <v>356</v>
      </c>
      <c r="AJ58" s="166" t="s">
        <v>356</v>
      </c>
      <c r="AK58" s="166" t="s">
        <v>356</v>
      </c>
      <c r="AL58" s="166" t="s">
        <v>356</v>
      </c>
      <c r="AM58" s="166" t="s">
        <v>356</v>
      </c>
      <c r="AN58" s="166" t="s">
        <v>356</v>
      </c>
      <c r="AO58" s="166" t="s">
        <v>356</v>
      </c>
      <c r="AP58" s="158">
        <v>1024</v>
      </c>
      <c r="AQ58" s="206">
        <v>0</v>
      </c>
      <c r="AR58" s="158"/>
      <c r="AS58" s="166"/>
      <c r="AT58" s="166"/>
      <c r="AU58" s="156" t="s">
        <v>370</v>
      </c>
      <c r="AV58" s="167">
        <v>43739</v>
      </c>
      <c r="AW58" s="158">
        <v>24</v>
      </c>
      <c r="AX58" s="158" t="s">
        <v>4268</v>
      </c>
      <c r="AY58" s="158" t="s">
        <v>22</v>
      </c>
      <c r="AZ58" s="158" t="s">
        <v>595</v>
      </c>
      <c r="BA58" s="158">
        <v>0</v>
      </c>
      <c r="BB58" s="158">
        <v>1</v>
      </c>
      <c r="BC58" s="158" t="s">
        <v>593</v>
      </c>
    </row>
    <row r="59" spans="1:55" s="1" customFormat="1" ht="12.75" customHeight="1">
      <c r="A59" s="154" t="s">
        <v>1628</v>
      </c>
      <c r="B59" s="155" t="s">
        <v>18</v>
      </c>
      <c r="C59" s="154" t="s">
        <v>4857</v>
      </c>
      <c r="D59" s="156" t="s">
        <v>1629</v>
      </c>
      <c r="E59" s="155" t="s">
        <v>558</v>
      </c>
      <c r="F59" s="168" t="s">
        <v>1630</v>
      </c>
      <c r="G59" s="158" t="s">
        <v>558</v>
      </c>
      <c r="H59" s="159" t="s">
        <v>20</v>
      </c>
      <c r="I59" s="159" t="s">
        <v>21</v>
      </c>
      <c r="J59" s="159" t="s">
        <v>354</v>
      </c>
      <c r="K59" s="160">
        <v>1</v>
      </c>
      <c r="L59" s="159">
        <v>39505</v>
      </c>
      <c r="M59" s="159">
        <v>39505</v>
      </c>
      <c r="N59" s="161" t="s">
        <v>280</v>
      </c>
      <c r="O59" s="162"/>
      <c r="P59" s="158" t="s">
        <v>22</v>
      </c>
      <c r="Q59" s="158" t="s">
        <v>595</v>
      </c>
      <c r="R59" s="159">
        <v>44561</v>
      </c>
      <c r="S59" s="159" t="s">
        <v>600</v>
      </c>
      <c r="T59" s="163" t="s">
        <v>3184</v>
      </c>
      <c r="U59" s="158" t="s">
        <v>23</v>
      </c>
      <c r="V59" s="164"/>
      <c r="W59" s="164">
        <v>12</v>
      </c>
      <c r="X59" s="165" t="s">
        <v>5311</v>
      </c>
      <c r="Y59" s="42" t="s">
        <v>3185</v>
      </c>
      <c r="Z59" s="42" t="s">
        <v>3186</v>
      </c>
      <c r="AA59" s="158" t="s">
        <v>328</v>
      </c>
      <c r="AB59" s="166" t="s">
        <v>359</v>
      </c>
      <c r="AC59" s="166" t="s">
        <v>359</v>
      </c>
      <c r="AD59" s="166" t="s">
        <v>359</v>
      </c>
      <c r="AE59" s="166" t="s">
        <v>359</v>
      </c>
      <c r="AF59" s="166" t="s">
        <v>359</v>
      </c>
      <c r="AG59" s="166" t="s">
        <v>358</v>
      </c>
      <c r="AH59" s="166" t="s">
        <v>359</v>
      </c>
      <c r="AI59" s="166" t="s">
        <v>356</v>
      </c>
      <c r="AJ59" s="166" t="s">
        <v>356</v>
      </c>
      <c r="AK59" s="166" t="s">
        <v>356</v>
      </c>
      <c r="AL59" s="166" t="s">
        <v>356</v>
      </c>
      <c r="AM59" s="166" t="s">
        <v>356</v>
      </c>
      <c r="AN59" s="166" t="s">
        <v>356</v>
      </c>
      <c r="AO59" s="166" t="s">
        <v>356</v>
      </c>
      <c r="AP59" s="158">
        <v>1024</v>
      </c>
      <c r="AQ59" s="206">
        <v>0</v>
      </c>
      <c r="AR59" s="158" t="s">
        <v>836</v>
      </c>
      <c r="AS59" s="166" t="s">
        <v>5545</v>
      </c>
      <c r="AT59" s="166" t="s">
        <v>341</v>
      </c>
      <c r="AU59" s="156" t="s">
        <v>370</v>
      </c>
      <c r="AV59" s="167">
        <v>43739</v>
      </c>
      <c r="AW59" s="158">
        <v>24</v>
      </c>
      <c r="AX59" s="155" t="s">
        <v>558</v>
      </c>
      <c r="AY59" s="158" t="s">
        <v>22</v>
      </c>
      <c r="AZ59" s="158" t="s">
        <v>595</v>
      </c>
      <c r="BA59" s="158">
        <v>0</v>
      </c>
      <c r="BB59" s="158">
        <v>1</v>
      </c>
      <c r="BC59" s="158" t="s">
        <v>593</v>
      </c>
    </row>
    <row r="60" spans="1:55" s="1" customFormat="1" ht="12.75" customHeight="1">
      <c r="A60" s="154" t="s">
        <v>1595</v>
      </c>
      <c r="B60" s="155" t="s">
        <v>18</v>
      </c>
      <c r="C60" s="154" t="s">
        <v>4851</v>
      </c>
      <c r="D60" s="156" t="s">
        <v>1596</v>
      </c>
      <c r="E60" s="155" t="s">
        <v>558</v>
      </c>
      <c r="F60" s="168" t="s">
        <v>1597</v>
      </c>
      <c r="G60" s="158" t="s">
        <v>558</v>
      </c>
      <c r="H60" s="159" t="s">
        <v>20</v>
      </c>
      <c r="I60" s="159" t="s">
        <v>21</v>
      </c>
      <c r="J60" s="159" t="s">
        <v>354</v>
      </c>
      <c r="K60" s="160">
        <v>1</v>
      </c>
      <c r="L60" s="159">
        <v>39505</v>
      </c>
      <c r="M60" s="159">
        <v>39505</v>
      </c>
      <c r="N60" s="161" t="s">
        <v>280</v>
      </c>
      <c r="O60" s="162"/>
      <c r="P60" s="158" t="s">
        <v>22</v>
      </c>
      <c r="Q60" s="158" t="s">
        <v>595</v>
      </c>
      <c r="R60" s="159">
        <v>44561</v>
      </c>
      <c r="S60" s="159" t="s">
        <v>600</v>
      </c>
      <c r="T60" s="163" t="s">
        <v>3152</v>
      </c>
      <c r="U60" s="158" t="s">
        <v>23</v>
      </c>
      <c r="V60" s="164"/>
      <c r="W60" s="164">
        <v>12</v>
      </c>
      <c r="X60" s="165" t="s">
        <v>5108</v>
      </c>
      <c r="Y60" s="42" t="s">
        <v>4370</v>
      </c>
      <c r="Z60" s="42" t="s">
        <v>4371</v>
      </c>
      <c r="AA60" s="158" t="s">
        <v>328</v>
      </c>
      <c r="AB60" s="166" t="s">
        <v>820</v>
      </c>
      <c r="AC60" s="166" t="s">
        <v>820</v>
      </c>
      <c r="AD60" s="166" t="s">
        <v>820</v>
      </c>
      <c r="AE60" s="166" t="s">
        <v>820</v>
      </c>
      <c r="AF60" s="166" t="s">
        <v>820</v>
      </c>
      <c r="AG60" s="166" t="s">
        <v>358</v>
      </c>
      <c r="AH60" s="166" t="s">
        <v>820</v>
      </c>
      <c r="AI60" s="166" t="s">
        <v>356</v>
      </c>
      <c r="AJ60" s="166" t="s">
        <v>356</v>
      </c>
      <c r="AK60" s="166" t="s">
        <v>356</v>
      </c>
      <c r="AL60" s="166" t="s">
        <v>356</v>
      </c>
      <c r="AM60" s="166" t="s">
        <v>356</v>
      </c>
      <c r="AN60" s="166" t="s">
        <v>356</v>
      </c>
      <c r="AO60" s="166" t="s">
        <v>356</v>
      </c>
      <c r="AP60" s="158">
        <v>1024</v>
      </c>
      <c r="AQ60" s="206">
        <v>0</v>
      </c>
      <c r="AR60" s="158" t="s">
        <v>836</v>
      </c>
      <c r="AS60" s="94" t="s">
        <v>5308</v>
      </c>
      <c r="AT60" s="166" t="s">
        <v>341</v>
      </c>
      <c r="AU60" s="156" t="s">
        <v>370</v>
      </c>
      <c r="AV60" s="167">
        <v>43739</v>
      </c>
      <c r="AW60" s="158">
        <v>24</v>
      </c>
      <c r="AX60" s="155" t="s">
        <v>558</v>
      </c>
      <c r="AY60" s="158" t="s">
        <v>22</v>
      </c>
      <c r="AZ60" s="158" t="s">
        <v>595</v>
      </c>
      <c r="BA60" s="158">
        <v>0</v>
      </c>
      <c r="BB60" s="158">
        <v>1</v>
      </c>
      <c r="BC60" s="158" t="s">
        <v>593</v>
      </c>
    </row>
    <row r="61" spans="1:55" s="1" customFormat="1" ht="12.75" customHeight="1">
      <c r="A61" s="154" t="s">
        <v>1581</v>
      </c>
      <c r="B61" s="155" t="s">
        <v>18</v>
      </c>
      <c r="C61" s="154" t="s">
        <v>4846</v>
      </c>
      <c r="D61" s="156" t="s">
        <v>1582</v>
      </c>
      <c r="E61" s="155" t="s">
        <v>558</v>
      </c>
      <c r="F61" s="168" t="s">
        <v>1583</v>
      </c>
      <c r="G61" s="158" t="s">
        <v>558</v>
      </c>
      <c r="H61" s="159" t="s">
        <v>399</v>
      </c>
      <c r="I61" s="159" t="s">
        <v>21</v>
      </c>
      <c r="J61" s="159" t="s">
        <v>354</v>
      </c>
      <c r="K61" s="160">
        <v>1</v>
      </c>
      <c r="L61" s="159">
        <v>40100</v>
      </c>
      <c r="M61" s="159">
        <v>40100</v>
      </c>
      <c r="N61" s="161" t="s">
        <v>280</v>
      </c>
      <c r="O61" s="162"/>
      <c r="P61" s="158" t="s">
        <v>22</v>
      </c>
      <c r="Q61" s="158" t="s">
        <v>595</v>
      </c>
      <c r="R61" s="159">
        <v>44561</v>
      </c>
      <c r="S61" s="159" t="s">
        <v>600</v>
      </c>
      <c r="T61" s="163" t="s">
        <v>3142</v>
      </c>
      <c r="U61" s="158" t="s">
        <v>29</v>
      </c>
      <c r="V61" s="211" t="s">
        <v>5543</v>
      </c>
      <c r="W61" s="164">
        <v>11</v>
      </c>
      <c r="X61" s="165"/>
      <c r="Y61" s="42" t="s">
        <v>3143</v>
      </c>
      <c r="Z61" s="42" t="s">
        <v>3144</v>
      </c>
      <c r="AA61" s="158" t="s">
        <v>328</v>
      </c>
      <c r="AB61" s="166" t="s">
        <v>820</v>
      </c>
      <c r="AC61" s="166" t="s">
        <v>820</v>
      </c>
      <c r="AD61" s="166" t="s">
        <v>820</v>
      </c>
      <c r="AE61" s="166" t="s">
        <v>820</v>
      </c>
      <c r="AF61" s="166" t="s">
        <v>820</v>
      </c>
      <c r="AG61" s="166" t="s">
        <v>358</v>
      </c>
      <c r="AH61" s="166" t="s">
        <v>820</v>
      </c>
      <c r="AI61" s="166" t="s">
        <v>356</v>
      </c>
      <c r="AJ61" s="166" t="s">
        <v>356</v>
      </c>
      <c r="AK61" s="166" t="s">
        <v>356</v>
      </c>
      <c r="AL61" s="166" t="s">
        <v>356</v>
      </c>
      <c r="AM61" s="166" t="s">
        <v>356</v>
      </c>
      <c r="AN61" s="166" t="s">
        <v>356</v>
      </c>
      <c r="AO61" s="166" t="s">
        <v>356</v>
      </c>
      <c r="AP61" s="158">
        <v>1024</v>
      </c>
      <c r="AQ61" s="206">
        <v>0</v>
      </c>
      <c r="AR61" s="158" t="s">
        <v>836</v>
      </c>
      <c r="AS61" s="166" t="s">
        <v>5306</v>
      </c>
      <c r="AT61" s="166" t="s">
        <v>341</v>
      </c>
      <c r="AU61" s="156" t="s">
        <v>370</v>
      </c>
      <c r="AV61" s="167">
        <v>43739</v>
      </c>
      <c r="AW61" s="158">
        <v>24</v>
      </c>
      <c r="AX61" s="155" t="s">
        <v>558</v>
      </c>
      <c r="AY61" s="158" t="s">
        <v>22</v>
      </c>
      <c r="AZ61" s="158" t="s">
        <v>595</v>
      </c>
      <c r="BA61" s="158">
        <v>0</v>
      </c>
      <c r="BB61" s="158">
        <v>1</v>
      </c>
      <c r="BC61" s="158" t="s">
        <v>593</v>
      </c>
    </row>
    <row r="62" spans="1:55" s="1" customFormat="1" ht="12.75" customHeight="1">
      <c r="A62" s="188" t="s">
        <v>1584</v>
      </c>
      <c r="B62" s="189" t="s">
        <v>18</v>
      </c>
      <c r="C62" s="188" t="s">
        <v>4847</v>
      </c>
      <c r="D62" s="190" t="s">
        <v>1585</v>
      </c>
      <c r="E62" s="189" t="s">
        <v>558</v>
      </c>
      <c r="F62" s="212" t="s">
        <v>5376</v>
      </c>
      <c r="G62" s="194" t="s">
        <v>558</v>
      </c>
      <c r="H62" s="197" t="s">
        <v>20</v>
      </c>
      <c r="I62" s="197" t="s">
        <v>21</v>
      </c>
      <c r="J62" s="197" t="s">
        <v>354</v>
      </c>
      <c r="K62" s="198">
        <v>1</v>
      </c>
      <c r="L62" s="197">
        <v>40100</v>
      </c>
      <c r="M62" s="197">
        <v>40100</v>
      </c>
      <c r="N62" s="199" t="s">
        <v>280</v>
      </c>
      <c r="O62" s="200"/>
      <c r="P62" s="194" t="s">
        <v>22</v>
      </c>
      <c r="Q62" s="194" t="s">
        <v>595</v>
      </c>
      <c r="R62" s="197">
        <v>44561</v>
      </c>
      <c r="S62" s="197" t="s">
        <v>600</v>
      </c>
      <c r="T62" s="191" t="s">
        <v>4750</v>
      </c>
      <c r="U62" s="158" t="s">
        <v>4750</v>
      </c>
      <c r="V62" s="211" t="s">
        <v>5543</v>
      </c>
      <c r="W62" s="192">
        <v>11</v>
      </c>
      <c r="X62" s="193"/>
      <c r="Y62" s="201">
        <v>0</v>
      </c>
      <c r="Z62" s="202">
        <v>0</v>
      </c>
      <c r="AA62" s="194" t="s">
        <v>328</v>
      </c>
      <c r="AB62" s="195" t="s">
        <v>2899</v>
      </c>
      <c r="AC62" s="195" t="s">
        <v>2899</v>
      </c>
      <c r="AD62" s="195" t="s">
        <v>2899</v>
      </c>
      <c r="AE62" s="195" t="s">
        <v>2899</v>
      </c>
      <c r="AF62" s="195" t="s">
        <v>2899</v>
      </c>
      <c r="AG62" s="195" t="s">
        <v>358</v>
      </c>
      <c r="AH62" s="195" t="s">
        <v>2899</v>
      </c>
      <c r="AI62" s="195" t="s">
        <v>2899</v>
      </c>
      <c r="AJ62" s="195" t="s">
        <v>360</v>
      </c>
      <c r="AK62" s="195" t="s">
        <v>360</v>
      </c>
      <c r="AL62" s="195" t="s">
        <v>360</v>
      </c>
      <c r="AM62" s="195" t="s">
        <v>360</v>
      </c>
      <c r="AN62" s="195" t="s">
        <v>360</v>
      </c>
      <c r="AO62" s="195" t="s">
        <v>360</v>
      </c>
      <c r="AP62" s="194">
        <v>1024</v>
      </c>
      <c r="AQ62" s="210">
        <v>0</v>
      </c>
      <c r="AR62" s="194" t="s">
        <v>836</v>
      </c>
      <c r="AS62" s="202" t="s">
        <v>5306</v>
      </c>
      <c r="AT62" s="195" t="s">
        <v>341</v>
      </c>
      <c r="AU62" s="190" t="s">
        <v>370</v>
      </c>
      <c r="AV62" s="196">
        <v>43739</v>
      </c>
      <c r="AW62" s="194">
        <v>24</v>
      </c>
      <c r="AX62" s="189" t="s">
        <v>558</v>
      </c>
      <c r="AY62" s="194" t="s">
        <v>22</v>
      </c>
      <c r="AZ62" s="194" t="s">
        <v>595</v>
      </c>
      <c r="BA62" s="194">
        <v>0</v>
      </c>
      <c r="BB62" s="194">
        <v>1</v>
      </c>
      <c r="BC62" s="194" t="s">
        <v>593</v>
      </c>
    </row>
    <row r="63" spans="1:55" s="1" customFormat="1" ht="12.75" customHeight="1">
      <c r="A63" s="154" t="s">
        <v>1586</v>
      </c>
      <c r="B63" s="155" t="s">
        <v>18</v>
      </c>
      <c r="C63" s="154" t="s">
        <v>4848</v>
      </c>
      <c r="D63" s="156" t="s">
        <v>1587</v>
      </c>
      <c r="E63" s="155" t="s">
        <v>558</v>
      </c>
      <c r="F63" s="168" t="s">
        <v>1588</v>
      </c>
      <c r="G63" s="158" t="s">
        <v>558</v>
      </c>
      <c r="H63" s="159" t="s">
        <v>20</v>
      </c>
      <c r="I63" s="159" t="s">
        <v>21</v>
      </c>
      <c r="J63" s="159" t="s">
        <v>354</v>
      </c>
      <c r="K63" s="160">
        <v>1</v>
      </c>
      <c r="L63" s="159">
        <v>40100</v>
      </c>
      <c r="M63" s="159">
        <v>40100</v>
      </c>
      <c r="N63" s="161" t="s">
        <v>280</v>
      </c>
      <c r="O63" s="162"/>
      <c r="P63" s="158" t="s">
        <v>22</v>
      </c>
      <c r="Q63" s="158" t="s">
        <v>595</v>
      </c>
      <c r="R63" s="159">
        <v>44561</v>
      </c>
      <c r="S63" s="159" t="s">
        <v>600</v>
      </c>
      <c r="T63" s="163" t="s">
        <v>3145</v>
      </c>
      <c r="U63" s="158" t="s">
        <v>33</v>
      </c>
      <c r="V63" s="211" t="s">
        <v>5543</v>
      </c>
      <c r="W63" s="164">
        <v>11</v>
      </c>
      <c r="X63" s="165" t="s">
        <v>5311</v>
      </c>
      <c r="Y63" s="42" t="s">
        <v>3146</v>
      </c>
      <c r="Z63" s="42" t="s">
        <v>3147</v>
      </c>
      <c r="AA63" s="158" t="s">
        <v>328</v>
      </c>
      <c r="AB63" s="166" t="s">
        <v>3116</v>
      </c>
      <c r="AC63" s="166" t="s">
        <v>3116</v>
      </c>
      <c r="AD63" s="166" t="s">
        <v>3116</v>
      </c>
      <c r="AE63" s="166" t="s">
        <v>3116</v>
      </c>
      <c r="AF63" s="166" t="s">
        <v>3116</v>
      </c>
      <c r="AG63" s="166" t="s">
        <v>358</v>
      </c>
      <c r="AH63" s="166" t="s">
        <v>3116</v>
      </c>
      <c r="AI63" s="166" t="s">
        <v>356</v>
      </c>
      <c r="AJ63" s="166" t="s">
        <v>356</v>
      </c>
      <c r="AK63" s="166" t="s">
        <v>356</v>
      </c>
      <c r="AL63" s="166" t="s">
        <v>356</v>
      </c>
      <c r="AM63" s="166" t="s">
        <v>356</v>
      </c>
      <c r="AN63" s="166" t="s">
        <v>356</v>
      </c>
      <c r="AO63" s="166" t="s">
        <v>356</v>
      </c>
      <c r="AP63" s="158">
        <v>1024</v>
      </c>
      <c r="AQ63" s="206">
        <v>0</v>
      </c>
      <c r="AR63" s="158" t="s">
        <v>836</v>
      </c>
      <c r="AS63" s="166" t="s">
        <v>5306</v>
      </c>
      <c r="AT63" s="166" t="s">
        <v>341</v>
      </c>
      <c r="AU63" s="156" t="s">
        <v>370</v>
      </c>
      <c r="AV63" s="167">
        <v>43739</v>
      </c>
      <c r="AW63" s="158">
        <v>24</v>
      </c>
      <c r="AX63" s="155" t="s">
        <v>558</v>
      </c>
      <c r="AY63" s="158" t="s">
        <v>22</v>
      </c>
      <c r="AZ63" s="158" t="s">
        <v>595</v>
      </c>
      <c r="BA63" s="158">
        <v>0</v>
      </c>
      <c r="BB63" s="158">
        <v>1</v>
      </c>
      <c r="BC63" s="158" t="s">
        <v>593</v>
      </c>
    </row>
    <row r="64" spans="1:55" s="1" customFormat="1" ht="12.75" customHeight="1">
      <c r="A64" s="154" t="s">
        <v>1623</v>
      </c>
      <c r="B64" s="155" t="s">
        <v>18</v>
      </c>
      <c r="C64" s="154" t="s">
        <v>4855</v>
      </c>
      <c r="D64" s="156">
        <v>5300182395</v>
      </c>
      <c r="E64" s="155" t="s">
        <v>558</v>
      </c>
      <c r="F64" s="168" t="s">
        <v>1624</v>
      </c>
      <c r="G64" s="158" t="s">
        <v>558</v>
      </c>
      <c r="H64" s="159" t="s">
        <v>20</v>
      </c>
      <c r="I64" s="159" t="s">
        <v>21</v>
      </c>
      <c r="J64" s="159" t="s">
        <v>354</v>
      </c>
      <c r="K64" s="160">
        <v>1</v>
      </c>
      <c r="L64" s="159">
        <v>38951</v>
      </c>
      <c r="M64" s="159">
        <v>38951</v>
      </c>
      <c r="N64" s="161" t="s">
        <v>405</v>
      </c>
      <c r="O64" s="162"/>
      <c r="P64" s="158" t="s">
        <v>22</v>
      </c>
      <c r="Q64" s="158" t="s">
        <v>595</v>
      </c>
      <c r="R64" s="159">
        <v>44561</v>
      </c>
      <c r="S64" s="159" t="s">
        <v>596</v>
      </c>
      <c r="T64" s="163" t="s">
        <v>3178</v>
      </c>
      <c r="U64" s="158" t="s">
        <v>23</v>
      </c>
      <c r="V64" s="211" t="s">
        <v>5543</v>
      </c>
      <c r="W64" s="164">
        <v>14</v>
      </c>
      <c r="X64" s="165" t="s">
        <v>5259</v>
      </c>
      <c r="Y64" s="42" t="s">
        <v>3179</v>
      </c>
      <c r="Z64" s="42" t="s">
        <v>3180</v>
      </c>
      <c r="AA64" s="158" t="s">
        <v>328</v>
      </c>
      <c r="AB64" s="166" t="s">
        <v>820</v>
      </c>
      <c r="AC64" s="166" t="s">
        <v>820</v>
      </c>
      <c r="AD64" s="166" t="s">
        <v>820</v>
      </c>
      <c r="AE64" s="166" t="s">
        <v>820</v>
      </c>
      <c r="AF64" s="166" t="s">
        <v>820</v>
      </c>
      <c r="AG64" s="166" t="s">
        <v>358</v>
      </c>
      <c r="AH64" s="166" t="s">
        <v>820</v>
      </c>
      <c r="AI64" s="166" t="s">
        <v>356</v>
      </c>
      <c r="AJ64" s="166" t="s">
        <v>356</v>
      </c>
      <c r="AK64" s="166" t="s">
        <v>356</v>
      </c>
      <c r="AL64" s="166" t="s">
        <v>356</v>
      </c>
      <c r="AM64" s="166" t="s">
        <v>356</v>
      </c>
      <c r="AN64" s="166" t="s">
        <v>356</v>
      </c>
      <c r="AO64" s="166" t="s">
        <v>356</v>
      </c>
      <c r="AP64" s="158">
        <v>1024</v>
      </c>
      <c r="AQ64" s="206">
        <v>0</v>
      </c>
      <c r="AR64" s="158" t="s">
        <v>836</v>
      </c>
      <c r="AS64" s="166" t="s">
        <v>5306</v>
      </c>
      <c r="AT64" s="166" t="s">
        <v>341</v>
      </c>
      <c r="AU64" s="156" t="s">
        <v>370</v>
      </c>
      <c r="AV64" s="167">
        <v>43739</v>
      </c>
      <c r="AW64" s="158">
        <v>24</v>
      </c>
      <c r="AX64" s="155" t="s">
        <v>558</v>
      </c>
      <c r="AY64" s="158" t="s">
        <v>22</v>
      </c>
      <c r="AZ64" s="158" t="s">
        <v>595</v>
      </c>
      <c r="BA64" s="158">
        <v>0</v>
      </c>
      <c r="BB64" s="158">
        <v>1</v>
      </c>
      <c r="BC64" s="158" t="s">
        <v>593</v>
      </c>
    </row>
    <row r="65" spans="1:55" s="1" customFormat="1" ht="12.75" customHeight="1">
      <c r="A65" s="154" t="s">
        <v>1625</v>
      </c>
      <c r="B65" s="155" t="s">
        <v>18</v>
      </c>
      <c r="C65" s="154" t="s">
        <v>4856</v>
      </c>
      <c r="D65" s="156" t="s">
        <v>1626</v>
      </c>
      <c r="E65" s="155" t="s">
        <v>558</v>
      </c>
      <c r="F65" s="168" t="s">
        <v>1627</v>
      </c>
      <c r="G65" s="158" t="s">
        <v>558</v>
      </c>
      <c r="H65" s="159" t="s">
        <v>20</v>
      </c>
      <c r="I65" s="159" t="s">
        <v>21</v>
      </c>
      <c r="J65" s="159" t="s">
        <v>354</v>
      </c>
      <c r="K65" s="160">
        <v>1</v>
      </c>
      <c r="L65" s="159">
        <v>39505</v>
      </c>
      <c r="M65" s="159">
        <v>39505</v>
      </c>
      <c r="N65" s="161" t="s">
        <v>280</v>
      </c>
      <c r="O65" s="162"/>
      <c r="P65" s="158" t="s">
        <v>22</v>
      </c>
      <c r="Q65" s="158" t="s">
        <v>595</v>
      </c>
      <c r="R65" s="159">
        <v>44561</v>
      </c>
      <c r="S65" s="159" t="s">
        <v>600</v>
      </c>
      <c r="T65" s="163" t="s">
        <v>3181</v>
      </c>
      <c r="U65" s="158" t="s">
        <v>23</v>
      </c>
      <c r="V65" s="211" t="s">
        <v>5543</v>
      </c>
      <c r="W65" s="164">
        <v>12</v>
      </c>
      <c r="X65" s="165"/>
      <c r="Y65" s="169" t="s">
        <v>3182</v>
      </c>
      <c r="Z65" s="169" t="s">
        <v>3183</v>
      </c>
      <c r="AA65" s="158" t="s">
        <v>328</v>
      </c>
      <c r="AB65" s="166" t="s">
        <v>820</v>
      </c>
      <c r="AC65" s="166" t="s">
        <v>820</v>
      </c>
      <c r="AD65" s="166" t="s">
        <v>820</v>
      </c>
      <c r="AE65" s="166" t="s">
        <v>820</v>
      </c>
      <c r="AF65" s="166" t="s">
        <v>820</v>
      </c>
      <c r="AG65" s="166" t="s">
        <v>358</v>
      </c>
      <c r="AH65" s="166" t="s">
        <v>820</v>
      </c>
      <c r="AI65" s="166" t="s">
        <v>356</v>
      </c>
      <c r="AJ65" s="166" t="s">
        <v>356</v>
      </c>
      <c r="AK65" s="166" t="s">
        <v>356</v>
      </c>
      <c r="AL65" s="166" t="s">
        <v>356</v>
      </c>
      <c r="AM65" s="166" t="s">
        <v>356</v>
      </c>
      <c r="AN65" s="166" t="s">
        <v>356</v>
      </c>
      <c r="AO65" s="166" t="s">
        <v>356</v>
      </c>
      <c r="AP65" s="158">
        <v>1024</v>
      </c>
      <c r="AQ65" s="206">
        <v>0</v>
      </c>
      <c r="AR65" s="158" t="s">
        <v>836</v>
      </c>
      <c r="AS65" s="166" t="s">
        <v>5306</v>
      </c>
      <c r="AT65" s="166" t="s">
        <v>341</v>
      </c>
      <c r="AU65" s="156" t="s">
        <v>370</v>
      </c>
      <c r="AV65" s="167">
        <v>43739</v>
      </c>
      <c r="AW65" s="158">
        <v>24</v>
      </c>
      <c r="AX65" s="155" t="s">
        <v>558</v>
      </c>
      <c r="AY65" s="158" t="s">
        <v>22</v>
      </c>
      <c r="AZ65" s="158" t="s">
        <v>595</v>
      </c>
      <c r="BA65" s="158">
        <v>0</v>
      </c>
      <c r="BB65" s="158">
        <v>1</v>
      </c>
      <c r="BC65" s="158" t="s">
        <v>593</v>
      </c>
    </row>
    <row r="66" spans="1:55" s="1" customFormat="1" ht="12.75" customHeight="1">
      <c r="A66" s="154" t="s">
        <v>1589</v>
      </c>
      <c r="B66" s="155" t="s">
        <v>18</v>
      </c>
      <c r="C66" s="154" t="s">
        <v>4849</v>
      </c>
      <c r="D66" s="156" t="s">
        <v>1590</v>
      </c>
      <c r="E66" s="155" t="s">
        <v>558</v>
      </c>
      <c r="F66" s="168" t="s">
        <v>1591</v>
      </c>
      <c r="G66" s="158" t="s">
        <v>558</v>
      </c>
      <c r="H66" s="159" t="s">
        <v>20</v>
      </c>
      <c r="I66" s="159" t="s">
        <v>21</v>
      </c>
      <c r="J66" s="159" t="s">
        <v>354</v>
      </c>
      <c r="K66" s="160">
        <v>1</v>
      </c>
      <c r="L66" s="159">
        <v>40100</v>
      </c>
      <c r="M66" s="159">
        <v>40100</v>
      </c>
      <c r="N66" s="161" t="s">
        <v>280</v>
      </c>
      <c r="O66" s="162"/>
      <c r="P66" s="158" t="s">
        <v>22</v>
      </c>
      <c r="Q66" s="158" t="s">
        <v>595</v>
      </c>
      <c r="R66" s="159">
        <v>44561</v>
      </c>
      <c r="S66" s="159" t="s">
        <v>600</v>
      </c>
      <c r="T66" s="163" t="s">
        <v>3148</v>
      </c>
      <c r="U66" s="158" t="s">
        <v>23</v>
      </c>
      <c r="V66" s="211" t="s">
        <v>5543</v>
      </c>
      <c r="W66" s="164">
        <v>11</v>
      </c>
      <c r="X66" s="165" t="s">
        <v>4889</v>
      </c>
      <c r="Y66" s="42" t="s">
        <v>3149</v>
      </c>
      <c r="Z66" s="42" t="s">
        <v>3150</v>
      </c>
      <c r="AA66" s="158" t="s">
        <v>328</v>
      </c>
      <c r="AB66" s="166" t="s">
        <v>868</v>
      </c>
      <c r="AC66" s="166" t="s">
        <v>868</v>
      </c>
      <c r="AD66" s="166" t="s">
        <v>868</v>
      </c>
      <c r="AE66" s="166" t="s">
        <v>868</v>
      </c>
      <c r="AF66" s="166" t="s">
        <v>868</v>
      </c>
      <c r="AG66" s="166" t="s">
        <v>358</v>
      </c>
      <c r="AH66" s="166" t="s">
        <v>868</v>
      </c>
      <c r="AI66" s="166" t="s">
        <v>356</v>
      </c>
      <c r="AJ66" s="166" t="s">
        <v>356</v>
      </c>
      <c r="AK66" s="166" t="s">
        <v>356</v>
      </c>
      <c r="AL66" s="166" t="s">
        <v>356</v>
      </c>
      <c r="AM66" s="166" t="s">
        <v>356</v>
      </c>
      <c r="AN66" s="166" t="s">
        <v>356</v>
      </c>
      <c r="AO66" s="166" t="s">
        <v>356</v>
      </c>
      <c r="AP66" s="158">
        <v>2048</v>
      </c>
      <c r="AQ66" s="206">
        <v>0</v>
      </c>
      <c r="AR66" s="158" t="s">
        <v>836</v>
      </c>
      <c r="AS66" s="166" t="s">
        <v>5306</v>
      </c>
      <c r="AT66" s="166" t="s">
        <v>341</v>
      </c>
      <c r="AU66" s="156" t="s">
        <v>370</v>
      </c>
      <c r="AV66" s="167">
        <v>43739</v>
      </c>
      <c r="AW66" s="158">
        <v>24</v>
      </c>
      <c r="AX66" s="155" t="s">
        <v>4268</v>
      </c>
      <c r="AY66" s="158" t="s">
        <v>22</v>
      </c>
      <c r="AZ66" s="158" t="s">
        <v>595</v>
      </c>
      <c r="BA66" s="158">
        <v>0</v>
      </c>
      <c r="BB66" s="158">
        <v>1</v>
      </c>
      <c r="BC66" s="158" t="s">
        <v>593</v>
      </c>
    </row>
    <row r="67" spans="1:55" s="1" customFormat="1" ht="12.75" customHeight="1">
      <c r="A67" s="154" t="s">
        <v>1791</v>
      </c>
      <c r="B67" s="155" t="s">
        <v>18</v>
      </c>
      <c r="C67" s="154" t="s">
        <v>4793</v>
      </c>
      <c r="D67" s="156">
        <v>5300182399</v>
      </c>
      <c r="E67" s="155" t="s">
        <v>383</v>
      </c>
      <c r="F67" s="168" t="s">
        <v>1792</v>
      </c>
      <c r="G67" s="158" t="s">
        <v>383</v>
      </c>
      <c r="H67" s="159" t="s">
        <v>20</v>
      </c>
      <c r="I67" s="159" t="s">
        <v>21</v>
      </c>
      <c r="J67" s="159" t="s">
        <v>354</v>
      </c>
      <c r="K67" s="160">
        <v>1</v>
      </c>
      <c r="L67" s="159">
        <v>38951</v>
      </c>
      <c r="M67" s="159">
        <v>38951</v>
      </c>
      <c r="N67" s="161" t="s">
        <v>405</v>
      </c>
      <c r="O67" s="162"/>
      <c r="P67" s="158" t="s">
        <v>22</v>
      </c>
      <c r="Q67" s="158" t="s">
        <v>595</v>
      </c>
      <c r="R67" s="159">
        <v>44561</v>
      </c>
      <c r="S67" s="159" t="s">
        <v>596</v>
      </c>
      <c r="T67" s="163" t="s">
        <v>3322</v>
      </c>
      <c r="U67" s="158" t="s">
        <v>32</v>
      </c>
      <c r="V67" s="211" t="s">
        <v>5543</v>
      </c>
      <c r="W67" s="164"/>
      <c r="X67" s="165"/>
      <c r="Y67" s="169" t="s">
        <v>3323</v>
      </c>
      <c r="Z67" s="169" t="s">
        <v>3324</v>
      </c>
      <c r="AA67" s="158" t="s">
        <v>328</v>
      </c>
      <c r="AB67" s="166" t="s">
        <v>2899</v>
      </c>
      <c r="AC67" s="166" t="s">
        <v>2899</v>
      </c>
      <c r="AD67" s="166" t="s">
        <v>2899</v>
      </c>
      <c r="AE67" s="166" t="s">
        <v>2899</v>
      </c>
      <c r="AF67" s="166" t="s">
        <v>2899</v>
      </c>
      <c r="AG67" s="166" t="s">
        <v>358</v>
      </c>
      <c r="AH67" s="166" t="s">
        <v>2899</v>
      </c>
      <c r="AI67" s="166" t="s">
        <v>356</v>
      </c>
      <c r="AJ67" s="166" t="s">
        <v>356</v>
      </c>
      <c r="AK67" s="166" t="s">
        <v>356</v>
      </c>
      <c r="AL67" s="166" t="s">
        <v>356</v>
      </c>
      <c r="AM67" s="166" t="s">
        <v>356</v>
      </c>
      <c r="AN67" s="166" t="s">
        <v>356</v>
      </c>
      <c r="AO67" s="166" t="s">
        <v>356</v>
      </c>
      <c r="AP67" s="158">
        <v>512</v>
      </c>
      <c r="AQ67" s="206">
        <v>0</v>
      </c>
      <c r="AR67" s="158" t="s">
        <v>836</v>
      </c>
      <c r="AS67" s="166" t="s">
        <v>5306</v>
      </c>
      <c r="AT67" s="166" t="s">
        <v>341</v>
      </c>
      <c r="AU67" s="156" t="s">
        <v>370</v>
      </c>
      <c r="AV67" s="167">
        <v>43739</v>
      </c>
      <c r="AW67" s="158">
        <v>24</v>
      </c>
      <c r="AX67" s="155" t="s">
        <v>383</v>
      </c>
      <c r="AY67" s="158" t="s">
        <v>22</v>
      </c>
      <c r="AZ67" s="158" t="s">
        <v>595</v>
      </c>
      <c r="BA67" s="158">
        <v>0</v>
      </c>
      <c r="BB67" s="158">
        <v>1</v>
      </c>
      <c r="BC67" s="158" t="s">
        <v>593</v>
      </c>
    </row>
    <row r="68" spans="1:55" s="1" customFormat="1" ht="12.75" customHeight="1">
      <c r="A68" s="154" t="s">
        <v>1778</v>
      </c>
      <c r="B68" s="155" t="s">
        <v>18</v>
      </c>
      <c r="C68" s="154" t="s">
        <v>4790</v>
      </c>
      <c r="D68" s="156" t="s">
        <v>1779</v>
      </c>
      <c r="E68" s="155" t="s">
        <v>383</v>
      </c>
      <c r="F68" s="168" t="s">
        <v>1780</v>
      </c>
      <c r="G68" s="158" t="s">
        <v>383</v>
      </c>
      <c r="H68" s="159" t="s">
        <v>20</v>
      </c>
      <c r="I68" s="159" t="s">
        <v>24</v>
      </c>
      <c r="J68" s="159" t="s">
        <v>354</v>
      </c>
      <c r="K68" s="160">
        <v>1</v>
      </c>
      <c r="L68" s="159">
        <v>39505</v>
      </c>
      <c r="M68" s="159">
        <v>39505</v>
      </c>
      <c r="N68" s="161" t="s">
        <v>280</v>
      </c>
      <c r="O68" s="162"/>
      <c r="P68" s="158" t="s">
        <v>6344</v>
      </c>
      <c r="Q68" s="158" t="s">
        <v>6350</v>
      </c>
      <c r="R68" s="159">
        <v>44561</v>
      </c>
      <c r="S68" s="159" t="s">
        <v>600</v>
      </c>
      <c r="T68" s="163" t="s">
        <v>3306</v>
      </c>
      <c r="U68" s="158" t="s">
        <v>4362</v>
      </c>
      <c r="V68" s="211" t="s">
        <v>5544</v>
      </c>
      <c r="W68" s="164"/>
      <c r="X68" s="165"/>
      <c r="Y68" s="169" t="s">
        <v>3307</v>
      </c>
      <c r="Z68" s="169" t="s">
        <v>3308</v>
      </c>
      <c r="AA68" s="158" t="s">
        <v>328</v>
      </c>
      <c r="AB68" s="166" t="s">
        <v>820</v>
      </c>
      <c r="AC68" s="166" t="s">
        <v>820</v>
      </c>
      <c r="AD68" s="166" t="s">
        <v>820</v>
      </c>
      <c r="AE68" s="166" t="s">
        <v>820</v>
      </c>
      <c r="AF68" s="166" t="s">
        <v>820</v>
      </c>
      <c r="AG68" s="166" t="s">
        <v>820</v>
      </c>
      <c r="AH68" s="166" t="s">
        <v>820</v>
      </c>
      <c r="AI68" s="166" t="s">
        <v>356</v>
      </c>
      <c r="AJ68" s="166" t="s">
        <v>356</v>
      </c>
      <c r="AK68" s="166" t="s">
        <v>356</v>
      </c>
      <c r="AL68" s="166" t="s">
        <v>356</v>
      </c>
      <c r="AM68" s="166" t="s">
        <v>356</v>
      </c>
      <c r="AN68" s="166" t="s">
        <v>356</v>
      </c>
      <c r="AO68" s="166" t="s">
        <v>356</v>
      </c>
      <c r="AP68" s="158">
        <v>1024</v>
      </c>
      <c r="AQ68" s="206">
        <v>0</v>
      </c>
      <c r="AR68" s="158" t="s">
        <v>836</v>
      </c>
      <c r="AS68" s="166" t="s">
        <v>5525</v>
      </c>
      <c r="AT68" s="166" t="s">
        <v>341</v>
      </c>
      <c r="AU68" s="156" t="s">
        <v>370</v>
      </c>
      <c r="AV68" s="167">
        <v>43739</v>
      </c>
      <c r="AW68" s="158">
        <v>24</v>
      </c>
      <c r="AX68" s="155" t="s">
        <v>383</v>
      </c>
      <c r="AY68" s="158" t="s">
        <v>6344</v>
      </c>
      <c r="AZ68" s="158" t="s">
        <v>6351</v>
      </c>
      <c r="BA68" s="158">
        <v>0</v>
      </c>
      <c r="BB68" s="158">
        <v>1</v>
      </c>
      <c r="BC68" s="158" t="s">
        <v>593</v>
      </c>
    </row>
    <row r="69" spans="1:55" s="1" customFormat="1" ht="12.75" customHeight="1">
      <c r="A69" s="154" t="s">
        <v>1783</v>
      </c>
      <c r="B69" s="155" t="s">
        <v>18</v>
      </c>
      <c r="C69" s="154" t="s">
        <v>4791</v>
      </c>
      <c r="D69" s="156" t="s">
        <v>1784</v>
      </c>
      <c r="E69" s="155" t="s">
        <v>383</v>
      </c>
      <c r="F69" s="168" t="s">
        <v>1785</v>
      </c>
      <c r="G69" s="158" t="s">
        <v>383</v>
      </c>
      <c r="H69" s="159" t="s">
        <v>20</v>
      </c>
      <c r="I69" s="159" t="s">
        <v>21</v>
      </c>
      <c r="J69" s="159" t="s">
        <v>354</v>
      </c>
      <c r="K69" s="160">
        <v>1</v>
      </c>
      <c r="L69" s="159">
        <v>39742</v>
      </c>
      <c r="M69" s="159">
        <v>39742</v>
      </c>
      <c r="N69" s="161" t="s">
        <v>280</v>
      </c>
      <c r="O69" s="162"/>
      <c r="P69" s="158" t="s">
        <v>6344</v>
      </c>
      <c r="Q69" s="158" t="s">
        <v>6350</v>
      </c>
      <c r="R69" s="159">
        <v>44561</v>
      </c>
      <c r="S69" s="159" t="s">
        <v>600</v>
      </c>
      <c r="T69" s="163" t="s">
        <v>3312</v>
      </c>
      <c r="U69" s="158" t="s">
        <v>194</v>
      </c>
      <c r="V69" s="211" t="s">
        <v>5544</v>
      </c>
      <c r="W69" s="164"/>
      <c r="X69" s="165"/>
      <c r="Y69" s="169" t="s">
        <v>3313</v>
      </c>
      <c r="Z69" s="169" t="s">
        <v>3314</v>
      </c>
      <c r="AA69" s="158" t="s">
        <v>328</v>
      </c>
      <c r="AB69" s="166" t="s">
        <v>820</v>
      </c>
      <c r="AC69" s="166" t="s">
        <v>820</v>
      </c>
      <c r="AD69" s="166" t="s">
        <v>820</v>
      </c>
      <c r="AE69" s="166" t="s">
        <v>820</v>
      </c>
      <c r="AF69" s="166" t="s">
        <v>820</v>
      </c>
      <c r="AG69" s="166" t="s">
        <v>820</v>
      </c>
      <c r="AH69" s="166" t="s">
        <v>820</v>
      </c>
      <c r="AI69" s="166" t="s">
        <v>356</v>
      </c>
      <c r="AJ69" s="166" t="s">
        <v>356</v>
      </c>
      <c r="AK69" s="166" t="s">
        <v>356</v>
      </c>
      <c r="AL69" s="166" t="s">
        <v>356</v>
      </c>
      <c r="AM69" s="166" t="s">
        <v>356</v>
      </c>
      <c r="AN69" s="166" t="s">
        <v>356</v>
      </c>
      <c r="AO69" s="166" t="s">
        <v>356</v>
      </c>
      <c r="AP69" s="158">
        <v>512</v>
      </c>
      <c r="AQ69" s="206">
        <v>0</v>
      </c>
      <c r="AR69" s="158" t="s">
        <v>836</v>
      </c>
      <c r="AS69" s="166" t="s">
        <v>5525</v>
      </c>
      <c r="AT69" s="166" t="s">
        <v>341</v>
      </c>
      <c r="AU69" s="156" t="s">
        <v>370</v>
      </c>
      <c r="AV69" s="167">
        <v>43739</v>
      </c>
      <c r="AW69" s="158">
        <v>24</v>
      </c>
      <c r="AX69" s="155" t="s">
        <v>383</v>
      </c>
      <c r="AY69" s="158" t="s">
        <v>6344</v>
      </c>
      <c r="AZ69" s="158" t="s">
        <v>6351</v>
      </c>
      <c r="BA69" s="158">
        <v>0</v>
      </c>
      <c r="BB69" s="158">
        <v>1</v>
      </c>
      <c r="BC69" s="158" t="s">
        <v>593</v>
      </c>
    </row>
    <row r="70" spans="1:55" s="1" customFormat="1" ht="12.75" customHeight="1">
      <c r="A70" s="154" t="s">
        <v>1788</v>
      </c>
      <c r="B70" s="155" t="s">
        <v>18</v>
      </c>
      <c r="C70" s="154" t="s">
        <v>4792</v>
      </c>
      <c r="D70" s="156" t="s">
        <v>1789</v>
      </c>
      <c r="E70" s="155" t="s">
        <v>383</v>
      </c>
      <c r="F70" s="168" t="s">
        <v>1790</v>
      </c>
      <c r="G70" s="158" t="s">
        <v>383</v>
      </c>
      <c r="H70" s="159" t="s">
        <v>20</v>
      </c>
      <c r="I70" s="159" t="s">
        <v>21</v>
      </c>
      <c r="J70" s="159" t="s">
        <v>354</v>
      </c>
      <c r="K70" s="160">
        <v>1</v>
      </c>
      <c r="L70" s="159">
        <v>39742</v>
      </c>
      <c r="M70" s="159">
        <v>39742</v>
      </c>
      <c r="N70" s="161" t="s">
        <v>280</v>
      </c>
      <c r="O70" s="162"/>
      <c r="P70" s="158" t="s">
        <v>6344</v>
      </c>
      <c r="Q70" s="158" t="s">
        <v>6350</v>
      </c>
      <c r="R70" s="159">
        <v>44561</v>
      </c>
      <c r="S70" s="159" t="s">
        <v>600</v>
      </c>
      <c r="T70" s="163" t="s">
        <v>3319</v>
      </c>
      <c r="U70" s="158" t="s">
        <v>23</v>
      </c>
      <c r="V70" s="211" t="s">
        <v>5543</v>
      </c>
      <c r="W70" s="164"/>
      <c r="X70" s="165"/>
      <c r="Y70" s="169" t="s">
        <v>3320</v>
      </c>
      <c r="Z70" s="169" t="s">
        <v>3321</v>
      </c>
      <c r="AA70" s="158" t="s">
        <v>328</v>
      </c>
      <c r="AB70" s="166" t="s">
        <v>359</v>
      </c>
      <c r="AC70" s="166" t="s">
        <v>359</v>
      </c>
      <c r="AD70" s="166" t="s">
        <v>359</v>
      </c>
      <c r="AE70" s="166" t="s">
        <v>359</v>
      </c>
      <c r="AF70" s="166" t="s">
        <v>359</v>
      </c>
      <c r="AG70" s="166" t="s">
        <v>358</v>
      </c>
      <c r="AH70" s="166" t="s">
        <v>359</v>
      </c>
      <c r="AI70" s="166" t="s">
        <v>356</v>
      </c>
      <c r="AJ70" s="166" t="s">
        <v>356</v>
      </c>
      <c r="AK70" s="166" t="s">
        <v>356</v>
      </c>
      <c r="AL70" s="166" t="s">
        <v>356</v>
      </c>
      <c r="AM70" s="166" t="s">
        <v>356</v>
      </c>
      <c r="AN70" s="166" t="s">
        <v>356</v>
      </c>
      <c r="AO70" s="166" t="s">
        <v>356</v>
      </c>
      <c r="AP70" s="158">
        <v>512</v>
      </c>
      <c r="AQ70" s="206">
        <v>0</v>
      </c>
      <c r="AR70" s="158" t="s">
        <v>836</v>
      </c>
      <c r="AS70" s="166" t="s">
        <v>5306</v>
      </c>
      <c r="AT70" s="166" t="s">
        <v>341</v>
      </c>
      <c r="AU70" s="156" t="s">
        <v>370</v>
      </c>
      <c r="AV70" s="167">
        <v>43739</v>
      </c>
      <c r="AW70" s="158">
        <v>24</v>
      </c>
      <c r="AX70" s="155" t="s">
        <v>383</v>
      </c>
      <c r="AY70" s="158" t="s">
        <v>6344</v>
      </c>
      <c r="AZ70" s="158" t="s">
        <v>6351</v>
      </c>
      <c r="BA70" s="158">
        <v>0</v>
      </c>
      <c r="BB70" s="158">
        <v>1</v>
      </c>
      <c r="BC70" s="158" t="s">
        <v>593</v>
      </c>
    </row>
    <row r="71" spans="1:55" s="1" customFormat="1" ht="12.75" customHeight="1">
      <c r="A71" s="154" t="s">
        <v>1793</v>
      </c>
      <c r="B71" s="155" t="s">
        <v>18</v>
      </c>
      <c r="C71" s="154" t="s">
        <v>4794</v>
      </c>
      <c r="D71" s="156" t="s">
        <v>1794</v>
      </c>
      <c r="E71" s="155" t="s">
        <v>383</v>
      </c>
      <c r="F71" s="168" t="s">
        <v>1795</v>
      </c>
      <c r="G71" s="158" t="s">
        <v>383</v>
      </c>
      <c r="H71" s="159" t="s">
        <v>20</v>
      </c>
      <c r="I71" s="159" t="s">
        <v>21</v>
      </c>
      <c r="J71" s="159" t="s">
        <v>354</v>
      </c>
      <c r="K71" s="160">
        <v>1</v>
      </c>
      <c r="L71" s="159">
        <v>40100</v>
      </c>
      <c r="M71" s="159">
        <v>40100</v>
      </c>
      <c r="N71" s="161" t="s">
        <v>280</v>
      </c>
      <c r="O71" s="162"/>
      <c r="P71" s="158" t="s">
        <v>6344</v>
      </c>
      <c r="Q71" s="158" t="s">
        <v>6350</v>
      </c>
      <c r="R71" s="159">
        <v>44561</v>
      </c>
      <c r="S71" s="159" t="s">
        <v>600</v>
      </c>
      <c r="T71" s="163" t="s">
        <v>2949</v>
      </c>
      <c r="U71" s="158" t="s">
        <v>32</v>
      </c>
      <c r="V71" s="211" t="s">
        <v>5543</v>
      </c>
      <c r="W71" s="164"/>
      <c r="X71" s="165"/>
      <c r="Y71" s="169" t="s">
        <v>3325</v>
      </c>
      <c r="Z71" s="169" t="s">
        <v>3326</v>
      </c>
      <c r="AA71" s="158" t="s">
        <v>328</v>
      </c>
      <c r="AB71" s="166" t="s">
        <v>2899</v>
      </c>
      <c r="AC71" s="166" t="s">
        <v>2899</v>
      </c>
      <c r="AD71" s="166" t="s">
        <v>2899</v>
      </c>
      <c r="AE71" s="166" t="s">
        <v>2899</v>
      </c>
      <c r="AF71" s="166" t="s">
        <v>2899</v>
      </c>
      <c r="AG71" s="166" t="s">
        <v>358</v>
      </c>
      <c r="AH71" s="166" t="s">
        <v>2899</v>
      </c>
      <c r="AI71" s="166" t="s">
        <v>356</v>
      </c>
      <c r="AJ71" s="166" t="s">
        <v>356</v>
      </c>
      <c r="AK71" s="166" t="s">
        <v>356</v>
      </c>
      <c r="AL71" s="166" t="s">
        <v>356</v>
      </c>
      <c r="AM71" s="166" t="s">
        <v>356</v>
      </c>
      <c r="AN71" s="166" t="s">
        <v>356</v>
      </c>
      <c r="AO71" s="166" t="s">
        <v>356</v>
      </c>
      <c r="AP71" s="158">
        <v>1024</v>
      </c>
      <c r="AQ71" s="206">
        <v>0</v>
      </c>
      <c r="AR71" s="158" t="s">
        <v>836</v>
      </c>
      <c r="AS71" s="166" t="s">
        <v>5306</v>
      </c>
      <c r="AT71" s="166" t="s">
        <v>341</v>
      </c>
      <c r="AU71" s="156" t="s">
        <v>370</v>
      </c>
      <c r="AV71" s="167">
        <v>43739</v>
      </c>
      <c r="AW71" s="158">
        <v>24</v>
      </c>
      <c r="AX71" s="155" t="s">
        <v>383</v>
      </c>
      <c r="AY71" s="158" t="s">
        <v>6344</v>
      </c>
      <c r="AZ71" s="158" t="s">
        <v>6351</v>
      </c>
      <c r="BA71" s="158">
        <v>0</v>
      </c>
      <c r="BB71" s="158">
        <v>1</v>
      </c>
      <c r="BC71" s="158" t="s">
        <v>593</v>
      </c>
    </row>
    <row r="72" spans="1:55" s="1" customFormat="1" ht="12.75" customHeight="1">
      <c r="A72" s="154" t="s">
        <v>2064</v>
      </c>
      <c r="B72" s="155" t="s">
        <v>18</v>
      </c>
      <c r="C72" s="154" t="s">
        <v>4843</v>
      </c>
      <c r="D72" s="156" t="s">
        <v>2065</v>
      </c>
      <c r="E72" s="155" t="s">
        <v>372</v>
      </c>
      <c r="F72" s="168" t="s">
        <v>2066</v>
      </c>
      <c r="G72" s="158" t="s">
        <v>372</v>
      </c>
      <c r="H72" s="159" t="s">
        <v>20</v>
      </c>
      <c r="I72" s="159" t="s">
        <v>21</v>
      </c>
      <c r="J72" s="159" t="s">
        <v>354</v>
      </c>
      <c r="K72" s="160">
        <v>1</v>
      </c>
      <c r="L72" s="159">
        <v>40967</v>
      </c>
      <c r="M72" s="159">
        <v>40967</v>
      </c>
      <c r="N72" s="161" t="s">
        <v>400</v>
      </c>
      <c r="O72" s="162"/>
      <c r="P72" s="158" t="s">
        <v>6343</v>
      </c>
      <c r="Q72" s="158" t="s">
        <v>6352</v>
      </c>
      <c r="R72" s="159">
        <v>44561</v>
      </c>
      <c r="S72" s="159" t="s">
        <v>13</v>
      </c>
      <c r="T72" s="163" t="s">
        <v>3620</v>
      </c>
      <c r="U72" s="158" t="s">
        <v>30</v>
      </c>
      <c r="V72" s="211" t="s">
        <v>5544</v>
      </c>
      <c r="W72" s="164"/>
      <c r="X72" s="165"/>
      <c r="Y72" s="169" t="s">
        <v>3621</v>
      </c>
      <c r="Z72" s="169" t="s">
        <v>3622</v>
      </c>
      <c r="AA72" s="158" t="s">
        <v>328</v>
      </c>
      <c r="AB72" s="166" t="s">
        <v>1098</v>
      </c>
      <c r="AC72" s="166" t="s">
        <v>1098</v>
      </c>
      <c r="AD72" s="166" t="s">
        <v>1098</v>
      </c>
      <c r="AE72" s="166" t="s">
        <v>1098</v>
      </c>
      <c r="AF72" s="166" t="s">
        <v>1098</v>
      </c>
      <c r="AG72" s="166" t="s">
        <v>358</v>
      </c>
      <c r="AH72" s="166" t="s">
        <v>1098</v>
      </c>
      <c r="AI72" s="166" t="s">
        <v>356</v>
      </c>
      <c r="AJ72" s="166" t="s">
        <v>356</v>
      </c>
      <c r="AK72" s="166" t="s">
        <v>356</v>
      </c>
      <c r="AL72" s="166" t="s">
        <v>356</v>
      </c>
      <c r="AM72" s="166" t="s">
        <v>356</v>
      </c>
      <c r="AN72" s="166" t="s">
        <v>356</v>
      </c>
      <c r="AO72" s="166" t="s">
        <v>356</v>
      </c>
      <c r="AP72" s="158">
        <v>1024</v>
      </c>
      <c r="AQ72" s="206">
        <v>0</v>
      </c>
      <c r="AR72" s="158" t="s">
        <v>836</v>
      </c>
      <c r="AS72" s="166" t="s">
        <v>5307</v>
      </c>
      <c r="AT72" s="166" t="s">
        <v>341</v>
      </c>
      <c r="AU72" s="156" t="s">
        <v>370</v>
      </c>
      <c r="AV72" s="167">
        <v>43739</v>
      </c>
      <c r="AW72" s="158">
        <v>24</v>
      </c>
      <c r="AX72" s="155" t="s">
        <v>372</v>
      </c>
      <c r="AY72" s="158" t="s">
        <v>6343</v>
      </c>
      <c r="AZ72" s="158" t="s">
        <v>6352</v>
      </c>
      <c r="BA72" s="158">
        <v>0</v>
      </c>
      <c r="BB72" s="158">
        <v>1</v>
      </c>
      <c r="BC72" s="158" t="s">
        <v>593</v>
      </c>
    </row>
    <row r="73" spans="1:55" s="1" customFormat="1" ht="12.75" customHeight="1">
      <c r="A73" s="154" t="s">
        <v>2058</v>
      </c>
      <c r="B73" s="155" t="s">
        <v>18</v>
      </c>
      <c r="C73" s="154" t="s">
        <v>4842</v>
      </c>
      <c r="D73" s="156" t="s">
        <v>2059</v>
      </c>
      <c r="E73" s="155" t="s">
        <v>372</v>
      </c>
      <c r="F73" s="168" t="s">
        <v>2060</v>
      </c>
      <c r="G73" s="158" t="s">
        <v>372</v>
      </c>
      <c r="H73" s="159" t="s">
        <v>20</v>
      </c>
      <c r="I73" s="159" t="s">
        <v>21</v>
      </c>
      <c r="J73" s="159" t="s">
        <v>354</v>
      </c>
      <c r="K73" s="160">
        <v>1</v>
      </c>
      <c r="L73" s="159">
        <v>39742</v>
      </c>
      <c r="M73" s="159">
        <v>39742</v>
      </c>
      <c r="N73" s="161" t="s">
        <v>280</v>
      </c>
      <c r="O73" s="162"/>
      <c r="P73" s="158" t="s">
        <v>6343</v>
      </c>
      <c r="Q73" s="158" t="s">
        <v>6352</v>
      </c>
      <c r="R73" s="159">
        <v>44561</v>
      </c>
      <c r="S73" s="159" t="s">
        <v>600</v>
      </c>
      <c r="T73" s="163" t="s">
        <v>3612</v>
      </c>
      <c r="U73" s="158" t="s">
        <v>32</v>
      </c>
      <c r="V73" s="211" t="s">
        <v>5543</v>
      </c>
      <c r="W73" s="164"/>
      <c r="X73" s="165" t="s">
        <v>4730</v>
      </c>
      <c r="Y73" s="169" t="s">
        <v>3613</v>
      </c>
      <c r="Z73" s="169" t="s">
        <v>3614</v>
      </c>
      <c r="AA73" s="158" t="s">
        <v>328</v>
      </c>
      <c r="AB73" s="166" t="s">
        <v>360</v>
      </c>
      <c r="AC73" s="166" t="s">
        <v>360</v>
      </c>
      <c r="AD73" s="166" t="s">
        <v>360</v>
      </c>
      <c r="AE73" s="166" t="s">
        <v>360</v>
      </c>
      <c r="AF73" s="166" t="s">
        <v>360</v>
      </c>
      <c r="AG73" s="166" t="s">
        <v>358</v>
      </c>
      <c r="AH73" s="166" t="s">
        <v>360</v>
      </c>
      <c r="AI73" s="166" t="s">
        <v>356</v>
      </c>
      <c r="AJ73" s="166" t="s">
        <v>356</v>
      </c>
      <c r="AK73" s="166" t="s">
        <v>356</v>
      </c>
      <c r="AL73" s="166" t="s">
        <v>356</v>
      </c>
      <c r="AM73" s="166" t="s">
        <v>356</v>
      </c>
      <c r="AN73" s="166" t="s">
        <v>356</v>
      </c>
      <c r="AO73" s="166" t="s">
        <v>356</v>
      </c>
      <c r="AP73" s="158">
        <v>2048</v>
      </c>
      <c r="AQ73" s="206">
        <v>0</v>
      </c>
      <c r="AR73" s="158" t="s">
        <v>836</v>
      </c>
      <c r="AS73" s="166" t="s">
        <v>5306</v>
      </c>
      <c r="AT73" s="166" t="s">
        <v>342</v>
      </c>
      <c r="AU73" s="156" t="s">
        <v>370</v>
      </c>
      <c r="AV73" s="167">
        <v>43739</v>
      </c>
      <c r="AW73" s="158">
        <v>24</v>
      </c>
      <c r="AX73" s="155" t="s">
        <v>372</v>
      </c>
      <c r="AY73" s="158" t="s">
        <v>6343</v>
      </c>
      <c r="AZ73" s="158" t="s">
        <v>6352</v>
      </c>
      <c r="BA73" s="158">
        <v>0</v>
      </c>
      <c r="BB73" s="158">
        <v>1</v>
      </c>
      <c r="BC73" s="158" t="s">
        <v>593</v>
      </c>
    </row>
    <row r="74" spans="1:55" s="1" customFormat="1" ht="12.75" customHeight="1">
      <c r="A74" s="154" t="s">
        <v>2133</v>
      </c>
      <c r="B74" s="155" t="s">
        <v>18</v>
      </c>
      <c r="C74" s="154" t="s">
        <v>4844</v>
      </c>
      <c r="D74" s="156" t="s">
        <v>2134</v>
      </c>
      <c r="E74" s="155" t="s">
        <v>372</v>
      </c>
      <c r="F74" s="168" t="s">
        <v>6808</v>
      </c>
      <c r="G74" s="158" t="s">
        <v>4263</v>
      </c>
      <c r="H74" s="159" t="s">
        <v>27</v>
      </c>
      <c r="I74" s="159" t="s">
        <v>21</v>
      </c>
      <c r="J74" s="159" t="s">
        <v>354</v>
      </c>
      <c r="K74" s="160">
        <v>1</v>
      </c>
      <c r="L74" s="159">
        <v>43567</v>
      </c>
      <c r="M74" s="159">
        <v>40100</v>
      </c>
      <c r="N74" s="161" t="s">
        <v>280</v>
      </c>
      <c r="O74" s="162"/>
      <c r="P74" s="158" t="s">
        <v>6343</v>
      </c>
      <c r="Q74" s="158" t="s">
        <v>6352</v>
      </c>
      <c r="R74" s="159">
        <v>44561</v>
      </c>
      <c r="S74" s="159" t="s">
        <v>600</v>
      </c>
      <c r="T74" s="163" t="s">
        <v>3715</v>
      </c>
      <c r="U74" s="158" t="s">
        <v>35</v>
      </c>
      <c r="V74" s="211" t="s">
        <v>5543</v>
      </c>
      <c r="W74" s="164"/>
      <c r="X74" s="165" t="s">
        <v>4730</v>
      </c>
      <c r="Y74" s="169" t="s">
        <v>3710</v>
      </c>
      <c r="Z74" s="169" t="s">
        <v>3711</v>
      </c>
      <c r="AA74" s="158" t="s">
        <v>328</v>
      </c>
      <c r="AB74" s="166" t="s">
        <v>820</v>
      </c>
      <c r="AC74" s="166" t="s">
        <v>820</v>
      </c>
      <c r="AD74" s="166" t="s">
        <v>820</v>
      </c>
      <c r="AE74" s="166" t="s">
        <v>820</v>
      </c>
      <c r="AF74" s="166" t="s">
        <v>820</v>
      </c>
      <c r="AG74" s="166" t="s">
        <v>820</v>
      </c>
      <c r="AH74" s="166" t="s">
        <v>820</v>
      </c>
      <c r="AI74" s="166" t="s">
        <v>356</v>
      </c>
      <c r="AJ74" s="166" t="s">
        <v>356</v>
      </c>
      <c r="AK74" s="166" t="s">
        <v>356</v>
      </c>
      <c r="AL74" s="166" t="s">
        <v>356</v>
      </c>
      <c r="AM74" s="166" t="s">
        <v>356</v>
      </c>
      <c r="AN74" s="166" t="s">
        <v>356</v>
      </c>
      <c r="AO74" s="166" t="s">
        <v>356</v>
      </c>
      <c r="AP74" s="158">
        <v>1024</v>
      </c>
      <c r="AQ74" s="206">
        <v>0</v>
      </c>
      <c r="AR74" s="158" t="s">
        <v>836</v>
      </c>
      <c r="AS74" s="166" t="s">
        <v>5306</v>
      </c>
      <c r="AT74" s="166" t="s">
        <v>342</v>
      </c>
      <c r="AU74" s="156" t="s">
        <v>370</v>
      </c>
      <c r="AV74" s="167">
        <v>43739</v>
      </c>
      <c r="AW74" s="158">
        <v>24</v>
      </c>
      <c r="AX74" s="155" t="s">
        <v>4249</v>
      </c>
      <c r="AY74" s="158" t="s">
        <v>6343</v>
      </c>
      <c r="AZ74" s="158" t="s">
        <v>6352</v>
      </c>
      <c r="BA74" s="158">
        <v>0</v>
      </c>
      <c r="BB74" s="158">
        <v>1</v>
      </c>
      <c r="BC74" s="158" t="s">
        <v>593</v>
      </c>
    </row>
    <row r="75" spans="1:55" s="1" customFormat="1" ht="12.75" customHeight="1">
      <c r="A75" s="154" t="s">
        <v>2363</v>
      </c>
      <c r="B75" s="155" t="s">
        <v>18</v>
      </c>
      <c r="C75" s="154" t="s">
        <v>4840</v>
      </c>
      <c r="D75" s="156" t="s">
        <v>2364</v>
      </c>
      <c r="E75" s="155" t="s">
        <v>378</v>
      </c>
      <c r="F75" s="168" t="s">
        <v>2365</v>
      </c>
      <c r="G75" s="158" t="s">
        <v>378</v>
      </c>
      <c r="H75" s="159" t="s">
        <v>20</v>
      </c>
      <c r="I75" s="159" t="s">
        <v>21</v>
      </c>
      <c r="J75" s="159" t="s">
        <v>354</v>
      </c>
      <c r="K75" s="160">
        <v>1</v>
      </c>
      <c r="L75" s="159">
        <v>40100</v>
      </c>
      <c r="M75" s="159">
        <v>40100</v>
      </c>
      <c r="N75" s="161" t="s">
        <v>280</v>
      </c>
      <c r="O75" s="162"/>
      <c r="P75" s="158" t="s">
        <v>6344</v>
      </c>
      <c r="Q75" s="158" t="s">
        <v>6350</v>
      </c>
      <c r="R75" s="159">
        <v>44561</v>
      </c>
      <c r="S75" s="159" t="s">
        <v>600</v>
      </c>
      <c r="T75" s="163" t="s">
        <v>3978</v>
      </c>
      <c r="U75" s="158" t="s">
        <v>32</v>
      </c>
      <c r="V75" s="211" t="s">
        <v>5546</v>
      </c>
      <c r="W75" s="164"/>
      <c r="X75" s="165" t="s">
        <v>3979</v>
      </c>
      <c r="Y75" s="169" t="s">
        <v>3980</v>
      </c>
      <c r="Z75" s="169" t="s">
        <v>3981</v>
      </c>
      <c r="AA75" s="158" t="s">
        <v>328</v>
      </c>
      <c r="AB75" s="166" t="s">
        <v>840</v>
      </c>
      <c r="AC75" s="166" t="s">
        <v>840</v>
      </c>
      <c r="AD75" s="166" t="s">
        <v>840</v>
      </c>
      <c r="AE75" s="166" t="s">
        <v>840</v>
      </c>
      <c r="AF75" s="166" t="s">
        <v>840</v>
      </c>
      <c r="AG75" s="166" t="s">
        <v>840</v>
      </c>
      <c r="AH75" s="166" t="s">
        <v>840</v>
      </c>
      <c r="AI75" s="166" t="s">
        <v>840</v>
      </c>
      <c r="AJ75" s="166" t="s">
        <v>840</v>
      </c>
      <c r="AK75" s="166" t="s">
        <v>840</v>
      </c>
      <c r="AL75" s="166" t="s">
        <v>840</v>
      </c>
      <c r="AM75" s="166" t="s">
        <v>840</v>
      </c>
      <c r="AN75" s="166" t="s">
        <v>840</v>
      </c>
      <c r="AO75" s="166" t="s">
        <v>840</v>
      </c>
      <c r="AP75" s="158">
        <v>768</v>
      </c>
      <c r="AQ75" s="206">
        <v>0</v>
      </c>
      <c r="AR75" s="158" t="s">
        <v>339</v>
      </c>
      <c r="AS75" s="166" t="s">
        <v>5495</v>
      </c>
      <c r="AT75" s="166" t="s">
        <v>341</v>
      </c>
      <c r="AU75" s="156" t="s">
        <v>370</v>
      </c>
      <c r="AV75" s="167">
        <v>43739</v>
      </c>
      <c r="AW75" s="158">
        <v>24</v>
      </c>
      <c r="AX75" s="155" t="s">
        <v>378</v>
      </c>
      <c r="AY75" s="158" t="s">
        <v>6344</v>
      </c>
      <c r="AZ75" s="158" t="s">
        <v>6351</v>
      </c>
      <c r="BA75" s="158">
        <v>0</v>
      </c>
      <c r="BB75" s="158">
        <v>1</v>
      </c>
      <c r="BC75" s="158" t="s">
        <v>593</v>
      </c>
    </row>
    <row r="76" spans="1:55" s="1" customFormat="1" ht="12.75" customHeight="1">
      <c r="A76" s="154" t="s">
        <v>2341</v>
      </c>
      <c r="B76" s="155" t="s">
        <v>18</v>
      </c>
      <c r="C76" s="154" t="s">
        <v>4838</v>
      </c>
      <c r="D76" s="156" t="s">
        <v>2342</v>
      </c>
      <c r="E76" s="155" t="s">
        <v>378</v>
      </c>
      <c r="F76" s="168" t="s">
        <v>2391</v>
      </c>
      <c r="G76" s="158" t="s">
        <v>378</v>
      </c>
      <c r="H76" s="159" t="s">
        <v>27</v>
      </c>
      <c r="I76" s="159" t="s">
        <v>21</v>
      </c>
      <c r="J76" s="159" t="s">
        <v>354</v>
      </c>
      <c r="K76" s="160">
        <v>1</v>
      </c>
      <c r="L76" s="159">
        <v>40100</v>
      </c>
      <c r="M76" s="159">
        <v>40100</v>
      </c>
      <c r="N76" s="161" t="s">
        <v>280</v>
      </c>
      <c r="O76" s="162"/>
      <c r="P76" s="158" t="s">
        <v>6344</v>
      </c>
      <c r="Q76" s="158" t="s">
        <v>6350</v>
      </c>
      <c r="R76" s="159">
        <v>44561</v>
      </c>
      <c r="S76" s="159" t="s">
        <v>600</v>
      </c>
      <c r="T76" s="163" t="s">
        <v>4009</v>
      </c>
      <c r="U76" s="158" t="s">
        <v>1155</v>
      </c>
      <c r="V76" s="211" t="s">
        <v>5546</v>
      </c>
      <c r="W76" s="164"/>
      <c r="X76" s="165" t="s">
        <v>4752</v>
      </c>
      <c r="Y76" s="169" t="s">
        <v>4724</v>
      </c>
      <c r="Z76" s="169" t="s">
        <v>4725</v>
      </c>
      <c r="AA76" s="158" t="s">
        <v>328</v>
      </c>
      <c r="AB76" s="166" t="s">
        <v>874</v>
      </c>
      <c r="AC76" s="166" t="s">
        <v>874</v>
      </c>
      <c r="AD76" s="166" t="s">
        <v>874</v>
      </c>
      <c r="AE76" s="166" t="s">
        <v>874</v>
      </c>
      <c r="AF76" s="166" t="s">
        <v>874</v>
      </c>
      <c r="AG76" s="166" t="s">
        <v>358</v>
      </c>
      <c r="AH76" s="166" t="s">
        <v>874</v>
      </c>
      <c r="AI76" s="166" t="s">
        <v>874</v>
      </c>
      <c r="AJ76" s="166" t="s">
        <v>874</v>
      </c>
      <c r="AK76" s="166" t="s">
        <v>874</v>
      </c>
      <c r="AL76" s="166" t="s">
        <v>874</v>
      </c>
      <c r="AM76" s="166" t="s">
        <v>874</v>
      </c>
      <c r="AN76" s="166" t="s">
        <v>874</v>
      </c>
      <c r="AO76" s="166" t="s">
        <v>874</v>
      </c>
      <c r="AP76" s="158">
        <v>512</v>
      </c>
      <c r="AQ76" s="206">
        <v>0</v>
      </c>
      <c r="AR76" s="158" t="s">
        <v>339</v>
      </c>
      <c r="AS76" s="166" t="s">
        <v>5495</v>
      </c>
      <c r="AT76" s="166" t="s">
        <v>341</v>
      </c>
      <c r="AU76" s="156" t="s">
        <v>370</v>
      </c>
      <c r="AV76" s="167">
        <v>43739</v>
      </c>
      <c r="AW76" s="158">
        <v>24</v>
      </c>
      <c r="AX76" s="155" t="s">
        <v>378</v>
      </c>
      <c r="AY76" s="158" t="s">
        <v>6344</v>
      </c>
      <c r="AZ76" s="158" t="s">
        <v>6351</v>
      </c>
      <c r="BA76" s="158">
        <v>0</v>
      </c>
      <c r="BB76" s="158">
        <v>1</v>
      </c>
      <c r="BC76" s="158" t="s">
        <v>593</v>
      </c>
    </row>
    <row r="77" spans="1:55" s="1" customFormat="1" ht="12.75" customHeight="1">
      <c r="A77" s="154" t="s">
        <v>2370</v>
      </c>
      <c r="B77" s="155" t="s">
        <v>18</v>
      </c>
      <c r="C77" s="154" t="s">
        <v>4841</v>
      </c>
      <c r="D77" s="156" t="s">
        <v>2371</v>
      </c>
      <c r="E77" s="155" t="s">
        <v>378</v>
      </c>
      <c r="F77" s="168" t="s">
        <v>2372</v>
      </c>
      <c r="G77" s="158" t="s">
        <v>4726</v>
      </c>
      <c r="H77" s="159" t="s">
        <v>20</v>
      </c>
      <c r="I77" s="159" t="s">
        <v>24</v>
      </c>
      <c r="J77" s="159" t="s">
        <v>354</v>
      </c>
      <c r="K77" s="160">
        <v>1</v>
      </c>
      <c r="L77" s="159">
        <v>40100</v>
      </c>
      <c r="M77" s="159">
        <v>40100</v>
      </c>
      <c r="N77" s="161" t="s">
        <v>280</v>
      </c>
      <c r="O77" s="162"/>
      <c r="P77" s="158" t="s">
        <v>6344</v>
      </c>
      <c r="Q77" s="158" t="s">
        <v>6350</v>
      </c>
      <c r="R77" s="159">
        <v>44561</v>
      </c>
      <c r="S77" s="159" t="s">
        <v>600</v>
      </c>
      <c r="T77" s="163" t="s">
        <v>3978</v>
      </c>
      <c r="U77" s="158" t="s">
        <v>32</v>
      </c>
      <c r="V77" s="211" t="s">
        <v>5543</v>
      </c>
      <c r="W77" s="164"/>
      <c r="X77" s="165"/>
      <c r="Y77" s="169" t="s">
        <v>3985</v>
      </c>
      <c r="Z77" s="169" t="s">
        <v>3986</v>
      </c>
      <c r="AA77" s="158" t="s">
        <v>328</v>
      </c>
      <c r="AB77" s="166" t="s">
        <v>820</v>
      </c>
      <c r="AC77" s="166" t="s">
        <v>820</v>
      </c>
      <c r="AD77" s="166" t="s">
        <v>820</v>
      </c>
      <c r="AE77" s="166" t="s">
        <v>820</v>
      </c>
      <c r="AF77" s="166" t="s">
        <v>820</v>
      </c>
      <c r="AG77" s="166" t="s">
        <v>820</v>
      </c>
      <c r="AH77" s="166" t="s">
        <v>820</v>
      </c>
      <c r="AI77" s="166" t="s">
        <v>840</v>
      </c>
      <c r="AJ77" s="166" t="s">
        <v>840</v>
      </c>
      <c r="AK77" s="166" t="s">
        <v>840</v>
      </c>
      <c r="AL77" s="166" t="s">
        <v>840</v>
      </c>
      <c r="AM77" s="166" t="s">
        <v>840</v>
      </c>
      <c r="AN77" s="166" t="s">
        <v>840</v>
      </c>
      <c r="AO77" s="166" t="s">
        <v>840</v>
      </c>
      <c r="AP77" s="158">
        <v>512</v>
      </c>
      <c r="AQ77" s="206">
        <v>0</v>
      </c>
      <c r="AR77" s="158" t="s">
        <v>339</v>
      </c>
      <c r="AS77" s="166" t="s">
        <v>5306</v>
      </c>
      <c r="AT77" s="166" t="s">
        <v>341</v>
      </c>
      <c r="AU77" s="156" t="s">
        <v>370</v>
      </c>
      <c r="AV77" s="167">
        <v>43739</v>
      </c>
      <c r="AW77" s="158">
        <v>24</v>
      </c>
      <c r="AX77" s="155" t="s">
        <v>378</v>
      </c>
      <c r="AY77" s="158" t="s">
        <v>6344</v>
      </c>
      <c r="AZ77" s="158" t="s">
        <v>6351</v>
      </c>
      <c r="BA77" s="158">
        <v>0</v>
      </c>
      <c r="BB77" s="158">
        <v>1</v>
      </c>
      <c r="BC77" s="158" t="s">
        <v>593</v>
      </c>
    </row>
    <row r="78" spans="1:55" s="1" customFormat="1" ht="12.75" customHeight="1">
      <c r="A78" s="154" t="s">
        <v>4473</v>
      </c>
      <c r="B78" s="155" t="s">
        <v>18</v>
      </c>
      <c r="C78" s="154" t="s">
        <v>4816</v>
      </c>
      <c r="D78" s="156" t="s">
        <v>4474</v>
      </c>
      <c r="E78" s="155" t="s">
        <v>414</v>
      </c>
      <c r="F78" s="168" t="s">
        <v>4475</v>
      </c>
      <c r="G78" s="158" t="s">
        <v>414</v>
      </c>
      <c r="H78" s="159" t="s">
        <v>27</v>
      </c>
      <c r="I78" s="159" t="s">
        <v>24</v>
      </c>
      <c r="J78" s="159" t="s">
        <v>354</v>
      </c>
      <c r="K78" s="160">
        <v>1</v>
      </c>
      <c r="L78" s="159">
        <v>40423</v>
      </c>
      <c r="M78" s="159">
        <v>40423</v>
      </c>
      <c r="N78" s="161" t="s">
        <v>281</v>
      </c>
      <c r="O78" s="162"/>
      <c r="P78" s="158" t="s">
        <v>6344</v>
      </c>
      <c r="Q78" s="158" t="s">
        <v>6350</v>
      </c>
      <c r="R78" s="159">
        <v>44561</v>
      </c>
      <c r="S78" s="159" t="s">
        <v>600</v>
      </c>
      <c r="T78" s="163" t="s">
        <v>4476</v>
      </c>
      <c r="U78" s="158" t="s">
        <v>36</v>
      </c>
      <c r="V78" s="211" t="s">
        <v>5543</v>
      </c>
      <c r="W78" s="164"/>
      <c r="X78" s="165"/>
      <c r="Y78" s="169" t="s">
        <v>4477</v>
      </c>
      <c r="Z78" s="169" t="s">
        <v>4478</v>
      </c>
      <c r="AA78" s="158" t="s">
        <v>328</v>
      </c>
      <c r="AB78" s="166" t="s">
        <v>820</v>
      </c>
      <c r="AC78" s="166" t="s">
        <v>820</v>
      </c>
      <c r="AD78" s="166" t="s">
        <v>820</v>
      </c>
      <c r="AE78" s="166" t="s">
        <v>820</v>
      </c>
      <c r="AF78" s="166" t="s">
        <v>820</v>
      </c>
      <c r="AG78" s="166" t="s">
        <v>820</v>
      </c>
      <c r="AH78" s="166" t="s">
        <v>820</v>
      </c>
      <c r="AI78" s="166" t="s">
        <v>356</v>
      </c>
      <c r="AJ78" s="166" t="s">
        <v>356</v>
      </c>
      <c r="AK78" s="166" t="s">
        <v>356</v>
      </c>
      <c r="AL78" s="166" t="s">
        <v>356</v>
      </c>
      <c r="AM78" s="166" t="s">
        <v>356</v>
      </c>
      <c r="AN78" s="166" t="s">
        <v>356</v>
      </c>
      <c r="AO78" s="166" t="s">
        <v>356</v>
      </c>
      <c r="AP78" s="158">
        <v>1024</v>
      </c>
      <c r="AQ78" s="206">
        <v>0</v>
      </c>
      <c r="AR78" s="158" t="s">
        <v>339</v>
      </c>
      <c r="AS78" s="166" t="s">
        <v>5306</v>
      </c>
      <c r="AT78" s="166" t="s">
        <v>341</v>
      </c>
      <c r="AU78" s="156" t="s">
        <v>371</v>
      </c>
      <c r="AV78" s="167">
        <v>43739</v>
      </c>
      <c r="AW78" s="158">
        <v>24</v>
      </c>
      <c r="AX78" s="155" t="s">
        <v>414</v>
      </c>
      <c r="AY78" s="158" t="s">
        <v>6344</v>
      </c>
      <c r="AZ78" s="158" t="s">
        <v>6351</v>
      </c>
      <c r="BA78" s="158">
        <v>0</v>
      </c>
      <c r="BB78" s="158">
        <v>1</v>
      </c>
      <c r="BC78" s="158" t="s">
        <v>593</v>
      </c>
    </row>
    <row r="79" spans="1:55" s="1" customFormat="1" ht="12.75" customHeight="1">
      <c r="A79" s="154" t="s">
        <v>4502</v>
      </c>
      <c r="B79" s="155" t="s">
        <v>18</v>
      </c>
      <c r="C79" s="154" t="s">
        <v>4817</v>
      </c>
      <c r="D79" s="156" t="s">
        <v>4503</v>
      </c>
      <c r="E79" s="155" t="s">
        <v>414</v>
      </c>
      <c r="F79" s="168" t="s">
        <v>7073</v>
      </c>
      <c r="G79" s="158" t="s">
        <v>414</v>
      </c>
      <c r="H79" s="159" t="s">
        <v>20</v>
      </c>
      <c r="I79" s="159" t="s">
        <v>24</v>
      </c>
      <c r="J79" s="159" t="s">
        <v>354</v>
      </c>
      <c r="K79" s="160">
        <v>1</v>
      </c>
      <c r="L79" s="159">
        <v>39829</v>
      </c>
      <c r="M79" s="159">
        <v>39829</v>
      </c>
      <c r="N79" s="161" t="s">
        <v>280</v>
      </c>
      <c r="O79" s="162"/>
      <c r="P79" s="158" t="s">
        <v>6344</v>
      </c>
      <c r="Q79" s="158" t="s">
        <v>6350</v>
      </c>
      <c r="R79" s="159">
        <v>44561</v>
      </c>
      <c r="S79" s="159" t="s">
        <v>600</v>
      </c>
      <c r="T79" s="163" t="s">
        <v>4504</v>
      </c>
      <c r="U79" s="158" t="s">
        <v>4362</v>
      </c>
      <c r="V79" s="211" t="s">
        <v>5543</v>
      </c>
      <c r="W79" s="164"/>
      <c r="X79" s="165"/>
      <c r="Y79" s="169" t="s">
        <v>4505</v>
      </c>
      <c r="Z79" s="169" t="s">
        <v>4506</v>
      </c>
      <c r="AA79" s="158" t="s">
        <v>328</v>
      </c>
      <c r="AB79" s="166" t="s">
        <v>820</v>
      </c>
      <c r="AC79" s="166" t="s">
        <v>820</v>
      </c>
      <c r="AD79" s="166" t="s">
        <v>820</v>
      </c>
      <c r="AE79" s="166" t="s">
        <v>820</v>
      </c>
      <c r="AF79" s="166" t="s">
        <v>820</v>
      </c>
      <c r="AG79" s="166" t="s">
        <v>820</v>
      </c>
      <c r="AH79" s="166" t="s">
        <v>820</v>
      </c>
      <c r="AI79" s="166" t="s">
        <v>356</v>
      </c>
      <c r="AJ79" s="166" t="s">
        <v>356</v>
      </c>
      <c r="AK79" s="166" t="s">
        <v>356</v>
      </c>
      <c r="AL79" s="166" t="s">
        <v>356</v>
      </c>
      <c r="AM79" s="166" t="s">
        <v>356</v>
      </c>
      <c r="AN79" s="166" t="s">
        <v>356</v>
      </c>
      <c r="AO79" s="166" t="s">
        <v>356</v>
      </c>
      <c r="AP79" s="158">
        <v>2048</v>
      </c>
      <c r="AQ79" s="206">
        <v>0</v>
      </c>
      <c r="AR79" s="158" t="s">
        <v>339</v>
      </c>
      <c r="AS79" s="166" t="s">
        <v>5306</v>
      </c>
      <c r="AT79" s="166" t="s">
        <v>341</v>
      </c>
      <c r="AU79" s="156" t="s">
        <v>370</v>
      </c>
      <c r="AV79" s="167">
        <v>43739</v>
      </c>
      <c r="AW79" s="158">
        <v>24</v>
      </c>
      <c r="AX79" s="155" t="s">
        <v>414</v>
      </c>
      <c r="AY79" s="158" t="s">
        <v>6344</v>
      </c>
      <c r="AZ79" s="158" t="s">
        <v>6351</v>
      </c>
      <c r="BA79" s="158">
        <v>0</v>
      </c>
      <c r="BB79" s="158">
        <v>1</v>
      </c>
      <c r="BC79" s="158" t="s">
        <v>593</v>
      </c>
    </row>
    <row r="80" spans="1:55" s="1" customFormat="1" ht="12.75" customHeight="1">
      <c r="A80" s="154" t="s">
        <v>4466</v>
      </c>
      <c r="B80" s="155" t="s">
        <v>18</v>
      </c>
      <c r="C80" s="154" t="s">
        <v>4815</v>
      </c>
      <c r="D80" s="156" t="s">
        <v>4467</v>
      </c>
      <c r="E80" s="155" t="s">
        <v>414</v>
      </c>
      <c r="F80" s="168" t="s">
        <v>4468</v>
      </c>
      <c r="G80" s="158" t="s">
        <v>414</v>
      </c>
      <c r="H80" s="159" t="s">
        <v>20</v>
      </c>
      <c r="I80" s="159" t="s">
        <v>24</v>
      </c>
      <c r="J80" s="159" t="s">
        <v>354</v>
      </c>
      <c r="K80" s="160">
        <v>1</v>
      </c>
      <c r="L80" s="159">
        <v>40137</v>
      </c>
      <c r="M80" s="159">
        <v>40137</v>
      </c>
      <c r="N80" s="161" t="s">
        <v>280</v>
      </c>
      <c r="O80" s="162"/>
      <c r="P80" s="158" t="s">
        <v>6344</v>
      </c>
      <c r="Q80" s="158" t="s">
        <v>6350</v>
      </c>
      <c r="R80" s="159">
        <v>44561</v>
      </c>
      <c r="S80" s="159" t="s">
        <v>600</v>
      </c>
      <c r="T80" s="163" t="s">
        <v>4469</v>
      </c>
      <c r="U80" s="158" t="s">
        <v>1074</v>
      </c>
      <c r="V80" s="211" t="s">
        <v>5543</v>
      </c>
      <c r="W80" s="164"/>
      <c r="X80" s="165" t="s">
        <v>6195</v>
      </c>
      <c r="Y80" s="169" t="s">
        <v>4470</v>
      </c>
      <c r="Z80" s="169" t="s">
        <v>4471</v>
      </c>
      <c r="AA80" s="158" t="s">
        <v>328</v>
      </c>
      <c r="AB80" s="166" t="s">
        <v>820</v>
      </c>
      <c r="AC80" s="166" t="s">
        <v>820</v>
      </c>
      <c r="AD80" s="166" t="s">
        <v>820</v>
      </c>
      <c r="AE80" s="166" t="s">
        <v>820</v>
      </c>
      <c r="AF80" s="166" t="s">
        <v>820</v>
      </c>
      <c r="AG80" s="166" t="s">
        <v>820</v>
      </c>
      <c r="AH80" s="166" t="s">
        <v>820</v>
      </c>
      <c r="AI80" s="166" t="s">
        <v>356</v>
      </c>
      <c r="AJ80" s="166" t="s">
        <v>356</v>
      </c>
      <c r="AK80" s="166" t="s">
        <v>356</v>
      </c>
      <c r="AL80" s="166" t="s">
        <v>356</v>
      </c>
      <c r="AM80" s="166" t="s">
        <v>356</v>
      </c>
      <c r="AN80" s="166" t="s">
        <v>356</v>
      </c>
      <c r="AO80" s="166" t="s">
        <v>356</v>
      </c>
      <c r="AP80" s="158">
        <v>1024</v>
      </c>
      <c r="AQ80" s="206">
        <v>0</v>
      </c>
      <c r="AR80" s="158" t="s">
        <v>339</v>
      </c>
      <c r="AS80" s="166" t="s">
        <v>5306</v>
      </c>
      <c r="AT80" s="166" t="s">
        <v>341</v>
      </c>
      <c r="AU80" s="156" t="s">
        <v>370</v>
      </c>
      <c r="AV80" s="167">
        <v>43739</v>
      </c>
      <c r="AW80" s="158">
        <v>24</v>
      </c>
      <c r="AX80" s="155" t="s">
        <v>414</v>
      </c>
      <c r="AY80" s="158" t="s">
        <v>6344</v>
      </c>
      <c r="AZ80" s="158" t="s">
        <v>6351</v>
      </c>
      <c r="BA80" s="158">
        <v>0</v>
      </c>
      <c r="BB80" s="158">
        <v>1</v>
      </c>
      <c r="BC80" s="158" t="s">
        <v>593</v>
      </c>
    </row>
    <row r="81" spans="1:55" s="1" customFormat="1" ht="12.75" customHeight="1">
      <c r="A81" s="154" t="s">
        <v>4507</v>
      </c>
      <c r="B81" s="155" t="s">
        <v>18</v>
      </c>
      <c r="C81" s="154" t="s">
        <v>4818</v>
      </c>
      <c r="D81" s="156">
        <v>5300182398</v>
      </c>
      <c r="E81" s="155" t="s">
        <v>414</v>
      </c>
      <c r="F81" s="168" t="s">
        <v>6804</v>
      </c>
      <c r="G81" s="158" t="s">
        <v>4508</v>
      </c>
      <c r="H81" s="159" t="s">
        <v>399</v>
      </c>
      <c r="I81" s="159" t="s">
        <v>21</v>
      </c>
      <c r="J81" s="159" t="s">
        <v>354</v>
      </c>
      <c r="K81" s="160">
        <v>1</v>
      </c>
      <c r="L81" s="159">
        <v>37662</v>
      </c>
      <c r="M81" s="159">
        <v>37662</v>
      </c>
      <c r="N81" s="161" t="s">
        <v>405</v>
      </c>
      <c r="O81" s="162"/>
      <c r="P81" s="158" t="s">
        <v>22</v>
      </c>
      <c r="Q81" s="158" t="s">
        <v>595</v>
      </c>
      <c r="R81" s="159">
        <v>44561</v>
      </c>
      <c r="S81" s="159" t="s">
        <v>596</v>
      </c>
      <c r="T81" s="163" t="s">
        <v>34</v>
      </c>
      <c r="U81" s="158" t="s">
        <v>34</v>
      </c>
      <c r="V81" s="211" t="s">
        <v>5543</v>
      </c>
      <c r="W81" s="164"/>
      <c r="X81" s="165"/>
      <c r="Y81" s="169" t="s">
        <v>4509</v>
      </c>
      <c r="Z81" s="169" t="s">
        <v>4510</v>
      </c>
      <c r="AA81" s="158" t="s">
        <v>328</v>
      </c>
      <c r="AB81" s="166" t="s">
        <v>5103</v>
      </c>
      <c r="AC81" s="166" t="s">
        <v>5103</v>
      </c>
      <c r="AD81" s="166" t="s">
        <v>5103</v>
      </c>
      <c r="AE81" s="166" t="s">
        <v>5103</v>
      </c>
      <c r="AF81" s="166" t="s">
        <v>5103</v>
      </c>
      <c r="AG81" s="166" t="s">
        <v>358</v>
      </c>
      <c r="AH81" s="166" t="s">
        <v>5103</v>
      </c>
      <c r="AI81" s="166" t="s">
        <v>356</v>
      </c>
      <c r="AJ81" s="166" t="s">
        <v>356</v>
      </c>
      <c r="AK81" s="166" t="s">
        <v>356</v>
      </c>
      <c r="AL81" s="166" t="s">
        <v>356</v>
      </c>
      <c r="AM81" s="166" t="s">
        <v>356</v>
      </c>
      <c r="AN81" s="166" t="s">
        <v>356</v>
      </c>
      <c r="AO81" s="166" t="s">
        <v>356</v>
      </c>
      <c r="AP81" s="158">
        <v>768</v>
      </c>
      <c r="AQ81" s="206">
        <v>0</v>
      </c>
      <c r="AR81" s="158" t="s">
        <v>339</v>
      </c>
      <c r="AS81" s="166" t="s">
        <v>5545</v>
      </c>
      <c r="AT81" s="166" t="s">
        <v>341</v>
      </c>
      <c r="AU81" s="156" t="s">
        <v>370</v>
      </c>
      <c r="AV81" s="167">
        <v>43739</v>
      </c>
      <c r="AW81" s="158">
        <v>24</v>
      </c>
      <c r="AX81" s="155" t="s">
        <v>414</v>
      </c>
      <c r="AY81" s="158" t="s">
        <v>22</v>
      </c>
      <c r="AZ81" s="158" t="s">
        <v>595</v>
      </c>
      <c r="BA81" s="158">
        <v>0</v>
      </c>
      <c r="BB81" s="158">
        <v>1</v>
      </c>
      <c r="BC81" s="158" t="s">
        <v>593</v>
      </c>
    </row>
    <row r="82" spans="1:55" s="1" customFormat="1" ht="12.75" customHeight="1">
      <c r="A82" s="154" t="s">
        <v>4457</v>
      </c>
      <c r="B82" s="155" t="s">
        <v>18</v>
      </c>
      <c r="C82" s="154" t="s">
        <v>4814</v>
      </c>
      <c r="D82" s="156" t="s">
        <v>4458</v>
      </c>
      <c r="E82" s="155" t="s">
        <v>414</v>
      </c>
      <c r="F82" s="168" t="s">
        <v>4459</v>
      </c>
      <c r="G82" s="158" t="s">
        <v>414</v>
      </c>
      <c r="H82" s="159" t="s">
        <v>20</v>
      </c>
      <c r="I82" s="159" t="s">
        <v>21</v>
      </c>
      <c r="J82" s="159" t="s">
        <v>354</v>
      </c>
      <c r="K82" s="160">
        <v>1</v>
      </c>
      <c r="L82" s="159">
        <v>40100</v>
      </c>
      <c r="M82" s="159">
        <v>40100</v>
      </c>
      <c r="N82" s="161" t="s">
        <v>280</v>
      </c>
      <c r="O82" s="162"/>
      <c r="P82" s="158" t="s">
        <v>6344</v>
      </c>
      <c r="Q82" s="158" t="s">
        <v>6350</v>
      </c>
      <c r="R82" s="159">
        <v>44561</v>
      </c>
      <c r="S82" s="159" t="s">
        <v>600</v>
      </c>
      <c r="T82" s="163" t="s">
        <v>4460</v>
      </c>
      <c r="U82" s="158" t="s">
        <v>4461</v>
      </c>
      <c r="V82" s="211" t="s">
        <v>5543</v>
      </c>
      <c r="W82" s="164"/>
      <c r="X82" s="165"/>
      <c r="Y82" s="169" t="s">
        <v>4462</v>
      </c>
      <c r="Z82" s="169" t="s">
        <v>4463</v>
      </c>
      <c r="AA82" s="158" t="s">
        <v>328</v>
      </c>
      <c r="AB82" s="166" t="s">
        <v>820</v>
      </c>
      <c r="AC82" s="166" t="s">
        <v>820</v>
      </c>
      <c r="AD82" s="166" t="s">
        <v>820</v>
      </c>
      <c r="AE82" s="166" t="s">
        <v>820</v>
      </c>
      <c r="AF82" s="166" t="s">
        <v>820</v>
      </c>
      <c r="AG82" s="166" t="s">
        <v>820</v>
      </c>
      <c r="AH82" s="166" t="s">
        <v>820</v>
      </c>
      <c r="AI82" s="166" t="s">
        <v>356</v>
      </c>
      <c r="AJ82" s="166" t="s">
        <v>356</v>
      </c>
      <c r="AK82" s="166" t="s">
        <v>356</v>
      </c>
      <c r="AL82" s="166" t="s">
        <v>356</v>
      </c>
      <c r="AM82" s="166" t="s">
        <v>356</v>
      </c>
      <c r="AN82" s="166" t="s">
        <v>356</v>
      </c>
      <c r="AO82" s="166" t="s">
        <v>356</v>
      </c>
      <c r="AP82" s="158">
        <v>1024</v>
      </c>
      <c r="AQ82" s="206">
        <v>0</v>
      </c>
      <c r="AR82" s="158" t="s">
        <v>339</v>
      </c>
      <c r="AS82" s="166" t="s">
        <v>5545</v>
      </c>
      <c r="AT82" s="166" t="s">
        <v>341</v>
      </c>
      <c r="AU82" s="156" t="s">
        <v>370</v>
      </c>
      <c r="AV82" s="167">
        <v>43739</v>
      </c>
      <c r="AW82" s="158">
        <v>24</v>
      </c>
      <c r="AX82" s="155" t="s">
        <v>414</v>
      </c>
      <c r="AY82" s="158" t="s">
        <v>6344</v>
      </c>
      <c r="AZ82" s="158" t="s">
        <v>6351</v>
      </c>
      <c r="BA82" s="158">
        <v>0</v>
      </c>
      <c r="BB82" s="158">
        <v>1</v>
      </c>
      <c r="BC82" s="158" t="s">
        <v>593</v>
      </c>
    </row>
    <row r="83" spans="1:55" s="1" customFormat="1" ht="12.75" customHeight="1">
      <c r="A83" s="154" t="s">
        <v>4511</v>
      </c>
      <c r="B83" s="155" t="s">
        <v>18</v>
      </c>
      <c r="C83" s="154" t="s">
        <v>4819</v>
      </c>
      <c r="D83" s="156" t="s">
        <v>4512</v>
      </c>
      <c r="E83" s="155" t="s">
        <v>414</v>
      </c>
      <c r="F83" s="168" t="s">
        <v>4513</v>
      </c>
      <c r="G83" s="158" t="s">
        <v>4465</v>
      </c>
      <c r="H83" s="159" t="s">
        <v>20</v>
      </c>
      <c r="I83" s="159" t="s">
        <v>21</v>
      </c>
      <c r="J83" s="159" t="s">
        <v>354</v>
      </c>
      <c r="K83" s="160">
        <v>1</v>
      </c>
      <c r="L83" s="159">
        <v>39742</v>
      </c>
      <c r="M83" s="159">
        <v>39742</v>
      </c>
      <c r="N83" s="161" t="s">
        <v>280</v>
      </c>
      <c r="O83" s="162"/>
      <c r="P83" s="158" t="s">
        <v>6344</v>
      </c>
      <c r="Q83" s="158" t="s">
        <v>7251</v>
      </c>
      <c r="R83" s="159">
        <v>44561</v>
      </c>
      <c r="S83" s="159" t="s">
        <v>600</v>
      </c>
      <c r="T83" s="163" t="s">
        <v>4514</v>
      </c>
      <c r="U83" s="158" t="s">
        <v>30</v>
      </c>
      <c r="V83" s="211" t="s">
        <v>5543</v>
      </c>
      <c r="W83" s="164"/>
      <c r="X83" s="165" t="s">
        <v>6374</v>
      </c>
      <c r="Y83" s="169" t="s">
        <v>4515</v>
      </c>
      <c r="Z83" s="169" t="s">
        <v>4516</v>
      </c>
      <c r="AA83" s="158" t="s">
        <v>328</v>
      </c>
      <c r="AB83" s="166" t="s">
        <v>3018</v>
      </c>
      <c r="AC83" s="166" t="s">
        <v>3018</v>
      </c>
      <c r="AD83" s="166" t="s">
        <v>3018</v>
      </c>
      <c r="AE83" s="166" t="s">
        <v>3018</v>
      </c>
      <c r="AF83" s="166" t="s">
        <v>3018</v>
      </c>
      <c r="AG83" s="166" t="s">
        <v>357</v>
      </c>
      <c r="AH83" s="166" t="s">
        <v>357</v>
      </c>
      <c r="AI83" s="166" t="s">
        <v>356</v>
      </c>
      <c r="AJ83" s="166" t="s">
        <v>356</v>
      </c>
      <c r="AK83" s="166" t="s">
        <v>356</v>
      </c>
      <c r="AL83" s="166" t="s">
        <v>356</v>
      </c>
      <c r="AM83" s="166" t="s">
        <v>356</v>
      </c>
      <c r="AN83" s="166" t="s">
        <v>357</v>
      </c>
      <c r="AO83" s="166" t="s">
        <v>357</v>
      </c>
      <c r="AP83" s="158">
        <v>1024</v>
      </c>
      <c r="AQ83" s="206">
        <v>0</v>
      </c>
      <c r="AR83" s="158" t="s">
        <v>339</v>
      </c>
      <c r="AS83" s="166" t="s">
        <v>5545</v>
      </c>
      <c r="AT83" s="166" t="s">
        <v>341</v>
      </c>
      <c r="AU83" s="156" t="s">
        <v>370</v>
      </c>
      <c r="AV83" s="167">
        <v>43739</v>
      </c>
      <c r="AW83" s="158">
        <v>24</v>
      </c>
      <c r="AX83" s="155" t="s">
        <v>414</v>
      </c>
      <c r="AY83" s="158" t="s">
        <v>6344</v>
      </c>
      <c r="AZ83" s="158" t="s">
        <v>7255</v>
      </c>
      <c r="BA83" s="158">
        <v>0</v>
      </c>
      <c r="BB83" s="158">
        <v>1</v>
      </c>
      <c r="BC83" s="158" t="s">
        <v>593</v>
      </c>
    </row>
    <row r="84" spans="1:55" s="1" customFormat="1" ht="12.75" customHeight="1">
      <c r="A84" s="154" t="s">
        <v>2429</v>
      </c>
      <c r="B84" s="155" t="s">
        <v>18</v>
      </c>
      <c r="C84" s="154" t="s">
        <v>4822</v>
      </c>
      <c r="D84" s="156" t="s">
        <v>2430</v>
      </c>
      <c r="E84" s="155" t="s">
        <v>195</v>
      </c>
      <c r="F84" s="168" t="s">
        <v>2431</v>
      </c>
      <c r="G84" s="158" t="s">
        <v>195</v>
      </c>
      <c r="H84" s="159" t="s">
        <v>20</v>
      </c>
      <c r="I84" s="159" t="s">
        <v>21</v>
      </c>
      <c r="J84" s="159" t="s">
        <v>354</v>
      </c>
      <c r="K84" s="160">
        <v>1</v>
      </c>
      <c r="L84" s="159">
        <v>40100</v>
      </c>
      <c r="M84" s="159">
        <v>40100</v>
      </c>
      <c r="N84" s="161" t="s">
        <v>280</v>
      </c>
      <c r="O84" s="162"/>
      <c r="P84" s="158" t="s">
        <v>6344</v>
      </c>
      <c r="Q84" s="158" t="s">
        <v>6350</v>
      </c>
      <c r="R84" s="159">
        <v>44561</v>
      </c>
      <c r="S84" s="159" t="s">
        <v>600</v>
      </c>
      <c r="T84" s="163" t="s">
        <v>4030</v>
      </c>
      <c r="U84" s="158" t="s">
        <v>30</v>
      </c>
      <c r="V84" s="211" t="s">
        <v>5543</v>
      </c>
      <c r="W84" s="164"/>
      <c r="X84" s="165"/>
      <c r="Y84" s="169" t="s">
        <v>6847</v>
      </c>
      <c r="Z84" s="169" t="s">
        <v>4289</v>
      </c>
      <c r="AA84" s="158" t="s">
        <v>328</v>
      </c>
      <c r="AB84" s="166" t="s">
        <v>840</v>
      </c>
      <c r="AC84" s="166" t="s">
        <v>840</v>
      </c>
      <c r="AD84" s="166" t="s">
        <v>840</v>
      </c>
      <c r="AE84" s="166" t="s">
        <v>840</v>
      </c>
      <c r="AF84" s="166" t="s">
        <v>840</v>
      </c>
      <c r="AG84" s="166" t="s">
        <v>358</v>
      </c>
      <c r="AH84" s="166" t="s">
        <v>840</v>
      </c>
      <c r="AI84" s="166" t="s">
        <v>356</v>
      </c>
      <c r="AJ84" s="166" t="s">
        <v>356</v>
      </c>
      <c r="AK84" s="166" t="s">
        <v>356</v>
      </c>
      <c r="AL84" s="166" t="s">
        <v>356</v>
      </c>
      <c r="AM84" s="166" t="s">
        <v>356</v>
      </c>
      <c r="AN84" s="166" t="s">
        <v>356</v>
      </c>
      <c r="AO84" s="166" t="s">
        <v>356</v>
      </c>
      <c r="AP84" s="158">
        <v>2048</v>
      </c>
      <c r="AQ84" s="206">
        <v>0</v>
      </c>
      <c r="AR84" s="158" t="s">
        <v>339</v>
      </c>
      <c r="AS84" s="166" t="s">
        <v>5306</v>
      </c>
      <c r="AT84" s="166" t="s">
        <v>341</v>
      </c>
      <c r="AU84" s="156" t="s">
        <v>370</v>
      </c>
      <c r="AV84" s="167">
        <v>43739</v>
      </c>
      <c r="AW84" s="158">
        <v>24</v>
      </c>
      <c r="AX84" s="155" t="s">
        <v>195</v>
      </c>
      <c r="AY84" s="158" t="s">
        <v>6344</v>
      </c>
      <c r="AZ84" s="158" t="s">
        <v>6351</v>
      </c>
      <c r="BA84" s="158">
        <v>0</v>
      </c>
      <c r="BB84" s="158">
        <v>1</v>
      </c>
      <c r="BC84" s="158" t="s">
        <v>593</v>
      </c>
    </row>
    <row r="85" spans="1:55" s="1" customFormat="1" ht="12.75" customHeight="1">
      <c r="A85" s="154" t="s">
        <v>2484</v>
      </c>
      <c r="B85" s="155" t="s">
        <v>18</v>
      </c>
      <c r="C85" s="154" t="s">
        <v>4825</v>
      </c>
      <c r="D85" s="156" t="s">
        <v>2485</v>
      </c>
      <c r="E85" s="155" t="s">
        <v>195</v>
      </c>
      <c r="F85" s="168" t="s">
        <v>2486</v>
      </c>
      <c r="G85" s="158" t="s">
        <v>4252</v>
      </c>
      <c r="H85" s="159" t="s">
        <v>20</v>
      </c>
      <c r="I85" s="159" t="s">
        <v>21</v>
      </c>
      <c r="J85" s="159" t="s">
        <v>354</v>
      </c>
      <c r="K85" s="160">
        <v>1</v>
      </c>
      <c r="L85" s="159">
        <v>40423</v>
      </c>
      <c r="M85" s="159">
        <v>40423</v>
      </c>
      <c r="N85" s="161" t="s">
        <v>400</v>
      </c>
      <c r="O85" s="162"/>
      <c r="P85" s="158" t="s">
        <v>6344</v>
      </c>
      <c r="Q85" s="158" t="s">
        <v>6350</v>
      </c>
      <c r="R85" s="159">
        <v>44561</v>
      </c>
      <c r="S85" s="159" t="s">
        <v>600</v>
      </c>
      <c r="T85" s="163" t="s">
        <v>4059</v>
      </c>
      <c r="U85" s="158" t="s">
        <v>4362</v>
      </c>
      <c r="V85" s="211" t="s">
        <v>5543</v>
      </c>
      <c r="W85" s="164"/>
      <c r="X85" s="165"/>
      <c r="Y85" s="169" t="s">
        <v>4334</v>
      </c>
      <c r="Z85" s="169" t="s">
        <v>4335</v>
      </c>
      <c r="AA85" s="158" t="s">
        <v>328</v>
      </c>
      <c r="AB85" s="166" t="s">
        <v>2899</v>
      </c>
      <c r="AC85" s="166" t="s">
        <v>2899</v>
      </c>
      <c r="AD85" s="166" t="s">
        <v>2899</v>
      </c>
      <c r="AE85" s="166" t="s">
        <v>2899</v>
      </c>
      <c r="AF85" s="166" t="s">
        <v>2899</v>
      </c>
      <c r="AG85" s="166" t="s">
        <v>358</v>
      </c>
      <c r="AH85" s="166" t="s">
        <v>2899</v>
      </c>
      <c r="AI85" s="166" t="s">
        <v>356</v>
      </c>
      <c r="AJ85" s="166" t="s">
        <v>356</v>
      </c>
      <c r="AK85" s="166" t="s">
        <v>356</v>
      </c>
      <c r="AL85" s="166" t="s">
        <v>356</v>
      </c>
      <c r="AM85" s="166" t="s">
        <v>356</v>
      </c>
      <c r="AN85" s="166" t="s">
        <v>356</v>
      </c>
      <c r="AO85" s="166" t="s">
        <v>356</v>
      </c>
      <c r="AP85" s="158">
        <v>2048</v>
      </c>
      <c r="AQ85" s="206">
        <v>0</v>
      </c>
      <c r="AR85" s="158" t="s">
        <v>339</v>
      </c>
      <c r="AS85" s="166" t="s">
        <v>5306</v>
      </c>
      <c r="AT85" s="166" t="s">
        <v>341</v>
      </c>
      <c r="AU85" s="156" t="s">
        <v>370</v>
      </c>
      <c r="AV85" s="167">
        <v>43739</v>
      </c>
      <c r="AW85" s="158">
        <v>24</v>
      </c>
      <c r="AX85" s="155" t="s">
        <v>4252</v>
      </c>
      <c r="AY85" s="158" t="s">
        <v>6344</v>
      </c>
      <c r="AZ85" s="158" t="s">
        <v>6351</v>
      </c>
      <c r="BA85" s="158">
        <v>0</v>
      </c>
      <c r="BB85" s="158">
        <v>1</v>
      </c>
      <c r="BC85" s="158" t="s">
        <v>593</v>
      </c>
    </row>
    <row r="86" spans="1:55" s="1" customFormat="1" ht="12.75" customHeight="1">
      <c r="A86" s="154" t="s">
        <v>2424</v>
      </c>
      <c r="B86" s="155" t="s">
        <v>18</v>
      </c>
      <c r="C86" s="154" t="s">
        <v>4821</v>
      </c>
      <c r="D86" s="156" t="s">
        <v>2425</v>
      </c>
      <c r="E86" s="155" t="s">
        <v>195</v>
      </c>
      <c r="F86" s="168" t="s">
        <v>2426</v>
      </c>
      <c r="G86" s="158" t="s">
        <v>195</v>
      </c>
      <c r="H86" s="159" t="s">
        <v>20</v>
      </c>
      <c r="I86" s="159" t="s">
        <v>21</v>
      </c>
      <c r="J86" s="159" t="s">
        <v>354</v>
      </c>
      <c r="K86" s="160">
        <v>1</v>
      </c>
      <c r="L86" s="159">
        <v>39742</v>
      </c>
      <c r="M86" s="159">
        <v>39742</v>
      </c>
      <c r="N86" s="161" t="s">
        <v>280</v>
      </c>
      <c r="O86" s="162"/>
      <c r="P86" s="158" t="s">
        <v>6344</v>
      </c>
      <c r="Q86" s="158" t="s">
        <v>6350</v>
      </c>
      <c r="R86" s="159">
        <v>44561</v>
      </c>
      <c r="S86" s="159" t="s">
        <v>600</v>
      </c>
      <c r="T86" s="163" t="s">
        <v>6442</v>
      </c>
      <c r="U86" s="158" t="s">
        <v>28</v>
      </c>
      <c r="V86" s="211" t="s">
        <v>5543</v>
      </c>
      <c r="W86" s="164"/>
      <c r="X86" s="165"/>
      <c r="Y86" s="169" t="s">
        <v>4285</v>
      </c>
      <c r="Z86" s="169" t="s">
        <v>4286</v>
      </c>
      <c r="AA86" s="158" t="s">
        <v>328</v>
      </c>
      <c r="AB86" s="166" t="s">
        <v>820</v>
      </c>
      <c r="AC86" s="166" t="s">
        <v>820</v>
      </c>
      <c r="AD86" s="166" t="s">
        <v>820</v>
      </c>
      <c r="AE86" s="166" t="s">
        <v>820</v>
      </c>
      <c r="AF86" s="166" t="s">
        <v>820</v>
      </c>
      <c r="AG86" s="166" t="s">
        <v>820</v>
      </c>
      <c r="AH86" s="166" t="s">
        <v>820</v>
      </c>
      <c r="AI86" s="166" t="s">
        <v>356</v>
      </c>
      <c r="AJ86" s="166" t="s">
        <v>356</v>
      </c>
      <c r="AK86" s="166" t="s">
        <v>356</v>
      </c>
      <c r="AL86" s="166" t="s">
        <v>356</v>
      </c>
      <c r="AM86" s="166" t="s">
        <v>356</v>
      </c>
      <c r="AN86" s="166" t="s">
        <v>356</v>
      </c>
      <c r="AO86" s="166" t="s">
        <v>356</v>
      </c>
      <c r="AP86" s="158">
        <v>2048</v>
      </c>
      <c r="AQ86" s="206">
        <v>0</v>
      </c>
      <c r="AR86" s="158" t="s">
        <v>339</v>
      </c>
      <c r="AS86" s="166" t="s">
        <v>5306</v>
      </c>
      <c r="AT86" s="166" t="s">
        <v>341</v>
      </c>
      <c r="AU86" s="156" t="s">
        <v>370</v>
      </c>
      <c r="AV86" s="167">
        <v>43739</v>
      </c>
      <c r="AW86" s="158">
        <v>24</v>
      </c>
      <c r="AX86" s="155" t="s">
        <v>195</v>
      </c>
      <c r="AY86" s="158" t="s">
        <v>6344</v>
      </c>
      <c r="AZ86" s="158" t="s">
        <v>6351</v>
      </c>
      <c r="BA86" s="158">
        <v>0</v>
      </c>
      <c r="BB86" s="158">
        <v>1</v>
      </c>
      <c r="BC86" s="158" t="s">
        <v>593</v>
      </c>
    </row>
    <row r="87" spans="1:55" s="1" customFormat="1" ht="12.75" customHeight="1">
      <c r="A87" s="154" t="s">
        <v>2415</v>
      </c>
      <c r="B87" s="155" t="s">
        <v>18</v>
      </c>
      <c r="C87" s="154" t="s">
        <v>4820</v>
      </c>
      <c r="D87" s="156">
        <v>43966535</v>
      </c>
      <c r="E87" s="155" t="s">
        <v>195</v>
      </c>
      <c r="F87" s="168" t="s">
        <v>2416</v>
      </c>
      <c r="G87" s="158" t="s">
        <v>4252</v>
      </c>
      <c r="H87" s="159" t="s">
        <v>20</v>
      </c>
      <c r="I87" s="159" t="s">
        <v>24</v>
      </c>
      <c r="J87" s="159" t="s">
        <v>354</v>
      </c>
      <c r="K87" s="160">
        <v>1</v>
      </c>
      <c r="L87" s="159">
        <v>40423</v>
      </c>
      <c r="M87" s="159">
        <v>40423</v>
      </c>
      <c r="N87" s="161" t="s">
        <v>281</v>
      </c>
      <c r="O87" s="162"/>
      <c r="P87" s="158" t="s">
        <v>6344</v>
      </c>
      <c r="Q87" s="158" t="s">
        <v>6350</v>
      </c>
      <c r="R87" s="159">
        <v>44561</v>
      </c>
      <c r="S87" s="159" t="s">
        <v>600</v>
      </c>
      <c r="T87" s="163" t="s">
        <v>4020</v>
      </c>
      <c r="U87" s="158" t="s">
        <v>30</v>
      </c>
      <c r="V87" s="211" t="s">
        <v>5543</v>
      </c>
      <c r="W87" s="164"/>
      <c r="X87" s="165" t="s">
        <v>4752</v>
      </c>
      <c r="Y87" s="169" t="s">
        <v>4276</v>
      </c>
      <c r="Z87" s="169" t="s">
        <v>4277</v>
      </c>
      <c r="AA87" s="158" t="s">
        <v>328</v>
      </c>
      <c r="AB87" s="166" t="s">
        <v>820</v>
      </c>
      <c r="AC87" s="166" t="s">
        <v>820</v>
      </c>
      <c r="AD87" s="166" t="s">
        <v>820</v>
      </c>
      <c r="AE87" s="166" t="s">
        <v>820</v>
      </c>
      <c r="AF87" s="166" t="s">
        <v>820</v>
      </c>
      <c r="AG87" s="166" t="s">
        <v>820</v>
      </c>
      <c r="AH87" s="166" t="s">
        <v>820</v>
      </c>
      <c r="AI87" s="166" t="s">
        <v>356</v>
      </c>
      <c r="AJ87" s="166" t="s">
        <v>356</v>
      </c>
      <c r="AK87" s="166" t="s">
        <v>356</v>
      </c>
      <c r="AL87" s="166" t="s">
        <v>356</v>
      </c>
      <c r="AM87" s="166" t="s">
        <v>356</v>
      </c>
      <c r="AN87" s="166" t="s">
        <v>356</v>
      </c>
      <c r="AO87" s="166" t="s">
        <v>356</v>
      </c>
      <c r="AP87" s="158">
        <v>3072</v>
      </c>
      <c r="AQ87" s="206">
        <v>0</v>
      </c>
      <c r="AR87" s="158" t="s">
        <v>339</v>
      </c>
      <c r="AS87" s="166" t="s">
        <v>5306</v>
      </c>
      <c r="AT87" s="166" t="s">
        <v>341</v>
      </c>
      <c r="AU87" s="156" t="s">
        <v>370</v>
      </c>
      <c r="AV87" s="167">
        <v>43739</v>
      </c>
      <c r="AW87" s="158">
        <v>24</v>
      </c>
      <c r="AX87" s="155" t="s">
        <v>4252</v>
      </c>
      <c r="AY87" s="158" t="s">
        <v>6344</v>
      </c>
      <c r="AZ87" s="158" t="s">
        <v>6351</v>
      </c>
      <c r="BA87" s="158">
        <v>0</v>
      </c>
      <c r="BB87" s="158">
        <v>1</v>
      </c>
      <c r="BC87" s="158" t="s">
        <v>593</v>
      </c>
    </row>
    <row r="88" spans="1:55" s="1" customFormat="1" ht="12.75" customHeight="1">
      <c r="A88" s="154" t="s">
        <v>2436</v>
      </c>
      <c r="B88" s="155" t="s">
        <v>18</v>
      </c>
      <c r="C88" s="154" t="s">
        <v>4823</v>
      </c>
      <c r="D88" s="156" t="s">
        <v>2437</v>
      </c>
      <c r="E88" s="155" t="s">
        <v>195</v>
      </c>
      <c r="F88" s="168" t="s">
        <v>4292</v>
      </c>
      <c r="G88" s="158" t="s">
        <v>195</v>
      </c>
      <c r="H88" s="159" t="s">
        <v>27</v>
      </c>
      <c r="I88" s="159" t="s">
        <v>21</v>
      </c>
      <c r="J88" s="159" t="s">
        <v>354</v>
      </c>
      <c r="K88" s="160">
        <v>1</v>
      </c>
      <c r="L88" s="159">
        <v>40100</v>
      </c>
      <c r="M88" s="159">
        <v>40100</v>
      </c>
      <c r="N88" s="161" t="s">
        <v>280</v>
      </c>
      <c r="O88" s="162"/>
      <c r="P88" s="158" t="s">
        <v>6344</v>
      </c>
      <c r="Q88" s="158" t="s">
        <v>6350</v>
      </c>
      <c r="R88" s="159">
        <v>44561</v>
      </c>
      <c r="S88" s="159" t="s">
        <v>600</v>
      </c>
      <c r="T88" s="163" t="s">
        <v>4034</v>
      </c>
      <c r="U88" s="158" t="s">
        <v>196</v>
      </c>
      <c r="V88" s="211" t="s">
        <v>5544</v>
      </c>
      <c r="W88" s="164"/>
      <c r="X88" s="165" t="s">
        <v>4035</v>
      </c>
      <c r="Y88" s="169" t="s">
        <v>4293</v>
      </c>
      <c r="Z88" s="169" t="s">
        <v>4294</v>
      </c>
      <c r="AA88" s="158" t="s">
        <v>328</v>
      </c>
      <c r="AB88" s="166" t="s">
        <v>356</v>
      </c>
      <c r="AC88" s="166" t="s">
        <v>356</v>
      </c>
      <c r="AD88" s="166" t="s">
        <v>356</v>
      </c>
      <c r="AE88" s="166" t="s">
        <v>356</v>
      </c>
      <c r="AF88" s="166" t="s">
        <v>356</v>
      </c>
      <c r="AG88" s="166" t="s">
        <v>358</v>
      </c>
      <c r="AH88" s="166" t="s">
        <v>357</v>
      </c>
      <c r="AI88" s="166" t="s">
        <v>356</v>
      </c>
      <c r="AJ88" s="166" t="s">
        <v>356</v>
      </c>
      <c r="AK88" s="166" t="s">
        <v>356</v>
      </c>
      <c r="AL88" s="166" t="s">
        <v>356</v>
      </c>
      <c r="AM88" s="166" t="s">
        <v>356</v>
      </c>
      <c r="AN88" s="166" t="s">
        <v>356</v>
      </c>
      <c r="AO88" s="166" t="s">
        <v>357</v>
      </c>
      <c r="AP88" s="158">
        <v>2048</v>
      </c>
      <c r="AQ88" s="206">
        <v>0</v>
      </c>
      <c r="AR88" s="158" t="s">
        <v>339</v>
      </c>
      <c r="AS88" s="166" t="s">
        <v>5525</v>
      </c>
      <c r="AT88" s="166" t="s">
        <v>341</v>
      </c>
      <c r="AU88" s="156" t="s">
        <v>370</v>
      </c>
      <c r="AV88" s="167">
        <v>43739</v>
      </c>
      <c r="AW88" s="158">
        <v>24</v>
      </c>
      <c r="AX88" s="155" t="s">
        <v>195</v>
      </c>
      <c r="AY88" s="158" t="s">
        <v>6344</v>
      </c>
      <c r="AZ88" s="158" t="s">
        <v>6351</v>
      </c>
      <c r="BA88" s="158">
        <v>0</v>
      </c>
      <c r="BB88" s="158">
        <v>1</v>
      </c>
      <c r="BC88" s="158" t="s">
        <v>593</v>
      </c>
    </row>
    <row r="89" spans="1:55" s="1" customFormat="1" ht="12.75" customHeight="1">
      <c r="A89" s="154" t="s">
        <v>2495</v>
      </c>
      <c r="B89" s="155" t="s">
        <v>18</v>
      </c>
      <c r="C89" s="154" t="s">
        <v>4826</v>
      </c>
      <c r="D89" s="156" t="s">
        <v>4338</v>
      </c>
      <c r="E89" s="155" t="s">
        <v>195</v>
      </c>
      <c r="F89" s="168" t="s">
        <v>2496</v>
      </c>
      <c r="G89" s="158" t="s">
        <v>4252</v>
      </c>
      <c r="H89" s="159" t="s">
        <v>27</v>
      </c>
      <c r="I89" s="159" t="s">
        <v>21</v>
      </c>
      <c r="J89" s="159" t="s">
        <v>354</v>
      </c>
      <c r="K89" s="160">
        <v>1</v>
      </c>
      <c r="L89" s="159">
        <v>42005</v>
      </c>
      <c r="M89" s="159">
        <v>39742</v>
      </c>
      <c r="N89" s="161" t="s">
        <v>280</v>
      </c>
      <c r="O89" s="162"/>
      <c r="P89" s="158" t="s">
        <v>6344</v>
      </c>
      <c r="Q89" s="158" t="s">
        <v>6350</v>
      </c>
      <c r="R89" s="159">
        <v>44561</v>
      </c>
      <c r="S89" s="159" t="s">
        <v>600</v>
      </c>
      <c r="T89" s="163" t="s">
        <v>4069</v>
      </c>
      <c r="U89" s="158" t="s">
        <v>1155</v>
      </c>
      <c r="V89" s="211" t="s">
        <v>5543</v>
      </c>
      <c r="W89" s="164"/>
      <c r="X89" s="165"/>
      <c r="Y89" s="169" t="s">
        <v>4339</v>
      </c>
      <c r="Z89" s="169" t="s">
        <v>4340</v>
      </c>
      <c r="AA89" s="158" t="s">
        <v>328</v>
      </c>
      <c r="AB89" s="166" t="s">
        <v>5106</v>
      </c>
      <c r="AC89" s="166" t="s">
        <v>5106</v>
      </c>
      <c r="AD89" s="166" t="s">
        <v>5106</v>
      </c>
      <c r="AE89" s="166" t="s">
        <v>5106</v>
      </c>
      <c r="AF89" s="166" t="s">
        <v>5106</v>
      </c>
      <c r="AG89" s="166" t="s">
        <v>358</v>
      </c>
      <c r="AH89" s="166" t="s">
        <v>357</v>
      </c>
      <c r="AI89" s="166" t="s">
        <v>356</v>
      </c>
      <c r="AJ89" s="166" t="s">
        <v>356</v>
      </c>
      <c r="AK89" s="166" t="s">
        <v>356</v>
      </c>
      <c r="AL89" s="166" t="s">
        <v>356</v>
      </c>
      <c r="AM89" s="166" t="s">
        <v>356</v>
      </c>
      <c r="AN89" s="166" t="s">
        <v>356</v>
      </c>
      <c r="AO89" s="166" t="s">
        <v>357</v>
      </c>
      <c r="AP89" s="158">
        <v>2048</v>
      </c>
      <c r="AQ89" s="206">
        <v>0</v>
      </c>
      <c r="AR89" s="158" t="s">
        <v>339</v>
      </c>
      <c r="AS89" s="166" t="s">
        <v>5306</v>
      </c>
      <c r="AT89" s="166" t="s">
        <v>341</v>
      </c>
      <c r="AU89" s="156" t="s">
        <v>370</v>
      </c>
      <c r="AV89" s="167">
        <v>43739</v>
      </c>
      <c r="AW89" s="158">
        <v>24</v>
      </c>
      <c r="AX89" s="155" t="s">
        <v>4252</v>
      </c>
      <c r="AY89" s="158" t="s">
        <v>6344</v>
      </c>
      <c r="AZ89" s="158" t="s">
        <v>6351</v>
      </c>
      <c r="BA89" s="158">
        <v>0</v>
      </c>
      <c r="BB89" s="158">
        <v>1</v>
      </c>
      <c r="BC89" s="158" t="s">
        <v>593</v>
      </c>
    </row>
    <row r="90" spans="1:55" s="1" customFormat="1" ht="12.75" customHeight="1">
      <c r="A90" s="154" t="s">
        <v>2438</v>
      </c>
      <c r="B90" s="155" t="s">
        <v>18</v>
      </c>
      <c r="C90" s="154" t="s">
        <v>4824</v>
      </c>
      <c r="D90" s="156" t="s">
        <v>4295</v>
      </c>
      <c r="E90" s="155" t="s">
        <v>195</v>
      </c>
      <c r="F90" s="168" t="s">
        <v>2439</v>
      </c>
      <c r="G90" s="158" t="s">
        <v>195</v>
      </c>
      <c r="H90" s="159" t="s">
        <v>27</v>
      </c>
      <c r="I90" s="159" t="s">
        <v>21</v>
      </c>
      <c r="J90" s="159" t="s">
        <v>354</v>
      </c>
      <c r="K90" s="160">
        <v>1</v>
      </c>
      <c r="L90" s="159">
        <v>40100</v>
      </c>
      <c r="M90" s="159">
        <v>40100</v>
      </c>
      <c r="N90" s="161" t="s">
        <v>280</v>
      </c>
      <c r="O90" s="162"/>
      <c r="P90" s="158" t="s">
        <v>6344</v>
      </c>
      <c r="Q90" s="158" t="s">
        <v>6350</v>
      </c>
      <c r="R90" s="159">
        <v>44561</v>
      </c>
      <c r="S90" s="159" t="s">
        <v>600</v>
      </c>
      <c r="T90" s="163" t="s">
        <v>4036</v>
      </c>
      <c r="U90" s="158" t="s">
        <v>35</v>
      </c>
      <c r="V90" s="211" t="s">
        <v>5543</v>
      </c>
      <c r="W90" s="164"/>
      <c r="X90" s="165"/>
      <c r="Y90" s="169" t="s">
        <v>4296</v>
      </c>
      <c r="Z90" s="169" t="s">
        <v>4297</v>
      </c>
      <c r="AA90" s="158" t="s">
        <v>328</v>
      </c>
      <c r="AB90" s="166" t="s">
        <v>356</v>
      </c>
      <c r="AC90" s="166" t="s">
        <v>356</v>
      </c>
      <c r="AD90" s="166" t="s">
        <v>356</v>
      </c>
      <c r="AE90" s="166" t="s">
        <v>356</v>
      </c>
      <c r="AF90" s="166" t="s">
        <v>356</v>
      </c>
      <c r="AG90" s="166" t="s">
        <v>358</v>
      </c>
      <c r="AH90" s="166" t="s">
        <v>357</v>
      </c>
      <c r="AI90" s="166" t="s">
        <v>356</v>
      </c>
      <c r="AJ90" s="166" t="s">
        <v>356</v>
      </c>
      <c r="AK90" s="166" t="s">
        <v>356</v>
      </c>
      <c r="AL90" s="166" t="s">
        <v>356</v>
      </c>
      <c r="AM90" s="166" t="s">
        <v>356</v>
      </c>
      <c r="AN90" s="166" t="s">
        <v>356</v>
      </c>
      <c r="AO90" s="166" t="s">
        <v>357</v>
      </c>
      <c r="AP90" s="158">
        <v>2048</v>
      </c>
      <c r="AQ90" s="206">
        <v>0</v>
      </c>
      <c r="AR90" s="158" t="s">
        <v>339</v>
      </c>
      <c r="AS90" s="166" t="s">
        <v>5306</v>
      </c>
      <c r="AT90" s="166" t="s">
        <v>341</v>
      </c>
      <c r="AU90" s="156" t="s">
        <v>370</v>
      </c>
      <c r="AV90" s="167">
        <v>43739</v>
      </c>
      <c r="AW90" s="158">
        <v>24</v>
      </c>
      <c r="AX90" s="155" t="s">
        <v>195</v>
      </c>
      <c r="AY90" s="158" t="s">
        <v>6344</v>
      </c>
      <c r="AZ90" s="158" t="s">
        <v>6351</v>
      </c>
      <c r="BA90" s="158">
        <v>0</v>
      </c>
      <c r="BB90" s="158">
        <v>1</v>
      </c>
      <c r="BC90" s="158" t="s">
        <v>593</v>
      </c>
    </row>
    <row r="91" spans="1:55" s="290" customFormat="1" ht="11.25" customHeight="1">
      <c r="A91" s="275" t="s">
        <v>887</v>
      </c>
      <c r="B91" s="276" t="s">
        <v>18</v>
      </c>
      <c r="C91" s="277" t="s">
        <v>4813</v>
      </c>
      <c r="D91" s="275" t="s">
        <v>888</v>
      </c>
      <c r="E91" s="276" t="s">
        <v>389</v>
      </c>
      <c r="F91" s="278" t="s">
        <v>878</v>
      </c>
      <c r="G91" s="276" t="s">
        <v>389</v>
      </c>
      <c r="H91" s="279" t="s">
        <v>20</v>
      </c>
      <c r="I91" s="279" t="s">
        <v>21</v>
      </c>
      <c r="J91" s="279" t="s">
        <v>354</v>
      </c>
      <c r="K91" s="280">
        <v>1</v>
      </c>
      <c r="L91" s="279">
        <v>40423</v>
      </c>
      <c r="M91" s="279">
        <v>40423</v>
      </c>
      <c r="N91" s="281" t="s">
        <v>400</v>
      </c>
      <c r="O91" s="282"/>
      <c r="P91" s="281" t="s">
        <v>6344</v>
      </c>
      <c r="Q91" s="283" t="s">
        <v>6350</v>
      </c>
      <c r="R91" s="279">
        <v>44561</v>
      </c>
      <c r="S91" s="279" t="s">
        <v>13</v>
      </c>
      <c r="T91" s="284" t="s">
        <v>6782</v>
      </c>
      <c r="U91" s="284" t="s">
        <v>7633</v>
      </c>
      <c r="V91" s="285" t="s">
        <v>5547</v>
      </c>
      <c r="W91" s="280"/>
      <c r="X91" s="286" t="s">
        <v>5604</v>
      </c>
      <c r="Y91" s="287" t="s">
        <v>879</v>
      </c>
      <c r="Z91" s="287" t="s">
        <v>880</v>
      </c>
      <c r="AA91" s="283" t="s">
        <v>328</v>
      </c>
      <c r="AB91" s="283" t="s">
        <v>357</v>
      </c>
      <c r="AC91" s="283" t="s">
        <v>357</v>
      </c>
      <c r="AD91" s="283" t="s">
        <v>357</v>
      </c>
      <c r="AE91" s="283" t="s">
        <v>357</v>
      </c>
      <c r="AF91" s="283" t="s">
        <v>357</v>
      </c>
      <c r="AG91" s="283" t="s">
        <v>357</v>
      </c>
      <c r="AH91" s="283" t="s">
        <v>357</v>
      </c>
      <c r="AI91" s="283" t="s">
        <v>356</v>
      </c>
      <c r="AJ91" s="283" t="s">
        <v>356</v>
      </c>
      <c r="AK91" s="283" t="s">
        <v>356</v>
      </c>
      <c r="AL91" s="283" t="s">
        <v>356</v>
      </c>
      <c r="AM91" s="283" t="s">
        <v>356</v>
      </c>
      <c r="AN91" s="283" t="s">
        <v>881</v>
      </c>
      <c r="AO91" s="283" t="s">
        <v>357</v>
      </c>
      <c r="AP91" s="283">
        <v>1024</v>
      </c>
      <c r="AQ91" s="283" t="s">
        <v>8712</v>
      </c>
      <c r="AR91" s="283" t="s">
        <v>836</v>
      </c>
      <c r="AS91" s="287" t="s">
        <v>343</v>
      </c>
      <c r="AT91" s="287" t="s">
        <v>341</v>
      </c>
      <c r="AU91" s="288" t="s">
        <v>370</v>
      </c>
      <c r="AV91" s="289">
        <v>43739</v>
      </c>
      <c r="AW91" s="283">
        <v>24</v>
      </c>
      <c r="AX91" s="276" t="s">
        <v>389</v>
      </c>
      <c r="AY91" s="276" t="s">
        <v>6344</v>
      </c>
      <c r="AZ91" s="283" t="s">
        <v>6351</v>
      </c>
      <c r="BA91" s="283">
        <v>0</v>
      </c>
      <c r="BB91" s="283">
        <v>1</v>
      </c>
      <c r="BC91" s="288" t="s">
        <v>593</v>
      </c>
    </row>
    <row r="92" spans="1:55" s="290" customFormat="1" ht="11.25" customHeight="1">
      <c r="A92" s="275" t="s">
        <v>894</v>
      </c>
      <c r="B92" s="276" t="s">
        <v>18</v>
      </c>
      <c r="C92" s="277" t="s">
        <v>4800</v>
      </c>
      <c r="D92" s="275" t="s">
        <v>895</v>
      </c>
      <c r="E92" s="276" t="s">
        <v>389</v>
      </c>
      <c r="F92" s="278" t="s">
        <v>896</v>
      </c>
      <c r="G92" s="276" t="s">
        <v>389</v>
      </c>
      <c r="H92" s="279" t="s">
        <v>20</v>
      </c>
      <c r="I92" s="279" t="s">
        <v>24</v>
      </c>
      <c r="J92" s="279" t="s">
        <v>354</v>
      </c>
      <c r="K92" s="280">
        <v>1</v>
      </c>
      <c r="L92" s="279">
        <v>40137</v>
      </c>
      <c r="M92" s="279">
        <v>40137</v>
      </c>
      <c r="N92" s="281" t="s">
        <v>280</v>
      </c>
      <c r="O92" s="282"/>
      <c r="P92" s="281" t="s">
        <v>6344</v>
      </c>
      <c r="Q92" s="283" t="s">
        <v>6350</v>
      </c>
      <c r="R92" s="279">
        <v>44561</v>
      </c>
      <c r="S92" s="279" t="s">
        <v>600</v>
      </c>
      <c r="T92" s="284" t="s">
        <v>897</v>
      </c>
      <c r="U92" s="284" t="s">
        <v>7639</v>
      </c>
      <c r="V92" s="285" t="s">
        <v>5543</v>
      </c>
      <c r="W92" s="280"/>
      <c r="X92" s="286" t="s">
        <v>5218</v>
      </c>
      <c r="Y92" s="287" t="s">
        <v>898</v>
      </c>
      <c r="Z92" s="287" t="s">
        <v>899</v>
      </c>
      <c r="AA92" s="283" t="s">
        <v>328</v>
      </c>
      <c r="AB92" s="283" t="s">
        <v>820</v>
      </c>
      <c r="AC92" s="283" t="s">
        <v>820</v>
      </c>
      <c r="AD92" s="283" t="s">
        <v>820</v>
      </c>
      <c r="AE92" s="283" t="s">
        <v>820</v>
      </c>
      <c r="AF92" s="283" t="s">
        <v>820</v>
      </c>
      <c r="AG92" s="283" t="s">
        <v>357</v>
      </c>
      <c r="AH92" s="283" t="s">
        <v>357</v>
      </c>
      <c r="AI92" s="283" t="s">
        <v>356</v>
      </c>
      <c r="AJ92" s="283" t="s">
        <v>356</v>
      </c>
      <c r="AK92" s="283" t="s">
        <v>356</v>
      </c>
      <c r="AL92" s="283" t="s">
        <v>356</v>
      </c>
      <c r="AM92" s="283" t="s">
        <v>356</v>
      </c>
      <c r="AN92" s="283" t="s">
        <v>881</v>
      </c>
      <c r="AO92" s="283" t="s">
        <v>357</v>
      </c>
      <c r="AP92" s="283">
        <v>1024</v>
      </c>
      <c r="AQ92" s="283" t="s">
        <v>8712</v>
      </c>
      <c r="AR92" s="283" t="s">
        <v>836</v>
      </c>
      <c r="AS92" s="287" t="s">
        <v>5306</v>
      </c>
      <c r="AT92" s="287" t="s">
        <v>342</v>
      </c>
      <c r="AU92" s="288" t="s">
        <v>370</v>
      </c>
      <c r="AV92" s="289">
        <v>43739</v>
      </c>
      <c r="AW92" s="283">
        <v>24</v>
      </c>
      <c r="AX92" s="276" t="s">
        <v>389</v>
      </c>
      <c r="AY92" s="276" t="s">
        <v>6344</v>
      </c>
      <c r="AZ92" s="283" t="s">
        <v>6351</v>
      </c>
      <c r="BA92" s="283">
        <v>0</v>
      </c>
      <c r="BB92" s="283">
        <v>1</v>
      </c>
      <c r="BC92" s="288" t="s">
        <v>593</v>
      </c>
    </row>
    <row r="93" spans="1:55" s="290" customFormat="1" ht="11.25" customHeight="1">
      <c r="A93" s="275" t="s">
        <v>902</v>
      </c>
      <c r="B93" s="276" t="s">
        <v>18</v>
      </c>
      <c r="C93" s="277" t="s">
        <v>4801</v>
      </c>
      <c r="D93" s="275">
        <v>60800489</v>
      </c>
      <c r="E93" s="276" t="s">
        <v>389</v>
      </c>
      <c r="F93" s="278" t="s">
        <v>893</v>
      </c>
      <c r="G93" s="276" t="s">
        <v>389</v>
      </c>
      <c r="H93" s="279" t="s">
        <v>373</v>
      </c>
      <c r="I93" s="279" t="s">
        <v>21</v>
      </c>
      <c r="J93" s="279" t="s">
        <v>354</v>
      </c>
      <c r="K93" s="280">
        <v>1</v>
      </c>
      <c r="L93" s="279">
        <v>43600</v>
      </c>
      <c r="M93" s="279">
        <v>40029</v>
      </c>
      <c r="N93" s="281" t="s">
        <v>405</v>
      </c>
      <c r="O93" s="282"/>
      <c r="P93" s="281" t="s">
        <v>22</v>
      </c>
      <c r="Q93" s="283" t="s">
        <v>4421</v>
      </c>
      <c r="R93" s="279">
        <v>44561</v>
      </c>
      <c r="S93" s="279" t="s">
        <v>596</v>
      </c>
      <c r="T93" s="284" t="s">
        <v>597</v>
      </c>
      <c r="U93" s="284" t="s">
        <v>7637</v>
      </c>
      <c r="V93" s="285" t="s">
        <v>5543</v>
      </c>
      <c r="W93" s="280"/>
      <c r="X93" s="286"/>
      <c r="Y93" s="287" t="s">
        <v>879</v>
      </c>
      <c r="Z93" s="287" t="s">
        <v>880</v>
      </c>
      <c r="AA93" s="283" t="s">
        <v>328</v>
      </c>
      <c r="AB93" s="283" t="s">
        <v>820</v>
      </c>
      <c r="AC93" s="283" t="s">
        <v>820</v>
      </c>
      <c r="AD93" s="283" t="s">
        <v>820</v>
      </c>
      <c r="AE93" s="283" t="s">
        <v>820</v>
      </c>
      <c r="AF93" s="283" t="s">
        <v>820</v>
      </c>
      <c r="AG93" s="283" t="s">
        <v>357</v>
      </c>
      <c r="AH93" s="283" t="s">
        <v>357</v>
      </c>
      <c r="AI93" s="283" t="s">
        <v>356</v>
      </c>
      <c r="AJ93" s="283" t="s">
        <v>356</v>
      </c>
      <c r="AK93" s="283" t="s">
        <v>356</v>
      </c>
      <c r="AL93" s="283" t="s">
        <v>356</v>
      </c>
      <c r="AM93" s="283" t="s">
        <v>356</v>
      </c>
      <c r="AN93" s="283" t="s">
        <v>881</v>
      </c>
      <c r="AO93" s="283" t="s">
        <v>357</v>
      </c>
      <c r="AP93" s="283">
        <v>768</v>
      </c>
      <c r="AQ93" s="283" t="s">
        <v>8712</v>
      </c>
      <c r="AR93" s="283" t="s">
        <v>836</v>
      </c>
      <c r="AS93" s="287" t="s">
        <v>5306</v>
      </c>
      <c r="AT93" s="287" t="s">
        <v>341</v>
      </c>
      <c r="AU93" s="288" t="s">
        <v>370</v>
      </c>
      <c r="AV93" s="289">
        <v>43739</v>
      </c>
      <c r="AW93" s="283">
        <v>24</v>
      </c>
      <c r="AX93" s="276" t="s">
        <v>389</v>
      </c>
      <c r="AY93" s="276" t="s">
        <v>22</v>
      </c>
      <c r="AZ93" s="283" t="s">
        <v>8650</v>
      </c>
      <c r="BA93" s="283" t="s">
        <v>882</v>
      </c>
      <c r="BB93" s="283">
        <v>0</v>
      </c>
      <c r="BC93" s="288" t="s">
        <v>593</v>
      </c>
    </row>
    <row r="94" spans="1:55" s="290" customFormat="1" ht="11.25" customHeight="1">
      <c r="A94" s="275" t="s">
        <v>903</v>
      </c>
      <c r="B94" s="276" t="s">
        <v>18</v>
      </c>
      <c r="C94" s="277" t="s">
        <v>4802</v>
      </c>
      <c r="D94" s="275" t="s">
        <v>904</v>
      </c>
      <c r="E94" s="276" t="s">
        <v>389</v>
      </c>
      <c r="F94" s="278" t="s">
        <v>878</v>
      </c>
      <c r="G94" s="276" t="s">
        <v>389</v>
      </c>
      <c r="H94" s="279" t="s">
        <v>20</v>
      </c>
      <c r="I94" s="279" t="s">
        <v>21</v>
      </c>
      <c r="J94" s="279" t="s">
        <v>354</v>
      </c>
      <c r="K94" s="280">
        <v>1</v>
      </c>
      <c r="L94" s="279">
        <v>43600</v>
      </c>
      <c r="M94" s="279">
        <v>41066</v>
      </c>
      <c r="N94" s="281" t="s">
        <v>400</v>
      </c>
      <c r="O94" s="282"/>
      <c r="P94" s="281" t="s">
        <v>6344</v>
      </c>
      <c r="Q94" s="283" t="s">
        <v>6350</v>
      </c>
      <c r="R94" s="279">
        <v>44561</v>
      </c>
      <c r="S94" s="279" t="s">
        <v>13</v>
      </c>
      <c r="T94" s="284" t="s">
        <v>6782</v>
      </c>
      <c r="U94" s="284" t="s">
        <v>7633</v>
      </c>
      <c r="V94" s="285" t="s">
        <v>5547</v>
      </c>
      <c r="W94" s="280"/>
      <c r="X94" s="286" t="s">
        <v>5536</v>
      </c>
      <c r="Y94" s="287" t="s">
        <v>879</v>
      </c>
      <c r="Z94" s="287" t="s">
        <v>880</v>
      </c>
      <c r="AA94" s="283" t="s">
        <v>328</v>
      </c>
      <c r="AB94" s="283" t="s">
        <v>357</v>
      </c>
      <c r="AC94" s="283" t="s">
        <v>357</v>
      </c>
      <c r="AD94" s="283" t="s">
        <v>357</v>
      </c>
      <c r="AE94" s="283" t="s">
        <v>357</v>
      </c>
      <c r="AF94" s="283" t="s">
        <v>357</v>
      </c>
      <c r="AG94" s="283" t="s">
        <v>357</v>
      </c>
      <c r="AH94" s="283" t="s">
        <v>357</v>
      </c>
      <c r="AI94" s="283" t="s">
        <v>356</v>
      </c>
      <c r="AJ94" s="283" t="s">
        <v>356</v>
      </c>
      <c r="AK94" s="283" t="s">
        <v>356</v>
      </c>
      <c r="AL94" s="283" t="s">
        <v>356</v>
      </c>
      <c r="AM94" s="283" t="s">
        <v>356</v>
      </c>
      <c r="AN94" s="283" t="s">
        <v>881</v>
      </c>
      <c r="AO94" s="283" t="s">
        <v>357</v>
      </c>
      <c r="AP94" s="283">
        <v>1024</v>
      </c>
      <c r="AQ94" s="283" t="s">
        <v>8712</v>
      </c>
      <c r="AR94" s="283" t="s">
        <v>836</v>
      </c>
      <c r="AS94" s="287" t="s">
        <v>343</v>
      </c>
      <c r="AT94" s="287" t="s">
        <v>341</v>
      </c>
      <c r="AU94" s="288" t="s">
        <v>370</v>
      </c>
      <c r="AV94" s="289">
        <v>43739</v>
      </c>
      <c r="AW94" s="283">
        <v>24</v>
      </c>
      <c r="AX94" s="276" t="s">
        <v>389</v>
      </c>
      <c r="AY94" s="276" t="s">
        <v>6344</v>
      </c>
      <c r="AZ94" s="283" t="s">
        <v>6351</v>
      </c>
      <c r="BA94" s="283">
        <v>0</v>
      </c>
      <c r="BB94" s="283">
        <v>1</v>
      </c>
      <c r="BC94" s="288" t="s">
        <v>593</v>
      </c>
    </row>
  </sheetData>
  <autoFilter ref="A1:BC90"/>
  <customSheetViews>
    <customSheetView guid="{654DB102-BCCE-4EAC-8F6B-F2E1E45FADFC}" showAutoFilter="1" topLeftCell="A76">
      <selection activeCell="A91" sqref="A91:XFD91"/>
      <pageMargins left="0.7" right="0.7" top="0.75" bottom="0.75" header="0.3" footer="0.3"/>
      <autoFilter ref="A1:BC90"/>
    </customSheetView>
    <customSheetView guid="{81633D9F-155D-41AE-B26C-82625B12431B}" showAutoFilter="1" state="hidden" topLeftCell="A34">
      <selection activeCell="A78" sqref="A78:A80"/>
      <pageMargins left="0.7" right="0.7" top="0.75" bottom="0.75" header="0.3" footer="0.3"/>
      <autoFilter ref="A1:BC1"/>
    </customSheetView>
    <customSheetView guid="{A0C23E4F-0EE7-4F69-85F0-C67E2B1E426E}" showAutoFilter="1" state="hidden" topLeftCell="A34">
      <selection activeCell="A78" sqref="A78:A80"/>
      <pageMargins left="0.7" right="0.7" top="0.75" bottom="0.75" header="0.3" footer="0.3"/>
      <autoFilter ref="A1:BC90"/>
    </customSheetView>
  </customSheetView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8">
        <x14:dataValidation type="list" allowBlank="1" showInputMessage="1" showErrorMessage="1">
          <x14:formula1>
            <xm:f>'Формат и списки'!$M$3:$M$24</xm:f>
          </x14:formula1>
          <xm:sqref>AX2:AX94</xm:sqref>
        </x14:dataValidation>
        <x14:dataValidation type="list" allowBlank="1" showInputMessage="1" showErrorMessage="1">
          <x14:formula1>
            <xm:f>'Формат и списки'!$E$3:$E$6</xm:f>
          </x14:formula1>
          <xm:sqref>H2:H77 H84:H94</xm:sqref>
        </x14:dataValidation>
        <x14:dataValidation type="list" allowBlank="1" showInputMessage="1" showErrorMessage="1">
          <x14:formula1>
            <xm:f>'Формат и списки'!$Q$3:$Q$4</xm:f>
          </x14:formula1>
          <xm:sqref>BC2:BC77 BC84:BC94</xm:sqref>
        </x14:dataValidation>
        <x14:dataValidation type="list" allowBlank="1" showInputMessage="1" showErrorMessage="1">
          <x14:formula1>
            <xm:f>'Формат и списки'!$P$3:$P$4</xm:f>
          </x14:formula1>
          <xm:sqref>BB2:BB77 BB84:BB94</xm:sqref>
        </x14:dataValidation>
        <x14:dataValidation type="list" allowBlank="1" showInputMessage="1" showErrorMessage="1">
          <x14:formula1>
            <xm:f>'Формат и списки'!$O$3:$O$7</xm:f>
          </x14:formula1>
          <xm:sqref>AZ2:AZ66</xm:sqref>
        </x14:dataValidation>
        <x14:dataValidation type="list" allowBlank="1" showInputMessage="1" showErrorMessage="1">
          <x14:formula1>
            <xm:f>'Формат и списки'!$N$3:$N$6</xm:f>
          </x14:formula1>
          <xm:sqref>AY2:AY73 AY75:AY77 AY84:AY86 AY88:AY94</xm:sqref>
        </x14:dataValidation>
        <x14:dataValidation type="list" allowBlank="1" showInputMessage="1" showErrorMessage="1">
          <x14:formula1>
            <xm:f>'Формат и списки'!$L$3:$L$9</xm:f>
          </x14:formula1>
          <xm:sqref>AA2:AA77 AA84:AA94</xm:sqref>
        </x14:dataValidation>
        <x14:dataValidation type="list" allowBlank="1" showInputMessage="1" showErrorMessage="1">
          <x14:formula1>
            <xm:f>'Формат и списки'!$K$3:$K$6</xm:f>
          </x14:formula1>
          <xm:sqref>S2:S77 S84:S94</xm:sqref>
        </x14:dataValidation>
        <x14:dataValidation type="list" allowBlank="1" showInputMessage="1" showErrorMessage="1">
          <x14:formula1>
            <xm:f>'Формат и списки'!$J$3:$J$7</xm:f>
          </x14:formula1>
          <xm:sqref>Q2:Q66</xm:sqref>
        </x14:dataValidation>
        <x14:dataValidation type="list" allowBlank="1" showInputMessage="1" showErrorMessage="1">
          <x14:formula1>
            <xm:f>'Формат и списки'!$I$3:$I$4</xm:f>
          </x14:formula1>
          <xm:sqref>P2:P77 AY74 P84:P94 AY87</xm:sqref>
        </x14:dataValidation>
        <x14:dataValidation type="list" allowBlank="1" showInputMessage="1" showErrorMessage="1">
          <x14:formula1>
            <xm:f>'Формат и списки'!$H$3:$H$4</xm:f>
          </x14:formula1>
          <xm:sqref>K2:K77 K84:K94</xm:sqref>
        </x14:dataValidation>
        <x14:dataValidation type="list" allowBlank="1" showInputMessage="1" showErrorMessage="1">
          <x14:formula1>
            <xm:f>'Формат и списки'!$G$3:$G$6</xm:f>
          </x14:formula1>
          <xm:sqref>J2:J94</xm:sqref>
        </x14:dataValidation>
        <x14:dataValidation type="list" allowBlank="1" showInputMessage="1" showErrorMessage="1">
          <x14:formula1>
            <xm:f>'Формат и списки'!$F$3:$F$5</xm:f>
          </x14:formula1>
          <xm:sqref>I2:I94</xm:sqref>
        </x14:dataValidation>
        <x14:dataValidation type="list" allowBlank="1" showInputMessage="1" showErrorMessage="1">
          <x14:formula1>
            <xm:f>'Формат и списки'!$C$3:$C$5</xm:f>
          </x14:formula1>
          <xm:sqref>B9:B94</xm:sqref>
        </x14:dataValidation>
        <x14:dataValidation type="list" allowBlank="1" showInputMessage="1" showErrorMessage="1">
          <x14:formula1>
            <xm:f>'Формат и списки'!$D$3:$D$19</xm:f>
          </x14:formula1>
          <xm:sqref>E2:E94</xm:sqref>
        </x14:dataValidation>
        <x14:dataValidation type="list" allowBlank="1" showInputMessage="1" showErrorMessage="1">
          <x14:formula1>
            <xm:f>'\\Tambov3.ca.sbrf.ru\Users\Taranov2-AM\Documents\Казахстан\База УС\[DBУС_Казахстан_28112019+3 филиала.xlsx]Формат и списки'!#REF!</xm:f>
          </x14:formula1>
          <xm:sqref>Y5:Z8 Z9:Z20</xm:sqref>
        </x14:dataValidation>
        <x14:dataValidation type="list" allowBlank="1" showInputMessage="1" showErrorMessage="1">
          <x14:formula1>
            <xm:f>'Формат и списки'!$O$3:$O$16</xm:f>
          </x14:formula1>
          <xm:sqref>AZ67:AZ90</xm:sqref>
        </x14:dataValidation>
        <x14:dataValidation type="list" allowBlank="1" showInputMessage="1" showErrorMessage="1">
          <x14:formula1>
            <xm:f>'Формат и списки'!$J$3:$J$18</xm:f>
          </x14:formula1>
          <xm:sqref>Q67:Q90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workbookViewId="0">
      <selection activeCell="A6" sqref="A6"/>
    </sheetView>
  </sheetViews>
  <sheetFormatPr defaultRowHeight="15"/>
  <cols>
    <col min="1" max="1" width="15.140625" bestFit="1" customWidth="1"/>
    <col min="3" max="3" width="15.140625" bestFit="1" customWidth="1"/>
    <col min="4" max="4" width="41.42578125" bestFit="1" customWidth="1"/>
  </cols>
  <sheetData>
    <row r="1" spans="1:55">
      <c r="A1" t="s">
        <v>8643</v>
      </c>
    </row>
    <row r="2" spans="1:55">
      <c r="A2" s="231" t="s">
        <v>8057</v>
      </c>
      <c r="B2" s="231" t="s">
        <v>8058</v>
      </c>
      <c r="C2" s="231" t="s">
        <v>8059</v>
      </c>
      <c r="D2" s="231" t="s">
        <v>8060</v>
      </c>
    </row>
    <row r="6" spans="1:55" s="245" customFormat="1" ht="11.25" customHeight="1">
      <c r="A6" s="246" t="s">
        <v>90</v>
      </c>
      <c r="B6" s="247" t="s">
        <v>18</v>
      </c>
      <c r="C6" s="248" t="s">
        <v>4773</v>
      </c>
      <c r="D6" s="246" t="s">
        <v>91</v>
      </c>
      <c r="E6" s="247" t="s">
        <v>38</v>
      </c>
      <c r="F6" s="249" t="s">
        <v>364</v>
      </c>
      <c r="G6" s="247" t="s">
        <v>38</v>
      </c>
      <c r="H6" s="250" t="s">
        <v>20</v>
      </c>
      <c r="I6" s="250" t="s">
        <v>21</v>
      </c>
      <c r="J6" s="250" t="s">
        <v>354</v>
      </c>
      <c r="K6" s="251">
        <v>1</v>
      </c>
      <c r="L6" s="250">
        <v>42198</v>
      </c>
      <c r="M6" s="250">
        <v>42198</v>
      </c>
      <c r="N6" s="252" t="s">
        <v>400</v>
      </c>
      <c r="O6" s="253"/>
      <c r="P6" s="252" t="s">
        <v>6343</v>
      </c>
      <c r="Q6" s="254" t="s">
        <v>6352</v>
      </c>
      <c r="R6" s="250">
        <v>44561</v>
      </c>
      <c r="S6" s="250" t="s">
        <v>600</v>
      </c>
      <c r="T6" s="255" t="s">
        <v>7568</v>
      </c>
      <c r="U6" s="255" t="s">
        <v>7646</v>
      </c>
      <c r="V6" s="256"/>
      <c r="W6" s="251"/>
      <c r="X6" s="257" t="s">
        <v>5299</v>
      </c>
      <c r="Y6" s="258" t="s">
        <v>7277</v>
      </c>
      <c r="Z6" s="258" t="s">
        <v>7278</v>
      </c>
      <c r="AA6" s="254" t="s">
        <v>328</v>
      </c>
      <c r="AB6" s="254" t="s">
        <v>359</v>
      </c>
      <c r="AC6" s="254" t="s">
        <v>359</v>
      </c>
      <c r="AD6" s="254" t="s">
        <v>359</v>
      </c>
      <c r="AE6" s="254" t="s">
        <v>359</v>
      </c>
      <c r="AF6" s="254" t="s">
        <v>359</v>
      </c>
      <c r="AG6" s="254" t="s">
        <v>359</v>
      </c>
      <c r="AH6" s="254" t="s">
        <v>359</v>
      </c>
      <c r="AI6" s="254" t="s">
        <v>356</v>
      </c>
      <c r="AJ6" s="254" t="s">
        <v>356</v>
      </c>
      <c r="AK6" s="254" t="s">
        <v>356</v>
      </c>
      <c r="AL6" s="254" t="s">
        <v>356</v>
      </c>
      <c r="AM6" s="254" t="s">
        <v>356</v>
      </c>
      <c r="AN6" s="254" t="s">
        <v>356</v>
      </c>
      <c r="AO6" s="254" t="s">
        <v>356</v>
      </c>
      <c r="AP6" s="254">
        <v>1024</v>
      </c>
      <c r="AQ6" s="254" t="s">
        <v>8712</v>
      </c>
      <c r="AR6" s="254" t="s">
        <v>339</v>
      </c>
      <c r="AS6" s="258" t="s">
        <v>5545</v>
      </c>
      <c r="AT6" s="258" t="s">
        <v>341</v>
      </c>
      <c r="AU6" s="259" t="s">
        <v>371</v>
      </c>
      <c r="AV6" s="260">
        <v>43739</v>
      </c>
      <c r="AW6" s="254">
        <v>24</v>
      </c>
      <c r="AX6" s="247" t="s">
        <v>38</v>
      </c>
      <c r="AY6" s="247" t="s">
        <v>6343</v>
      </c>
      <c r="AZ6" s="254" t="s">
        <v>6352</v>
      </c>
      <c r="BA6" s="254">
        <v>0</v>
      </c>
      <c r="BB6" s="254">
        <v>1</v>
      </c>
      <c r="BC6" s="259" t="s">
        <v>593</v>
      </c>
    </row>
    <row r="7" spans="1:55" s="245" customFormat="1" ht="11.25" customHeight="1">
      <c r="A7" s="246" t="s">
        <v>122</v>
      </c>
      <c r="B7" s="247" t="s">
        <v>18</v>
      </c>
      <c r="C7" s="248" t="s">
        <v>4777</v>
      </c>
      <c r="D7" s="246">
        <v>5300771379</v>
      </c>
      <c r="E7" s="247" t="s">
        <v>38</v>
      </c>
      <c r="F7" s="249" t="s">
        <v>7523</v>
      </c>
      <c r="G7" s="247" t="s">
        <v>38</v>
      </c>
      <c r="H7" s="250" t="s">
        <v>20</v>
      </c>
      <c r="I7" s="250" t="s">
        <v>21</v>
      </c>
      <c r="J7" s="250" t="s">
        <v>354</v>
      </c>
      <c r="K7" s="251">
        <v>1</v>
      </c>
      <c r="L7" s="250">
        <v>41362</v>
      </c>
      <c r="M7" s="250">
        <v>41362</v>
      </c>
      <c r="N7" s="252" t="s">
        <v>405</v>
      </c>
      <c r="O7" s="253"/>
      <c r="P7" s="252" t="s">
        <v>6343</v>
      </c>
      <c r="Q7" s="254" t="s">
        <v>6352</v>
      </c>
      <c r="R7" s="250">
        <v>44561</v>
      </c>
      <c r="S7" s="250" t="s">
        <v>596</v>
      </c>
      <c r="T7" s="255" t="s">
        <v>7568</v>
      </c>
      <c r="U7" s="255" t="s">
        <v>7646</v>
      </c>
      <c r="V7" s="256" t="s">
        <v>5543</v>
      </c>
      <c r="W7" s="251"/>
      <c r="X7" s="257" t="s">
        <v>5299</v>
      </c>
      <c r="Y7" s="258" t="s">
        <v>7277</v>
      </c>
      <c r="Z7" s="258" t="s">
        <v>7278</v>
      </c>
      <c r="AA7" s="254" t="s">
        <v>328</v>
      </c>
      <c r="AB7" s="254" t="s">
        <v>820</v>
      </c>
      <c r="AC7" s="254" t="s">
        <v>820</v>
      </c>
      <c r="AD7" s="254" t="s">
        <v>820</v>
      </c>
      <c r="AE7" s="254" t="s">
        <v>820</v>
      </c>
      <c r="AF7" s="254" t="s">
        <v>820</v>
      </c>
      <c r="AG7" s="254" t="s">
        <v>820</v>
      </c>
      <c r="AH7" s="254" t="s">
        <v>820</v>
      </c>
      <c r="AI7" s="254" t="s">
        <v>356</v>
      </c>
      <c r="AJ7" s="254" t="s">
        <v>356</v>
      </c>
      <c r="AK7" s="254" t="s">
        <v>356</v>
      </c>
      <c r="AL7" s="254" t="s">
        <v>356</v>
      </c>
      <c r="AM7" s="254" t="s">
        <v>356</v>
      </c>
      <c r="AN7" s="254" t="s">
        <v>356</v>
      </c>
      <c r="AO7" s="254" t="s">
        <v>356</v>
      </c>
      <c r="AP7" s="244">
        <v>1024</v>
      </c>
      <c r="AQ7" s="254" t="s">
        <v>8712</v>
      </c>
      <c r="AR7" s="254" t="s">
        <v>339</v>
      </c>
      <c r="AS7" s="258" t="s">
        <v>5306</v>
      </c>
      <c r="AT7" s="258" t="s">
        <v>341</v>
      </c>
      <c r="AU7" s="259" t="s">
        <v>370</v>
      </c>
      <c r="AV7" s="260">
        <v>43739</v>
      </c>
      <c r="AW7" s="254">
        <v>24</v>
      </c>
      <c r="AX7" s="247" t="s">
        <v>38</v>
      </c>
      <c r="AY7" s="247" t="s">
        <v>6343</v>
      </c>
      <c r="AZ7" s="254" t="s">
        <v>6352</v>
      </c>
      <c r="BA7" s="254">
        <v>0</v>
      </c>
      <c r="BB7" s="254">
        <v>1</v>
      </c>
      <c r="BC7" s="259" t="s">
        <v>593</v>
      </c>
    </row>
  </sheetData>
  <customSheetViews>
    <customSheetView guid="{654DB102-BCCE-4EAC-8F6B-F2E1E45FADFC}">
      <selection activeCell="A2" sqref="A2"/>
      <pageMargins left="0.7" right="0.7" top="0.75" bottom="0.75" header="0.3" footer="0.3"/>
    </customSheetView>
    <customSheetView guid="{A0C23E4F-0EE7-4F69-85F0-C67E2B1E426E}">
      <selection activeCell="A2" sqref="A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13">
        <x14:dataValidation type="list" allowBlank="1" showInputMessage="1" showErrorMessage="1">
          <x14:formula1>
            <xm:f>'Формат и списки'!$H$3:$H$4</xm:f>
          </x14:formula1>
          <xm:sqref>K6:K7</xm:sqref>
        </x14:dataValidation>
        <x14:dataValidation type="list" allowBlank="1" showInputMessage="1" showErrorMessage="1">
          <x14:formula1>
            <xm:f>'Формат и списки'!$M$3:$M$24</xm:f>
          </x14:formula1>
          <xm:sqref>AX6:AX7</xm:sqref>
        </x14:dataValidation>
        <x14:dataValidation type="list" allowBlank="1" showInputMessage="1" showErrorMessage="1">
          <x14:formula1>
            <xm:f>'Формат и списки'!$E$3:$E$6</xm:f>
          </x14:formula1>
          <xm:sqref>H6:H7</xm:sqref>
        </x14:dataValidation>
        <x14:dataValidation type="list" allowBlank="1" showInputMessage="1" showErrorMessage="1">
          <x14:formula1>
            <xm:f>'Формат и списки'!$Q$3:$Q$4</xm:f>
          </x14:formula1>
          <xm:sqref>BC6:BC7</xm:sqref>
        </x14:dataValidation>
        <x14:dataValidation type="list" allowBlank="1" showInputMessage="1" showErrorMessage="1">
          <x14:formula1>
            <xm:f>'Формат и списки'!$P$3:$P$4</xm:f>
          </x14:formula1>
          <xm:sqref>BB6:BB7</xm:sqref>
        </x14:dataValidation>
        <x14:dataValidation type="list" allowBlank="1" showInputMessage="1" showErrorMessage="1">
          <x14:formula1>
            <xm:f>'Формат и списки'!$N$3:$N$6</xm:f>
          </x14:formula1>
          <xm:sqref>AY6:AY7</xm:sqref>
        </x14:dataValidation>
        <x14:dataValidation type="list" allowBlank="1" showInputMessage="1" showErrorMessage="1">
          <x14:formula1>
            <xm:f>'Формат и списки'!$L$3:$L$9</xm:f>
          </x14:formula1>
          <xm:sqref>AA6:AA7</xm:sqref>
        </x14:dataValidation>
        <x14:dataValidation type="list" allowBlank="1" showInputMessage="1" showErrorMessage="1">
          <x14:formula1>
            <xm:f>'Формат и списки'!$K$3:$K$6</xm:f>
          </x14:formula1>
          <xm:sqref>S6:S7</xm:sqref>
        </x14:dataValidation>
        <x14:dataValidation type="list" allowBlank="1" showInputMessage="1" showErrorMessage="1">
          <x14:formula1>
            <xm:f>'Формат и списки'!$I$3:$I$4</xm:f>
          </x14:formula1>
          <xm:sqref>P6:P7</xm:sqref>
        </x14:dataValidation>
        <x14:dataValidation type="list" allowBlank="1" showInputMessage="1" showErrorMessage="1">
          <x14:formula1>
            <xm:f>'Формат и списки'!$G$3:$G$6</xm:f>
          </x14:formula1>
          <xm:sqref>J6:J7</xm:sqref>
        </x14:dataValidation>
        <x14:dataValidation type="list" allowBlank="1" showInputMessage="1" showErrorMessage="1">
          <x14:formula1>
            <xm:f>'Формат и списки'!$F$3:$F$5</xm:f>
          </x14:formula1>
          <xm:sqref>I6:I7</xm:sqref>
        </x14:dataValidation>
        <x14:dataValidation type="list" allowBlank="1" showInputMessage="1" showErrorMessage="1">
          <x14:formula1>
            <xm:f>'Формат и списки'!$C$3:$C$5</xm:f>
          </x14:formula1>
          <xm:sqref>B6:B7</xm:sqref>
        </x14:dataValidation>
        <x14:dataValidation type="list" allowBlank="1" showInputMessage="1" showErrorMessage="1">
          <x14:formula1>
            <xm:f>'Формат и списки'!$D$3:$D$19</xm:f>
          </x14:formula1>
          <xm:sqref>E6:E7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18" sqref="E18"/>
    </sheetView>
  </sheetViews>
  <sheetFormatPr defaultColWidth="28" defaultRowHeight="15"/>
  <sheetData>
    <row r="1" spans="1:4" ht="16.5" thickBot="1">
      <c r="A1" s="170" t="s">
        <v>4</v>
      </c>
      <c r="B1" s="171" t="s">
        <v>5361</v>
      </c>
      <c r="C1" s="172" t="s">
        <v>5362</v>
      </c>
      <c r="D1" s="172" t="s">
        <v>5363</v>
      </c>
    </row>
    <row r="2" spans="1:4" ht="16.5" thickBot="1">
      <c r="A2" s="173" t="s">
        <v>19</v>
      </c>
      <c r="B2" s="174">
        <v>11</v>
      </c>
      <c r="C2" s="175">
        <v>11</v>
      </c>
      <c r="D2" s="183">
        <f t="shared" ref="D2:D17" si="0">C2/(B2/100)</f>
        <v>100</v>
      </c>
    </row>
    <row r="3" spans="1:4" ht="16.5" thickBot="1">
      <c r="A3" s="176" t="s">
        <v>402</v>
      </c>
      <c r="B3" s="177">
        <v>7</v>
      </c>
      <c r="C3" s="178">
        <v>2</v>
      </c>
      <c r="D3" s="182">
        <f t="shared" si="0"/>
        <v>28.571428571428569</v>
      </c>
    </row>
    <row r="4" spans="1:4" ht="16.5" thickBot="1">
      <c r="A4" s="173" t="s">
        <v>38</v>
      </c>
      <c r="B4" s="174">
        <v>90</v>
      </c>
      <c r="C4" s="175">
        <v>90</v>
      </c>
      <c r="D4" s="183">
        <f t="shared" si="0"/>
        <v>100</v>
      </c>
    </row>
    <row r="5" spans="1:4" ht="16.5" thickBot="1">
      <c r="A5" s="176" t="s">
        <v>383</v>
      </c>
      <c r="B5" s="177">
        <v>8</v>
      </c>
      <c r="C5" s="178">
        <v>3</v>
      </c>
      <c r="D5" s="182">
        <f t="shared" si="0"/>
        <v>37.5</v>
      </c>
    </row>
    <row r="6" spans="1:4" ht="16.5" thickBot="1">
      <c r="A6" s="176" t="s">
        <v>25</v>
      </c>
      <c r="B6" s="177">
        <v>24</v>
      </c>
      <c r="C6" s="178">
        <v>0</v>
      </c>
      <c r="D6" s="182">
        <f t="shared" si="0"/>
        <v>0</v>
      </c>
    </row>
    <row r="7" spans="1:4" ht="16.5" thickBot="1">
      <c r="A7" s="176" t="s">
        <v>420</v>
      </c>
      <c r="B7" s="177">
        <v>4</v>
      </c>
      <c r="C7" s="178">
        <v>0</v>
      </c>
      <c r="D7" s="182">
        <f t="shared" si="0"/>
        <v>0</v>
      </c>
    </row>
    <row r="8" spans="1:4" ht="16.5" thickBot="1">
      <c r="A8" s="173" t="s">
        <v>372</v>
      </c>
      <c r="B8" s="174">
        <v>6</v>
      </c>
      <c r="C8" s="175">
        <v>6</v>
      </c>
      <c r="D8" s="183">
        <f t="shared" si="0"/>
        <v>100</v>
      </c>
    </row>
    <row r="9" spans="1:4" ht="16.5" thickBot="1">
      <c r="A9" s="176" t="s">
        <v>388</v>
      </c>
      <c r="B9" s="177">
        <v>9</v>
      </c>
      <c r="C9" s="178">
        <v>6</v>
      </c>
      <c r="D9" s="182">
        <f t="shared" si="0"/>
        <v>66.666666666666671</v>
      </c>
    </row>
    <row r="10" spans="1:4" ht="16.5" thickBot="1">
      <c r="A10" s="176" t="s">
        <v>558</v>
      </c>
      <c r="B10" s="177">
        <v>56</v>
      </c>
      <c r="C10" s="178">
        <v>30</v>
      </c>
      <c r="D10" s="182">
        <f t="shared" si="0"/>
        <v>53.571428571428569</v>
      </c>
    </row>
    <row r="11" spans="1:4" ht="16.5" thickBot="1">
      <c r="A11" s="176" t="s">
        <v>410</v>
      </c>
      <c r="B11" s="177">
        <v>10</v>
      </c>
      <c r="C11" s="178">
        <v>9</v>
      </c>
      <c r="D11" s="182">
        <f t="shared" si="0"/>
        <v>90</v>
      </c>
    </row>
    <row r="12" spans="1:4" ht="16.5" thickBot="1">
      <c r="A12" s="173" t="s">
        <v>378</v>
      </c>
      <c r="B12" s="174">
        <v>6</v>
      </c>
      <c r="C12" s="175">
        <v>6</v>
      </c>
      <c r="D12" s="183">
        <f t="shared" si="0"/>
        <v>100</v>
      </c>
    </row>
    <row r="13" spans="1:4" ht="16.5" thickBot="1">
      <c r="A13" s="173" t="s">
        <v>389</v>
      </c>
      <c r="B13" s="174">
        <v>3</v>
      </c>
      <c r="C13" s="175">
        <v>3</v>
      </c>
      <c r="D13" s="183">
        <f t="shared" si="0"/>
        <v>100</v>
      </c>
    </row>
    <row r="14" spans="1:4" ht="16.5" thickBot="1">
      <c r="A14" s="173" t="s">
        <v>421</v>
      </c>
      <c r="B14" s="174">
        <v>7</v>
      </c>
      <c r="C14" s="175">
        <v>7</v>
      </c>
      <c r="D14" s="183">
        <f t="shared" si="0"/>
        <v>99.999999999999986</v>
      </c>
    </row>
    <row r="15" spans="1:4" ht="16.5" thickBot="1">
      <c r="A15" s="173" t="s">
        <v>414</v>
      </c>
      <c r="B15" s="174">
        <v>6</v>
      </c>
      <c r="C15" s="175">
        <v>6</v>
      </c>
      <c r="D15" s="183">
        <f t="shared" si="0"/>
        <v>100</v>
      </c>
    </row>
    <row r="16" spans="1:4" ht="16.5" thickBot="1">
      <c r="A16" s="176" t="s">
        <v>195</v>
      </c>
      <c r="B16" s="177">
        <v>9</v>
      </c>
      <c r="C16" s="178">
        <v>5</v>
      </c>
      <c r="D16" s="182">
        <f t="shared" si="0"/>
        <v>55.555555555555557</v>
      </c>
    </row>
    <row r="17" spans="1:4" ht="16.5" thickBot="1">
      <c r="A17" s="176" t="s">
        <v>398</v>
      </c>
      <c r="B17" s="177">
        <v>13</v>
      </c>
      <c r="C17" s="178">
        <v>8</v>
      </c>
      <c r="D17" s="182">
        <f t="shared" si="0"/>
        <v>61.538461538461533</v>
      </c>
    </row>
    <row r="18" spans="1:4" ht="15.75" thickBot="1">
      <c r="A18" s="179"/>
      <c r="B18" s="180">
        <f>SUM(B2:B17)</f>
        <v>269</v>
      </c>
      <c r="C18" s="181">
        <f>SUM(C2:C17)</f>
        <v>192</v>
      </c>
      <c r="D18" s="179"/>
    </row>
  </sheetData>
  <customSheetViews>
    <customSheetView guid="{654DB102-BCCE-4EAC-8F6B-F2E1E45FADFC}" state="hidden">
      <selection activeCell="E18" sqref="E18"/>
      <pageMargins left="0.7" right="0.7" top="0.75" bottom="0.75" header="0.3" footer="0.3"/>
      <pageSetup paperSize="9" orientation="portrait" horizontalDpi="4294967295" verticalDpi="4294967295" r:id="rId1"/>
    </customSheetView>
    <customSheetView guid="{81633D9F-155D-41AE-B26C-82625B12431B}" state="hidden">
      <selection activeCell="E18" sqref="E18"/>
      <pageMargins left="0.7" right="0.7" top="0.75" bottom="0.75" header="0.3" footer="0.3"/>
      <pageSetup paperSize="9" orientation="portrait" horizontalDpi="4294967295" verticalDpi="4294967295" r:id="rId2"/>
    </customSheetView>
    <customSheetView guid="{A0C23E4F-0EE7-4F69-85F0-C67E2B1E426E}" state="hidden">
      <selection activeCell="E18" sqref="E18"/>
      <pageMargins left="0.7" right="0.7" top="0.75" bottom="0.75" header="0.3" footer="0.3"/>
      <pageSetup paperSize="9" orientation="portrait" horizontalDpi="4294967295" verticalDpi="4294967295" r:id="rId3"/>
    </customSheetView>
  </customSheetViews>
  <pageMargins left="0.7" right="0.7" top="0.75" bottom="0.75" header="0.3" footer="0.3"/>
  <pageSetup paperSize="9" orientation="portrait" horizontalDpi="4294967295" verticalDpi="4294967295"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Все УС</vt:lpstr>
      <vt:lpstr>VipNet</vt:lpstr>
      <vt:lpstr>VIP</vt:lpstr>
      <vt:lpstr>Все УС АДМ</vt:lpstr>
      <vt:lpstr>RTM инвен</vt:lpstr>
      <vt:lpstr>Формат и списки</vt:lpstr>
      <vt:lpstr>Не удалять</vt:lpstr>
      <vt:lpstr>Утилизированные</vt:lpstr>
      <vt:lpstr>Полигон</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Андреева Расиля Таибовна</dc:creator>
  <cp:lastModifiedBy>Мурзахметов Ануар</cp:lastModifiedBy>
  <dcterms:created xsi:type="dcterms:W3CDTF">2006-09-16T00:00:00Z</dcterms:created>
  <dcterms:modified xsi:type="dcterms:W3CDTF">2021-11-16T08:46:57Z</dcterms:modified>
</cp:coreProperties>
</file>