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400" tabRatio="500" activeTab="2"/>
  </bookViews>
  <sheets>
    <sheet name="Raw Data" sheetId="2" r:id="rId1"/>
    <sheet name="Graphs" sheetId="3" r:id="rId2"/>
    <sheet name="Table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3" i="2" l="1"/>
  <c r="B103" i="2"/>
  <c r="D103" i="2"/>
  <c r="E103" i="2"/>
  <c r="F103" i="2"/>
  <c r="G103" i="2"/>
  <c r="H103" i="2"/>
  <c r="I103" i="2"/>
  <c r="J103" i="2"/>
  <c r="K103" i="2"/>
  <c r="L103" i="2"/>
  <c r="M103" i="2"/>
  <c r="A103" i="2"/>
</calcChain>
</file>

<file path=xl/sharedStrings.xml><?xml version="1.0" encoding="utf-8"?>
<sst xmlns="http://schemas.openxmlformats.org/spreadsheetml/2006/main" count="49" uniqueCount="27">
  <si>
    <t>AVERAGES</t>
  </si>
  <si>
    <t>RR SS Time</t>
  </si>
  <si>
    <t>RR SS Residual</t>
  </si>
  <si>
    <t>HC SS Time</t>
  </si>
  <si>
    <t>KK residue</t>
  </si>
  <si>
    <t>HC SS Residual</t>
  </si>
  <si>
    <t>SA SS Time</t>
  </si>
  <si>
    <t>SA SS Residual</t>
  </si>
  <si>
    <t>RR PP Time</t>
  </si>
  <si>
    <t>RR PP Residual</t>
  </si>
  <si>
    <t>HC PP Time</t>
  </si>
  <si>
    <t>HC PP Residual</t>
  </si>
  <si>
    <t>SA PP Time</t>
  </si>
  <si>
    <t>SA PP Residual</t>
  </si>
  <si>
    <t xml:space="preserve">Prepartitioning Residues </t>
  </si>
  <si>
    <t>Standard Rep. Runtime (per problem)</t>
  </si>
  <si>
    <t>Standard Rep. Residues</t>
  </si>
  <si>
    <t>Prepartitioning Runtime (per problem)</t>
  </si>
  <si>
    <t>Method</t>
  </si>
  <si>
    <t>Repeated Random</t>
  </si>
  <si>
    <t>Hill Climbing</t>
  </si>
  <si>
    <t>Simulated Annealing</t>
  </si>
  <si>
    <t>Time (sec)</t>
  </si>
  <si>
    <t>Avg. Residual (* 1E8)</t>
  </si>
  <si>
    <t>Avg. Residual</t>
  </si>
  <si>
    <t>Standard Rep.</t>
  </si>
  <si>
    <t>Prepartitioning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</si>
</sst>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Arial"/>
    </font>
    <font>
      <b/>
      <sz val="11"/>
      <color rgb="FF000000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center"/>
    </xf>
    <xf numFmtId="2" fontId="0" fillId="0" borderId="0" xfId="0" applyNumberFormat="1"/>
    <xf numFmtId="0" fontId="5" fillId="0" borderId="1" xfId="0" applyFont="1" applyBorder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7" fillId="0" borderId="8" xfId="0" applyFont="1" applyBorder="1"/>
    <xf numFmtId="2" fontId="7" fillId="0" borderId="0" xfId="0" applyNumberFormat="1" applyFont="1" applyBorder="1"/>
    <xf numFmtId="2" fontId="7" fillId="0" borderId="1" xfId="0" applyNumberFormat="1" applyFont="1" applyBorder="1"/>
    <xf numFmtId="0" fontId="7" fillId="0" borderId="9" xfId="0" applyFont="1" applyBorder="1"/>
    <xf numFmtId="2" fontId="7" fillId="0" borderId="2" xfId="0" applyNumberFormat="1" applyFont="1" applyBorder="1"/>
    <xf numFmtId="2" fontId="7" fillId="0" borderId="3" xfId="0" applyNumberFormat="1" applyFont="1" applyBorder="1"/>
    <xf numFmtId="0" fontId="5" fillId="0" borderId="1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2" fontId="7" fillId="0" borderId="11" xfId="0" applyNumberFormat="1" applyFont="1" applyBorder="1"/>
    <xf numFmtId="2" fontId="7" fillId="0" borderId="4" xfId="0" applyNumberFormat="1" applyFont="1" applyBorder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Standard Rep. </a:t>
            </a:r>
            <a:r>
              <a:rPr lang="en-US" sz="1200" baseline="0"/>
              <a:t>Residuals</a:t>
            </a:r>
            <a:endParaRPr lang="en-US" sz="12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Graphs!$B$2</c:f>
              <c:strCache>
                <c:ptCount val="1"/>
                <c:pt idx="0">
                  <c:v>Avg. Residual (* 1E8)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Graphs!$A$3:$A$5</c:f>
              <c:strCache>
                <c:ptCount val="3"/>
                <c:pt idx="0">
                  <c:v>Repeated Random</c:v>
                </c:pt>
                <c:pt idx="1">
                  <c:v>Hill Climbing</c:v>
                </c:pt>
                <c:pt idx="2">
                  <c:v>Simulated Annealing</c:v>
                </c:pt>
              </c:strCache>
            </c:strRef>
          </c:cat>
          <c:val>
            <c:numRef>
              <c:f>Graphs!$B$3:$B$5</c:f>
              <c:numCache>
                <c:formatCode>0.00</c:formatCode>
                <c:ptCount val="3"/>
                <c:pt idx="0">
                  <c:v>2.9737354305</c:v>
                </c:pt>
                <c:pt idx="1">
                  <c:v>4.0041073503</c:v>
                </c:pt>
                <c:pt idx="2">
                  <c:v>2.5424328513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1270120"/>
        <c:axId val="2120015960"/>
      </c:barChart>
      <c:catAx>
        <c:axId val="21212701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0015960"/>
        <c:crosses val="autoZero"/>
        <c:auto val="1"/>
        <c:lblAlgn val="ctr"/>
        <c:lblOffset val="100"/>
        <c:noMultiLvlLbl val="0"/>
      </c:catAx>
      <c:valAx>
        <c:axId val="212001596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Residuals (x 1e8)</a:t>
                </a:r>
                <a:endParaRPr lang="en-US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12127012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Prepartitioning </a:t>
            </a:r>
            <a:r>
              <a:rPr lang="en-US" sz="1200" baseline="0"/>
              <a:t>Residuals</a:t>
            </a:r>
            <a:endParaRPr lang="en-US" sz="12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rgbClr val="000000"/>
            </a:solidFill>
          </c:spPr>
          <c:invertIfNegative val="0"/>
          <c:cat>
            <c:strRef>
              <c:f>Graphs!$A$9:$A$11</c:f>
              <c:strCache>
                <c:ptCount val="3"/>
                <c:pt idx="0">
                  <c:v>Repeated Random</c:v>
                </c:pt>
                <c:pt idx="1">
                  <c:v>Hill Climbing</c:v>
                </c:pt>
                <c:pt idx="2">
                  <c:v>Simulated Annealing</c:v>
                </c:pt>
              </c:strCache>
            </c:strRef>
          </c:cat>
          <c:val>
            <c:numRef>
              <c:f>Graphs!$B$9:$B$11</c:f>
              <c:numCache>
                <c:formatCode>0.00</c:formatCode>
                <c:ptCount val="3"/>
                <c:pt idx="0">
                  <c:v>195.99</c:v>
                </c:pt>
                <c:pt idx="1">
                  <c:v>709.61</c:v>
                </c:pt>
                <c:pt idx="2">
                  <c:v>223.81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8783384"/>
        <c:axId val="2128786808"/>
      </c:barChart>
      <c:catAx>
        <c:axId val="21287833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8786808"/>
        <c:crosses val="autoZero"/>
        <c:auto val="1"/>
        <c:lblAlgn val="ctr"/>
        <c:lblOffset val="100"/>
        <c:noMultiLvlLbl val="0"/>
      </c:catAx>
      <c:valAx>
        <c:axId val="21287868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</a:t>
                </a:r>
                <a:r>
                  <a:rPr lang="en-US" baseline="0"/>
                  <a:t> Residuals</a:t>
                </a:r>
                <a:endParaRPr lang="en-US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12878338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Standard Rep. Runtime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0000"/>
            </a:solidFill>
          </c:spPr>
          <c:invertIfNegative val="0"/>
          <c:cat>
            <c:strRef>
              <c:f>Graphs!$A$15:$A$17</c:f>
              <c:strCache>
                <c:ptCount val="3"/>
                <c:pt idx="0">
                  <c:v>Repeated Random</c:v>
                </c:pt>
                <c:pt idx="1">
                  <c:v>Hill Climbing</c:v>
                </c:pt>
                <c:pt idx="2">
                  <c:v>Simulated Annealing</c:v>
                </c:pt>
              </c:strCache>
            </c:strRef>
          </c:cat>
          <c:val>
            <c:numRef>
              <c:f>Graphs!$B$15:$B$17</c:f>
              <c:numCache>
                <c:formatCode>0.00</c:formatCode>
                <c:ptCount val="3"/>
                <c:pt idx="0">
                  <c:v>4.459936621189201</c:v>
                </c:pt>
                <c:pt idx="1">
                  <c:v>0.85858100175852</c:v>
                </c:pt>
                <c:pt idx="2">
                  <c:v>0.9024864149094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7870840"/>
        <c:axId val="2126245816"/>
      </c:barChart>
      <c:catAx>
        <c:axId val="212787084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6245816"/>
        <c:crosses val="autoZero"/>
        <c:auto val="1"/>
        <c:lblAlgn val="ctr"/>
        <c:lblOffset val="100"/>
        <c:noMultiLvlLbl val="0"/>
      </c:catAx>
      <c:valAx>
        <c:axId val="212624581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12787084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Prepartitioning</a:t>
            </a:r>
            <a:r>
              <a:rPr lang="en-US" sz="1200" baseline="0"/>
              <a:t> </a:t>
            </a:r>
            <a:r>
              <a:rPr lang="en-US" sz="1200"/>
              <a:t>Runtime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rgbClr val="000000"/>
            </a:solidFill>
          </c:spPr>
          <c:invertIfNegative val="0"/>
          <c:cat>
            <c:strRef>
              <c:f>Graphs!$A$21:$A$23</c:f>
              <c:strCache>
                <c:ptCount val="3"/>
                <c:pt idx="0">
                  <c:v>Repeated Random</c:v>
                </c:pt>
                <c:pt idx="1">
                  <c:v>Hill Climbing</c:v>
                </c:pt>
                <c:pt idx="2">
                  <c:v>Simulated Annealing</c:v>
                </c:pt>
              </c:strCache>
            </c:strRef>
          </c:cat>
          <c:val>
            <c:numRef>
              <c:f>Graphs!$B$21:$B$23</c:f>
              <c:numCache>
                <c:formatCode>0.00</c:formatCode>
                <c:ptCount val="3"/>
                <c:pt idx="0">
                  <c:v>25.87044089555499</c:v>
                </c:pt>
                <c:pt idx="1">
                  <c:v>31.187180557253</c:v>
                </c:pt>
                <c:pt idx="2">
                  <c:v>27.60105663776099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2381400"/>
        <c:axId val="2125392312"/>
      </c:barChart>
      <c:catAx>
        <c:axId val="21123814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392312"/>
        <c:crosses val="autoZero"/>
        <c:auto val="1"/>
        <c:lblAlgn val="ctr"/>
        <c:lblOffset val="100"/>
        <c:noMultiLvlLbl val="0"/>
      </c:catAx>
      <c:valAx>
        <c:axId val="21253923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(sec)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11238140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1</xdr:row>
      <xdr:rowOff>31750</xdr:rowOff>
    </xdr:from>
    <xdr:to>
      <xdr:col>12</xdr:col>
      <xdr:colOff>0</xdr:colOff>
      <xdr:row>17</xdr:row>
      <xdr:rowOff>12700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723900</xdr:colOff>
      <xdr:row>1</xdr:row>
      <xdr:rowOff>25400</xdr:rowOff>
    </xdr:from>
    <xdr:to>
      <xdr:col>7</xdr:col>
      <xdr:colOff>50800</xdr:colOff>
      <xdr:row>17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762000</xdr:colOff>
      <xdr:row>17</xdr:row>
      <xdr:rowOff>12700</xdr:rowOff>
    </xdr:from>
    <xdr:to>
      <xdr:col>7</xdr:col>
      <xdr:colOff>12700</xdr:colOff>
      <xdr:row>32</xdr:row>
      <xdr:rowOff>6350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12700</xdr:colOff>
      <xdr:row>17</xdr:row>
      <xdr:rowOff>44450</xdr:rowOff>
    </xdr:from>
    <xdr:to>
      <xdr:col>12</xdr:col>
      <xdr:colOff>12700</xdr:colOff>
      <xdr:row>32</xdr:row>
      <xdr:rowOff>12700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workbookViewId="0">
      <selection sqref="A1:M1"/>
    </sheetView>
  </sheetViews>
  <sheetFormatPr baseColWidth="10" defaultRowHeight="15" x14ac:dyDescent="0"/>
  <cols>
    <col min="5" max="5" width="11.1640625" bestFit="1" customWidth="1"/>
    <col min="7" max="7" width="11.1640625" bestFit="1" customWidth="1"/>
  </cols>
  <sheetData>
    <row r="1" spans="1:13" s="1" customFormat="1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>
        <v>1123400</v>
      </c>
      <c r="B2">
        <v>4.8690350055699998</v>
      </c>
      <c r="C2">
        <v>104356548</v>
      </c>
      <c r="D2">
        <v>1.0339229106900001</v>
      </c>
      <c r="E2">
        <v>1771899002</v>
      </c>
      <c r="F2">
        <v>0.92005991935700004</v>
      </c>
      <c r="G2">
        <v>140709086</v>
      </c>
      <c r="H2">
        <v>30.407710075400001</v>
      </c>
      <c r="I2">
        <v>730</v>
      </c>
      <c r="J2">
        <v>25.0231719017</v>
      </c>
      <c r="K2">
        <v>1530</v>
      </c>
      <c r="L2">
        <v>23.760857105300001</v>
      </c>
      <c r="M2">
        <v>186</v>
      </c>
    </row>
    <row r="3" spans="1:13">
      <c r="A3">
        <v>496553</v>
      </c>
      <c r="B3">
        <v>6.2215859890000003</v>
      </c>
      <c r="C3">
        <v>80526159</v>
      </c>
      <c r="D3">
        <v>1.1910951137500001</v>
      </c>
      <c r="E3">
        <v>121248889</v>
      </c>
      <c r="F3">
        <v>1.22043204308</v>
      </c>
      <c r="G3">
        <v>775235</v>
      </c>
      <c r="H3">
        <v>32.387650966599999</v>
      </c>
      <c r="I3">
        <v>51</v>
      </c>
      <c r="J3">
        <v>34.026843071000002</v>
      </c>
      <c r="K3">
        <v>255</v>
      </c>
      <c r="L3">
        <v>28.379235982899999</v>
      </c>
      <c r="M3">
        <v>225</v>
      </c>
    </row>
    <row r="4" spans="1:13">
      <c r="A4">
        <v>122612</v>
      </c>
      <c r="B4">
        <v>4.47385597229</v>
      </c>
      <c r="C4">
        <v>235388638</v>
      </c>
      <c r="D4">
        <v>0.91438484191900005</v>
      </c>
      <c r="E4">
        <v>970348838</v>
      </c>
      <c r="F4">
        <v>0.93444800376899995</v>
      </c>
      <c r="G4">
        <v>201767692</v>
      </c>
      <c r="H4">
        <v>25.859446048700001</v>
      </c>
      <c r="I4">
        <v>196</v>
      </c>
      <c r="J4">
        <v>21.644639015199999</v>
      </c>
      <c r="K4">
        <v>1648</v>
      </c>
      <c r="L4">
        <v>20.102383851999999</v>
      </c>
      <c r="M4">
        <v>50</v>
      </c>
    </row>
    <row r="5" spans="1:13">
      <c r="A5">
        <v>55528</v>
      </c>
      <c r="B5">
        <v>4.3704879283900002</v>
      </c>
      <c r="C5">
        <v>515351628</v>
      </c>
      <c r="D5">
        <v>0.83204507827800001</v>
      </c>
      <c r="E5">
        <v>573454614</v>
      </c>
      <c r="F5">
        <v>0.84904098510699999</v>
      </c>
      <c r="G5">
        <v>88239552</v>
      </c>
      <c r="H5">
        <v>23.270865917199998</v>
      </c>
      <c r="I5">
        <v>42</v>
      </c>
      <c r="J5">
        <v>20.184095859500001</v>
      </c>
      <c r="K5">
        <v>764</v>
      </c>
      <c r="L5">
        <v>20.619449853900001</v>
      </c>
      <c r="M5">
        <v>448</v>
      </c>
    </row>
    <row r="6" spans="1:13">
      <c r="A6">
        <v>20454</v>
      </c>
      <c r="B6">
        <v>4.17329907417</v>
      </c>
      <c r="C6">
        <v>174348374</v>
      </c>
      <c r="D6">
        <v>0.81962609291099997</v>
      </c>
      <c r="E6">
        <v>183179752</v>
      </c>
      <c r="F6">
        <v>0.81440615654000004</v>
      </c>
      <c r="G6">
        <v>421382728</v>
      </c>
      <c r="H6">
        <v>29.8851139545</v>
      </c>
      <c r="I6">
        <v>76</v>
      </c>
      <c r="J6">
        <v>26.002704143500001</v>
      </c>
      <c r="K6">
        <v>166</v>
      </c>
      <c r="L6">
        <v>21.8216362</v>
      </c>
      <c r="M6">
        <v>8</v>
      </c>
    </row>
    <row r="7" spans="1:13">
      <c r="A7">
        <v>237062</v>
      </c>
      <c r="B7">
        <v>4.2227079868299997</v>
      </c>
      <c r="C7">
        <v>522786178</v>
      </c>
      <c r="D7">
        <v>0.79957914352399995</v>
      </c>
      <c r="E7">
        <v>223449136</v>
      </c>
      <c r="F7">
        <v>0.91619896888700003</v>
      </c>
      <c r="G7">
        <v>181782990</v>
      </c>
      <c r="H7">
        <v>29.238855838799999</v>
      </c>
      <c r="I7">
        <v>144</v>
      </c>
      <c r="J7">
        <v>24.256076812700002</v>
      </c>
      <c r="K7">
        <v>168</v>
      </c>
      <c r="L7">
        <v>21.6631159782</v>
      </c>
      <c r="M7">
        <v>340</v>
      </c>
    </row>
    <row r="8" spans="1:13">
      <c r="A8">
        <v>345307</v>
      </c>
      <c r="B8">
        <v>4.2098460197399996</v>
      </c>
      <c r="C8">
        <v>641680481</v>
      </c>
      <c r="D8">
        <v>0.81329703331000003</v>
      </c>
      <c r="E8">
        <v>1777248385</v>
      </c>
      <c r="F8">
        <v>0.84292697906500003</v>
      </c>
      <c r="G8">
        <v>167899287</v>
      </c>
      <c r="H8">
        <v>24.3023200035</v>
      </c>
      <c r="I8">
        <v>219</v>
      </c>
      <c r="J8">
        <v>21.478246927299999</v>
      </c>
      <c r="K8">
        <v>2351</v>
      </c>
      <c r="L8">
        <v>20.653808832199999</v>
      </c>
      <c r="M8">
        <v>133</v>
      </c>
    </row>
    <row r="9" spans="1:13">
      <c r="A9">
        <v>483411</v>
      </c>
      <c r="B9">
        <v>4.1988151073499997</v>
      </c>
      <c r="C9">
        <v>41437051</v>
      </c>
      <c r="D9">
        <v>0.79023599624600005</v>
      </c>
      <c r="E9">
        <v>47250031</v>
      </c>
      <c r="F9">
        <v>0.83895087242099997</v>
      </c>
      <c r="G9">
        <v>87396251</v>
      </c>
      <c r="H9">
        <v>25.9717900753</v>
      </c>
      <c r="I9">
        <v>359</v>
      </c>
      <c r="J9">
        <v>21.140807867100001</v>
      </c>
      <c r="K9">
        <v>255</v>
      </c>
      <c r="L9">
        <v>21.198249101599998</v>
      </c>
      <c r="M9">
        <v>981</v>
      </c>
    </row>
    <row r="10" spans="1:13">
      <c r="A10">
        <v>474458</v>
      </c>
      <c r="B10">
        <v>4.1702699661300002</v>
      </c>
      <c r="C10">
        <v>98735394</v>
      </c>
      <c r="D10">
        <v>0.79784989357000002</v>
      </c>
      <c r="E10">
        <v>454419430</v>
      </c>
      <c r="F10">
        <v>0.83267998695400003</v>
      </c>
      <c r="G10">
        <v>345818284</v>
      </c>
      <c r="H10">
        <v>25.122833013499999</v>
      </c>
      <c r="I10">
        <v>200</v>
      </c>
      <c r="J10">
        <v>22.682044982899999</v>
      </c>
      <c r="K10">
        <v>414</v>
      </c>
      <c r="L10">
        <v>21.341730833100002</v>
      </c>
      <c r="M10">
        <v>222</v>
      </c>
    </row>
    <row r="11" spans="1:13">
      <c r="A11">
        <v>363073</v>
      </c>
      <c r="B11">
        <v>4.5543179511999998</v>
      </c>
      <c r="C11">
        <v>222360109</v>
      </c>
      <c r="D11">
        <v>0.80510616302500004</v>
      </c>
      <c r="E11">
        <v>987525321</v>
      </c>
      <c r="F11">
        <v>0.83904385566700002</v>
      </c>
      <c r="G11">
        <v>70482363</v>
      </c>
      <c r="H11">
        <v>26.217309951800001</v>
      </c>
      <c r="I11">
        <v>27</v>
      </c>
      <c r="J11">
        <v>21.960801839799998</v>
      </c>
      <c r="K11">
        <v>963</v>
      </c>
      <c r="L11">
        <v>21.061247825599999</v>
      </c>
      <c r="M11">
        <v>79</v>
      </c>
    </row>
    <row r="12" spans="1:13">
      <c r="A12">
        <v>335113</v>
      </c>
      <c r="B12">
        <v>4.1853079795800001</v>
      </c>
      <c r="C12">
        <v>644837573</v>
      </c>
      <c r="D12">
        <v>0.81769704818699995</v>
      </c>
      <c r="E12">
        <v>176075073</v>
      </c>
      <c r="F12">
        <v>0.83627390861499995</v>
      </c>
      <c r="G12">
        <v>60474761</v>
      </c>
      <c r="H12">
        <v>24.840132951699999</v>
      </c>
      <c r="I12">
        <v>449</v>
      </c>
      <c r="J12">
        <v>21.336930990199999</v>
      </c>
      <c r="K12">
        <v>721</v>
      </c>
      <c r="L12">
        <v>21.165935039499999</v>
      </c>
      <c r="M12">
        <v>19</v>
      </c>
    </row>
    <row r="13" spans="1:13">
      <c r="A13">
        <v>333095</v>
      </c>
      <c r="B13">
        <v>4.2197680473299997</v>
      </c>
      <c r="C13">
        <v>308886259</v>
      </c>
      <c r="D13">
        <v>0.80253386497500001</v>
      </c>
      <c r="E13">
        <v>103250365</v>
      </c>
      <c r="F13">
        <v>0.83786296844499997</v>
      </c>
      <c r="G13">
        <v>424969463</v>
      </c>
      <c r="H13">
        <v>24.692421913099999</v>
      </c>
      <c r="I13">
        <v>71</v>
      </c>
      <c r="J13">
        <v>21.620372057000001</v>
      </c>
      <c r="K13">
        <v>305</v>
      </c>
      <c r="L13">
        <v>20.8854968548</v>
      </c>
      <c r="M13">
        <v>53</v>
      </c>
    </row>
    <row r="14" spans="1:13">
      <c r="A14">
        <v>211138</v>
      </c>
      <c r="B14">
        <v>5.91924095154</v>
      </c>
      <c r="C14">
        <v>99760760</v>
      </c>
      <c r="D14">
        <v>0.81858086586000001</v>
      </c>
      <c r="E14">
        <v>304052152</v>
      </c>
      <c r="F14">
        <v>0.87531805038499999</v>
      </c>
      <c r="G14">
        <v>28734450</v>
      </c>
      <c r="H14">
        <v>26.607516050299999</v>
      </c>
      <c r="I14">
        <v>124</v>
      </c>
      <c r="J14">
        <v>22.038312196700002</v>
      </c>
      <c r="K14">
        <v>256</v>
      </c>
      <c r="L14">
        <v>21.1054580212</v>
      </c>
      <c r="M14">
        <v>234</v>
      </c>
    </row>
    <row r="15" spans="1:13">
      <c r="A15">
        <v>32</v>
      </c>
      <c r="B15">
        <v>4.2063159942599997</v>
      </c>
      <c r="C15">
        <v>70908648</v>
      </c>
      <c r="D15">
        <v>0.80405116081200001</v>
      </c>
      <c r="E15">
        <v>244559696</v>
      </c>
      <c r="F15">
        <v>0.83471798896799998</v>
      </c>
      <c r="G15">
        <v>247199710</v>
      </c>
      <c r="H15">
        <v>28.364372015000001</v>
      </c>
      <c r="I15">
        <v>60</v>
      </c>
      <c r="J15">
        <v>21.175458908100001</v>
      </c>
      <c r="K15">
        <v>114</v>
      </c>
      <c r="L15">
        <v>21.776434898400002</v>
      </c>
      <c r="M15">
        <v>72</v>
      </c>
    </row>
    <row r="16" spans="1:13">
      <c r="A16">
        <v>3009</v>
      </c>
      <c r="B16">
        <v>4.1947889327999999</v>
      </c>
      <c r="C16">
        <v>965884757</v>
      </c>
      <c r="D16">
        <v>0.80049300193799999</v>
      </c>
      <c r="E16">
        <v>411458425</v>
      </c>
      <c r="F16">
        <v>0.84869194030799999</v>
      </c>
      <c r="G16">
        <v>29091751</v>
      </c>
      <c r="H16">
        <v>24.660471916199999</v>
      </c>
      <c r="I16">
        <v>131</v>
      </c>
      <c r="J16">
        <v>21.452790975599999</v>
      </c>
      <c r="K16">
        <v>539</v>
      </c>
      <c r="L16">
        <v>21.4629762173</v>
      </c>
      <c r="M16">
        <v>387</v>
      </c>
    </row>
    <row r="17" spans="1:13">
      <c r="A17">
        <v>94368</v>
      </c>
      <c r="B17">
        <v>4.22586798668</v>
      </c>
      <c r="C17">
        <v>346482546</v>
      </c>
      <c r="D17">
        <v>0.79761099815400005</v>
      </c>
      <c r="E17">
        <v>76287428</v>
      </c>
      <c r="F17">
        <v>0.86153388023400002</v>
      </c>
      <c r="G17">
        <v>1448292</v>
      </c>
      <c r="H17">
        <v>25.889049053200001</v>
      </c>
      <c r="I17">
        <v>380</v>
      </c>
      <c r="J17">
        <v>21.592234849899999</v>
      </c>
      <c r="K17">
        <v>748</v>
      </c>
      <c r="L17">
        <v>21.7433071136</v>
      </c>
      <c r="M17">
        <v>42</v>
      </c>
    </row>
    <row r="18" spans="1:13">
      <c r="A18">
        <v>146787</v>
      </c>
      <c r="B18">
        <v>4.4414808750199999</v>
      </c>
      <c r="C18">
        <v>88720589</v>
      </c>
      <c r="D18">
        <v>0.84539890289300001</v>
      </c>
      <c r="E18">
        <v>67977283</v>
      </c>
      <c r="F18">
        <v>1.1028351783799999</v>
      </c>
      <c r="G18">
        <v>303732115</v>
      </c>
      <c r="H18">
        <v>29.140578985200001</v>
      </c>
      <c r="I18">
        <v>519</v>
      </c>
      <c r="J18">
        <v>22.780240058899999</v>
      </c>
      <c r="K18">
        <v>21</v>
      </c>
      <c r="L18">
        <v>23.051957845699999</v>
      </c>
      <c r="M18">
        <v>235</v>
      </c>
    </row>
    <row r="19" spans="1:13">
      <c r="A19">
        <v>26147</v>
      </c>
      <c r="B19">
        <v>4.6226501464799998</v>
      </c>
      <c r="C19">
        <v>64579717</v>
      </c>
      <c r="D19">
        <v>1.02101993561</v>
      </c>
      <c r="E19">
        <v>10810915</v>
      </c>
      <c r="F19">
        <v>1.4037251472500001</v>
      </c>
      <c r="G19">
        <v>15712009</v>
      </c>
      <c r="H19">
        <v>30.922332048400001</v>
      </c>
      <c r="I19">
        <v>217</v>
      </c>
      <c r="J19">
        <v>26.1117019653</v>
      </c>
      <c r="K19">
        <v>993</v>
      </c>
      <c r="L19">
        <v>21.908277988399998</v>
      </c>
      <c r="M19">
        <v>199</v>
      </c>
    </row>
    <row r="20" spans="1:13">
      <c r="A20">
        <v>158136</v>
      </c>
      <c r="B20">
        <v>4.2278020381900001</v>
      </c>
      <c r="C20">
        <v>822158420</v>
      </c>
      <c r="D20">
        <v>0.81593608856199995</v>
      </c>
      <c r="E20">
        <v>122615012</v>
      </c>
      <c r="F20">
        <v>0.85957002639799995</v>
      </c>
      <c r="G20">
        <v>694627540</v>
      </c>
      <c r="H20">
        <v>25.016967058199999</v>
      </c>
      <c r="I20">
        <v>66</v>
      </c>
      <c r="J20">
        <v>21.0916199684</v>
      </c>
      <c r="K20">
        <v>260</v>
      </c>
      <c r="L20">
        <v>21.741119146300001</v>
      </c>
      <c r="M20">
        <v>54</v>
      </c>
    </row>
    <row r="21" spans="1:13">
      <c r="A21">
        <v>106209</v>
      </c>
      <c r="B21">
        <v>4.23469781876</v>
      </c>
      <c r="C21">
        <v>119659809</v>
      </c>
      <c r="D21">
        <v>0.80233311653100003</v>
      </c>
      <c r="E21">
        <v>521133811</v>
      </c>
      <c r="F21">
        <v>0.85849308967600002</v>
      </c>
      <c r="G21">
        <v>137352621</v>
      </c>
      <c r="H21">
        <v>32.231446981399998</v>
      </c>
      <c r="I21">
        <v>939</v>
      </c>
      <c r="J21">
        <v>28.092682838399998</v>
      </c>
      <c r="K21">
        <v>151</v>
      </c>
      <c r="L21">
        <v>23.287664175</v>
      </c>
      <c r="M21">
        <v>231</v>
      </c>
    </row>
    <row r="22" spans="1:13">
      <c r="A22">
        <v>28322</v>
      </c>
      <c r="B22">
        <v>5.4564549922900003</v>
      </c>
      <c r="C22">
        <v>598145786</v>
      </c>
      <c r="D22">
        <v>0.99229097366300001</v>
      </c>
      <c r="E22">
        <v>184801364</v>
      </c>
      <c r="F22">
        <v>1.3042252063799999</v>
      </c>
      <c r="G22">
        <v>280436990</v>
      </c>
      <c r="H22">
        <v>30.241065978999998</v>
      </c>
      <c r="I22">
        <v>14</v>
      </c>
      <c r="J22">
        <v>21.727664947499999</v>
      </c>
      <c r="K22">
        <v>384</v>
      </c>
      <c r="L22">
        <v>22.8247108459</v>
      </c>
      <c r="M22">
        <v>704</v>
      </c>
    </row>
    <row r="23" spans="1:13">
      <c r="A23">
        <v>323566</v>
      </c>
      <c r="B23">
        <v>4.26490902901</v>
      </c>
      <c r="C23">
        <v>266168432</v>
      </c>
      <c r="D23">
        <v>0.80996298789999999</v>
      </c>
      <c r="E23">
        <v>170841002</v>
      </c>
      <c r="F23">
        <v>0.84833192825299997</v>
      </c>
      <c r="G23">
        <v>108613376</v>
      </c>
      <c r="H23">
        <v>24.837824106199999</v>
      </c>
      <c r="I23">
        <v>170</v>
      </c>
      <c r="J23">
        <v>21.1482160091</v>
      </c>
      <c r="K23">
        <v>862</v>
      </c>
      <c r="L23">
        <v>21.687605857800001</v>
      </c>
      <c r="M23">
        <v>270</v>
      </c>
    </row>
    <row r="24" spans="1:13">
      <c r="A24">
        <v>224684</v>
      </c>
      <c r="B24">
        <v>4.2647268772100002</v>
      </c>
      <c r="C24">
        <v>59994612</v>
      </c>
      <c r="D24">
        <v>0.80955910682700005</v>
      </c>
      <c r="E24">
        <v>284592790</v>
      </c>
      <c r="F24">
        <v>0.85608816146900002</v>
      </c>
      <c r="G24">
        <v>483097364</v>
      </c>
      <c r="H24">
        <v>24.454588174800001</v>
      </c>
      <c r="I24">
        <v>878</v>
      </c>
      <c r="J24">
        <v>24.827270984599998</v>
      </c>
      <c r="K24">
        <v>126</v>
      </c>
      <c r="L24">
        <v>23.0329790115</v>
      </c>
      <c r="M24">
        <v>22</v>
      </c>
    </row>
    <row r="25" spans="1:13">
      <c r="A25">
        <v>31413</v>
      </c>
      <c r="B25">
        <v>4.3909440040599996</v>
      </c>
      <c r="C25">
        <v>11561139</v>
      </c>
      <c r="D25">
        <v>0.87595582008399997</v>
      </c>
      <c r="E25">
        <v>518553045</v>
      </c>
      <c r="F25">
        <v>0.879453897476</v>
      </c>
      <c r="G25">
        <v>4949861</v>
      </c>
      <c r="H25">
        <v>24.722048044200001</v>
      </c>
      <c r="I25">
        <v>75</v>
      </c>
      <c r="J25">
        <v>21.992705106700001</v>
      </c>
      <c r="K25">
        <v>39</v>
      </c>
      <c r="L25">
        <v>29.604513883599999</v>
      </c>
      <c r="M25">
        <v>729</v>
      </c>
    </row>
    <row r="26" spans="1:13">
      <c r="A26">
        <v>69754</v>
      </c>
      <c r="B26">
        <v>4.7545371055599999</v>
      </c>
      <c r="C26">
        <v>91770598</v>
      </c>
      <c r="D26">
        <v>0.851517915726</v>
      </c>
      <c r="E26">
        <v>324061638</v>
      </c>
      <c r="F26">
        <v>0.97966003418000003</v>
      </c>
      <c r="G26">
        <v>186512190</v>
      </c>
      <c r="H26">
        <v>25.725887060200002</v>
      </c>
      <c r="I26">
        <v>272</v>
      </c>
      <c r="J26">
        <v>22.967543840400001</v>
      </c>
      <c r="K26">
        <v>1316</v>
      </c>
      <c r="L26">
        <v>21.700282096900001</v>
      </c>
      <c r="M26">
        <v>250</v>
      </c>
    </row>
    <row r="27" spans="1:13">
      <c r="A27">
        <v>30183</v>
      </c>
      <c r="B27">
        <v>5.0944869518300004</v>
      </c>
      <c r="C27">
        <v>603853533</v>
      </c>
      <c r="D27">
        <v>0.819756984711</v>
      </c>
      <c r="E27">
        <v>445992635</v>
      </c>
      <c r="F27">
        <v>0.83780097961400002</v>
      </c>
      <c r="G27">
        <v>1200752043</v>
      </c>
      <c r="H27">
        <v>24.781120061900001</v>
      </c>
      <c r="I27">
        <v>579</v>
      </c>
      <c r="J27">
        <v>20.8846120834</v>
      </c>
      <c r="K27">
        <v>1187</v>
      </c>
      <c r="L27">
        <v>23.0918710232</v>
      </c>
      <c r="M27">
        <v>15</v>
      </c>
    </row>
    <row r="28" spans="1:13">
      <c r="A28">
        <v>246</v>
      </c>
      <c r="B28">
        <v>4.8673248291000002</v>
      </c>
      <c r="C28">
        <v>38352700</v>
      </c>
      <c r="D28">
        <v>0.81563186645499997</v>
      </c>
      <c r="E28">
        <v>15204224</v>
      </c>
      <c r="F28">
        <v>0.87176203727699997</v>
      </c>
      <c r="G28">
        <v>284565364</v>
      </c>
      <c r="H28">
        <v>25.449404001200001</v>
      </c>
      <c r="I28">
        <v>58</v>
      </c>
      <c r="J28">
        <v>21.521245956400001</v>
      </c>
      <c r="K28">
        <v>436</v>
      </c>
      <c r="L28">
        <v>22.047143936200001</v>
      </c>
      <c r="M28">
        <v>288</v>
      </c>
    </row>
    <row r="29" spans="1:13">
      <c r="A29">
        <v>1389204</v>
      </c>
      <c r="B29">
        <v>4.22795820236</v>
      </c>
      <c r="C29">
        <v>113516446</v>
      </c>
      <c r="D29">
        <v>0.84940004348800002</v>
      </c>
      <c r="E29">
        <v>230600090</v>
      </c>
      <c r="F29">
        <v>0.86529588699299997</v>
      </c>
      <c r="G29">
        <v>25972188</v>
      </c>
      <c r="H29">
        <v>24.422168016400001</v>
      </c>
      <c r="I29">
        <v>76</v>
      </c>
      <c r="J29">
        <v>21.1517410278</v>
      </c>
      <c r="K29">
        <v>6</v>
      </c>
      <c r="L29">
        <v>20.963564157499999</v>
      </c>
      <c r="M29">
        <v>64</v>
      </c>
    </row>
    <row r="30" spans="1:13">
      <c r="A30">
        <v>411520</v>
      </c>
      <c r="B30">
        <v>4.21067690849</v>
      </c>
      <c r="C30">
        <v>14716868</v>
      </c>
      <c r="D30">
        <v>0.81989502906800005</v>
      </c>
      <c r="E30">
        <v>625331718</v>
      </c>
      <c r="F30">
        <v>0.86719608306899998</v>
      </c>
      <c r="G30">
        <v>617531254</v>
      </c>
      <c r="H30">
        <v>24.519388914099999</v>
      </c>
      <c r="I30">
        <v>204</v>
      </c>
      <c r="J30">
        <v>22.769793987300002</v>
      </c>
      <c r="K30">
        <v>926</v>
      </c>
      <c r="L30">
        <v>21.337846040700001</v>
      </c>
      <c r="M30">
        <v>18</v>
      </c>
    </row>
    <row r="31" spans="1:13">
      <c r="A31">
        <v>2458028</v>
      </c>
      <c r="B31">
        <v>4.6168940067299999</v>
      </c>
      <c r="C31">
        <v>317459962</v>
      </c>
      <c r="D31">
        <v>0.80299115181000003</v>
      </c>
      <c r="E31">
        <v>115624818</v>
      </c>
      <c r="F31">
        <v>0.844808101654</v>
      </c>
      <c r="G31">
        <v>338435470</v>
      </c>
      <c r="H31">
        <v>25.454560041400001</v>
      </c>
      <c r="I31">
        <v>320</v>
      </c>
      <c r="J31">
        <v>20.704699039499999</v>
      </c>
      <c r="K31">
        <v>2276</v>
      </c>
      <c r="L31">
        <v>21.611431121799999</v>
      </c>
      <c r="M31">
        <v>46</v>
      </c>
    </row>
    <row r="32" spans="1:13">
      <c r="A32">
        <v>18915</v>
      </c>
      <c r="B32">
        <v>4.3264760971099996</v>
      </c>
      <c r="C32">
        <v>522991901</v>
      </c>
      <c r="D32">
        <v>0.82273983955399999</v>
      </c>
      <c r="E32">
        <v>651974991</v>
      </c>
      <c r="F32">
        <v>0.88084197044400003</v>
      </c>
      <c r="G32">
        <v>55782359</v>
      </c>
      <c r="H32">
        <v>25.0602798462</v>
      </c>
      <c r="I32">
        <v>347</v>
      </c>
      <c r="J32">
        <v>21.887387991000001</v>
      </c>
      <c r="K32">
        <v>3281</v>
      </c>
      <c r="L32">
        <v>21.604763031000001</v>
      </c>
      <c r="M32">
        <v>177</v>
      </c>
    </row>
    <row r="33" spans="1:13">
      <c r="A33">
        <v>90220</v>
      </c>
      <c r="B33">
        <v>4.2350409030899998</v>
      </c>
      <c r="C33">
        <v>232956912</v>
      </c>
      <c r="D33">
        <v>0.81663298606900003</v>
      </c>
      <c r="E33">
        <v>27049550</v>
      </c>
      <c r="F33">
        <v>0.85222005844100002</v>
      </c>
      <c r="G33">
        <v>98794676</v>
      </c>
      <c r="H33">
        <v>24.4557130337</v>
      </c>
      <c r="I33">
        <v>80</v>
      </c>
      <c r="J33">
        <v>21.674382925</v>
      </c>
      <c r="K33">
        <v>284</v>
      </c>
      <c r="L33">
        <v>21.862539052999999</v>
      </c>
      <c r="M33">
        <v>386</v>
      </c>
    </row>
    <row r="34" spans="1:13">
      <c r="A34">
        <v>119789</v>
      </c>
      <c r="B34">
        <v>4.9372072219799996</v>
      </c>
      <c r="C34">
        <v>69554991</v>
      </c>
      <c r="D34">
        <v>1.0117270946500001</v>
      </c>
      <c r="E34">
        <v>135964477</v>
      </c>
      <c r="F34">
        <v>0.93435406684900002</v>
      </c>
      <c r="G34">
        <v>388205757</v>
      </c>
      <c r="H34">
        <v>24.937463998799998</v>
      </c>
      <c r="I34">
        <v>593</v>
      </c>
      <c r="J34">
        <v>26.9768249989</v>
      </c>
      <c r="K34">
        <v>101</v>
      </c>
      <c r="L34">
        <v>22.387969017</v>
      </c>
      <c r="M34">
        <v>69</v>
      </c>
    </row>
    <row r="35" spans="1:13">
      <c r="A35">
        <v>116684</v>
      </c>
      <c r="B35">
        <v>5.0121438503300002</v>
      </c>
      <c r="C35">
        <v>73590490</v>
      </c>
      <c r="D35">
        <v>1.0632209777799999</v>
      </c>
      <c r="E35">
        <v>96308446</v>
      </c>
      <c r="F35">
        <v>0.90196514129600003</v>
      </c>
      <c r="G35">
        <v>153948798</v>
      </c>
      <c r="H35">
        <v>29.6734609604</v>
      </c>
      <c r="I35">
        <v>224</v>
      </c>
      <c r="J35">
        <v>23.365337133400001</v>
      </c>
      <c r="K35">
        <v>12</v>
      </c>
      <c r="L35">
        <v>25.441924095200001</v>
      </c>
      <c r="M35">
        <v>174</v>
      </c>
    </row>
    <row r="36" spans="1:13">
      <c r="A36">
        <v>54003</v>
      </c>
      <c r="B36">
        <v>4.6469700336499997</v>
      </c>
      <c r="C36">
        <v>203073921</v>
      </c>
      <c r="D36">
        <v>0.83990097045900003</v>
      </c>
      <c r="E36">
        <v>230974551</v>
      </c>
      <c r="F36">
        <v>0.95412993431100002</v>
      </c>
      <c r="G36">
        <v>40739297</v>
      </c>
      <c r="H36">
        <v>25.788311004600001</v>
      </c>
      <c r="I36">
        <v>97</v>
      </c>
      <c r="J36">
        <v>21.200500965100002</v>
      </c>
      <c r="K36">
        <v>263</v>
      </c>
      <c r="L36">
        <v>21.8648059368</v>
      </c>
      <c r="M36">
        <v>535</v>
      </c>
    </row>
    <row r="37" spans="1:13">
      <c r="A37">
        <v>86215</v>
      </c>
      <c r="B37">
        <v>4.3189649581899996</v>
      </c>
      <c r="C37">
        <v>490952473</v>
      </c>
      <c r="D37">
        <v>1.0456538200400001</v>
      </c>
      <c r="E37">
        <v>276171765</v>
      </c>
      <c r="F37">
        <v>1.07271194458</v>
      </c>
      <c r="G37">
        <v>38200293</v>
      </c>
      <c r="H37">
        <v>24.9358408451</v>
      </c>
      <c r="I37">
        <v>7</v>
      </c>
      <c r="J37">
        <v>20.7891030312</v>
      </c>
      <c r="K37">
        <v>923</v>
      </c>
      <c r="L37">
        <v>20.2900350094</v>
      </c>
      <c r="M37">
        <v>67</v>
      </c>
    </row>
    <row r="38" spans="1:13">
      <c r="A38">
        <v>38664</v>
      </c>
      <c r="B38">
        <v>4.18477082253</v>
      </c>
      <c r="C38">
        <v>317699416</v>
      </c>
      <c r="D38">
        <v>0.81128501892100002</v>
      </c>
      <c r="E38">
        <v>787883312</v>
      </c>
      <c r="F38">
        <v>0.83415579795799999</v>
      </c>
      <c r="G38">
        <v>201791424</v>
      </c>
      <c r="H38">
        <v>25.804935932199999</v>
      </c>
      <c r="I38">
        <v>8</v>
      </c>
      <c r="J38">
        <v>23.296106100100001</v>
      </c>
      <c r="K38">
        <v>414</v>
      </c>
      <c r="L38">
        <v>21.231940031099999</v>
      </c>
      <c r="M38">
        <v>84</v>
      </c>
    </row>
    <row r="39" spans="1:13">
      <c r="A39">
        <v>116069</v>
      </c>
      <c r="B39">
        <v>4.1284801959999999</v>
      </c>
      <c r="C39">
        <v>153263781</v>
      </c>
      <c r="D39">
        <v>0.81495380401600004</v>
      </c>
      <c r="E39">
        <v>291991825</v>
      </c>
      <c r="F39">
        <v>0.83989095687899995</v>
      </c>
      <c r="G39">
        <v>263048049</v>
      </c>
      <c r="H39">
        <v>29.5566728115</v>
      </c>
      <c r="I39">
        <v>39</v>
      </c>
      <c r="J39">
        <v>22.338202953300001</v>
      </c>
      <c r="K39">
        <v>89</v>
      </c>
      <c r="L39">
        <v>22.961244821499999</v>
      </c>
      <c r="M39">
        <v>241</v>
      </c>
    </row>
    <row r="40" spans="1:13">
      <c r="A40">
        <v>311777</v>
      </c>
      <c r="B40">
        <v>4.3980720043200003</v>
      </c>
      <c r="C40">
        <v>100301241</v>
      </c>
      <c r="D40">
        <v>0.824589014053</v>
      </c>
      <c r="E40">
        <v>701826181</v>
      </c>
      <c r="F40">
        <v>0.87870097160299998</v>
      </c>
      <c r="G40">
        <v>147460849</v>
      </c>
      <c r="H40">
        <v>26.116683006300001</v>
      </c>
      <c r="I40">
        <v>41</v>
      </c>
      <c r="J40">
        <v>26.171017885200001</v>
      </c>
      <c r="K40">
        <v>245</v>
      </c>
      <c r="L40">
        <v>24.5876250267</v>
      </c>
      <c r="M40">
        <v>59</v>
      </c>
    </row>
    <row r="41" spans="1:13">
      <c r="A41">
        <v>75463</v>
      </c>
      <c r="B41">
        <v>4.3146970272100003</v>
      </c>
      <c r="C41">
        <v>211809457</v>
      </c>
      <c r="D41">
        <v>0.84989309310899996</v>
      </c>
      <c r="E41">
        <v>335822799</v>
      </c>
      <c r="F41">
        <v>0.88983082771300004</v>
      </c>
      <c r="G41">
        <v>18924341</v>
      </c>
      <c r="H41">
        <v>32.454251050899998</v>
      </c>
      <c r="I41">
        <v>61</v>
      </c>
      <c r="J41">
        <v>27.999355077699999</v>
      </c>
      <c r="K41">
        <v>111</v>
      </c>
      <c r="L41">
        <v>23.715599060100001</v>
      </c>
      <c r="M41">
        <v>523</v>
      </c>
    </row>
    <row r="42" spans="1:13">
      <c r="A42">
        <v>512215</v>
      </c>
      <c r="B42">
        <v>5.2878410816199999</v>
      </c>
      <c r="C42">
        <v>194069161</v>
      </c>
      <c r="D42">
        <v>0.96591091155999997</v>
      </c>
      <c r="E42">
        <v>238197</v>
      </c>
      <c r="F42">
        <v>1.0127968788099999</v>
      </c>
      <c r="G42">
        <v>37575573</v>
      </c>
      <c r="H42">
        <v>27.8741641045</v>
      </c>
      <c r="I42">
        <v>41</v>
      </c>
      <c r="J42">
        <v>21.9718880653</v>
      </c>
      <c r="K42">
        <v>503</v>
      </c>
      <c r="L42">
        <v>21.450387000999999</v>
      </c>
      <c r="M42">
        <v>723</v>
      </c>
    </row>
    <row r="43" spans="1:13">
      <c r="A43">
        <v>165306</v>
      </c>
      <c r="B43">
        <v>4.2416031360600002</v>
      </c>
      <c r="C43">
        <v>51007850</v>
      </c>
      <c r="D43">
        <v>0.825409889221</v>
      </c>
      <c r="E43">
        <v>69800092</v>
      </c>
      <c r="F43">
        <v>0.898940086365</v>
      </c>
      <c r="G43">
        <v>31750934</v>
      </c>
      <c r="H43">
        <v>25.6918258667</v>
      </c>
      <c r="I43">
        <v>360</v>
      </c>
      <c r="J43">
        <v>25.966516971600001</v>
      </c>
      <c r="K43">
        <v>484</v>
      </c>
      <c r="L43">
        <v>23.952202081700001</v>
      </c>
      <c r="M43">
        <v>18</v>
      </c>
    </row>
    <row r="44" spans="1:13">
      <c r="A44">
        <v>129852</v>
      </c>
      <c r="B44">
        <v>4.6745290756199998</v>
      </c>
      <c r="C44">
        <v>78284708</v>
      </c>
      <c r="D44">
        <v>0.84534382820099996</v>
      </c>
      <c r="E44">
        <v>75851064</v>
      </c>
      <c r="F44">
        <v>0.861639022827</v>
      </c>
      <c r="G44">
        <v>98662060</v>
      </c>
      <c r="H44">
        <v>29.252582073199999</v>
      </c>
      <c r="I44">
        <v>282</v>
      </c>
      <c r="J44">
        <v>24.257791042299999</v>
      </c>
      <c r="K44">
        <v>302</v>
      </c>
      <c r="L44">
        <v>27.222482919699999</v>
      </c>
      <c r="M44">
        <v>556</v>
      </c>
    </row>
    <row r="45" spans="1:13">
      <c r="A45">
        <v>53532</v>
      </c>
      <c r="B45">
        <v>4.4579000472999999</v>
      </c>
      <c r="C45">
        <v>970735518</v>
      </c>
      <c r="D45">
        <v>0.82672405242900004</v>
      </c>
      <c r="E45">
        <v>4718464</v>
      </c>
      <c r="F45">
        <v>0.86654186248800003</v>
      </c>
      <c r="G45">
        <v>208189228</v>
      </c>
      <c r="H45">
        <v>28.1682338715</v>
      </c>
      <c r="I45">
        <v>38</v>
      </c>
      <c r="J45">
        <v>28.144070863700001</v>
      </c>
      <c r="K45">
        <v>1088</v>
      </c>
      <c r="L45">
        <v>25.489263057700001</v>
      </c>
      <c r="M45">
        <v>784</v>
      </c>
    </row>
    <row r="46" spans="1:13">
      <c r="A46">
        <v>50883</v>
      </c>
      <c r="B46">
        <v>4.6779499054000002</v>
      </c>
      <c r="C46">
        <v>607795025</v>
      </c>
      <c r="D46">
        <v>0.84284186363199998</v>
      </c>
      <c r="E46">
        <v>600061485</v>
      </c>
      <c r="F46">
        <v>0.85815501213099998</v>
      </c>
      <c r="G46">
        <v>853302055</v>
      </c>
      <c r="H46">
        <v>27.630406856499999</v>
      </c>
      <c r="I46">
        <v>313</v>
      </c>
      <c r="J46">
        <v>22.427939891800001</v>
      </c>
      <c r="K46">
        <v>327</v>
      </c>
      <c r="L46">
        <v>24.7886450291</v>
      </c>
      <c r="M46">
        <v>163</v>
      </c>
    </row>
    <row r="47" spans="1:13">
      <c r="A47">
        <v>153952</v>
      </c>
      <c r="B47">
        <v>4.5453760623899999</v>
      </c>
      <c r="C47">
        <v>532020100</v>
      </c>
      <c r="D47">
        <v>0.83760786056500003</v>
      </c>
      <c r="E47">
        <v>328364782</v>
      </c>
      <c r="F47">
        <v>0.85771083831799999</v>
      </c>
      <c r="G47">
        <v>9468314</v>
      </c>
      <c r="H47">
        <v>26.9475030899</v>
      </c>
      <c r="I47">
        <v>108</v>
      </c>
      <c r="J47">
        <v>21.544220924400001</v>
      </c>
      <c r="K47">
        <v>1654</v>
      </c>
      <c r="L47">
        <v>21.274720907199999</v>
      </c>
      <c r="M47">
        <v>38</v>
      </c>
    </row>
    <row r="48" spans="1:13">
      <c r="A48">
        <v>62152</v>
      </c>
      <c r="B48">
        <v>4.2234289646100001</v>
      </c>
      <c r="C48">
        <v>33988950</v>
      </c>
      <c r="D48">
        <v>0.80390882492100002</v>
      </c>
      <c r="E48">
        <v>257430170</v>
      </c>
      <c r="F48">
        <v>0.82340312004100003</v>
      </c>
      <c r="G48">
        <v>271324884</v>
      </c>
      <c r="H48">
        <v>24.265478849400001</v>
      </c>
      <c r="I48">
        <v>68</v>
      </c>
      <c r="J48">
        <v>21.006228923799998</v>
      </c>
      <c r="K48">
        <v>94</v>
      </c>
      <c r="L48">
        <v>21.258956909199998</v>
      </c>
      <c r="M48">
        <v>70</v>
      </c>
    </row>
    <row r="49" spans="1:13">
      <c r="A49">
        <v>213729</v>
      </c>
      <c r="B49">
        <v>4.0920939445500002</v>
      </c>
      <c r="C49">
        <v>298442089</v>
      </c>
      <c r="D49">
        <v>0.84990715980499998</v>
      </c>
      <c r="E49">
        <v>46097879</v>
      </c>
      <c r="F49">
        <v>0.87516903877300001</v>
      </c>
      <c r="G49">
        <v>1314591413</v>
      </c>
      <c r="H49">
        <v>23.5084359646</v>
      </c>
      <c r="I49">
        <v>73</v>
      </c>
      <c r="J49">
        <v>21.2554490566</v>
      </c>
      <c r="K49">
        <v>655</v>
      </c>
      <c r="L49">
        <v>20.5069241524</v>
      </c>
      <c r="M49">
        <v>353</v>
      </c>
    </row>
    <row r="50" spans="1:13">
      <c r="A50">
        <v>101866</v>
      </c>
      <c r="B50">
        <v>4.0996890068100003</v>
      </c>
      <c r="C50">
        <v>384438122</v>
      </c>
      <c r="D50">
        <v>0.77363109588599999</v>
      </c>
      <c r="E50">
        <v>278537038</v>
      </c>
      <c r="F50">
        <v>0.80840587616000004</v>
      </c>
      <c r="G50">
        <v>550342130</v>
      </c>
      <c r="H50">
        <v>24.424745082899999</v>
      </c>
      <c r="I50">
        <v>24</v>
      </c>
      <c r="J50">
        <v>20.267140150100001</v>
      </c>
      <c r="K50">
        <v>1562</v>
      </c>
      <c r="L50">
        <v>20.443126201599998</v>
      </c>
      <c r="M50">
        <v>326</v>
      </c>
    </row>
    <row r="51" spans="1:13">
      <c r="A51">
        <v>186010</v>
      </c>
      <c r="B51">
        <v>4.0646388530699999</v>
      </c>
      <c r="C51">
        <v>629106964</v>
      </c>
      <c r="D51">
        <v>0.779334068298</v>
      </c>
      <c r="E51">
        <v>808408628</v>
      </c>
      <c r="F51">
        <v>0.80790686607399997</v>
      </c>
      <c r="G51">
        <v>191418528</v>
      </c>
      <c r="H51">
        <v>23.329936981199999</v>
      </c>
      <c r="I51">
        <v>56</v>
      </c>
      <c r="J51">
        <v>20.652231931700001</v>
      </c>
      <c r="K51">
        <v>1492</v>
      </c>
      <c r="L51">
        <v>20.328927993800001</v>
      </c>
      <c r="M51">
        <v>4</v>
      </c>
    </row>
    <row r="52" spans="1:13">
      <c r="A52">
        <v>812</v>
      </c>
      <c r="B52">
        <v>4.0595059394800002</v>
      </c>
      <c r="C52">
        <v>909099618</v>
      </c>
      <c r="D52">
        <v>0.78338503837600004</v>
      </c>
      <c r="E52">
        <v>142152218</v>
      </c>
      <c r="F52">
        <v>0.80904912948600005</v>
      </c>
      <c r="G52">
        <v>182833970</v>
      </c>
      <c r="H52">
        <v>23.417229890800002</v>
      </c>
      <c r="I52">
        <v>18</v>
      </c>
      <c r="J52">
        <v>20.327522993100001</v>
      </c>
      <c r="K52">
        <v>2482</v>
      </c>
      <c r="L52">
        <v>20.519713878600001</v>
      </c>
      <c r="M52">
        <v>788</v>
      </c>
    </row>
    <row r="53" spans="1:13">
      <c r="A53">
        <v>74471</v>
      </c>
      <c r="B53">
        <v>4.0745730400099998</v>
      </c>
      <c r="C53">
        <v>193094195</v>
      </c>
      <c r="D53">
        <v>0.78097009658799998</v>
      </c>
      <c r="E53">
        <v>1176721105</v>
      </c>
      <c r="F53">
        <v>0.82243108749399996</v>
      </c>
      <c r="G53">
        <v>2926073</v>
      </c>
      <c r="H53">
        <v>23.573202848400001</v>
      </c>
      <c r="I53">
        <v>265</v>
      </c>
      <c r="J53">
        <v>20.420242071200001</v>
      </c>
      <c r="K53">
        <v>97</v>
      </c>
      <c r="L53">
        <v>24.359681844699999</v>
      </c>
      <c r="M53">
        <v>351</v>
      </c>
    </row>
    <row r="54" spans="1:13">
      <c r="A54">
        <v>425052</v>
      </c>
      <c r="B54">
        <v>9.3160450458500002</v>
      </c>
      <c r="C54">
        <v>160881148</v>
      </c>
      <c r="D54">
        <v>1.604845047</v>
      </c>
      <c r="E54">
        <v>1650850802</v>
      </c>
      <c r="F54">
        <v>1.5522201061200001</v>
      </c>
      <c r="G54">
        <v>566074172</v>
      </c>
      <c r="H54">
        <v>41.021403074299997</v>
      </c>
      <c r="I54">
        <v>258</v>
      </c>
      <c r="J54">
        <v>32.152691841100001</v>
      </c>
      <c r="K54">
        <v>5476</v>
      </c>
      <c r="L54">
        <v>23.101617813099999</v>
      </c>
      <c r="M54">
        <v>124</v>
      </c>
    </row>
    <row r="55" spans="1:13">
      <c r="A55">
        <v>187868</v>
      </c>
      <c r="B55">
        <v>4.4475429058099998</v>
      </c>
      <c r="C55">
        <v>690481688</v>
      </c>
      <c r="D55">
        <v>0.89987397193899998</v>
      </c>
      <c r="E55">
        <v>85479354</v>
      </c>
      <c r="F55">
        <v>0.89957785606399998</v>
      </c>
      <c r="G55">
        <v>125165896</v>
      </c>
      <c r="H55">
        <v>30.008829832100002</v>
      </c>
      <c r="I55">
        <v>286</v>
      </c>
      <c r="J55">
        <v>25.524922847700001</v>
      </c>
      <c r="K55">
        <v>230</v>
      </c>
      <c r="L55">
        <v>25.655039072000001</v>
      </c>
      <c r="M55">
        <v>78</v>
      </c>
    </row>
    <row r="56" spans="1:13">
      <c r="A56">
        <v>31015</v>
      </c>
      <c r="B56">
        <v>4.3138771057099996</v>
      </c>
      <c r="C56">
        <v>394595199</v>
      </c>
      <c r="D56">
        <v>0.81927895545999996</v>
      </c>
      <c r="E56">
        <v>227528789</v>
      </c>
      <c r="F56">
        <v>0.85642695426899995</v>
      </c>
      <c r="G56">
        <v>171000387</v>
      </c>
      <c r="H56">
        <v>24.8421709538</v>
      </c>
      <c r="I56">
        <v>71</v>
      </c>
      <c r="J56">
        <v>21.417984008800001</v>
      </c>
      <c r="K56">
        <v>217</v>
      </c>
      <c r="L56">
        <v>23.359226942100001</v>
      </c>
      <c r="M56">
        <v>87</v>
      </c>
    </row>
    <row r="57" spans="1:13">
      <c r="A57">
        <v>13750</v>
      </c>
      <c r="B57">
        <v>4.2221291065199997</v>
      </c>
      <c r="C57">
        <v>279263288</v>
      </c>
      <c r="D57">
        <v>0.82310199737500001</v>
      </c>
      <c r="E57">
        <v>72620058</v>
      </c>
      <c r="F57">
        <v>0.86414313316299995</v>
      </c>
      <c r="G57">
        <v>215734582</v>
      </c>
      <c r="H57">
        <v>29.539463043200001</v>
      </c>
      <c r="I57">
        <v>286</v>
      </c>
      <c r="J57">
        <v>21.8093249798</v>
      </c>
      <c r="K57">
        <v>214</v>
      </c>
      <c r="L57">
        <v>21.770826101299999</v>
      </c>
      <c r="M57">
        <v>764</v>
      </c>
    </row>
    <row r="58" spans="1:13">
      <c r="A58">
        <v>442628</v>
      </c>
      <c r="B58">
        <v>4.4082760810900004</v>
      </c>
      <c r="C58">
        <v>543993804</v>
      </c>
      <c r="D58">
        <v>0.84717917442299995</v>
      </c>
      <c r="E58">
        <v>1790129898</v>
      </c>
      <c r="F58">
        <v>0.83258485794100001</v>
      </c>
      <c r="G58">
        <v>205202998</v>
      </c>
      <c r="H58">
        <v>23.747760057400001</v>
      </c>
      <c r="I58">
        <v>328</v>
      </c>
      <c r="J58">
        <v>20.522499084500001</v>
      </c>
      <c r="K58">
        <v>1296</v>
      </c>
      <c r="L58">
        <v>20.396714925800001</v>
      </c>
      <c r="M58">
        <v>218</v>
      </c>
    </row>
    <row r="59" spans="1:13">
      <c r="A59">
        <v>34437</v>
      </c>
      <c r="B59">
        <v>4.08143305779</v>
      </c>
      <c r="C59">
        <v>163066347</v>
      </c>
      <c r="D59">
        <v>0.81045007705700001</v>
      </c>
      <c r="E59">
        <v>1940819703</v>
      </c>
      <c r="F59">
        <v>0.82115221023600005</v>
      </c>
      <c r="G59">
        <v>579131319</v>
      </c>
      <c r="H59">
        <v>23.4838900566</v>
      </c>
      <c r="I59">
        <v>277</v>
      </c>
      <c r="J59">
        <v>19.966370821000002</v>
      </c>
      <c r="K59">
        <v>1597</v>
      </c>
      <c r="L59">
        <v>20.551322936999998</v>
      </c>
      <c r="M59">
        <v>147</v>
      </c>
    </row>
    <row r="60" spans="1:13">
      <c r="A60">
        <v>23815</v>
      </c>
      <c r="B60">
        <v>4.1016130447399997</v>
      </c>
      <c r="C60">
        <v>119141319</v>
      </c>
      <c r="D60">
        <v>0.80254888534500002</v>
      </c>
      <c r="E60">
        <v>657406729</v>
      </c>
      <c r="F60">
        <v>0.80882096290600003</v>
      </c>
      <c r="G60">
        <v>470551493</v>
      </c>
      <c r="H60">
        <v>23.594946146000002</v>
      </c>
      <c r="I60">
        <v>53</v>
      </c>
      <c r="J60">
        <v>20.650233984</v>
      </c>
      <c r="K60">
        <v>37</v>
      </c>
      <c r="L60">
        <v>20.3913271427</v>
      </c>
      <c r="M60">
        <v>15</v>
      </c>
    </row>
    <row r="61" spans="1:13">
      <c r="A61">
        <v>67902</v>
      </c>
      <c r="B61">
        <v>4.0225841999099998</v>
      </c>
      <c r="C61">
        <v>230658586</v>
      </c>
      <c r="D61">
        <v>0.77347993850700003</v>
      </c>
      <c r="E61">
        <v>48098980</v>
      </c>
      <c r="F61">
        <v>0.80639004707299999</v>
      </c>
      <c r="G61">
        <v>30033108</v>
      </c>
      <c r="H61">
        <v>24.755820035900001</v>
      </c>
      <c r="I61">
        <v>240</v>
      </c>
      <c r="J61">
        <v>20.143847942400001</v>
      </c>
      <c r="K61">
        <v>1350</v>
      </c>
      <c r="L61">
        <v>20.551388978999999</v>
      </c>
      <c r="M61">
        <v>224</v>
      </c>
    </row>
    <row r="62" spans="1:13">
      <c r="A62">
        <v>79233</v>
      </c>
      <c r="B62">
        <v>4.0754280090300004</v>
      </c>
      <c r="C62">
        <v>87110347</v>
      </c>
      <c r="D62">
        <v>0.80824995040900005</v>
      </c>
      <c r="E62">
        <v>274069757</v>
      </c>
      <c r="F62">
        <v>0.87394809722900002</v>
      </c>
      <c r="G62">
        <v>62611081</v>
      </c>
      <c r="H62">
        <v>23.100063085599999</v>
      </c>
      <c r="I62">
        <v>107</v>
      </c>
      <c r="J62">
        <v>20.322235822700002</v>
      </c>
      <c r="K62">
        <v>241</v>
      </c>
      <c r="L62">
        <v>20.296885013600001</v>
      </c>
      <c r="M62">
        <v>543</v>
      </c>
    </row>
    <row r="63" spans="1:13">
      <c r="A63">
        <v>486264</v>
      </c>
      <c r="B63">
        <v>4.0547990799000004</v>
      </c>
      <c r="C63">
        <v>285266188</v>
      </c>
      <c r="D63">
        <v>0.76512098312400001</v>
      </c>
      <c r="E63">
        <v>34095528</v>
      </c>
      <c r="F63">
        <v>0.80851197242700001</v>
      </c>
      <c r="G63">
        <v>65675084</v>
      </c>
      <c r="H63">
        <v>23.697214126599999</v>
      </c>
      <c r="I63">
        <v>54</v>
      </c>
      <c r="J63">
        <v>20.119130134599999</v>
      </c>
      <c r="K63">
        <v>730</v>
      </c>
      <c r="L63">
        <v>20.3410811424</v>
      </c>
      <c r="M63">
        <v>0</v>
      </c>
    </row>
    <row r="64" spans="1:13">
      <c r="A64">
        <v>117567</v>
      </c>
      <c r="B64">
        <v>4.0401020049999996</v>
      </c>
      <c r="C64">
        <v>147669201</v>
      </c>
      <c r="D64">
        <v>0.78785896301299996</v>
      </c>
      <c r="E64">
        <v>194490389</v>
      </c>
      <c r="F64">
        <v>0.81690597534200005</v>
      </c>
      <c r="G64">
        <v>327452979</v>
      </c>
      <c r="H64">
        <v>23.856966972399999</v>
      </c>
      <c r="I64">
        <v>157</v>
      </c>
      <c r="J64">
        <v>20.469825029399999</v>
      </c>
      <c r="K64">
        <v>881</v>
      </c>
      <c r="L64">
        <v>20.921919822700001</v>
      </c>
      <c r="M64">
        <v>153</v>
      </c>
    </row>
    <row r="65" spans="1:13">
      <c r="A65">
        <v>18854</v>
      </c>
      <c r="B65">
        <v>4.1550641059900002</v>
      </c>
      <c r="C65">
        <v>8375350</v>
      </c>
      <c r="D65">
        <v>0.81020712852499999</v>
      </c>
      <c r="E65">
        <v>543324606</v>
      </c>
      <c r="F65">
        <v>0.85705304145799999</v>
      </c>
      <c r="G65">
        <v>64999868</v>
      </c>
      <c r="H65">
        <v>23.728687048000001</v>
      </c>
      <c r="I65">
        <v>294</v>
      </c>
      <c r="J65">
        <v>21.703316926999999</v>
      </c>
      <c r="K65">
        <v>4</v>
      </c>
      <c r="L65">
        <v>20.525935888300001</v>
      </c>
      <c r="M65">
        <v>48</v>
      </c>
    </row>
    <row r="66" spans="1:13">
      <c r="A66">
        <v>40291</v>
      </c>
      <c r="B66">
        <v>4.0972139835399997</v>
      </c>
      <c r="C66">
        <v>107958049</v>
      </c>
      <c r="D66">
        <v>0.77525496482800005</v>
      </c>
      <c r="E66">
        <v>790593607</v>
      </c>
      <c r="F66">
        <v>0.82277011871299999</v>
      </c>
      <c r="G66">
        <v>115298717</v>
      </c>
      <c r="H66">
        <v>24.7661690712</v>
      </c>
      <c r="I66">
        <v>417</v>
      </c>
      <c r="J66">
        <v>21.751117944699999</v>
      </c>
      <c r="K66">
        <v>413</v>
      </c>
      <c r="L66">
        <v>20.6823179722</v>
      </c>
      <c r="M66">
        <v>199</v>
      </c>
    </row>
    <row r="67" spans="1:13">
      <c r="A67">
        <v>57122</v>
      </c>
      <c r="B67">
        <v>4.0518531799300002</v>
      </c>
      <c r="C67">
        <v>29136876</v>
      </c>
      <c r="D67">
        <v>0.79695487022400002</v>
      </c>
      <c r="E67">
        <v>373484270</v>
      </c>
      <c r="F67">
        <v>0.84254503250099999</v>
      </c>
      <c r="G67">
        <v>352320876</v>
      </c>
      <c r="H67">
        <v>23.570966005300001</v>
      </c>
      <c r="I67">
        <v>358</v>
      </c>
      <c r="J67">
        <v>21.0962970257</v>
      </c>
      <c r="K67">
        <v>332</v>
      </c>
      <c r="L67">
        <v>21.277954101599999</v>
      </c>
      <c r="M67">
        <v>12</v>
      </c>
    </row>
    <row r="68" spans="1:13">
      <c r="A68">
        <v>3379</v>
      </c>
      <c r="B68">
        <v>4.0994060039500004</v>
      </c>
      <c r="C68">
        <v>788497473</v>
      </c>
      <c r="D68">
        <v>0.77916193008400003</v>
      </c>
      <c r="E68">
        <v>230965707</v>
      </c>
      <c r="F68">
        <v>0.82903599739099998</v>
      </c>
      <c r="G68">
        <v>191599267</v>
      </c>
      <c r="H68">
        <v>23.5707838535</v>
      </c>
      <c r="I68">
        <v>425</v>
      </c>
      <c r="J68">
        <v>20.0149409771</v>
      </c>
      <c r="K68">
        <v>23</v>
      </c>
      <c r="L68">
        <v>20.469232082400001</v>
      </c>
      <c r="M68">
        <v>83</v>
      </c>
    </row>
    <row r="69" spans="1:13">
      <c r="A69">
        <v>68013</v>
      </c>
      <c r="B69">
        <v>4.0311489105199998</v>
      </c>
      <c r="C69">
        <v>125453895</v>
      </c>
      <c r="D69">
        <v>0.77625107765199997</v>
      </c>
      <c r="E69">
        <v>1251059615</v>
      </c>
      <c r="F69">
        <v>0.81893205642699995</v>
      </c>
      <c r="G69">
        <v>25604279</v>
      </c>
      <c r="H69">
        <v>23.6066350937</v>
      </c>
      <c r="I69">
        <v>329</v>
      </c>
      <c r="J69">
        <v>20.227018833199999</v>
      </c>
      <c r="K69">
        <v>627</v>
      </c>
      <c r="L69">
        <v>23.868836164499999</v>
      </c>
      <c r="M69">
        <v>7</v>
      </c>
    </row>
    <row r="70" spans="1:13">
      <c r="A70">
        <v>119857</v>
      </c>
      <c r="B70">
        <v>4.1058418750800003</v>
      </c>
      <c r="C70">
        <v>29665027</v>
      </c>
      <c r="D70">
        <v>0.80630588531500003</v>
      </c>
      <c r="E70">
        <v>118997031</v>
      </c>
      <c r="F70">
        <v>0.82927703857400004</v>
      </c>
      <c r="G70">
        <v>70845701</v>
      </c>
      <c r="H70">
        <v>23.4418251514</v>
      </c>
      <c r="I70">
        <v>1</v>
      </c>
      <c r="J70">
        <v>20.4496700764</v>
      </c>
      <c r="K70">
        <v>39</v>
      </c>
      <c r="L70">
        <v>20.426468133899998</v>
      </c>
      <c r="M70">
        <v>169</v>
      </c>
    </row>
    <row r="71" spans="1:13">
      <c r="A71">
        <v>44044</v>
      </c>
      <c r="B71">
        <v>4.0653610229500003</v>
      </c>
      <c r="C71">
        <v>388263264</v>
      </c>
      <c r="D71">
        <v>0.79297780990599998</v>
      </c>
      <c r="E71">
        <v>632985700</v>
      </c>
      <c r="F71">
        <v>0.80623579025299996</v>
      </c>
      <c r="G71">
        <v>31404206</v>
      </c>
      <c r="H71">
        <v>23.524476051299999</v>
      </c>
      <c r="I71">
        <v>306</v>
      </c>
      <c r="J71">
        <v>20.045162200899998</v>
      </c>
      <c r="K71">
        <v>24</v>
      </c>
      <c r="L71">
        <v>20.545247077900001</v>
      </c>
      <c r="M71">
        <v>262</v>
      </c>
    </row>
    <row r="72" spans="1:13">
      <c r="A72">
        <v>483599</v>
      </c>
      <c r="B72">
        <v>4.0664598941800003</v>
      </c>
      <c r="C72">
        <v>270287037</v>
      </c>
      <c r="D72">
        <v>0.79238009452799996</v>
      </c>
      <c r="E72">
        <v>22401863</v>
      </c>
      <c r="F72">
        <v>0.82528591155999997</v>
      </c>
      <c r="G72">
        <v>604589955</v>
      </c>
      <c r="H72">
        <v>23.6377699375</v>
      </c>
      <c r="I72">
        <v>11</v>
      </c>
      <c r="J72">
        <v>20.2184150219</v>
      </c>
      <c r="K72">
        <v>167</v>
      </c>
      <c r="L72">
        <v>20.399556875199998</v>
      </c>
      <c r="M72">
        <v>619</v>
      </c>
    </row>
    <row r="73" spans="1:13">
      <c r="A73">
        <v>511795</v>
      </c>
      <c r="B73">
        <v>4.0857758522000003</v>
      </c>
      <c r="C73">
        <v>286753207</v>
      </c>
      <c r="D73">
        <v>0.79957509040800001</v>
      </c>
      <c r="E73">
        <v>29902609</v>
      </c>
      <c r="F73">
        <v>0.81473088264500004</v>
      </c>
      <c r="G73">
        <v>160402015</v>
      </c>
      <c r="H73">
        <v>23.5222680569</v>
      </c>
      <c r="I73">
        <v>163</v>
      </c>
      <c r="J73">
        <v>20.800830125800001</v>
      </c>
      <c r="K73">
        <v>559</v>
      </c>
      <c r="L73">
        <v>20.764411926299999</v>
      </c>
      <c r="M73">
        <v>113</v>
      </c>
    </row>
    <row r="74" spans="1:13">
      <c r="A74">
        <v>170680</v>
      </c>
      <c r="B74">
        <v>4.4486238956499999</v>
      </c>
      <c r="C74">
        <v>309052802</v>
      </c>
      <c r="D74">
        <v>0.85836601257300005</v>
      </c>
      <c r="E74">
        <v>694342946</v>
      </c>
      <c r="F74">
        <v>0.92866301536600004</v>
      </c>
      <c r="G74">
        <v>389831456</v>
      </c>
      <c r="H74">
        <v>23.6610949039</v>
      </c>
      <c r="I74">
        <v>94</v>
      </c>
      <c r="J74">
        <v>19.792622089399998</v>
      </c>
      <c r="K74">
        <v>124</v>
      </c>
      <c r="L74">
        <v>21.290406942400001</v>
      </c>
      <c r="M74">
        <v>62</v>
      </c>
    </row>
    <row r="75" spans="1:13">
      <c r="A75">
        <v>28214</v>
      </c>
      <c r="B75">
        <v>4.0466392040299999</v>
      </c>
      <c r="C75">
        <v>857074822</v>
      </c>
      <c r="D75">
        <v>0.79133701324500005</v>
      </c>
      <c r="E75">
        <v>733181696</v>
      </c>
      <c r="F75">
        <v>0.80901408195500002</v>
      </c>
      <c r="G75">
        <v>131459352</v>
      </c>
      <c r="H75">
        <v>24.225726127600002</v>
      </c>
      <c r="I75">
        <v>308</v>
      </c>
      <c r="J75">
        <v>21.473972082100001</v>
      </c>
      <c r="K75">
        <v>252</v>
      </c>
      <c r="L75">
        <v>20.946192979799999</v>
      </c>
      <c r="M75">
        <v>240</v>
      </c>
    </row>
    <row r="76" spans="1:13">
      <c r="A76">
        <v>397047</v>
      </c>
      <c r="B76">
        <v>4.3664200305899996</v>
      </c>
      <c r="C76">
        <v>92103</v>
      </c>
      <c r="D76">
        <v>0.78129696845999996</v>
      </c>
      <c r="E76">
        <v>254465143</v>
      </c>
      <c r="F76">
        <v>0.79937005042999998</v>
      </c>
      <c r="G76">
        <v>101152729</v>
      </c>
      <c r="H76">
        <v>23.539783000900002</v>
      </c>
      <c r="I76">
        <v>37</v>
      </c>
      <c r="J76">
        <v>21.3234829903</v>
      </c>
      <c r="K76">
        <v>301</v>
      </c>
      <c r="L76">
        <v>580.62718009900004</v>
      </c>
      <c r="M76">
        <v>137</v>
      </c>
    </row>
    <row r="77" spans="1:13">
      <c r="A77">
        <v>176903</v>
      </c>
      <c r="B77">
        <v>5.26715898514</v>
      </c>
      <c r="C77">
        <v>648366319</v>
      </c>
      <c r="D77">
        <v>1.2540500163999999</v>
      </c>
      <c r="E77">
        <v>13721753</v>
      </c>
      <c r="F77">
        <v>1.3508958816500001</v>
      </c>
      <c r="G77">
        <v>334550031</v>
      </c>
      <c r="H77">
        <v>26.464307784999999</v>
      </c>
      <c r="I77">
        <v>103</v>
      </c>
      <c r="J77">
        <v>20.2356688976</v>
      </c>
      <c r="K77">
        <v>2217</v>
      </c>
      <c r="L77">
        <v>20.264337062799999</v>
      </c>
      <c r="M77">
        <v>221</v>
      </c>
    </row>
    <row r="78" spans="1:13">
      <c r="A78">
        <v>135560</v>
      </c>
      <c r="B78">
        <v>4.9551560878799998</v>
      </c>
      <c r="C78">
        <v>71608296</v>
      </c>
      <c r="D78">
        <v>0.87061905860900002</v>
      </c>
      <c r="E78">
        <v>15486502</v>
      </c>
      <c r="F78">
        <v>0.90121912956200001</v>
      </c>
      <c r="G78">
        <v>453138236</v>
      </c>
      <c r="H78">
        <v>25.467972993899998</v>
      </c>
      <c r="I78">
        <v>202</v>
      </c>
      <c r="J78">
        <v>19.932365894299998</v>
      </c>
      <c r="K78">
        <v>416</v>
      </c>
      <c r="L78">
        <v>21.7199370861</v>
      </c>
      <c r="M78">
        <v>20</v>
      </c>
    </row>
    <row r="79" spans="1:13">
      <c r="A79">
        <v>958642</v>
      </c>
      <c r="B79">
        <v>4.2118310928299998</v>
      </c>
      <c r="C79">
        <v>406332254</v>
      </c>
      <c r="D79">
        <v>0.80811905860900002</v>
      </c>
      <c r="E79">
        <v>245686904</v>
      </c>
      <c r="F79">
        <v>0.83419394493099996</v>
      </c>
      <c r="G79">
        <v>477289070</v>
      </c>
      <c r="H79">
        <v>23.5651829243</v>
      </c>
      <c r="I79">
        <v>102</v>
      </c>
      <c r="J79">
        <v>20.460893154099999</v>
      </c>
      <c r="K79">
        <v>428</v>
      </c>
      <c r="L79">
        <v>20.0802369118</v>
      </c>
      <c r="M79">
        <v>414</v>
      </c>
    </row>
    <row r="80" spans="1:13">
      <c r="A80">
        <v>33366</v>
      </c>
      <c r="B80">
        <v>4.1909229755400004</v>
      </c>
      <c r="C80">
        <v>131714746</v>
      </c>
      <c r="D80">
        <v>0.79997110366799995</v>
      </c>
      <c r="E80">
        <v>291714316</v>
      </c>
      <c r="F80">
        <v>0.86226201057399998</v>
      </c>
      <c r="G80">
        <v>365157952</v>
      </c>
      <c r="H80">
        <v>23.5798339844</v>
      </c>
      <c r="I80">
        <v>266</v>
      </c>
      <c r="J80">
        <v>20.158448219299999</v>
      </c>
      <c r="K80">
        <v>1078</v>
      </c>
      <c r="L80">
        <v>20.302360057800001</v>
      </c>
      <c r="M80">
        <v>808</v>
      </c>
    </row>
    <row r="81" spans="1:13">
      <c r="A81">
        <v>64313</v>
      </c>
      <c r="B81">
        <v>4.15109300613</v>
      </c>
      <c r="C81">
        <v>28638767</v>
      </c>
      <c r="D81">
        <v>0.82133889198300003</v>
      </c>
      <c r="E81">
        <v>665004787</v>
      </c>
      <c r="F81">
        <v>0.84660100936899996</v>
      </c>
      <c r="G81">
        <v>172114243</v>
      </c>
      <c r="H81">
        <v>23.7354469299</v>
      </c>
      <c r="I81">
        <v>93</v>
      </c>
      <c r="J81">
        <v>19.9510500431</v>
      </c>
      <c r="K81">
        <v>403</v>
      </c>
      <c r="L81">
        <v>20.121454000500002</v>
      </c>
      <c r="M81">
        <v>247</v>
      </c>
    </row>
    <row r="82" spans="1:13">
      <c r="A82">
        <v>89282</v>
      </c>
      <c r="B82">
        <v>4.1731150150299996</v>
      </c>
      <c r="C82">
        <v>97497714</v>
      </c>
      <c r="D82">
        <v>0.82278394699099999</v>
      </c>
      <c r="E82">
        <v>219314280</v>
      </c>
      <c r="F82">
        <v>0.85011410713199997</v>
      </c>
      <c r="G82">
        <v>68897506</v>
      </c>
      <c r="H82">
        <v>23.367056846600001</v>
      </c>
      <c r="I82">
        <v>10</v>
      </c>
      <c r="J82">
        <v>19.455537080799999</v>
      </c>
      <c r="K82">
        <v>838</v>
      </c>
      <c r="L82">
        <v>21.204427003900001</v>
      </c>
      <c r="M82">
        <v>84</v>
      </c>
    </row>
    <row r="83" spans="1:13">
      <c r="A83">
        <v>34628</v>
      </c>
      <c r="B83">
        <v>4.4912259578700002</v>
      </c>
      <c r="C83">
        <v>245288086</v>
      </c>
      <c r="D83">
        <v>0.90509200096099995</v>
      </c>
      <c r="E83">
        <v>122228678</v>
      </c>
      <c r="F83">
        <v>0.91148781776400001</v>
      </c>
      <c r="G83">
        <v>62644380</v>
      </c>
      <c r="H83">
        <v>23.312428951299999</v>
      </c>
      <c r="I83">
        <v>28</v>
      </c>
      <c r="J83">
        <v>19.8773949146</v>
      </c>
      <c r="K83">
        <v>1170</v>
      </c>
      <c r="L83">
        <v>20.235022067999999</v>
      </c>
      <c r="M83">
        <v>338</v>
      </c>
    </row>
    <row r="84" spans="1:13">
      <c r="A84">
        <v>309061</v>
      </c>
      <c r="B84">
        <v>4.1688160896299999</v>
      </c>
      <c r="C84">
        <v>594257767</v>
      </c>
      <c r="D84">
        <v>0.78921794891399999</v>
      </c>
      <c r="E84">
        <v>437518975</v>
      </c>
      <c r="F84">
        <v>0.84478497505200001</v>
      </c>
      <c r="G84">
        <v>24107127</v>
      </c>
      <c r="H84">
        <v>23.3098170757</v>
      </c>
      <c r="I84">
        <v>37</v>
      </c>
      <c r="J84">
        <v>20.643139123899999</v>
      </c>
      <c r="K84">
        <v>851</v>
      </c>
      <c r="L84">
        <v>20.1607890129</v>
      </c>
      <c r="M84">
        <v>31</v>
      </c>
    </row>
    <row r="85" spans="1:13">
      <c r="A85">
        <v>196578</v>
      </c>
      <c r="B85">
        <v>4.1520078182200004</v>
      </c>
      <c r="C85">
        <v>218471552</v>
      </c>
      <c r="D85">
        <v>0.81711006164599997</v>
      </c>
      <c r="E85">
        <v>118770990</v>
      </c>
      <c r="F85">
        <v>0.83470582961999995</v>
      </c>
      <c r="G85">
        <v>25225278</v>
      </c>
      <c r="H85">
        <v>23.734226942100001</v>
      </c>
      <c r="I85">
        <v>72</v>
      </c>
      <c r="J85">
        <v>21.5495491028</v>
      </c>
      <c r="K85">
        <v>588</v>
      </c>
      <c r="L85">
        <v>21.256717920300002</v>
      </c>
      <c r="M85">
        <v>28</v>
      </c>
    </row>
    <row r="86" spans="1:13">
      <c r="A86">
        <v>123441</v>
      </c>
      <c r="B86">
        <v>4.0172951221500002</v>
      </c>
      <c r="C86">
        <v>103798117</v>
      </c>
      <c r="D86">
        <v>0.77319788932800004</v>
      </c>
      <c r="E86">
        <v>116198947</v>
      </c>
      <c r="F86">
        <v>0.80534601211500001</v>
      </c>
      <c r="G86">
        <v>31643099</v>
      </c>
      <c r="H86">
        <v>23.592929124800001</v>
      </c>
      <c r="I86">
        <v>45</v>
      </c>
      <c r="J86">
        <v>919.86963200599996</v>
      </c>
      <c r="K86">
        <v>981</v>
      </c>
      <c r="L86">
        <v>25.965478897099999</v>
      </c>
      <c r="M86">
        <v>259</v>
      </c>
    </row>
    <row r="87" spans="1:13">
      <c r="A87">
        <v>607210</v>
      </c>
      <c r="B87">
        <v>5.9946641922000001</v>
      </c>
      <c r="C87">
        <v>769636422</v>
      </c>
      <c r="D87">
        <v>0.98948097228999998</v>
      </c>
      <c r="E87">
        <v>726747564</v>
      </c>
      <c r="F87">
        <v>1.06040096283</v>
      </c>
      <c r="G87">
        <v>10421164</v>
      </c>
      <c r="H87">
        <v>27.324505806000001</v>
      </c>
      <c r="I87">
        <v>24</v>
      </c>
      <c r="J87">
        <v>27.000576973000001</v>
      </c>
      <c r="K87">
        <v>26</v>
      </c>
      <c r="L87">
        <v>23.070164918900002</v>
      </c>
      <c r="M87">
        <v>138</v>
      </c>
    </row>
    <row r="88" spans="1:13">
      <c r="A88">
        <v>73271</v>
      </c>
      <c r="B88">
        <v>4.2213761806500001</v>
      </c>
      <c r="C88">
        <v>465621465</v>
      </c>
      <c r="D88">
        <v>0.81221318244899998</v>
      </c>
      <c r="E88">
        <v>1114934939</v>
      </c>
      <c r="F88">
        <v>0.83588814735399997</v>
      </c>
      <c r="G88">
        <v>836025177</v>
      </c>
      <c r="H88">
        <v>25.046005010599998</v>
      </c>
      <c r="I88">
        <v>237</v>
      </c>
      <c r="J88">
        <v>23.175675868999999</v>
      </c>
      <c r="K88">
        <v>187</v>
      </c>
      <c r="L88">
        <v>22.606863021900001</v>
      </c>
      <c r="M88">
        <v>89</v>
      </c>
    </row>
    <row r="89" spans="1:13">
      <c r="A89">
        <v>11348</v>
      </c>
      <c r="B89">
        <v>4.56406116486</v>
      </c>
      <c r="C89">
        <v>915737984</v>
      </c>
      <c r="D89">
        <v>0.87706685066199996</v>
      </c>
      <c r="E89">
        <v>157787340</v>
      </c>
      <c r="F89">
        <v>0.94934082031199996</v>
      </c>
      <c r="G89">
        <v>7339394</v>
      </c>
      <c r="H89">
        <v>24.890828132599999</v>
      </c>
      <c r="I89">
        <v>142</v>
      </c>
      <c r="J89">
        <v>21.586374998099998</v>
      </c>
      <c r="K89">
        <v>1514</v>
      </c>
      <c r="L89">
        <v>21.365637064000001</v>
      </c>
      <c r="M89">
        <v>58</v>
      </c>
    </row>
    <row r="90" spans="1:13">
      <c r="A90">
        <v>81938</v>
      </c>
      <c r="B90">
        <v>4.2187299728400003</v>
      </c>
      <c r="C90">
        <v>15319248</v>
      </c>
      <c r="D90">
        <v>0.78626513481100002</v>
      </c>
      <c r="E90">
        <v>149910150</v>
      </c>
      <c r="F90">
        <v>0.81943106651300002</v>
      </c>
      <c r="G90">
        <v>163995478</v>
      </c>
      <c r="H90">
        <v>25.297211885500001</v>
      </c>
      <c r="I90">
        <v>108</v>
      </c>
      <c r="J90">
        <v>20.990370035200002</v>
      </c>
      <c r="K90">
        <v>374</v>
      </c>
      <c r="L90">
        <v>21.7727959156</v>
      </c>
      <c r="M90">
        <v>408</v>
      </c>
    </row>
    <row r="91" spans="1:13">
      <c r="A91">
        <v>855606</v>
      </c>
      <c r="B91">
        <v>4.5516078472099997</v>
      </c>
      <c r="C91">
        <v>165601968</v>
      </c>
      <c r="D91">
        <v>0.96759486198400002</v>
      </c>
      <c r="E91">
        <v>760140022</v>
      </c>
      <c r="F91">
        <v>1.1110908985100001</v>
      </c>
      <c r="G91">
        <v>62134496</v>
      </c>
      <c r="H91">
        <v>24.481521844900001</v>
      </c>
      <c r="I91">
        <v>20</v>
      </c>
      <c r="J91">
        <v>21.360437869999998</v>
      </c>
      <c r="K91">
        <v>508</v>
      </c>
      <c r="L91">
        <v>21.2225129604</v>
      </c>
      <c r="M91">
        <v>28</v>
      </c>
    </row>
    <row r="92" spans="1:13">
      <c r="A92">
        <v>68421</v>
      </c>
      <c r="B92">
        <v>4.1497440338100002</v>
      </c>
      <c r="C92">
        <v>214725483</v>
      </c>
      <c r="D92">
        <v>0.83177399635299998</v>
      </c>
      <c r="E92">
        <v>279932969</v>
      </c>
      <c r="F92">
        <v>0.84363794326800001</v>
      </c>
      <c r="G92">
        <v>1087391127</v>
      </c>
      <c r="H92">
        <v>27.879327058800001</v>
      </c>
      <c r="I92">
        <v>5</v>
      </c>
      <c r="J92">
        <v>21.186457872399998</v>
      </c>
      <c r="K92">
        <v>1611</v>
      </c>
      <c r="L92">
        <v>21.093501091</v>
      </c>
      <c r="M92">
        <v>165</v>
      </c>
    </row>
    <row r="93" spans="1:13">
      <c r="A93">
        <v>125621</v>
      </c>
      <c r="B93">
        <v>4.1714420318599998</v>
      </c>
      <c r="C93">
        <v>397868881</v>
      </c>
      <c r="D93">
        <v>0.79880809783899998</v>
      </c>
      <c r="E93">
        <v>253752905</v>
      </c>
      <c r="F93">
        <v>0.83628892898600005</v>
      </c>
      <c r="G93">
        <v>175069203</v>
      </c>
      <c r="H93">
        <v>27.121598959</v>
      </c>
      <c r="I93">
        <v>409</v>
      </c>
      <c r="J93">
        <v>21.972510814700001</v>
      </c>
      <c r="K93">
        <v>1809</v>
      </c>
      <c r="L93">
        <v>23.468377113300001</v>
      </c>
      <c r="M93">
        <v>209</v>
      </c>
    </row>
    <row r="94" spans="1:13">
      <c r="A94">
        <v>106537</v>
      </c>
      <c r="B94">
        <v>4.2778170108799998</v>
      </c>
      <c r="C94">
        <v>422939189</v>
      </c>
      <c r="D94">
        <v>0.86333703994800004</v>
      </c>
      <c r="E94">
        <v>43786907</v>
      </c>
      <c r="F94">
        <v>0.85973405838000005</v>
      </c>
      <c r="G94">
        <v>606482139</v>
      </c>
      <c r="H94">
        <v>27.690546035800001</v>
      </c>
      <c r="I94">
        <v>23</v>
      </c>
      <c r="J94">
        <v>20.846770048100002</v>
      </c>
      <c r="K94">
        <v>239</v>
      </c>
      <c r="L94">
        <v>22.760313987699998</v>
      </c>
      <c r="M94">
        <v>89</v>
      </c>
    </row>
    <row r="95" spans="1:13">
      <c r="A95">
        <v>358390</v>
      </c>
      <c r="B95">
        <v>4.7484200000800003</v>
      </c>
      <c r="C95">
        <v>484392446</v>
      </c>
      <c r="D95">
        <v>0.98288202285799997</v>
      </c>
      <c r="E95">
        <v>295355284</v>
      </c>
      <c r="F95">
        <v>1.0169579982800001</v>
      </c>
      <c r="G95">
        <v>90347654</v>
      </c>
      <c r="H95">
        <v>26.7463541031</v>
      </c>
      <c r="I95">
        <v>378</v>
      </c>
      <c r="J95">
        <v>21.387401819200001</v>
      </c>
      <c r="K95">
        <v>90</v>
      </c>
      <c r="L95">
        <v>21.1241028309</v>
      </c>
      <c r="M95">
        <v>114</v>
      </c>
    </row>
    <row r="96" spans="1:13">
      <c r="A96">
        <v>64101</v>
      </c>
      <c r="B96">
        <v>4.2372670173599998</v>
      </c>
      <c r="C96">
        <v>12433823</v>
      </c>
      <c r="D96">
        <v>0.80245590209999995</v>
      </c>
      <c r="E96">
        <v>1057186935</v>
      </c>
      <c r="F96">
        <v>0.866707086563</v>
      </c>
      <c r="G96">
        <v>1061780837</v>
      </c>
      <c r="H96">
        <v>24.484249115000001</v>
      </c>
      <c r="I96">
        <v>901</v>
      </c>
      <c r="J96">
        <v>21.389863967899998</v>
      </c>
      <c r="K96">
        <v>439</v>
      </c>
      <c r="L96">
        <v>21.047569036500001</v>
      </c>
      <c r="M96">
        <v>115</v>
      </c>
    </row>
    <row r="97" spans="1:13">
      <c r="A97">
        <v>6968</v>
      </c>
      <c r="B97">
        <v>4.1712260246300001</v>
      </c>
      <c r="C97">
        <v>336841740</v>
      </c>
      <c r="D97">
        <v>0.82804894447300004</v>
      </c>
      <c r="E97">
        <v>398294478</v>
      </c>
      <c r="F97">
        <v>0.86008310318000003</v>
      </c>
      <c r="G97">
        <v>1170540940</v>
      </c>
      <c r="H97">
        <v>24.790259122799998</v>
      </c>
      <c r="I97">
        <v>86</v>
      </c>
      <c r="J97">
        <v>22.663376092899998</v>
      </c>
      <c r="K97">
        <v>64</v>
      </c>
      <c r="L97">
        <v>22.8115100861</v>
      </c>
      <c r="M97">
        <v>36</v>
      </c>
    </row>
    <row r="98" spans="1:13">
      <c r="A98">
        <v>515129</v>
      </c>
      <c r="B98">
        <v>4.3117759227799999</v>
      </c>
      <c r="C98">
        <v>229756923</v>
      </c>
      <c r="D98">
        <v>0.93740892410300003</v>
      </c>
      <c r="E98">
        <v>244635049</v>
      </c>
      <c r="F98">
        <v>1.0665879249600001</v>
      </c>
      <c r="G98">
        <v>29626499</v>
      </c>
      <c r="H98">
        <v>26.8249680996</v>
      </c>
      <c r="I98">
        <v>61</v>
      </c>
      <c r="J98">
        <v>20.178167104700002</v>
      </c>
      <c r="K98">
        <v>1111</v>
      </c>
      <c r="L98">
        <v>23.069069862399999</v>
      </c>
      <c r="M98">
        <v>205</v>
      </c>
    </row>
    <row r="99" spans="1:13">
      <c r="A99">
        <v>378591</v>
      </c>
      <c r="B99">
        <v>4.9212820529899997</v>
      </c>
      <c r="C99">
        <v>276929101</v>
      </c>
      <c r="D99">
        <v>1.0070159435299999</v>
      </c>
      <c r="E99">
        <v>82002573</v>
      </c>
      <c r="F99">
        <v>1.24992489815</v>
      </c>
      <c r="G99">
        <v>405987345</v>
      </c>
      <c r="H99">
        <v>26.127132892599999</v>
      </c>
      <c r="I99">
        <v>85</v>
      </c>
      <c r="J99">
        <v>22.7855918407</v>
      </c>
      <c r="K99">
        <v>97</v>
      </c>
      <c r="L99">
        <v>23.286918878600002</v>
      </c>
      <c r="M99">
        <v>287</v>
      </c>
    </row>
    <row r="100" spans="1:13">
      <c r="A100">
        <v>17914</v>
      </c>
      <c r="B100">
        <v>4.6218500137299996</v>
      </c>
      <c r="C100">
        <v>280850718</v>
      </c>
      <c r="D100">
        <v>1.03915596008</v>
      </c>
      <c r="E100">
        <v>89593262</v>
      </c>
      <c r="F100">
        <v>1.05216002464</v>
      </c>
      <c r="G100">
        <v>77958984</v>
      </c>
      <c r="H100">
        <v>28.060548067100001</v>
      </c>
      <c r="I100">
        <v>162</v>
      </c>
      <c r="J100">
        <v>23.819468975100001</v>
      </c>
      <c r="K100">
        <v>350</v>
      </c>
      <c r="L100">
        <v>22.519125938399998</v>
      </c>
      <c r="M100">
        <v>404</v>
      </c>
    </row>
    <row r="101" spans="1:13">
      <c r="A101">
        <v>159067</v>
      </c>
      <c r="B101">
        <v>5.2571320533800003</v>
      </c>
      <c r="C101">
        <v>357321679</v>
      </c>
      <c r="D101">
        <v>0.98570513725300002</v>
      </c>
      <c r="E101">
        <v>101876313</v>
      </c>
      <c r="F101">
        <v>1.0324189662900001</v>
      </c>
      <c r="G101">
        <v>226576349</v>
      </c>
      <c r="H101">
        <v>27.2005209923</v>
      </c>
      <c r="I101">
        <v>351</v>
      </c>
      <c r="J101">
        <v>24.918688058899999</v>
      </c>
      <c r="K101">
        <v>1795</v>
      </c>
      <c r="L101">
        <v>24.239583015400001</v>
      </c>
      <c r="M101">
        <v>189</v>
      </c>
    </row>
    <row r="102" spans="1:13">
      <c r="A102" s="2" t="s">
        <v>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>
      <c r="A103">
        <f>AVERAGE(A2:A101)</f>
        <v>222397.03</v>
      </c>
      <c r="B103">
        <f t="shared" ref="B103:M103" si="0">AVERAGE(B2:B101)</f>
        <v>4.4599366211892013</v>
      </c>
      <c r="C103">
        <f>AVERAGE(C2:C101)</f>
        <v>297373543.05000001</v>
      </c>
      <c r="D103">
        <f t="shared" si="0"/>
        <v>0.8585810017585197</v>
      </c>
      <c r="E103">
        <f t="shared" si="0"/>
        <v>400410735.02999997</v>
      </c>
      <c r="F103">
        <f t="shared" si="0"/>
        <v>0.90248641490940007</v>
      </c>
      <c r="G103">
        <f t="shared" si="0"/>
        <v>254243285.13</v>
      </c>
      <c r="H103">
        <f t="shared" si="0"/>
        <v>25.870440895554992</v>
      </c>
      <c r="I103">
        <f t="shared" si="0"/>
        <v>195.99</v>
      </c>
      <c r="J103">
        <f t="shared" si="0"/>
        <v>31.187180557253001</v>
      </c>
      <c r="K103">
        <f t="shared" si="0"/>
        <v>709.61</v>
      </c>
      <c r="L103">
        <f t="shared" si="0"/>
        <v>27.601056637760994</v>
      </c>
      <c r="M103">
        <f t="shared" si="0"/>
        <v>223.81</v>
      </c>
    </row>
  </sheetData>
  <mergeCells count="1">
    <mergeCell ref="A102:M10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B20" sqref="B20:B23"/>
    </sheetView>
  </sheetViews>
  <sheetFormatPr baseColWidth="10" defaultRowHeight="15" x14ac:dyDescent="0"/>
  <cols>
    <col min="1" max="1" width="18.1640625" customWidth="1"/>
    <col min="2" max="2" width="18.6640625" customWidth="1"/>
    <col min="4" max="4" width="18.33203125" style="4" customWidth="1"/>
    <col min="5" max="5" width="17.6640625" customWidth="1"/>
    <col min="7" max="7" width="15.6640625" customWidth="1"/>
    <col min="8" max="8" width="16.6640625" customWidth="1"/>
  </cols>
  <sheetData>
    <row r="1" spans="1:13">
      <c r="A1" s="2" t="s">
        <v>16</v>
      </c>
      <c r="B1" s="2"/>
      <c r="C1" s="1"/>
      <c r="D1" s="2"/>
      <c r="E1" s="2"/>
      <c r="F1" s="1"/>
      <c r="I1" s="1"/>
      <c r="J1" s="1"/>
      <c r="K1" s="1"/>
      <c r="L1" s="1"/>
      <c r="M1" s="1"/>
    </row>
    <row r="2" spans="1:13">
      <c r="A2" s="3" t="s">
        <v>18</v>
      </c>
      <c r="B2" s="3" t="s">
        <v>23</v>
      </c>
      <c r="C2" s="1"/>
      <c r="D2" s="3"/>
      <c r="E2" s="3"/>
      <c r="F2" s="1"/>
      <c r="I2" s="1"/>
      <c r="J2" s="1"/>
      <c r="K2" s="1"/>
      <c r="L2" s="1"/>
      <c r="M2" s="1"/>
    </row>
    <row r="3" spans="1:13">
      <c r="A3" s="4" t="s">
        <v>19</v>
      </c>
      <c r="B3" s="6">
        <v>2.9737354305000001</v>
      </c>
    </row>
    <row r="4" spans="1:13">
      <c r="A4" s="4" t="s">
        <v>20</v>
      </c>
      <c r="B4" s="6">
        <v>4.0041073503</v>
      </c>
    </row>
    <row r="5" spans="1:13">
      <c r="A5" s="4" t="s">
        <v>21</v>
      </c>
      <c r="B5" s="6">
        <v>2.5424328513000001</v>
      </c>
    </row>
    <row r="6" spans="1:13">
      <c r="A6" s="4"/>
    </row>
    <row r="7" spans="1:13">
      <c r="A7" s="2" t="s">
        <v>14</v>
      </c>
      <c r="B7" s="2"/>
      <c r="D7" s="2"/>
      <c r="E7" s="2"/>
    </row>
    <row r="8" spans="1:13">
      <c r="A8" s="3" t="s">
        <v>18</v>
      </c>
      <c r="B8" s="3" t="s">
        <v>24</v>
      </c>
      <c r="C8" s="1"/>
      <c r="D8" s="3"/>
      <c r="E8" s="3"/>
      <c r="F8" s="1"/>
      <c r="I8" s="1"/>
      <c r="J8" s="1"/>
      <c r="K8" s="1"/>
      <c r="L8" s="1"/>
      <c r="M8" s="1"/>
    </row>
    <row r="9" spans="1:13">
      <c r="A9" s="4" t="s">
        <v>19</v>
      </c>
      <c r="B9" s="6">
        <v>195.99</v>
      </c>
    </row>
    <row r="10" spans="1:13">
      <c r="A10" s="4" t="s">
        <v>20</v>
      </c>
      <c r="B10" s="6">
        <v>709.61</v>
      </c>
    </row>
    <row r="11" spans="1:13">
      <c r="A11" s="4" t="s">
        <v>21</v>
      </c>
      <c r="B11" s="6">
        <v>223.81</v>
      </c>
    </row>
    <row r="12" spans="1:13">
      <c r="A12" s="4"/>
    </row>
    <row r="13" spans="1:13">
      <c r="A13" s="2" t="s">
        <v>15</v>
      </c>
      <c r="B13" s="2"/>
      <c r="D13" s="2"/>
      <c r="E13" s="2"/>
    </row>
    <row r="14" spans="1:13">
      <c r="A14" s="3" t="s">
        <v>18</v>
      </c>
      <c r="B14" s="3" t="s">
        <v>22</v>
      </c>
      <c r="D14" s="3"/>
      <c r="E14" s="3"/>
    </row>
    <row r="15" spans="1:13">
      <c r="A15" s="4" t="s">
        <v>19</v>
      </c>
      <c r="B15" s="6">
        <v>4.4599366211892013</v>
      </c>
    </row>
    <row r="16" spans="1:13">
      <c r="A16" s="4" t="s">
        <v>20</v>
      </c>
      <c r="B16" s="6">
        <v>0.8585810017585197</v>
      </c>
    </row>
    <row r="17" spans="1:5">
      <c r="A17" s="4" t="s">
        <v>21</v>
      </c>
      <c r="B17" s="6">
        <v>0.90248641490940007</v>
      </c>
    </row>
    <row r="18" spans="1:5">
      <c r="A18" s="4"/>
    </row>
    <row r="19" spans="1:5">
      <c r="A19" s="2" t="s">
        <v>17</v>
      </c>
      <c r="B19" s="2"/>
      <c r="D19" s="2"/>
      <c r="E19" s="2"/>
    </row>
    <row r="20" spans="1:5">
      <c r="A20" s="5" t="s">
        <v>18</v>
      </c>
      <c r="B20" s="5" t="s">
        <v>22</v>
      </c>
      <c r="D20" s="3"/>
      <c r="E20" s="3"/>
    </row>
    <row r="21" spans="1:5">
      <c r="A21" s="4" t="s">
        <v>19</v>
      </c>
      <c r="B21" s="6">
        <v>25.870440895554992</v>
      </c>
    </row>
    <row r="22" spans="1:5">
      <c r="A22" s="4" t="s">
        <v>20</v>
      </c>
      <c r="B22" s="6">
        <v>31.187180557253001</v>
      </c>
    </row>
    <row r="23" spans="1:5">
      <c r="A23" s="4" t="s">
        <v>21</v>
      </c>
      <c r="B23" s="6">
        <v>27.601056637760994</v>
      </c>
    </row>
    <row r="27" spans="1:5">
      <c r="A27" s="1" t="s">
        <v>4</v>
      </c>
      <c r="B27">
        <v>222397.03</v>
      </c>
    </row>
  </sheetData>
  <mergeCells count="8">
    <mergeCell ref="D1:E1"/>
    <mergeCell ref="D7:E7"/>
    <mergeCell ref="D13:E13"/>
    <mergeCell ref="D19:E19"/>
    <mergeCell ref="A1:B1"/>
    <mergeCell ref="A7:B7"/>
    <mergeCell ref="A13:B13"/>
    <mergeCell ref="A19:B19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4" sqref="E14"/>
    </sheetView>
  </sheetViews>
  <sheetFormatPr baseColWidth="10" defaultRowHeight="15" x14ac:dyDescent="0"/>
  <cols>
    <col min="1" max="1" width="18" bestFit="1" customWidth="1"/>
    <col min="2" max="2" width="19.5" bestFit="1" customWidth="1"/>
    <col min="3" max="3" width="10.33203125" bestFit="1" customWidth="1"/>
    <col min="4" max="4" width="13.33203125" bestFit="1" customWidth="1"/>
    <col min="5" max="5" width="10.33203125" bestFit="1" customWidth="1"/>
  </cols>
  <sheetData>
    <row r="1" spans="1:5" s="1" customFormat="1">
      <c r="A1" s="7"/>
      <c r="B1" s="17" t="s">
        <v>25</v>
      </c>
      <c r="C1" s="18"/>
      <c r="D1" s="17" t="s">
        <v>26</v>
      </c>
      <c r="E1" s="19"/>
    </row>
    <row r="2" spans="1:5">
      <c r="A2" s="8" t="s">
        <v>18</v>
      </c>
      <c r="B2" s="9" t="s">
        <v>23</v>
      </c>
      <c r="C2" s="9" t="s">
        <v>22</v>
      </c>
      <c r="D2" s="20" t="s">
        <v>24</v>
      </c>
      <c r="E2" s="10" t="s">
        <v>22</v>
      </c>
    </row>
    <row r="3" spans="1:5">
      <c r="A3" s="11" t="s">
        <v>19</v>
      </c>
      <c r="B3" s="12">
        <v>2.9737354305000001</v>
      </c>
      <c r="C3" s="12">
        <v>4.4599366211892013</v>
      </c>
      <c r="D3" s="21">
        <v>195.99</v>
      </c>
      <c r="E3" s="13">
        <v>25.870440895554992</v>
      </c>
    </row>
    <row r="4" spans="1:5">
      <c r="A4" s="11" t="s">
        <v>20</v>
      </c>
      <c r="B4" s="12">
        <v>4.0041073503</v>
      </c>
      <c r="C4" s="12">
        <v>0.8585810017585197</v>
      </c>
      <c r="D4" s="21">
        <v>709.61</v>
      </c>
      <c r="E4" s="13">
        <v>31.187180557253001</v>
      </c>
    </row>
    <row r="5" spans="1:5">
      <c r="A5" s="14" t="s">
        <v>21</v>
      </c>
      <c r="B5" s="15">
        <v>2.5424328513000001</v>
      </c>
      <c r="C5" s="15">
        <v>0.90248641490940007</v>
      </c>
      <c r="D5" s="22">
        <v>223.81</v>
      </c>
      <c r="E5" s="16">
        <v>27.601056637760994</v>
      </c>
    </row>
  </sheetData>
  <mergeCells count="2">
    <mergeCell ref="B1:C1"/>
    <mergeCell ref="D1:E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Graphs</vt:lpstr>
      <vt:lpstr>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Yu</dc:creator>
  <cp:lastModifiedBy>Phillip Yu</cp:lastModifiedBy>
  <dcterms:created xsi:type="dcterms:W3CDTF">2017-04-20T00:53:06Z</dcterms:created>
  <dcterms:modified xsi:type="dcterms:W3CDTF">2017-04-20T06:41:50Z</dcterms:modified>
</cp:coreProperties>
</file>