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ork\Desktop\Anketas datu bazei\SIA LDZ infrastruktūra\Rigas_reg_centrs_S.Patrejevs\"/>
    </mc:Choice>
  </mc:AlternateContent>
  <bookViews>
    <workbookView xWindow="0" yWindow="0" windowWidth="19200" windowHeight="11775"/>
  </bookViews>
  <sheets>
    <sheet name="Anketa" sheetId="1" r:id="rId1"/>
    <sheet name="dataValidation" sheetId="2" state="hidden" r:id="rId2"/>
    <sheet name="saveData" sheetId="3" state="hidden" r:id="rId3"/>
  </sheets>
  <definedNames>
    <definedName name="workPlace10">dataValidation!$D$79:$D$84</definedName>
    <definedName name="workPlace11">dataValidation!$D$85:$D$85</definedName>
    <definedName name="workPlace12">dataValidation!$D$86:$D$86</definedName>
    <definedName name="workPlace13">dataValidation!$D$87:$D$87</definedName>
    <definedName name="workPlace14">dataValidation!$D$88:$D$88</definedName>
    <definedName name="workPlace15">dataValidation!$D$89:$D$89</definedName>
    <definedName name="workPlace16">dataValidation!$D$90:$D$90</definedName>
    <definedName name="workPlace17">dataValidation!$D$91:$D$91</definedName>
    <definedName name="workPlace18">dataValidation!$D$92:$D$92</definedName>
    <definedName name="workPlace19">dataValidation!$D$93:$D$93</definedName>
    <definedName name="workPlace20">dataValidation!$D$94:$D$94</definedName>
    <definedName name="workPlace21">dataValidation!$D$95:$D$95</definedName>
    <definedName name="workPlace22">dataValidation!$D$96:$D$96</definedName>
    <definedName name="workPlace23">dataValidation!$D$97:$D$97</definedName>
    <definedName name="workPlace24">dataValidation!$D$98:$D$98</definedName>
    <definedName name="workPlace25">dataValidation!$D$99:$D$99</definedName>
    <definedName name="workPlace26">dataValidation!$D$100:$D$100</definedName>
    <definedName name="workPlace27">dataValidation!$D$101:$D$101</definedName>
    <definedName name="workPlace28">dataValidation!$D$102:$D$102</definedName>
    <definedName name="workPlace3">dataValidation!$D$2:$D$44</definedName>
    <definedName name="workPlace30">dataValidation!$D$103:$D$103</definedName>
    <definedName name="workPlace31">dataValidation!$D$104:$D$104</definedName>
    <definedName name="workPlace4">dataValidation!$D$45:$D$64</definedName>
    <definedName name="workPlace5">dataValidation!$D$65:$D$69</definedName>
    <definedName name="workPlace6">dataValidation!$D$70:$D$74</definedName>
    <definedName name="workPlace7">dataValidation!$D$75:$D$75</definedName>
    <definedName name="workPlace8">dataValidation!$D$76:$D$76</definedName>
    <definedName name="workPlace9">dataValidation!$D$77:$D$78</definedName>
  </definedNames>
  <calcPr calcId="152511"/>
</workbook>
</file>

<file path=xl/calcChain.xml><?xml version="1.0" encoding="utf-8"?>
<calcChain xmlns="http://schemas.openxmlformats.org/spreadsheetml/2006/main">
  <c r="F53" i="3" l="1"/>
  <c r="E53" i="3"/>
  <c r="D53" i="3"/>
  <c r="C53" i="3"/>
  <c r="B53" i="3"/>
  <c r="A53" i="3"/>
  <c r="F52" i="3"/>
  <c r="E52" i="3"/>
  <c r="D52" i="3"/>
  <c r="C52" i="3"/>
  <c r="B52" i="3"/>
  <c r="A52" i="3"/>
  <c r="F51" i="3"/>
  <c r="E51" i="3"/>
  <c r="D51" i="3"/>
  <c r="C51" i="3"/>
  <c r="B51" i="3"/>
  <c r="A51" i="3"/>
  <c r="F50" i="3"/>
  <c r="E50" i="3"/>
  <c r="D50" i="3"/>
  <c r="C50" i="3"/>
  <c r="B50" i="3"/>
  <c r="A50" i="3"/>
  <c r="F49" i="3"/>
  <c r="E49" i="3"/>
  <c r="D49" i="3"/>
  <c r="C49" i="3"/>
  <c r="B49" i="3"/>
  <c r="A49" i="3"/>
  <c r="F48" i="3"/>
  <c r="E48" i="3"/>
  <c r="D48" i="3"/>
  <c r="C48" i="3"/>
  <c r="B48" i="3"/>
  <c r="A48" i="3"/>
  <c r="F47" i="3"/>
  <c r="E47" i="3"/>
  <c r="D47" i="3"/>
  <c r="C47" i="3"/>
  <c r="B47" i="3"/>
  <c r="A47" i="3"/>
  <c r="F46" i="3"/>
  <c r="E46" i="3"/>
  <c r="D46" i="3"/>
  <c r="C46" i="3"/>
  <c r="B46" i="3"/>
  <c r="A46" i="3"/>
  <c r="F45" i="3"/>
  <c r="E45" i="3"/>
  <c r="D45" i="3"/>
  <c r="C45" i="3"/>
  <c r="B45" i="3"/>
  <c r="A45" i="3"/>
  <c r="F44" i="3"/>
  <c r="E44" i="3"/>
  <c r="D44" i="3"/>
  <c r="C44" i="3"/>
  <c r="B44" i="3"/>
  <c r="A44" i="3"/>
  <c r="F43" i="3"/>
  <c r="E43" i="3"/>
  <c r="D43" i="3"/>
  <c r="C43" i="3"/>
  <c r="B43" i="3"/>
  <c r="A43" i="3"/>
  <c r="F42" i="3"/>
  <c r="E42" i="3"/>
  <c r="D42" i="3"/>
  <c r="C42" i="3"/>
  <c r="B42" i="3"/>
  <c r="A42" i="3"/>
  <c r="F41" i="3"/>
  <c r="E41" i="3"/>
  <c r="D41" i="3"/>
  <c r="C41" i="3"/>
  <c r="B41" i="3"/>
  <c r="A41" i="3"/>
  <c r="F40" i="3"/>
  <c r="E40" i="3"/>
  <c r="D40" i="3"/>
  <c r="C40" i="3"/>
  <c r="B40" i="3"/>
  <c r="A40" i="3"/>
  <c r="F39" i="3"/>
  <c r="E39" i="3"/>
  <c r="D39" i="3"/>
  <c r="C39" i="3"/>
  <c r="B39" i="3"/>
  <c r="A39" i="3"/>
  <c r="F38" i="3"/>
  <c r="E38" i="3"/>
  <c r="D38" i="3"/>
  <c r="C38" i="3"/>
  <c r="B38" i="3"/>
  <c r="A38" i="3"/>
  <c r="F37" i="3"/>
  <c r="E37" i="3"/>
  <c r="D37" i="3"/>
  <c r="C37" i="3"/>
  <c r="B37" i="3"/>
  <c r="A37" i="3"/>
  <c r="F36" i="3"/>
  <c r="E36" i="3"/>
  <c r="D36" i="3"/>
  <c r="C36" i="3"/>
  <c r="B36" i="3"/>
  <c r="A36" i="3"/>
  <c r="F35" i="3"/>
  <c r="E35" i="3"/>
  <c r="D35" i="3"/>
  <c r="C35" i="3"/>
  <c r="B35" i="3"/>
  <c r="A35" i="3"/>
  <c r="F34" i="3"/>
  <c r="E34" i="3"/>
  <c r="D34" i="3"/>
  <c r="C34" i="3"/>
  <c r="B34" i="3"/>
  <c r="A34" i="3"/>
  <c r="F33" i="3"/>
  <c r="E33" i="3"/>
  <c r="D33" i="3"/>
  <c r="C33" i="3"/>
  <c r="B33" i="3"/>
  <c r="A33" i="3"/>
  <c r="F32" i="3"/>
  <c r="E32" i="3"/>
  <c r="D32" i="3"/>
  <c r="C32" i="3"/>
  <c r="B32" i="3"/>
  <c r="A32" i="3"/>
  <c r="F31" i="3"/>
  <c r="E31" i="3"/>
  <c r="D31" i="3"/>
  <c r="C31" i="3"/>
  <c r="B31" i="3"/>
  <c r="A31" i="3"/>
  <c r="F30" i="3"/>
  <c r="E30" i="3"/>
  <c r="D30" i="3"/>
  <c r="C30" i="3"/>
  <c r="B30" i="3"/>
  <c r="A30" i="3"/>
  <c r="F29" i="3"/>
  <c r="E29" i="3"/>
  <c r="D29" i="3"/>
  <c r="C29" i="3"/>
  <c r="B29" i="3"/>
  <c r="A29" i="3"/>
  <c r="F28" i="3"/>
  <c r="E28" i="3"/>
  <c r="D28" i="3"/>
  <c r="C28" i="3"/>
  <c r="B28" i="3"/>
  <c r="A28" i="3"/>
  <c r="F27" i="3"/>
  <c r="E27" i="3"/>
  <c r="D27" i="3"/>
  <c r="C27" i="3"/>
  <c r="B27" i="3"/>
  <c r="A27" i="3"/>
  <c r="F26" i="3"/>
  <c r="E26" i="3"/>
  <c r="D26" i="3"/>
  <c r="C26" i="3"/>
  <c r="B26" i="3"/>
  <c r="A26" i="3"/>
  <c r="F25" i="3"/>
  <c r="E25" i="3"/>
  <c r="D25" i="3"/>
  <c r="C25" i="3"/>
  <c r="B25" i="3"/>
  <c r="A25" i="3"/>
  <c r="F24" i="3"/>
  <c r="E24" i="3"/>
  <c r="D24" i="3"/>
  <c r="C24" i="3"/>
  <c r="B24" i="3"/>
  <c r="A24" i="3"/>
  <c r="F23" i="3"/>
  <c r="E23" i="3"/>
  <c r="D23" i="3"/>
  <c r="C23" i="3"/>
  <c r="B23" i="3"/>
  <c r="A23" i="3"/>
  <c r="F22" i="3"/>
  <c r="E22" i="3"/>
  <c r="D22" i="3"/>
  <c r="C22" i="3"/>
  <c r="B22" i="3"/>
  <c r="A22" i="3"/>
  <c r="F21" i="3"/>
  <c r="E21" i="3"/>
  <c r="D21" i="3"/>
  <c r="C21" i="3"/>
  <c r="B21" i="3"/>
  <c r="A21" i="3"/>
  <c r="F20" i="3"/>
  <c r="E20" i="3"/>
  <c r="D20" i="3"/>
  <c r="C20" i="3"/>
  <c r="B20" i="3"/>
  <c r="A20" i="3"/>
  <c r="F19" i="3"/>
  <c r="E19" i="3"/>
  <c r="D19" i="3"/>
  <c r="C19" i="3"/>
  <c r="B19" i="3"/>
  <c r="A19" i="3"/>
  <c r="F18" i="3"/>
  <c r="E18" i="3"/>
  <c r="D18" i="3"/>
  <c r="C18" i="3"/>
  <c r="B18" i="3"/>
  <c r="A18" i="3"/>
  <c r="F17" i="3"/>
  <c r="E17" i="3"/>
  <c r="D17" i="3"/>
  <c r="C17" i="3"/>
  <c r="B17" i="3"/>
  <c r="A17" i="3"/>
  <c r="F16" i="3"/>
  <c r="E16" i="3"/>
  <c r="D16" i="3"/>
  <c r="C16" i="3"/>
  <c r="B16" i="3"/>
  <c r="A16" i="3"/>
  <c r="F15" i="3"/>
  <c r="E15" i="3"/>
  <c r="D15" i="3"/>
  <c r="C15" i="3"/>
  <c r="B15" i="3"/>
  <c r="A15" i="3"/>
  <c r="F14" i="3"/>
  <c r="E14" i="3"/>
  <c r="D14" i="3"/>
  <c r="C14" i="3"/>
  <c r="B14" i="3"/>
  <c r="A14" i="3"/>
  <c r="F13" i="3"/>
  <c r="E13" i="3"/>
  <c r="D13" i="3"/>
  <c r="C13" i="3"/>
  <c r="B13" i="3"/>
  <c r="A13" i="3"/>
  <c r="F12" i="3"/>
  <c r="E12" i="3"/>
  <c r="D12" i="3"/>
  <c r="C12" i="3"/>
  <c r="B12" i="3"/>
  <c r="A12" i="3"/>
  <c r="F11" i="3"/>
  <c r="E11" i="3"/>
  <c r="D11" i="3"/>
  <c r="C11" i="3"/>
  <c r="B11" i="3"/>
  <c r="A11" i="3"/>
  <c r="F10" i="3"/>
  <c r="E10" i="3"/>
  <c r="D10" i="3"/>
  <c r="C10" i="3"/>
  <c r="B10" i="3"/>
  <c r="A10" i="3"/>
  <c r="F9" i="3"/>
  <c r="E9" i="3"/>
  <c r="D9" i="3"/>
  <c r="C9" i="3"/>
  <c r="B9" i="3"/>
  <c r="A9" i="3"/>
  <c r="F8" i="3"/>
  <c r="E8" i="3"/>
  <c r="D8" i="3"/>
  <c r="C8" i="3"/>
  <c r="B8" i="3"/>
  <c r="A8" i="3"/>
  <c r="F7" i="3"/>
  <c r="E7" i="3"/>
  <c r="D7" i="3"/>
  <c r="C7" i="3"/>
  <c r="B7" i="3"/>
  <c r="A7" i="3"/>
  <c r="F6" i="3"/>
  <c r="E6" i="3"/>
  <c r="D6" i="3"/>
  <c r="C6" i="3"/>
  <c r="B6" i="3"/>
  <c r="A6" i="3"/>
  <c r="F5" i="3"/>
  <c r="E5" i="3"/>
  <c r="D5" i="3"/>
  <c r="C5" i="3"/>
  <c r="B5" i="3"/>
  <c r="A5" i="3"/>
  <c r="F4" i="3"/>
  <c r="E4" i="3"/>
  <c r="D4" i="3"/>
  <c r="C4" i="3"/>
  <c r="B4" i="3"/>
  <c r="A4" i="3"/>
</calcChain>
</file>

<file path=xl/sharedStrings.xml><?xml version="1.0" encoding="utf-8"?>
<sst xmlns="http://schemas.openxmlformats.org/spreadsheetml/2006/main" count="705" uniqueCount="445">
  <si>
    <t>number</t>
  </si>
  <si>
    <t>name</t>
  </si>
  <si>
    <t>lastName</t>
  </si>
  <si>
    <t>personalCode</t>
  </si>
  <si>
    <t>email</t>
  </si>
  <si>
    <t>phone</t>
  </si>
  <si>
    <t>adress</t>
  </si>
  <si>
    <t>workPlace</t>
  </si>
  <si>
    <t>comitee</t>
  </si>
  <si>
    <t>bench</t>
  </si>
  <si>
    <t>comiteePresident</t>
  </si>
  <si>
    <t>standing</t>
  </si>
  <si>
    <t>insurance</t>
  </si>
  <si>
    <t>children</t>
  </si>
  <si>
    <t>accessionDate</t>
  </si>
  <si>
    <t>car</t>
  </si>
  <si>
    <t>memberStatus</t>
  </si>
  <si>
    <t>Apdrošināšana</t>
  </si>
  <si>
    <t>Biedra Nr.</t>
  </si>
  <si>
    <t>Vārds</t>
  </si>
  <si>
    <t>Uzvārds</t>
  </si>
  <si>
    <t>Personas kods</t>
  </si>
  <si>
    <t>E-pasts</t>
  </si>
  <si>
    <t>Tālrunis</t>
  </si>
  <si>
    <t>Adrese</t>
  </si>
  <si>
    <t>Darba vieta</t>
  </si>
  <si>
    <t>Arodkomiteja</t>
  </si>
  <si>
    <t>Amats</t>
  </si>
  <si>
    <t>Komitejas Priekšsēdētājs</t>
  </si>
  <si>
    <t>Darba stāžš</t>
  </si>
  <si>
    <t>Veselības</t>
  </si>
  <si>
    <t>Nelaimes gadījums</t>
  </si>
  <si>
    <t>CTA</t>
  </si>
  <si>
    <t>Īpašums</t>
  </si>
  <si>
    <t>Bērni</t>
  </si>
  <si>
    <t>Iestāšanās gads</t>
  </si>
  <si>
    <t>Auto</t>
  </si>
  <si>
    <t>Biedra Statuss</t>
  </si>
  <si>
    <t>workPlaceName</t>
  </si>
  <si>
    <t>workPlaceRange</t>
  </si>
  <si>
    <t>comiteeName</t>
  </si>
  <si>
    <t>comiteeID</t>
  </si>
  <si>
    <t>yesNo</t>
  </si>
  <si>
    <t>yesNoID</t>
  </si>
  <si>
    <t>haveDont</t>
  </si>
  <si>
    <t>haveDontID</t>
  </si>
  <si>
    <t>health</t>
  </si>
  <si>
    <t>stateName</t>
  </si>
  <si>
    <t>stateID</t>
  </si>
  <si>
    <t>AS Baltijas Ekspresis</t>
  </si>
  <si>
    <t>workPlace12</t>
  </si>
  <si>
    <t>CD - Daugavpils</t>
  </si>
  <si>
    <t>Nē</t>
  </si>
  <si>
    <t>n</t>
  </si>
  <si>
    <t>Nav</t>
  </si>
  <si>
    <t>accident</t>
  </si>
  <si>
    <t>Aktīvs</t>
  </si>
  <si>
    <t>act</t>
  </si>
  <si>
    <t>AS Baltijas Tranzītu serviss</t>
  </si>
  <si>
    <t>workPlace11</t>
  </si>
  <si>
    <t>CD - Gulbene</t>
  </si>
  <si>
    <t>Jā</t>
  </si>
  <si>
    <t>y</t>
  </si>
  <si>
    <t>Ir</t>
  </si>
  <si>
    <t>cta</t>
  </si>
  <si>
    <t>Arhīvs</t>
  </si>
  <si>
    <t>arh</t>
  </si>
  <si>
    <t>AS DLRR</t>
  </si>
  <si>
    <t>workPlace15</t>
  </si>
  <si>
    <t>CD - Jelgava</t>
  </si>
  <si>
    <t>property</t>
  </si>
  <si>
    <t>Pensionārs</t>
  </si>
  <si>
    <t>ret</t>
  </si>
  <si>
    <t>AS LatRailNet</t>
  </si>
  <si>
    <t>workPlace14</t>
  </si>
  <si>
    <t>CD - Liepāja</t>
  </si>
  <si>
    <t>AS Pasažieru Vilciens</t>
  </si>
  <si>
    <t>workPlace10</t>
  </si>
  <si>
    <t>CD - Rēzekne</t>
  </si>
  <si>
    <t>AS VRC Zasulauks</t>
  </si>
  <si>
    <t>workPlace13</t>
  </si>
  <si>
    <t>CD - Rīga</t>
  </si>
  <si>
    <t>Daugavpils Valsts Tehnikums</t>
  </si>
  <si>
    <t>workPlace22</t>
  </si>
  <si>
    <t>CD - Ventspils</t>
  </si>
  <si>
    <t>Dzelzceļnieks KS</t>
  </si>
  <si>
    <t>workPlace23</t>
  </si>
  <si>
    <t>EI1 - Jelgava</t>
  </si>
  <si>
    <t>LDzSA</t>
  </si>
  <si>
    <t>workPlace27</t>
  </si>
  <si>
    <t>EI1 - Jelgava līnijas</t>
  </si>
  <si>
    <t>Rīgas Valsts Tehnikums</t>
  </si>
  <si>
    <t>workPlace28</t>
  </si>
  <si>
    <t>EI1 - Rīga administrācija</t>
  </si>
  <si>
    <t>SIA Daugavpils reģionālā slimnīca</t>
  </si>
  <si>
    <t>workPlace16</t>
  </si>
  <si>
    <t>EI1 - Rīga krasta</t>
  </si>
  <si>
    <t>SIA Diksons</t>
  </si>
  <si>
    <t>workPlace31</t>
  </si>
  <si>
    <t>EI1 - Rīga līnija</t>
  </si>
  <si>
    <t>SIA Dzelzceļa veselības centrs</t>
  </si>
  <si>
    <t>workPlace18</t>
  </si>
  <si>
    <t>EI1 - Rīga pasažieru</t>
  </si>
  <si>
    <t>SIA Elbis</t>
  </si>
  <si>
    <t>workPlace26</t>
  </si>
  <si>
    <t>EI1 - Torņakalns</t>
  </si>
  <si>
    <t>SIA Katiss</t>
  </si>
  <si>
    <t>workPlace21</t>
  </si>
  <si>
    <t>EI1 – Jelgava</t>
  </si>
  <si>
    <t>SIA L-Ekspresis</t>
  </si>
  <si>
    <t>workPlace9</t>
  </si>
  <si>
    <t>EI1 – Jelgava VTAP</t>
  </si>
  <si>
    <t>SIA LDz Apsardze</t>
  </si>
  <si>
    <t>workPlace7</t>
  </si>
  <si>
    <t>EI1 – Liepāja</t>
  </si>
  <si>
    <t>SIA LDz Cargo</t>
  </si>
  <si>
    <t>workPlace4</t>
  </si>
  <si>
    <t>EI1 – Magnaļi</t>
  </si>
  <si>
    <t>SIA LDz Cargo loģistika</t>
  </si>
  <si>
    <t>workPlace8</t>
  </si>
  <si>
    <t>EI1 – Rīga pasažieru VTAP</t>
  </si>
  <si>
    <t>SIA LDz Infrastruktūra</t>
  </si>
  <si>
    <t>workPlace6</t>
  </si>
  <si>
    <t>EI1 – Šķirotava</t>
  </si>
  <si>
    <t>SIA LDz RSS</t>
  </si>
  <si>
    <t>workPlace5</t>
  </si>
  <si>
    <t>EI1 – Šķirotava VTAP</t>
  </si>
  <si>
    <t>SIA Sungate</t>
  </si>
  <si>
    <t>workPlace17</t>
  </si>
  <si>
    <t>EI1 – Ventspils</t>
  </si>
  <si>
    <t>SIA Ūdensnesējs</t>
  </si>
  <si>
    <t>workPlace19</t>
  </si>
  <si>
    <t>EI1 – Ventspils VTAP</t>
  </si>
  <si>
    <t>SIA Ūdensnesējs serviss</t>
  </si>
  <si>
    <t>workPlace20</t>
  </si>
  <si>
    <t>EI1 – Zemitāna</t>
  </si>
  <si>
    <t>SIA Vides pakalpojumu grupa</t>
  </si>
  <si>
    <t>workPlace30</t>
  </si>
  <si>
    <t>EI2 – Daugavpils</t>
  </si>
  <si>
    <t>Valsts Dzelzceļa administrācija</t>
  </si>
  <si>
    <t>workPlace24</t>
  </si>
  <si>
    <t>EI2 – Daugavpils administrācija</t>
  </si>
  <si>
    <t>Valsts Dzelzceļa tehniskā inspekcija</t>
  </si>
  <si>
    <t>workPlace25</t>
  </si>
  <si>
    <t>EI2 – Rēzekne</t>
  </si>
  <si>
    <t>VAS LDz</t>
  </si>
  <si>
    <t>workPlace3</t>
  </si>
  <si>
    <t>EI2 – Vagonu tehniskas apkope</t>
  </si>
  <si>
    <t>EI2 – Vilcienu kustības org.</t>
  </si>
  <si>
    <t>Ģenerāldirekcija</t>
  </si>
  <si>
    <t>Grafiku nodaļa</t>
  </si>
  <si>
    <t>ISC</t>
  </si>
  <si>
    <t>Liepājas stacijas VTAP</t>
  </si>
  <si>
    <t>RAI – Daugavpils</t>
  </si>
  <si>
    <t>RAI – Jelgava</t>
  </si>
  <si>
    <t>RAI – Rīga</t>
  </si>
  <si>
    <t>TD - Daugavpils</t>
  </si>
  <si>
    <t>TD - Jelgava</t>
  </si>
  <si>
    <t>TD - Liepāja</t>
  </si>
  <si>
    <t>TD - Rīga</t>
  </si>
  <si>
    <t>TD - Ventspils</t>
  </si>
  <si>
    <t>Tehniskās vadības direkcija</t>
  </si>
  <si>
    <t>Vienotais dispičeru vadības centrs</t>
  </si>
  <si>
    <t>Direkcija</t>
  </si>
  <si>
    <t>KC1 – Jelgava</t>
  </si>
  <si>
    <t>KC1 – Jelgavas ekspluatācija</t>
  </si>
  <si>
    <t>KC1 – Liepāja</t>
  </si>
  <si>
    <t>KC1 – Liepāja ekspluatācija</t>
  </si>
  <si>
    <t>KC1 – Lokomotīvju ekspluatācija</t>
  </si>
  <si>
    <t>KC1 – Mangaļi</t>
  </si>
  <si>
    <t>KC1 – Rīga administrācija un līnijas</t>
  </si>
  <si>
    <t>KC1 – Rīga krasta</t>
  </si>
  <si>
    <t>KC1 – Rīga preču kravu</t>
  </si>
  <si>
    <t>KC1 – Šķirotava</t>
  </si>
  <si>
    <t>KC1 – Torņakalns</t>
  </si>
  <si>
    <t>KC1 – Zemitāna</t>
  </si>
  <si>
    <t>KC1 – Ziemeļblāzma</t>
  </si>
  <si>
    <t>KC2 – Daugavpils administrācija un līnijas</t>
  </si>
  <si>
    <t>KC2 – Daugavpils kravu</t>
  </si>
  <si>
    <t>KC2 – Daugavpils LEN</t>
  </si>
  <si>
    <t>KC2 – Rēzeknes kravu</t>
  </si>
  <si>
    <t>KC2 – Rēzeknes lokomotīvju ekspluatācijas cehs</t>
  </si>
  <si>
    <t>KC3 – Ventspils</t>
  </si>
  <si>
    <t>LRC Daugavpils</t>
  </si>
  <si>
    <t>LRC Rīga</t>
  </si>
  <si>
    <t>LRC Rīga-Jelgavas cehs</t>
  </si>
  <si>
    <t>VRC Daugavpils</t>
  </si>
  <si>
    <t>INF – Administrācija</t>
  </si>
  <si>
    <t>INF – Daugavpils</t>
  </si>
  <si>
    <t>INF – Jelgava</t>
  </si>
  <si>
    <t>INF – Rīga</t>
  </si>
  <si>
    <t>INF – Sliežu</t>
  </si>
  <si>
    <t>L-Ekspresis administracija</t>
  </si>
  <si>
    <t>L-Ekspresis tehniskais departaments</t>
  </si>
  <si>
    <t>Administrācija</t>
  </si>
  <si>
    <t>Austrumu pasažieru apk</t>
  </si>
  <si>
    <t>Iekšējā audita</t>
  </si>
  <si>
    <t>Lokomotīvju brigāžu</t>
  </si>
  <si>
    <t>Rietumu pasažieru apk</t>
  </si>
  <si>
    <t>Rīga pasažieru apk</t>
  </si>
  <si>
    <t>Ņina</t>
  </si>
  <si>
    <t>Azarenkova</t>
  </si>
  <si>
    <t>191153-14465</t>
  </si>
  <si>
    <t>Pionieru iela 89-11,Jaunolaine,Pionieru iela 89-11,LV-2127</t>
  </si>
  <si>
    <t>Celtņa operators</t>
  </si>
  <si>
    <t>Ainārs</t>
  </si>
  <si>
    <t>Bivbāns</t>
  </si>
  <si>
    <t>140170-10406</t>
  </si>
  <si>
    <t>jagodkas@inbox.lv</t>
  </si>
  <si>
    <t>Aglonas iela 4-98,Rīga,LV-</t>
  </si>
  <si>
    <t>Dīzeļlokomotīves mašīnists</t>
  </si>
  <si>
    <t>Igors</t>
  </si>
  <si>
    <t>Egle</t>
  </si>
  <si>
    <t>Maskavas iela 252/1-39,Rīga,LV-</t>
  </si>
  <si>
    <t>RRC</t>
  </si>
  <si>
    <t>Aleksandrs</t>
  </si>
  <si>
    <t>Šalabans</t>
  </si>
  <si>
    <t>060348-12734</t>
  </si>
  <si>
    <t>Kurzemes prospekts 72-28,Rīga,LV-</t>
  </si>
  <si>
    <t>Vladimirs</t>
  </si>
  <si>
    <t>Tiškovecs</t>
  </si>
  <si>
    <t>230752-10101</t>
  </si>
  <si>
    <t>Ilūkstes iela 104/2-66,Rīga,LV-</t>
  </si>
  <si>
    <t>Buldozera vadītājs</t>
  </si>
  <si>
    <t>Vikuļins</t>
  </si>
  <si>
    <t>170551-14453</t>
  </si>
  <si>
    <t>gndvana.igor@gmail.com</t>
  </si>
  <si>
    <t>Lomonosova iela 14-66,Rīga,LV-</t>
  </si>
  <si>
    <t>Anastasija</t>
  </si>
  <si>
    <t>Pastušenkova</t>
  </si>
  <si>
    <t>240350-12965</t>
  </si>
  <si>
    <t>anastasija.pastusenkova@ldz.lv</t>
  </si>
  <si>
    <t>Dienvidu iela 1-34,Salaspils,LV-</t>
  </si>
  <si>
    <t>Grāmatvede</t>
  </si>
  <si>
    <t>Dmitrijs</t>
  </si>
  <si>
    <t>Makolovs</t>
  </si>
  <si>
    <t>230186-11240</t>
  </si>
  <si>
    <t>makolovs@inbox.lv</t>
  </si>
  <si>
    <t>Salnas iela 6-121,Rīga,LV-</t>
  </si>
  <si>
    <t>Inženieris-tehnologs</t>
  </si>
  <si>
    <t>22.06.2008, 21.01.2011</t>
  </si>
  <si>
    <t>Kozačuks</t>
  </si>
  <si>
    <t>Bultu iela 7-9d,Rīga,LV-1057</t>
  </si>
  <si>
    <t>Sliežu ceļu meistars</t>
  </si>
  <si>
    <t>Sergejs</t>
  </si>
  <si>
    <t>Bezrukovs</t>
  </si>
  <si>
    <t>040474-10014</t>
  </si>
  <si>
    <t>Slāvu iela 23-101,Rīga,LV-</t>
  </si>
  <si>
    <t>Vilcienu konduktors</t>
  </si>
  <si>
    <t>Pāvels</t>
  </si>
  <si>
    <t>Jablokovs</t>
  </si>
  <si>
    <t>020471-10020</t>
  </si>
  <si>
    <t>elitas2@inbox.lv</t>
  </si>
  <si>
    <t>Bultu iela 7-79,Rīga,LV-</t>
  </si>
  <si>
    <t>Rīgas reģionālā centra vadītājs</t>
  </si>
  <si>
    <t>05.10.2003</t>
  </si>
  <si>
    <t>Serhii</t>
  </si>
  <si>
    <t>Vadims</t>
  </si>
  <si>
    <t>Kovtuns</t>
  </si>
  <si>
    <t>280770-10405</t>
  </si>
  <si>
    <t>vk2807@inbox.lv</t>
  </si>
  <si>
    <t>Rīgas iela 12-48,Piņķi,Babītes pagasts,Rīgas rajons,LV-</t>
  </si>
  <si>
    <t>Vitālijs</t>
  </si>
  <si>
    <t>Škavronskis</t>
  </si>
  <si>
    <t>210386-11847</t>
  </si>
  <si>
    <t>adrenaline21@live.ru</t>
  </si>
  <si>
    <t>Nometņu iela 2a-323,Jūrmala,LV-</t>
  </si>
  <si>
    <t>01.09.2011</t>
  </si>
  <si>
    <t>Svetlana</t>
  </si>
  <si>
    <t>Druze</t>
  </si>
  <si>
    <t>200769-10405</t>
  </si>
  <si>
    <t>svetlanadruze@inbox.lv</t>
  </si>
  <si>
    <t>Ikšķiles iela 3-51,Rīga,LV-1057</t>
  </si>
  <si>
    <t>Telpu apkopēja</t>
  </si>
  <si>
    <t>230358-11236</t>
  </si>
  <si>
    <t>Ūbeles iela 7-45,Rīga,LV-1073</t>
  </si>
  <si>
    <t>Mašīnists</t>
  </si>
  <si>
    <t>Jurijs</t>
  </si>
  <si>
    <t>Perčatkins</t>
  </si>
  <si>
    <t>Kleistu iela 17-5,Rīga,LV-</t>
  </si>
  <si>
    <t>Virpotājs</t>
  </si>
  <si>
    <t>Edgars</t>
  </si>
  <si>
    <t>Kakstāns</t>
  </si>
  <si>
    <t>030380-11156</t>
  </si>
  <si>
    <t>edgars6687@inbox.lv</t>
  </si>
  <si>
    <t>Kraujas 3-15,Aknīstes novads,Jēkabpils rajons,LV-</t>
  </si>
  <si>
    <t>Skudra</t>
  </si>
  <si>
    <t>210272-10909</t>
  </si>
  <si>
    <t>peris21@inbox.lv</t>
  </si>
  <si>
    <t>Stērstu iela 24,Kalngale,Carnikavas novads,LV-2163</t>
  </si>
  <si>
    <t>Nikolajs</t>
  </si>
  <si>
    <t>Kostiļevs</t>
  </si>
  <si>
    <t>081251-10550</t>
  </si>
  <si>
    <t>Dagmaras iela 14-28,Rīga,LV-</t>
  </si>
  <si>
    <t>Orlovs</t>
  </si>
  <si>
    <t>110560-12718</t>
  </si>
  <si>
    <t>er1309@inbox.lv</t>
  </si>
  <si>
    <t>Kooperatīva iela 6a-5,Rīga,LV-</t>
  </si>
  <si>
    <t>Autovadītājs</t>
  </si>
  <si>
    <t>Maksims</t>
  </si>
  <si>
    <t>Buligo</t>
  </si>
  <si>
    <t>240190-13132</t>
  </si>
  <si>
    <t>galaxsinoid@gmail.com</t>
  </si>
  <si>
    <t>Maskavas iela 108,Rīga,LV-1062</t>
  </si>
  <si>
    <t>Ēriks</t>
  </si>
  <si>
    <t>Bergmanis</t>
  </si>
  <si>
    <t>220157-11145</t>
  </si>
  <si>
    <t>Transporta iela 7-1,Jēkabpils,LV-</t>
  </si>
  <si>
    <t>Druzs</t>
  </si>
  <si>
    <t>070785-14450</t>
  </si>
  <si>
    <t>Lokomotīves iela 86-119,Rīga,LV-1057</t>
  </si>
  <si>
    <t>Kravu autovadītājs</t>
  </si>
  <si>
    <t>11.11.2012</t>
  </si>
  <si>
    <t>Anatolijs</t>
  </si>
  <si>
    <t>Varlomovs</t>
  </si>
  <si>
    <t>030570-11450</t>
  </si>
  <si>
    <t>starover70malta@gmail.ru</t>
  </si>
  <si>
    <t>Priedes iela 4-52,Ropažu novads,Rīgas rajons,LV-</t>
  </si>
  <si>
    <t>Čudins</t>
  </si>
  <si>
    <t>161081-11017</t>
  </si>
  <si>
    <t>mikaspils@inbox.lv</t>
  </si>
  <si>
    <t>Dienvidu iela 1-29,Salaspils,LV-</t>
  </si>
  <si>
    <t>UK vadītājs</t>
  </si>
  <si>
    <t>18.05.2010</t>
  </si>
  <si>
    <t>Kopotja</t>
  </si>
  <si>
    <t>240589-10821</t>
  </si>
  <si>
    <t>maksims.kopotjs@ldz.lv</t>
  </si>
  <si>
    <t>Lokomotīves iela 32-8,Rīga,LV-1057</t>
  </si>
  <si>
    <t>Sebežko</t>
  </si>
  <si>
    <t>010275-12968</t>
  </si>
  <si>
    <t>Energētiķu iela 3-127,Salaspils,LV-</t>
  </si>
  <si>
    <t>180976-11807</t>
  </si>
  <si>
    <t>patrejev@rambler.ru</t>
  </si>
  <si>
    <t>Gobas iela 30-21,Rīga,LV-1016</t>
  </si>
  <si>
    <t>MPD vadītājs</t>
  </si>
  <si>
    <t>07.07.2007, 17.08.2011</t>
  </si>
  <si>
    <t>ml270@inbox.lv</t>
  </si>
  <si>
    <t>Miera iela 16/8-7,Salaspils,LV-</t>
  </si>
  <si>
    <t>Vadītājs</t>
  </si>
  <si>
    <t>Natālija</t>
  </si>
  <si>
    <t>Antonova</t>
  </si>
  <si>
    <t>100152-10705</t>
  </si>
  <si>
    <t>Marsa gatve 1-24,Rīga,LV-</t>
  </si>
  <si>
    <t>Darbu rīkotāja</t>
  </si>
  <si>
    <t>Trusevičs</t>
  </si>
  <si>
    <t>110884-10542</t>
  </si>
  <si>
    <t>alekst.r.u.s.t@gmail.com</t>
  </si>
  <si>
    <t>Jūrkalnes iela 7a-51,Rīga,LV-</t>
  </si>
  <si>
    <t>Ceļu montieris-neatbrīvotais brigadieris</t>
  </si>
  <si>
    <t>19.07.2006, 16.07.2009, 29.12.2010</t>
  </si>
  <si>
    <t>Jānis</t>
  </si>
  <si>
    <t>Buks</t>
  </si>
  <si>
    <t>240782-11091</t>
  </si>
  <si>
    <t>wvbukss@inbox.lv</t>
  </si>
  <si>
    <t>"Stirnas",Slompes pagasts,Tukuma novads,LV-3119</t>
  </si>
  <si>
    <t>Vasilijs</t>
  </si>
  <si>
    <t>Kopilovs</t>
  </si>
  <si>
    <t>020667-10208</t>
  </si>
  <si>
    <t>Puškina iela 109-1,Daugavpils,LV-</t>
  </si>
  <si>
    <t>12.02.2002</t>
  </si>
  <si>
    <t>Auziņš</t>
  </si>
  <si>
    <t>070273-11020</t>
  </si>
  <si>
    <t>alex734@inbox.lv</t>
  </si>
  <si>
    <t>Grīvas iela 7-18,Ogre,LV-5001</t>
  </si>
  <si>
    <t>19.09.2003</t>
  </si>
  <si>
    <t>Aigars</t>
  </si>
  <si>
    <t>Bērziņš</t>
  </si>
  <si>
    <t>180181-12971</t>
  </si>
  <si>
    <t>Dārza iela 5-1,Tukums,LV-</t>
  </si>
  <si>
    <t>21.03.2005</t>
  </si>
  <si>
    <t>Oļegs</t>
  </si>
  <si>
    <t>Trofimovičs</t>
  </si>
  <si>
    <t>160167-11234</t>
  </si>
  <si>
    <t>tolvini@rambler.ru</t>
  </si>
  <si>
    <t>Slāvu iela 23-101,Rīga,LV-1003</t>
  </si>
  <si>
    <t>Viktors</t>
  </si>
  <si>
    <t>Kokalis</t>
  </si>
  <si>
    <t>121282-12060</t>
  </si>
  <si>
    <t>bumoc82@gmail.com</t>
  </si>
  <si>
    <t>Stendes iela 1/1-9,Rīga,LV-</t>
  </si>
  <si>
    <t>16.07.2010</t>
  </si>
  <si>
    <t>Ščukins</t>
  </si>
  <si>
    <t>250465-12353</t>
  </si>
  <si>
    <t>Stacijas iela 42-59,Olaine,LV-</t>
  </si>
  <si>
    <t>Bodrickis</t>
  </si>
  <si>
    <t>190390-10442</t>
  </si>
  <si>
    <t>Višķu iela 17-62,Rīga,LV-</t>
  </si>
  <si>
    <t>Antoņina</t>
  </si>
  <si>
    <t>Kuropatkina</t>
  </si>
  <si>
    <t>120163-10408</t>
  </si>
  <si>
    <t>antonina.kuropatkina@inbox.lv</t>
  </si>
  <si>
    <t>Kristapa iela 8-116,Rīga,LV-</t>
  </si>
  <si>
    <t>Atbrīvotais brigadieris</t>
  </si>
  <si>
    <t>Patrejevs</t>
  </si>
  <si>
    <t>020869-10338</t>
  </si>
  <si>
    <t>serzyk2@rambler.ru</t>
  </si>
  <si>
    <t>Lokomotīves iela 20-27,Rīga,LV-1057</t>
  </si>
  <si>
    <t>Anna</t>
  </si>
  <si>
    <t>Bistrova</t>
  </si>
  <si>
    <t>231051-12956</t>
  </si>
  <si>
    <t>Ikšķiles iela 3-57,Rīga,LV-1057</t>
  </si>
  <si>
    <t>Noliktavas pārzine</t>
  </si>
  <si>
    <t>Cibis</t>
  </si>
  <si>
    <t>170662-10213</t>
  </si>
  <si>
    <t>Patversmes iela 10-10,Daugavpils,LV-</t>
  </si>
  <si>
    <t>Sliežu ceļu montieris-neatbrīvotais brigadieris</t>
  </si>
  <si>
    <t>Gunita</t>
  </si>
  <si>
    <t>Pūga</t>
  </si>
  <si>
    <t>270386-12169</t>
  </si>
  <si>
    <t>gunchuks27@inbox.lv</t>
  </si>
  <si>
    <t>Dārza iela 9,Upmalas pagasts,Vārkavas novads,LV-</t>
  </si>
  <si>
    <t>Darba aizsardzības speciāliste</t>
  </si>
  <si>
    <t>04.05.2010</t>
  </si>
  <si>
    <t>Gavriļenoks</t>
  </si>
  <si>
    <t>simpel@inbox.lv</t>
  </si>
  <si>
    <t>Lēdurgas iela 9-45,Rīga,LV-1034</t>
  </si>
  <si>
    <t>Sliežu ceļu montieris</t>
  </si>
  <si>
    <t>Konstantīns</t>
  </si>
  <si>
    <t>Gusevs</t>
  </si>
  <si>
    <t>kos_ta@inbox.lv</t>
  </si>
  <si>
    <t>Lokomotīves iela 48-116,Rīga,LV-</t>
  </si>
  <si>
    <t>Ekspluatācijas ceha vecākais meisters</t>
  </si>
  <si>
    <t>16.08.2002, 22.12.2010</t>
  </si>
  <si>
    <t>Jačmenkins</t>
  </si>
  <si>
    <t>Daudzeva,Demenes pagasts,Daigavpils,LV-</t>
  </si>
  <si>
    <t>Sliežu celtņa operators</t>
  </si>
  <si>
    <t>220552-10409</t>
  </si>
  <si>
    <t>090759-10326</t>
  </si>
  <si>
    <t>Proskurnia</t>
  </si>
  <si>
    <t>191280-11359</t>
  </si>
  <si>
    <t>proskurnia@inbox.lv</t>
  </si>
  <si>
    <t>Dzeņu iela 3-18,Rīga,LV-</t>
  </si>
  <si>
    <t>15.08.2009, 09.10.2011</t>
  </si>
  <si>
    <t>Jančuks</t>
  </si>
  <si>
    <t>061251-11802</t>
  </si>
  <si>
    <t>Nataļja</t>
  </si>
  <si>
    <t>Deņiss</t>
  </si>
  <si>
    <t>130577-10138</t>
  </si>
  <si>
    <t>Pjotrs</t>
  </si>
  <si>
    <t>Valerijs</t>
  </si>
  <si>
    <t>060267-10906</t>
  </si>
  <si>
    <t>240383-10319</t>
  </si>
  <si>
    <t>210290-12121</t>
  </si>
  <si>
    <t>Vadītāja vietnieks</t>
  </si>
  <si>
    <t>Elektrogāzmetinātājs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</si>
</sst>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vetlanadruze@inbox.lv" TargetMode="External"/><Relationship Id="rId13" Type="http://schemas.openxmlformats.org/officeDocument/2006/relationships/hyperlink" Target="mailto:starover70malta@gmail.ru" TargetMode="External"/><Relationship Id="rId18" Type="http://schemas.openxmlformats.org/officeDocument/2006/relationships/hyperlink" Target="mailto:alekst.r.u.s.t@gmail.com" TargetMode="External"/><Relationship Id="rId26" Type="http://schemas.openxmlformats.org/officeDocument/2006/relationships/hyperlink" Target="mailto:simpel@inbox.lv" TargetMode="External"/><Relationship Id="rId3" Type="http://schemas.openxmlformats.org/officeDocument/2006/relationships/hyperlink" Target="mailto:anastasija.pastusenkova@ldz.lv" TargetMode="External"/><Relationship Id="rId21" Type="http://schemas.openxmlformats.org/officeDocument/2006/relationships/hyperlink" Target="mailto:tolvini@rambler.ru" TargetMode="External"/><Relationship Id="rId7" Type="http://schemas.openxmlformats.org/officeDocument/2006/relationships/hyperlink" Target="mailto:adrenaline21@live.ru" TargetMode="External"/><Relationship Id="rId12" Type="http://schemas.openxmlformats.org/officeDocument/2006/relationships/hyperlink" Target="mailto:galaxsinoid@gmail.com" TargetMode="External"/><Relationship Id="rId17" Type="http://schemas.openxmlformats.org/officeDocument/2006/relationships/hyperlink" Target="mailto:ml270@inbox.lv" TargetMode="External"/><Relationship Id="rId25" Type="http://schemas.openxmlformats.org/officeDocument/2006/relationships/hyperlink" Target="mailto:gunchuks27@inbox.lv" TargetMode="External"/><Relationship Id="rId2" Type="http://schemas.openxmlformats.org/officeDocument/2006/relationships/hyperlink" Target="mailto:gndvana.igor@gmail.com" TargetMode="External"/><Relationship Id="rId16" Type="http://schemas.openxmlformats.org/officeDocument/2006/relationships/hyperlink" Target="mailto:patrejev@rambler.ru" TargetMode="External"/><Relationship Id="rId20" Type="http://schemas.openxmlformats.org/officeDocument/2006/relationships/hyperlink" Target="mailto:alex734@inbox.lv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jagodkas@inbox.lv" TargetMode="External"/><Relationship Id="rId6" Type="http://schemas.openxmlformats.org/officeDocument/2006/relationships/hyperlink" Target="mailto:vk2807@inbox.lv" TargetMode="External"/><Relationship Id="rId11" Type="http://schemas.openxmlformats.org/officeDocument/2006/relationships/hyperlink" Target="mailto:er1309@inbox.lv" TargetMode="External"/><Relationship Id="rId24" Type="http://schemas.openxmlformats.org/officeDocument/2006/relationships/hyperlink" Target="mailto:serzyk2@rambler.ru" TargetMode="External"/><Relationship Id="rId5" Type="http://schemas.openxmlformats.org/officeDocument/2006/relationships/hyperlink" Target="mailto:elitas2@inbox.lv" TargetMode="External"/><Relationship Id="rId15" Type="http://schemas.openxmlformats.org/officeDocument/2006/relationships/hyperlink" Target="mailto:maksims.kopotjs@ldz.lv" TargetMode="External"/><Relationship Id="rId23" Type="http://schemas.openxmlformats.org/officeDocument/2006/relationships/hyperlink" Target="mailto:antonina.kuropatkina@inbox.lv" TargetMode="External"/><Relationship Id="rId28" Type="http://schemas.openxmlformats.org/officeDocument/2006/relationships/hyperlink" Target="mailto:proskurnia@inbox.lv" TargetMode="External"/><Relationship Id="rId10" Type="http://schemas.openxmlformats.org/officeDocument/2006/relationships/hyperlink" Target="mailto:peris21@inbox.lv" TargetMode="External"/><Relationship Id="rId19" Type="http://schemas.openxmlformats.org/officeDocument/2006/relationships/hyperlink" Target="mailto:wvbukss@inbox.lv" TargetMode="External"/><Relationship Id="rId4" Type="http://schemas.openxmlformats.org/officeDocument/2006/relationships/hyperlink" Target="mailto:makolovs@inbox.lv" TargetMode="External"/><Relationship Id="rId9" Type="http://schemas.openxmlformats.org/officeDocument/2006/relationships/hyperlink" Target="mailto:edgars6687@inbox.lv" TargetMode="External"/><Relationship Id="rId14" Type="http://schemas.openxmlformats.org/officeDocument/2006/relationships/hyperlink" Target="mailto:mikaspils@inbox.lv" TargetMode="External"/><Relationship Id="rId22" Type="http://schemas.openxmlformats.org/officeDocument/2006/relationships/hyperlink" Target="mailto:bumoc82@gmail.com" TargetMode="External"/><Relationship Id="rId27" Type="http://schemas.openxmlformats.org/officeDocument/2006/relationships/hyperlink" Target="mailto:kos_ta@inbox.l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topLeftCell="B1" workbookViewId="0">
      <pane ySplit="3" topLeftCell="A4" activePane="bottomLeft" state="frozen"/>
      <selection pane="bottomLeft" activeCell="B51" sqref="B51:C51"/>
    </sheetView>
  </sheetViews>
  <sheetFormatPr defaultRowHeight="15" x14ac:dyDescent="0.25"/>
  <cols>
    <col min="1" max="1" width="23" hidden="1" customWidth="1"/>
    <col min="2" max="2" width="13.5703125" customWidth="1"/>
    <col min="3" max="3" width="16.42578125" customWidth="1"/>
    <col min="4" max="4" width="13.140625" customWidth="1"/>
    <col min="5" max="5" width="23" customWidth="1"/>
    <col min="6" max="6" width="11" customWidth="1"/>
    <col min="7" max="7" width="32.140625" customWidth="1"/>
    <col min="8" max="8" width="19.7109375" customWidth="1"/>
    <col min="9" max="9" width="9.85546875" customWidth="1"/>
    <col min="10" max="10" width="23" customWidth="1"/>
    <col min="11" max="11" width="3.85546875" customWidth="1"/>
    <col min="12" max="13" width="5.5703125" customWidth="1"/>
    <col min="14" max="14" width="5.140625" customWidth="1"/>
    <col min="15" max="15" width="4.85546875" customWidth="1"/>
    <col min="16" max="16" width="6.140625" customWidth="1"/>
    <col min="17" max="17" width="23" customWidth="1"/>
    <col min="18" max="18" width="8.140625" customWidth="1"/>
    <col min="19" max="19" width="5.42578125" customWidth="1"/>
    <col min="20" max="20" width="6.7109375" customWidth="1"/>
  </cols>
  <sheetData>
    <row r="1" spans="1:26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/>
      <c r="O1" s="3"/>
      <c r="P1" s="3"/>
      <c r="Q1" t="s">
        <v>13</v>
      </c>
      <c r="R1" t="s">
        <v>14</v>
      </c>
      <c r="S1" t="s">
        <v>15</v>
      </c>
      <c r="T1" t="s">
        <v>16</v>
      </c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17</v>
      </c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/>
      <c r="V3" s="1"/>
      <c r="W3" s="1"/>
      <c r="X3" s="1"/>
      <c r="Y3" s="1"/>
      <c r="Z3" s="1"/>
    </row>
    <row r="4" spans="1:26" x14ac:dyDescent="0.25">
      <c r="B4" s="5" t="s">
        <v>200</v>
      </c>
      <c r="C4" s="5" t="s">
        <v>201</v>
      </c>
      <c r="D4" s="5" t="s">
        <v>202</v>
      </c>
      <c r="F4">
        <v>26056490</v>
      </c>
      <c r="G4" t="s">
        <v>203</v>
      </c>
      <c r="H4" t="s">
        <v>121</v>
      </c>
      <c r="I4" t="s">
        <v>190</v>
      </c>
      <c r="J4" t="s">
        <v>425</v>
      </c>
      <c r="K4" t="s">
        <v>52</v>
      </c>
      <c r="M4">
        <v>1</v>
      </c>
      <c r="N4">
        <v>0</v>
      </c>
      <c r="O4">
        <v>0</v>
      </c>
      <c r="P4">
        <v>0</v>
      </c>
      <c r="T4" t="s">
        <v>56</v>
      </c>
    </row>
    <row r="5" spans="1:26" x14ac:dyDescent="0.25">
      <c r="B5" s="5" t="s">
        <v>205</v>
      </c>
      <c r="C5" s="5" t="s">
        <v>206</v>
      </c>
      <c r="D5" s="5" t="s">
        <v>207</v>
      </c>
      <c r="E5" s="4" t="s">
        <v>208</v>
      </c>
      <c r="F5">
        <v>26670160</v>
      </c>
      <c r="G5" t="s">
        <v>209</v>
      </c>
      <c r="H5" t="s">
        <v>121</v>
      </c>
      <c r="I5" t="s">
        <v>190</v>
      </c>
      <c r="J5" t="s">
        <v>210</v>
      </c>
      <c r="K5" t="s">
        <v>52</v>
      </c>
      <c r="M5">
        <v>1</v>
      </c>
      <c r="N5">
        <v>1</v>
      </c>
      <c r="O5">
        <v>1</v>
      </c>
      <c r="P5">
        <v>0</v>
      </c>
      <c r="T5" t="s">
        <v>56</v>
      </c>
    </row>
    <row r="6" spans="1:26" x14ac:dyDescent="0.25">
      <c r="B6" s="5" t="s">
        <v>211</v>
      </c>
      <c r="C6" s="5" t="s">
        <v>212</v>
      </c>
      <c r="D6" s="5" t="s">
        <v>426</v>
      </c>
      <c r="F6">
        <v>29794975</v>
      </c>
      <c r="G6" t="s">
        <v>213</v>
      </c>
      <c r="H6" t="s">
        <v>121</v>
      </c>
      <c r="I6" t="s">
        <v>190</v>
      </c>
      <c r="J6" t="s">
        <v>214</v>
      </c>
      <c r="K6" t="s">
        <v>52</v>
      </c>
      <c r="M6">
        <v>1</v>
      </c>
      <c r="N6">
        <v>0</v>
      </c>
      <c r="O6">
        <v>0</v>
      </c>
      <c r="P6">
        <v>0</v>
      </c>
      <c r="T6" t="s">
        <v>56</v>
      </c>
    </row>
    <row r="7" spans="1:26" x14ac:dyDescent="0.25">
      <c r="B7" s="5" t="s">
        <v>215</v>
      </c>
      <c r="C7" s="5" t="s">
        <v>216</v>
      </c>
      <c r="D7" s="5" t="s">
        <v>217</v>
      </c>
      <c r="F7">
        <v>29856685</v>
      </c>
      <c r="G7" t="s">
        <v>218</v>
      </c>
      <c r="H7" t="s">
        <v>121</v>
      </c>
      <c r="I7" t="s">
        <v>190</v>
      </c>
      <c r="J7" t="s">
        <v>214</v>
      </c>
      <c r="K7" t="s">
        <v>52</v>
      </c>
      <c r="M7">
        <v>1</v>
      </c>
      <c r="N7">
        <v>0</v>
      </c>
      <c r="O7">
        <v>0</v>
      </c>
      <c r="P7">
        <v>0</v>
      </c>
      <c r="T7" t="s">
        <v>56</v>
      </c>
    </row>
    <row r="8" spans="1:26" x14ac:dyDescent="0.25">
      <c r="B8" s="5" t="s">
        <v>219</v>
      </c>
      <c r="C8" s="5" t="s">
        <v>220</v>
      </c>
      <c r="D8" s="5" t="s">
        <v>221</v>
      </c>
      <c r="F8">
        <v>29892989</v>
      </c>
      <c r="G8" t="s">
        <v>222</v>
      </c>
      <c r="H8" t="s">
        <v>121</v>
      </c>
      <c r="I8" t="s">
        <v>190</v>
      </c>
      <c r="J8" t="s">
        <v>223</v>
      </c>
      <c r="K8" t="s">
        <v>52</v>
      </c>
      <c r="M8">
        <v>1</v>
      </c>
      <c r="N8">
        <v>0</v>
      </c>
      <c r="O8">
        <v>0</v>
      </c>
      <c r="P8">
        <v>0</v>
      </c>
      <c r="T8" t="s">
        <v>56</v>
      </c>
    </row>
    <row r="9" spans="1:26" x14ac:dyDescent="0.25">
      <c r="B9" s="5" t="s">
        <v>211</v>
      </c>
      <c r="C9" s="5" t="s">
        <v>224</v>
      </c>
      <c r="D9" s="5" t="s">
        <v>225</v>
      </c>
      <c r="E9" s="4" t="s">
        <v>226</v>
      </c>
      <c r="F9">
        <v>26543635</v>
      </c>
      <c r="G9" t="s">
        <v>227</v>
      </c>
      <c r="H9" t="s">
        <v>121</v>
      </c>
      <c r="I9" t="s">
        <v>190</v>
      </c>
      <c r="J9" t="s">
        <v>214</v>
      </c>
      <c r="K9" t="s">
        <v>52</v>
      </c>
      <c r="M9">
        <v>1</v>
      </c>
      <c r="N9">
        <v>0</v>
      </c>
      <c r="O9">
        <v>0</v>
      </c>
      <c r="P9">
        <v>0</v>
      </c>
      <c r="T9" t="s">
        <v>56</v>
      </c>
    </row>
    <row r="10" spans="1:26" x14ac:dyDescent="0.25">
      <c r="B10" s="5" t="s">
        <v>228</v>
      </c>
      <c r="C10" s="5" t="s">
        <v>229</v>
      </c>
      <c r="D10" s="5" t="s">
        <v>230</v>
      </c>
      <c r="E10" s="4" t="s">
        <v>231</v>
      </c>
      <c r="F10">
        <v>28231018</v>
      </c>
      <c r="G10" t="s">
        <v>232</v>
      </c>
      <c r="H10" t="s">
        <v>121</v>
      </c>
      <c r="I10" t="s">
        <v>190</v>
      </c>
      <c r="J10" t="s">
        <v>233</v>
      </c>
      <c r="K10" t="s">
        <v>52</v>
      </c>
      <c r="M10">
        <v>1</v>
      </c>
      <c r="N10">
        <v>1</v>
      </c>
      <c r="O10">
        <v>0</v>
      </c>
      <c r="P10">
        <v>1</v>
      </c>
      <c r="T10" t="s">
        <v>56</v>
      </c>
    </row>
    <row r="11" spans="1:26" x14ac:dyDescent="0.25">
      <c r="B11" s="5" t="s">
        <v>234</v>
      </c>
      <c r="C11" s="5" t="s">
        <v>235</v>
      </c>
      <c r="D11" s="5" t="s">
        <v>236</v>
      </c>
      <c r="E11" s="4" t="s">
        <v>237</v>
      </c>
      <c r="F11">
        <v>29532881</v>
      </c>
      <c r="G11" t="s">
        <v>238</v>
      </c>
      <c r="H11" t="s">
        <v>121</v>
      </c>
      <c r="I11" t="s">
        <v>190</v>
      </c>
      <c r="J11" t="s">
        <v>239</v>
      </c>
      <c r="K11" t="s">
        <v>52</v>
      </c>
      <c r="M11">
        <v>1</v>
      </c>
      <c r="N11">
        <v>1</v>
      </c>
      <c r="O11">
        <v>0</v>
      </c>
      <c r="P11">
        <v>1</v>
      </c>
      <c r="Q11" t="s">
        <v>240</v>
      </c>
      <c r="T11" t="s">
        <v>56</v>
      </c>
    </row>
    <row r="12" spans="1:26" x14ac:dyDescent="0.25">
      <c r="B12" s="5" t="s">
        <v>219</v>
      </c>
      <c r="C12" s="5" t="s">
        <v>241</v>
      </c>
      <c r="D12" s="5" t="s">
        <v>427</v>
      </c>
      <c r="F12">
        <v>29531484</v>
      </c>
      <c r="G12" t="s">
        <v>242</v>
      </c>
      <c r="H12" t="s">
        <v>121</v>
      </c>
      <c r="I12" t="s">
        <v>190</v>
      </c>
      <c r="J12" t="s">
        <v>243</v>
      </c>
      <c r="K12" t="s">
        <v>52</v>
      </c>
      <c r="M12">
        <v>1</v>
      </c>
      <c r="N12">
        <v>0</v>
      </c>
      <c r="O12">
        <v>0</v>
      </c>
      <c r="P12">
        <v>0</v>
      </c>
      <c r="T12" t="s">
        <v>56</v>
      </c>
    </row>
    <row r="13" spans="1:26" x14ac:dyDescent="0.25">
      <c r="B13" s="5" t="s">
        <v>244</v>
      </c>
      <c r="C13" s="5" t="s">
        <v>245</v>
      </c>
      <c r="D13" s="5" t="s">
        <v>246</v>
      </c>
      <c r="F13">
        <v>26492642</v>
      </c>
      <c r="G13" t="s">
        <v>247</v>
      </c>
      <c r="H13" t="s">
        <v>121</v>
      </c>
      <c r="I13" t="s">
        <v>190</v>
      </c>
      <c r="J13" t="s">
        <v>248</v>
      </c>
      <c r="K13" t="s">
        <v>52</v>
      </c>
      <c r="M13">
        <v>1</v>
      </c>
      <c r="N13">
        <v>1</v>
      </c>
      <c r="O13">
        <v>1</v>
      </c>
      <c r="P13">
        <v>0</v>
      </c>
      <c r="T13" t="s">
        <v>56</v>
      </c>
    </row>
    <row r="14" spans="1:26" x14ac:dyDescent="0.25">
      <c r="B14" s="5" t="s">
        <v>249</v>
      </c>
      <c r="C14" s="5" t="s">
        <v>250</v>
      </c>
      <c r="D14" s="5" t="s">
        <v>251</v>
      </c>
      <c r="E14" s="4" t="s">
        <v>252</v>
      </c>
      <c r="F14">
        <v>29532870</v>
      </c>
      <c r="G14" t="s">
        <v>253</v>
      </c>
      <c r="H14" t="s">
        <v>121</v>
      </c>
      <c r="I14" t="s">
        <v>190</v>
      </c>
      <c r="J14" t="s">
        <v>254</v>
      </c>
      <c r="K14" t="s">
        <v>52</v>
      </c>
      <c r="M14">
        <v>1</v>
      </c>
      <c r="N14">
        <v>1</v>
      </c>
      <c r="O14">
        <v>0</v>
      </c>
      <c r="P14">
        <v>0</v>
      </c>
      <c r="Q14" t="s">
        <v>255</v>
      </c>
      <c r="T14" t="s">
        <v>56</v>
      </c>
    </row>
    <row r="15" spans="1:26" x14ac:dyDescent="0.25">
      <c r="B15" s="5" t="s">
        <v>256</v>
      </c>
      <c r="C15" s="5" t="s">
        <v>428</v>
      </c>
      <c r="D15" s="5" t="s">
        <v>429</v>
      </c>
      <c r="E15" s="4" t="s">
        <v>430</v>
      </c>
      <c r="F15">
        <v>29532873</v>
      </c>
      <c r="G15" s="6" t="s">
        <v>431</v>
      </c>
      <c r="H15" s="6" t="s">
        <v>121</v>
      </c>
      <c r="I15" s="6" t="s">
        <v>190</v>
      </c>
      <c r="J15" s="6" t="s">
        <v>239</v>
      </c>
      <c r="K15" t="s">
        <v>52</v>
      </c>
      <c r="M15">
        <v>1</v>
      </c>
      <c r="N15">
        <v>1</v>
      </c>
      <c r="O15">
        <v>0</v>
      </c>
      <c r="P15">
        <v>0</v>
      </c>
      <c r="Q15" s="6" t="s">
        <v>432</v>
      </c>
      <c r="T15" t="s">
        <v>56</v>
      </c>
    </row>
    <row r="16" spans="1:26" x14ac:dyDescent="0.25">
      <c r="B16" s="5" t="s">
        <v>257</v>
      </c>
      <c r="C16" s="5" t="s">
        <v>258</v>
      </c>
      <c r="D16" s="5" t="s">
        <v>259</v>
      </c>
      <c r="E16" s="4" t="s">
        <v>260</v>
      </c>
      <c r="F16">
        <v>26935201</v>
      </c>
      <c r="G16" t="s">
        <v>261</v>
      </c>
      <c r="H16" t="s">
        <v>121</v>
      </c>
      <c r="I16" t="s">
        <v>190</v>
      </c>
      <c r="J16" t="s">
        <v>243</v>
      </c>
      <c r="K16" t="s">
        <v>52</v>
      </c>
      <c r="M16">
        <v>1</v>
      </c>
      <c r="N16">
        <v>1</v>
      </c>
      <c r="O16">
        <v>1</v>
      </c>
      <c r="P16">
        <v>0</v>
      </c>
      <c r="T16" t="s">
        <v>56</v>
      </c>
    </row>
    <row r="17" spans="2:20" x14ac:dyDescent="0.25">
      <c r="B17" s="5" t="s">
        <v>262</v>
      </c>
      <c r="C17" s="5" t="s">
        <v>263</v>
      </c>
      <c r="D17" s="5" t="s">
        <v>264</v>
      </c>
      <c r="E17" s="4" t="s">
        <v>265</v>
      </c>
      <c r="F17">
        <v>27533455</v>
      </c>
      <c r="G17" t="s">
        <v>266</v>
      </c>
      <c r="H17" t="s">
        <v>121</v>
      </c>
      <c r="I17" t="s">
        <v>190</v>
      </c>
      <c r="J17" t="s">
        <v>248</v>
      </c>
      <c r="K17" t="s">
        <v>52</v>
      </c>
      <c r="M17">
        <v>1</v>
      </c>
      <c r="N17">
        <v>1</v>
      </c>
      <c r="O17">
        <v>1</v>
      </c>
      <c r="P17">
        <v>0</v>
      </c>
      <c r="Q17" t="s">
        <v>267</v>
      </c>
      <c r="T17" t="s">
        <v>56</v>
      </c>
    </row>
    <row r="18" spans="2:20" x14ac:dyDescent="0.25">
      <c r="B18" s="5" t="s">
        <v>268</v>
      </c>
      <c r="C18" s="5" t="s">
        <v>269</v>
      </c>
      <c r="D18" s="5" t="s">
        <v>270</v>
      </c>
      <c r="E18" s="4" t="s">
        <v>271</v>
      </c>
      <c r="F18">
        <v>29727576</v>
      </c>
      <c r="G18" t="s">
        <v>272</v>
      </c>
      <c r="H18" t="s">
        <v>121</v>
      </c>
      <c r="I18" t="s">
        <v>190</v>
      </c>
      <c r="J18" t="s">
        <v>273</v>
      </c>
      <c r="K18" t="s">
        <v>52</v>
      </c>
      <c r="M18">
        <v>1</v>
      </c>
      <c r="N18">
        <v>0</v>
      </c>
      <c r="O18">
        <v>0</v>
      </c>
      <c r="P18">
        <v>0</v>
      </c>
      <c r="T18" t="s">
        <v>56</v>
      </c>
    </row>
    <row r="19" spans="2:20" x14ac:dyDescent="0.25">
      <c r="B19" s="5" t="s">
        <v>219</v>
      </c>
      <c r="C19" s="5" t="s">
        <v>433</v>
      </c>
      <c r="D19" s="5" t="s">
        <v>274</v>
      </c>
      <c r="F19">
        <v>29656075</v>
      </c>
      <c r="G19" t="s">
        <v>275</v>
      </c>
      <c r="H19" t="s">
        <v>121</v>
      </c>
      <c r="I19" t="s">
        <v>190</v>
      </c>
      <c r="J19" t="s">
        <v>276</v>
      </c>
      <c r="K19" t="s">
        <v>52</v>
      </c>
      <c r="M19">
        <v>1</v>
      </c>
      <c r="N19">
        <v>1</v>
      </c>
      <c r="O19">
        <v>0</v>
      </c>
      <c r="P19">
        <v>0</v>
      </c>
      <c r="T19" t="s">
        <v>56</v>
      </c>
    </row>
    <row r="20" spans="2:20" x14ac:dyDescent="0.25">
      <c r="B20" s="5" t="s">
        <v>277</v>
      </c>
      <c r="C20" s="5" t="s">
        <v>278</v>
      </c>
      <c r="D20" s="5" t="s">
        <v>434</v>
      </c>
      <c r="F20">
        <v>26830798</v>
      </c>
      <c r="G20" t="s">
        <v>279</v>
      </c>
      <c r="H20" t="s">
        <v>121</v>
      </c>
      <c r="I20" t="s">
        <v>190</v>
      </c>
      <c r="J20" t="s">
        <v>280</v>
      </c>
      <c r="K20" t="s">
        <v>52</v>
      </c>
      <c r="M20">
        <v>0</v>
      </c>
      <c r="N20">
        <v>0</v>
      </c>
      <c r="O20">
        <v>0</v>
      </c>
      <c r="P20">
        <v>0</v>
      </c>
      <c r="T20" t="s">
        <v>56</v>
      </c>
    </row>
    <row r="21" spans="2:20" x14ac:dyDescent="0.25">
      <c r="B21" s="5" t="s">
        <v>281</v>
      </c>
      <c r="C21" s="5" t="s">
        <v>282</v>
      </c>
      <c r="D21" s="5" t="s">
        <v>283</v>
      </c>
      <c r="E21" s="4" t="s">
        <v>284</v>
      </c>
      <c r="F21">
        <v>27895531</v>
      </c>
      <c r="G21" t="s">
        <v>285</v>
      </c>
      <c r="H21" t="s">
        <v>121</v>
      </c>
      <c r="I21" t="s">
        <v>190</v>
      </c>
      <c r="J21" t="s">
        <v>243</v>
      </c>
      <c r="K21" t="s">
        <v>52</v>
      </c>
      <c r="M21">
        <v>1</v>
      </c>
      <c r="N21">
        <v>1</v>
      </c>
      <c r="O21">
        <v>0</v>
      </c>
      <c r="P21">
        <v>1</v>
      </c>
      <c r="T21" t="s">
        <v>56</v>
      </c>
    </row>
    <row r="22" spans="2:20" x14ac:dyDescent="0.25">
      <c r="B22" s="5" t="s">
        <v>435</v>
      </c>
      <c r="C22" s="5" t="s">
        <v>286</v>
      </c>
      <c r="D22" s="5" t="s">
        <v>287</v>
      </c>
      <c r="E22" s="4" t="s">
        <v>288</v>
      </c>
      <c r="F22">
        <v>26044673</v>
      </c>
      <c r="G22" t="s">
        <v>289</v>
      </c>
      <c r="H22" t="s">
        <v>121</v>
      </c>
      <c r="I22" t="s">
        <v>190</v>
      </c>
      <c r="J22" t="s">
        <v>204</v>
      </c>
      <c r="K22" t="s">
        <v>52</v>
      </c>
      <c r="M22">
        <v>1</v>
      </c>
      <c r="N22">
        <v>0</v>
      </c>
      <c r="O22">
        <v>0</v>
      </c>
      <c r="P22">
        <v>0</v>
      </c>
      <c r="T22" t="s">
        <v>56</v>
      </c>
    </row>
    <row r="23" spans="2:20" x14ac:dyDescent="0.25">
      <c r="B23" s="5" t="s">
        <v>290</v>
      </c>
      <c r="C23" s="5" t="s">
        <v>291</v>
      </c>
      <c r="D23" s="5" t="s">
        <v>292</v>
      </c>
      <c r="F23">
        <v>29908856</v>
      </c>
      <c r="G23" t="s">
        <v>293</v>
      </c>
      <c r="H23" t="s">
        <v>121</v>
      </c>
      <c r="I23" t="s">
        <v>190</v>
      </c>
      <c r="J23" s="6" t="s">
        <v>444</v>
      </c>
      <c r="K23" t="s">
        <v>52</v>
      </c>
      <c r="M23">
        <v>1</v>
      </c>
      <c r="N23">
        <v>1</v>
      </c>
      <c r="O23">
        <v>0</v>
      </c>
      <c r="P23">
        <v>0</v>
      </c>
      <c r="T23" t="s">
        <v>56</v>
      </c>
    </row>
    <row r="24" spans="2:20" x14ac:dyDescent="0.25">
      <c r="B24" s="5" t="s">
        <v>244</v>
      </c>
      <c r="C24" s="5" t="s">
        <v>294</v>
      </c>
      <c r="D24" s="5" t="s">
        <v>295</v>
      </c>
      <c r="E24" s="4" t="s">
        <v>296</v>
      </c>
      <c r="F24">
        <v>67413405</v>
      </c>
      <c r="G24" t="s">
        <v>297</v>
      </c>
      <c r="H24" t="s">
        <v>121</v>
      </c>
      <c r="I24" t="s">
        <v>190</v>
      </c>
      <c r="J24" t="s">
        <v>298</v>
      </c>
      <c r="K24" t="s">
        <v>52</v>
      </c>
      <c r="M24">
        <v>1</v>
      </c>
      <c r="N24">
        <v>0</v>
      </c>
      <c r="O24">
        <v>0</v>
      </c>
      <c r="P24">
        <v>0</v>
      </c>
      <c r="T24" t="s">
        <v>56</v>
      </c>
    </row>
    <row r="25" spans="2:20" x14ac:dyDescent="0.25">
      <c r="B25" s="5" t="s">
        <v>299</v>
      </c>
      <c r="C25" s="5" t="s">
        <v>300</v>
      </c>
      <c r="D25" s="5" t="s">
        <v>301</v>
      </c>
      <c r="E25" s="4" t="s">
        <v>302</v>
      </c>
      <c r="F25">
        <v>26968167</v>
      </c>
      <c r="G25" t="s">
        <v>303</v>
      </c>
      <c r="H25" t="s">
        <v>121</v>
      </c>
      <c r="I25" t="s">
        <v>190</v>
      </c>
      <c r="J25" t="s">
        <v>243</v>
      </c>
      <c r="K25" t="s">
        <v>52</v>
      </c>
      <c r="M25">
        <v>1</v>
      </c>
      <c r="N25">
        <v>0</v>
      </c>
      <c r="O25">
        <v>0</v>
      </c>
      <c r="P25">
        <v>0</v>
      </c>
      <c r="T25" t="s">
        <v>56</v>
      </c>
    </row>
    <row r="26" spans="2:20" x14ac:dyDescent="0.25">
      <c r="B26" s="5" t="s">
        <v>304</v>
      </c>
      <c r="C26" s="5" t="s">
        <v>305</v>
      </c>
      <c r="D26" s="5" t="s">
        <v>306</v>
      </c>
      <c r="F26">
        <v>25952994</v>
      </c>
      <c r="G26" t="s">
        <v>307</v>
      </c>
      <c r="H26" t="s">
        <v>121</v>
      </c>
      <c r="I26" t="s">
        <v>190</v>
      </c>
      <c r="J26" t="s">
        <v>243</v>
      </c>
      <c r="K26" t="s">
        <v>52</v>
      </c>
      <c r="M26">
        <v>1</v>
      </c>
      <c r="N26">
        <v>1</v>
      </c>
      <c r="O26">
        <v>0</v>
      </c>
      <c r="P26">
        <v>0</v>
      </c>
      <c r="T26" t="s">
        <v>56</v>
      </c>
    </row>
    <row r="27" spans="2:20" x14ac:dyDescent="0.25">
      <c r="B27" s="5" t="s">
        <v>215</v>
      </c>
      <c r="C27" s="5" t="s">
        <v>308</v>
      </c>
      <c r="D27" s="5" t="s">
        <v>309</v>
      </c>
      <c r="F27">
        <v>29900222</v>
      </c>
      <c r="G27" t="s">
        <v>310</v>
      </c>
      <c r="H27" t="s">
        <v>121</v>
      </c>
      <c r="I27" t="s">
        <v>190</v>
      </c>
      <c r="J27" t="s">
        <v>311</v>
      </c>
      <c r="K27" t="s">
        <v>52</v>
      </c>
      <c r="M27">
        <v>1</v>
      </c>
      <c r="N27">
        <v>0</v>
      </c>
      <c r="O27">
        <v>0</v>
      </c>
      <c r="P27">
        <v>0</v>
      </c>
      <c r="Q27" t="s">
        <v>312</v>
      </c>
      <c r="T27" t="s">
        <v>56</v>
      </c>
    </row>
    <row r="28" spans="2:20" x14ac:dyDescent="0.25">
      <c r="B28" s="5" t="s">
        <v>313</v>
      </c>
      <c r="C28" s="5" t="s">
        <v>314</v>
      </c>
      <c r="D28" s="5" t="s">
        <v>315</v>
      </c>
      <c r="E28" s="4" t="s">
        <v>316</v>
      </c>
      <c r="F28">
        <v>29838994</v>
      </c>
      <c r="G28" t="s">
        <v>317</v>
      </c>
      <c r="H28" t="s">
        <v>121</v>
      </c>
      <c r="I28" t="s">
        <v>190</v>
      </c>
      <c r="J28" t="s">
        <v>243</v>
      </c>
      <c r="K28" t="s">
        <v>52</v>
      </c>
      <c r="M28">
        <v>1</v>
      </c>
      <c r="N28">
        <v>0</v>
      </c>
      <c r="O28">
        <v>0</v>
      </c>
      <c r="P28">
        <v>0</v>
      </c>
      <c r="T28" t="s">
        <v>56</v>
      </c>
    </row>
    <row r="29" spans="2:20" x14ac:dyDescent="0.25">
      <c r="B29" s="5" t="s">
        <v>234</v>
      </c>
      <c r="C29" s="5" t="s">
        <v>318</v>
      </c>
      <c r="D29" s="5" t="s">
        <v>319</v>
      </c>
      <c r="E29" s="4" t="s">
        <v>320</v>
      </c>
      <c r="F29">
        <v>20297102</v>
      </c>
      <c r="G29" t="s">
        <v>321</v>
      </c>
      <c r="H29" t="s">
        <v>121</v>
      </c>
      <c r="I29" t="s">
        <v>190</v>
      </c>
      <c r="J29" t="s">
        <v>322</v>
      </c>
      <c r="K29" t="s">
        <v>52</v>
      </c>
      <c r="M29">
        <v>1</v>
      </c>
      <c r="N29">
        <v>1</v>
      </c>
      <c r="O29">
        <v>1</v>
      </c>
      <c r="P29">
        <v>0</v>
      </c>
      <c r="Q29" t="s">
        <v>323</v>
      </c>
      <c r="T29" t="s">
        <v>56</v>
      </c>
    </row>
    <row r="30" spans="2:20" x14ac:dyDescent="0.25">
      <c r="B30" s="5" t="s">
        <v>299</v>
      </c>
      <c r="C30" s="5" t="s">
        <v>324</v>
      </c>
      <c r="D30" s="5" t="s">
        <v>325</v>
      </c>
      <c r="E30" s="4" t="s">
        <v>326</v>
      </c>
      <c r="F30">
        <v>29531490</v>
      </c>
      <c r="G30" t="s">
        <v>327</v>
      </c>
      <c r="H30" t="s">
        <v>121</v>
      </c>
      <c r="I30" t="s">
        <v>190</v>
      </c>
      <c r="J30" s="6" t="s">
        <v>443</v>
      </c>
      <c r="K30" t="s">
        <v>52</v>
      </c>
      <c r="M30">
        <v>1</v>
      </c>
      <c r="N30">
        <v>1</v>
      </c>
      <c r="O30">
        <v>1</v>
      </c>
      <c r="P30">
        <v>0</v>
      </c>
      <c r="T30" t="s">
        <v>56</v>
      </c>
    </row>
    <row r="31" spans="2:20" x14ac:dyDescent="0.25">
      <c r="B31" s="5" t="s">
        <v>262</v>
      </c>
      <c r="C31" s="5" t="s">
        <v>328</v>
      </c>
      <c r="D31" s="5" t="s">
        <v>329</v>
      </c>
      <c r="F31">
        <v>20089053</v>
      </c>
      <c r="G31" t="s">
        <v>330</v>
      </c>
      <c r="H31" t="s">
        <v>121</v>
      </c>
      <c r="I31" t="s">
        <v>190</v>
      </c>
      <c r="J31" t="s">
        <v>322</v>
      </c>
      <c r="K31" t="s">
        <v>52</v>
      </c>
      <c r="M31">
        <v>1</v>
      </c>
      <c r="N31">
        <v>1</v>
      </c>
      <c r="O31">
        <v>0</v>
      </c>
      <c r="P31">
        <v>0</v>
      </c>
      <c r="T31" t="s">
        <v>56</v>
      </c>
    </row>
    <row r="32" spans="2:20" x14ac:dyDescent="0.25">
      <c r="B32" s="5" t="s">
        <v>436</v>
      </c>
      <c r="C32" s="5" t="s">
        <v>393</v>
      </c>
      <c r="D32" s="5" t="s">
        <v>331</v>
      </c>
      <c r="E32" s="4" t="s">
        <v>332</v>
      </c>
      <c r="F32">
        <v>29806792</v>
      </c>
      <c r="G32" t="s">
        <v>333</v>
      </c>
      <c r="H32" t="s">
        <v>121</v>
      </c>
      <c r="I32" t="s">
        <v>190</v>
      </c>
      <c r="J32" t="s">
        <v>334</v>
      </c>
      <c r="K32" t="s">
        <v>61</v>
      </c>
      <c r="M32">
        <v>1</v>
      </c>
      <c r="N32">
        <v>1</v>
      </c>
      <c r="O32">
        <v>0</v>
      </c>
      <c r="P32">
        <v>0</v>
      </c>
      <c r="Q32" t="s">
        <v>335</v>
      </c>
      <c r="T32" t="s">
        <v>56</v>
      </c>
    </row>
    <row r="33" spans="2:20" x14ac:dyDescent="0.25">
      <c r="B33" s="5" t="s">
        <v>244</v>
      </c>
      <c r="C33" s="5" t="s">
        <v>220</v>
      </c>
      <c r="D33" s="5" t="s">
        <v>437</v>
      </c>
      <c r="E33" s="4" t="s">
        <v>336</v>
      </c>
      <c r="F33">
        <v>29539413</v>
      </c>
      <c r="G33" t="s">
        <v>337</v>
      </c>
      <c r="H33" t="s">
        <v>121</v>
      </c>
      <c r="I33" t="s">
        <v>190</v>
      </c>
      <c r="J33" t="s">
        <v>338</v>
      </c>
      <c r="K33" t="s">
        <v>52</v>
      </c>
      <c r="M33">
        <v>1</v>
      </c>
      <c r="N33">
        <v>1</v>
      </c>
      <c r="O33">
        <v>0</v>
      </c>
      <c r="P33">
        <v>0</v>
      </c>
      <c r="T33" t="s">
        <v>56</v>
      </c>
    </row>
    <row r="34" spans="2:20" x14ac:dyDescent="0.25">
      <c r="B34" s="5" t="s">
        <v>339</v>
      </c>
      <c r="C34" s="5" t="s">
        <v>340</v>
      </c>
      <c r="D34" s="5" t="s">
        <v>341</v>
      </c>
      <c r="F34">
        <v>25959333</v>
      </c>
      <c r="G34" t="s">
        <v>342</v>
      </c>
      <c r="H34" t="s">
        <v>121</v>
      </c>
      <c r="I34" t="s">
        <v>190</v>
      </c>
      <c r="J34" t="s">
        <v>343</v>
      </c>
      <c r="K34" t="s">
        <v>52</v>
      </c>
      <c r="M34">
        <v>1</v>
      </c>
      <c r="N34">
        <v>0</v>
      </c>
      <c r="O34">
        <v>0</v>
      </c>
      <c r="P34">
        <v>0</v>
      </c>
      <c r="T34" t="s">
        <v>56</v>
      </c>
    </row>
    <row r="35" spans="2:20" x14ac:dyDescent="0.25">
      <c r="B35" s="5" t="s">
        <v>215</v>
      </c>
      <c r="C35" s="5" t="s">
        <v>344</v>
      </c>
      <c r="D35" s="5" t="s">
        <v>345</v>
      </c>
      <c r="E35" s="4" t="s">
        <v>346</v>
      </c>
      <c r="F35">
        <v>29740064</v>
      </c>
      <c r="G35" t="s">
        <v>347</v>
      </c>
      <c r="H35" t="s">
        <v>121</v>
      </c>
      <c r="I35" t="s">
        <v>190</v>
      </c>
      <c r="J35" t="s">
        <v>348</v>
      </c>
      <c r="K35" t="s">
        <v>52</v>
      </c>
      <c r="M35">
        <v>1</v>
      </c>
      <c r="N35">
        <v>1</v>
      </c>
      <c r="O35">
        <v>0</v>
      </c>
      <c r="P35">
        <v>0</v>
      </c>
      <c r="Q35" t="s">
        <v>349</v>
      </c>
      <c r="T35" t="s">
        <v>56</v>
      </c>
    </row>
    <row r="36" spans="2:20" x14ac:dyDescent="0.25">
      <c r="B36" s="5" t="s">
        <v>350</v>
      </c>
      <c r="C36" s="5" t="s">
        <v>351</v>
      </c>
      <c r="D36" s="5" t="s">
        <v>352</v>
      </c>
      <c r="E36" s="4" t="s">
        <v>353</v>
      </c>
      <c r="F36">
        <v>29355112</v>
      </c>
      <c r="G36" t="s">
        <v>354</v>
      </c>
      <c r="H36" t="s">
        <v>121</v>
      </c>
      <c r="I36" t="s">
        <v>190</v>
      </c>
      <c r="J36" t="s">
        <v>243</v>
      </c>
      <c r="K36" t="s">
        <v>52</v>
      </c>
      <c r="M36">
        <v>1</v>
      </c>
      <c r="N36">
        <v>0</v>
      </c>
      <c r="O36">
        <v>0</v>
      </c>
      <c r="P36">
        <v>0</v>
      </c>
      <c r="T36" t="s">
        <v>56</v>
      </c>
    </row>
    <row r="37" spans="2:20" x14ac:dyDescent="0.25">
      <c r="B37" s="5" t="s">
        <v>355</v>
      </c>
      <c r="C37" s="5" t="s">
        <v>356</v>
      </c>
      <c r="D37" s="5" t="s">
        <v>357</v>
      </c>
      <c r="F37">
        <v>26524016</v>
      </c>
      <c r="G37" t="s">
        <v>358</v>
      </c>
      <c r="H37" t="s">
        <v>121</v>
      </c>
      <c r="I37" t="s">
        <v>190</v>
      </c>
      <c r="J37" t="s">
        <v>243</v>
      </c>
      <c r="K37" t="s">
        <v>52</v>
      </c>
      <c r="M37">
        <v>1</v>
      </c>
      <c r="N37">
        <v>1</v>
      </c>
      <c r="O37">
        <v>0</v>
      </c>
      <c r="P37">
        <v>0</v>
      </c>
      <c r="Q37" t="s">
        <v>359</v>
      </c>
      <c r="T37" t="s">
        <v>56</v>
      </c>
    </row>
    <row r="38" spans="2:20" x14ac:dyDescent="0.25">
      <c r="B38" s="5" t="s">
        <v>281</v>
      </c>
      <c r="C38" s="5" t="s">
        <v>360</v>
      </c>
      <c r="D38" s="5" t="s">
        <v>361</v>
      </c>
      <c r="E38" s="4" t="s">
        <v>362</v>
      </c>
      <c r="F38">
        <v>28100058</v>
      </c>
      <c r="G38" t="s">
        <v>363</v>
      </c>
      <c r="H38" t="s">
        <v>121</v>
      </c>
      <c r="I38" t="s">
        <v>190</v>
      </c>
      <c r="J38" t="s">
        <v>243</v>
      </c>
      <c r="K38" t="s">
        <v>52</v>
      </c>
      <c r="M38">
        <v>1</v>
      </c>
      <c r="N38">
        <v>0</v>
      </c>
      <c r="O38">
        <v>0</v>
      </c>
      <c r="P38">
        <v>0</v>
      </c>
      <c r="Q38" t="s">
        <v>364</v>
      </c>
      <c r="T38" t="s">
        <v>56</v>
      </c>
    </row>
    <row r="39" spans="2:20" x14ac:dyDescent="0.25">
      <c r="B39" s="5" t="s">
        <v>365</v>
      </c>
      <c r="C39" s="5" t="s">
        <v>366</v>
      </c>
      <c r="D39" s="5" t="s">
        <v>367</v>
      </c>
      <c r="F39">
        <v>29998742</v>
      </c>
      <c r="G39" t="s">
        <v>368</v>
      </c>
      <c r="H39" t="s">
        <v>121</v>
      </c>
      <c r="I39" t="s">
        <v>190</v>
      </c>
      <c r="J39" t="s">
        <v>204</v>
      </c>
      <c r="K39" t="s">
        <v>52</v>
      </c>
      <c r="M39">
        <v>1</v>
      </c>
      <c r="N39">
        <v>0</v>
      </c>
      <c r="O39">
        <v>0</v>
      </c>
      <c r="P39">
        <v>0</v>
      </c>
      <c r="Q39" t="s">
        <v>369</v>
      </c>
      <c r="T39" t="s">
        <v>56</v>
      </c>
    </row>
    <row r="40" spans="2:20" x14ac:dyDescent="0.25">
      <c r="B40" s="5" t="s">
        <v>370</v>
      </c>
      <c r="C40" s="5" t="s">
        <v>371</v>
      </c>
      <c r="D40" s="5" t="s">
        <v>372</v>
      </c>
      <c r="E40" s="4" t="s">
        <v>373</v>
      </c>
      <c r="F40">
        <v>28291592</v>
      </c>
      <c r="G40" t="s">
        <v>374</v>
      </c>
      <c r="H40" t="s">
        <v>121</v>
      </c>
      <c r="I40" t="s">
        <v>190</v>
      </c>
      <c r="J40" t="s">
        <v>334</v>
      </c>
      <c r="K40" t="s">
        <v>52</v>
      </c>
      <c r="M40">
        <v>1</v>
      </c>
      <c r="N40">
        <v>1</v>
      </c>
      <c r="O40">
        <v>1</v>
      </c>
      <c r="P40">
        <v>0</v>
      </c>
      <c r="T40" t="s">
        <v>56</v>
      </c>
    </row>
    <row r="41" spans="2:20" x14ac:dyDescent="0.25">
      <c r="B41" s="5" t="s">
        <v>375</v>
      </c>
      <c r="C41" s="5" t="s">
        <v>376</v>
      </c>
      <c r="D41" s="5" t="s">
        <v>377</v>
      </c>
      <c r="E41" s="4" t="s">
        <v>378</v>
      </c>
      <c r="F41">
        <v>29652708</v>
      </c>
      <c r="G41" t="s">
        <v>379</v>
      </c>
      <c r="H41" t="s">
        <v>121</v>
      </c>
      <c r="I41" t="s">
        <v>190</v>
      </c>
      <c r="J41" t="s">
        <v>243</v>
      </c>
      <c r="K41" t="s">
        <v>52</v>
      </c>
      <c r="M41">
        <v>1</v>
      </c>
      <c r="N41">
        <v>1</v>
      </c>
      <c r="O41">
        <v>1</v>
      </c>
      <c r="P41">
        <v>0</v>
      </c>
      <c r="Q41" t="s">
        <v>380</v>
      </c>
      <c r="T41" t="s">
        <v>56</v>
      </c>
    </row>
    <row r="42" spans="2:20" x14ac:dyDescent="0.25">
      <c r="B42" s="5" t="s">
        <v>215</v>
      </c>
      <c r="C42" s="5" t="s">
        <v>381</v>
      </c>
      <c r="D42" s="5" t="s">
        <v>382</v>
      </c>
      <c r="F42">
        <v>20310213</v>
      </c>
      <c r="G42" t="s">
        <v>383</v>
      </c>
      <c r="H42" t="s">
        <v>121</v>
      </c>
      <c r="I42" t="s">
        <v>190</v>
      </c>
      <c r="J42" t="s">
        <v>210</v>
      </c>
      <c r="K42" t="s">
        <v>52</v>
      </c>
      <c r="M42">
        <v>1</v>
      </c>
      <c r="N42">
        <v>1</v>
      </c>
      <c r="O42">
        <v>1</v>
      </c>
      <c r="P42">
        <v>0</v>
      </c>
      <c r="T42" t="s">
        <v>56</v>
      </c>
    </row>
    <row r="43" spans="2:20" x14ac:dyDescent="0.25">
      <c r="B43" s="5" t="s">
        <v>438</v>
      </c>
      <c r="C43" s="5" t="s">
        <v>384</v>
      </c>
      <c r="D43" s="5" t="s">
        <v>385</v>
      </c>
      <c r="F43">
        <v>28262925</v>
      </c>
      <c r="G43" t="s">
        <v>386</v>
      </c>
      <c r="H43" t="s">
        <v>121</v>
      </c>
      <c r="I43" t="s">
        <v>190</v>
      </c>
      <c r="J43" t="s">
        <v>243</v>
      </c>
      <c r="K43" t="s">
        <v>52</v>
      </c>
      <c r="M43">
        <v>1</v>
      </c>
      <c r="N43">
        <v>0</v>
      </c>
      <c r="O43">
        <v>0</v>
      </c>
      <c r="P43">
        <v>0</v>
      </c>
      <c r="T43" t="s">
        <v>56</v>
      </c>
    </row>
    <row r="44" spans="2:20" x14ac:dyDescent="0.25">
      <c r="B44" s="5" t="s">
        <v>387</v>
      </c>
      <c r="C44" s="5" t="s">
        <v>388</v>
      </c>
      <c r="D44" s="5" t="s">
        <v>389</v>
      </c>
      <c r="E44" s="4" t="s">
        <v>390</v>
      </c>
      <c r="F44">
        <v>29531492</v>
      </c>
      <c r="G44" t="s">
        <v>391</v>
      </c>
      <c r="H44" t="s">
        <v>121</v>
      </c>
      <c r="I44" t="s">
        <v>190</v>
      </c>
      <c r="J44" t="s">
        <v>392</v>
      </c>
      <c r="K44" t="s">
        <v>52</v>
      </c>
      <c r="M44">
        <v>1</v>
      </c>
      <c r="N44">
        <v>1</v>
      </c>
      <c r="O44">
        <v>0</v>
      </c>
      <c r="P44">
        <v>1</v>
      </c>
      <c r="T44" t="s">
        <v>56</v>
      </c>
    </row>
    <row r="45" spans="2:20" x14ac:dyDescent="0.25">
      <c r="B45" s="5" t="s">
        <v>244</v>
      </c>
      <c r="C45" s="5" t="s">
        <v>393</v>
      </c>
      <c r="D45" s="5" t="s">
        <v>394</v>
      </c>
      <c r="E45" s="4" t="s">
        <v>395</v>
      </c>
      <c r="F45">
        <v>29852973</v>
      </c>
      <c r="G45" t="s">
        <v>396</v>
      </c>
      <c r="H45" t="s">
        <v>121</v>
      </c>
      <c r="I45" t="s">
        <v>190</v>
      </c>
      <c r="J45" t="s">
        <v>223</v>
      </c>
      <c r="K45" t="s">
        <v>52</v>
      </c>
      <c r="M45">
        <v>1</v>
      </c>
      <c r="N45">
        <v>1</v>
      </c>
      <c r="O45">
        <v>0</v>
      </c>
      <c r="P45">
        <v>0</v>
      </c>
      <c r="T45" t="s">
        <v>56</v>
      </c>
    </row>
    <row r="46" spans="2:20" x14ac:dyDescent="0.25">
      <c r="B46" s="5" t="s">
        <v>397</v>
      </c>
      <c r="C46" s="5" t="s">
        <v>398</v>
      </c>
      <c r="D46" s="5" t="s">
        <v>399</v>
      </c>
      <c r="F46">
        <v>29531592</v>
      </c>
      <c r="G46" t="s">
        <v>400</v>
      </c>
      <c r="H46" t="s">
        <v>121</v>
      </c>
      <c r="I46" t="s">
        <v>190</v>
      </c>
      <c r="J46" t="s">
        <v>401</v>
      </c>
      <c r="K46" t="s">
        <v>52</v>
      </c>
      <c r="M46">
        <v>1</v>
      </c>
      <c r="N46">
        <v>1</v>
      </c>
      <c r="O46">
        <v>0</v>
      </c>
      <c r="P46">
        <v>0</v>
      </c>
      <c r="T46" t="s">
        <v>56</v>
      </c>
    </row>
    <row r="47" spans="2:20" x14ac:dyDescent="0.25">
      <c r="B47" s="5" t="s">
        <v>439</v>
      </c>
      <c r="C47" s="5" t="s">
        <v>402</v>
      </c>
      <c r="D47" s="5" t="s">
        <v>403</v>
      </c>
      <c r="F47">
        <v>29995169</v>
      </c>
      <c r="G47" t="s">
        <v>404</v>
      </c>
      <c r="H47" t="s">
        <v>121</v>
      </c>
      <c r="I47" t="s">
        <v>190</v>
      </c>
      <c r="J47" t="s">
        <v>405</v>
      </c>
      <c r="K47" t="s">
        <v>52</v>
      </c>
      <c r="M47">
        <v>1</v>
      </c>
      <c r="N47">
        <v>0</v>
      </c>
      <c r="O47">
        <v>0</v>
      </c>
      <c r="P47">
        <v>0</v>
      </c>
      <c r="T47" t="s">
        <v>56</v>
      </c>
    </row>
    <row r="48" spans="2:20" x14ac:dyDescent="0.25">
      <c r="B48" s="5" t="s">
        <v>406</v>
      </c>
      <c r="C48" s="5" t="s">
        <v>407</v>
      </c>
      <c r="D48" s="5" t="s">
        <v>408</v>
      </c>
      <c r="E48" s="4" t="s">
        <v>409</v>
      </c>
      <c r="F48">
        <v>25438732</v>
      </c>
      <c r="G48" t="s">
        <v>410</v>
      </c>
      <c r="H48" t="s">
        <v>121</v>
      </c>
      <c r="I48" t="s">
        <v>190</v>
      </c>
      <c r="J48" t="s">
        <v>411</v>
      </c>
      <c r="K48" t="s">
        <v>52</v>
      </c>
      <c r="M48">
        <v>1</v>
      </c>
      <c r="N48">
        <v>0</v>
      </c>
      <c r="O48">
        <v>0</v>
      </c>
      <c r="P48">
        <v>0</v>
      </c>
      <c r="Q48" t="s">
        <v>412</v>
      </c>
      <c r="T48" t="s">
        <v>56</v>
      </c>
    </row>
    <row r="49" spans="2:20" x14ac:dyDescent="0.25">
      <c r="B49" s="5" t="s">
        <v>244</v>
      </c>
      <c r="C49" s="5" t="s">
        <v>413</v>
      </c>
      <c r="D49" s="5" t="s">
        <v>440</v>
      </c>
      <c r="E49" s="4" t="s">
        <v>414</v>
      </c>
      <c r="F49">
        <v>29864661</v>
      </c>
      <c r="G49" t="s">
        <v>415</v>
      </c>
      <c r="H49" t="s">
        <v>121</v>
      </c>
      <c r="I49" t="s">
        <v>190</v>
      </c>
      <c r="J49" t="s">
        <v>416</v>
      </c>
      <c r="K49" t="s">
        <v>52</v>
      </c>
      <c r="M49">
        <v>1</v>
      </c>
      <c r="N49">
        <v>0</v>
      </c>
      <c r="O49">
        <v>0</v>
      </c>
      <c r="P49">
        <v>0</v>
      </c>
      <c r="T49" t="s">
        <v>56</v>
      </c>
    </row>
    <row r="50" spans="2:20" x14ac:dyDescent="0.25">
      <c r="B50" s="5" t="s">
        <v>417</v>
      </c>
      <c r="C50" s="5" t="s">
        <v>418</v>
      </c>
      <c r="D50" s="5" t="s">
        <v>441</v>
      </c>
      <c r="E50" s="4" t="s">
        <v>419</v>
      </c>
      <c r="F50">
        <v>29531494</v>
      </c>
      <c r="G50" t="s">
        <v>420</v>
      </c>
      <c r="H50" t="s">
        <v>121</v>
      </c>
      <c r="I50" t="s">
        <v>190</v>
      </c>
      <c r="J50" t="s">
        <v>421</v>
      </c>
      <c r="K50" t="s">
        <v>52</v>
      </c>
      <c r="M50">
        <v>1</v>
      </c>
      <c r="N50">
        <v>1</v>
      </c>
      <c r="O50">
        <v>0</v>
      </c>
      <c r="P50">
        <v>0</v>
      </c>
      <c r="Q50" t="s">
        <v>422</v>
      </c>
      <c r="T50" t="s">
        <v>56</v>
      </c>
    </row>
    <row r="51" spans="2:20" x14ac:dyDescent="0.25">
      <c r="B51" s="5" t="s">
        <v>262</v>
      </c>
      <c r="C51" s="5" t="s">
        <v>423</v>
      </c>
      <c r="D51" s="5" t="s">
        <v>442</v>
      </c>
      <c r="F51">
        <v>27140181</v>
      </c>
      <c r="G51" t="s">
        <v>424</v>
      </c>
      <c r="H51" t="s">
        <v>121</v>
      </c>
      <c r="I51" t="s">
        <v>190</v>
      </c>
      <c r="J51" t="s">
        <v>416</v>
      </c>
      <c r="K51" t="s">
        <v>52</v>
      </c>
      <c r="M51">
        <v>1</v>
      </c>
      <c r="N51">
        <v>0</v>
      </c>
      <c r="O51">
        <v>0</v>
      </c>
      <c r="P51">
        <v>0</v>
      </c>
      <c r="T51" t="s">
        <v>56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M2:P2"/>
    <mergeCell ref="M1:P1"/>
  </mergeCells>
  <hyperlinks>
    <hyperlink ref="E5" r:id="rId1"/>
    <hyperlink ref="E9" r:id="rId2"/>
    <hyperlink ref="E10" r:id="rId3"/>
    <hyperlink ref="E11" r:id="rId4"/>
    <hyperlink ref="E14" r:id="rId5"/>
    <hyperlink ref="E16" r:id="rId6"/>
    <hyperlink ref="E17" r:id="rId7"/>
    <hyperlink ref="E18" r:id="rId8"/>
    <hyperlink ref="E21" r:id="rId9"/>
    <hyperlink ref="E22" r:id="rId10"/>
    <hyperlink ref="E24" r:id="rId11"/>
    <hyperlink ref="E25" r:id="rId12"/>
    <hyperlink ref="E28" r:id="rId13"/>
    <hyperlink ref="E29" r:id="rId14"/>
    <hyperlink ref="E30" r:id="rId15"/>
    <hyperlink ref="E32" r:id="rId16"/>
    <hyperlink ref="E33" r:id="rId17"/>
    <hyperlink ref="E35" r:id="rId18"/>
    <hyperlink ref="E36" r:id="rId19"/>
    <hyperlink ref="E38" r:id="rId20"/>
    <hyperlink ref="E40" r:id="rId21"/>
    <hyperlink ref="E41" r:id="rId22"/>
    <hyperlink ref="E44" r:id="rId23"/>
    <hyperlink ref="E45" r:id="rId24"/>
    <hyperlink ref="E48" r:id="rId25"/>
    <hyperlink ref="E49" r:id="rId26"/>
    <hyperlink ref="E50" r:id="rId27"/>
    <hyperlink ref="E15" r:id="rId28"/>
  </hyperlinks>
  <pageMargins left="0.7" right="0.7" top="0.75" bottom="0.75" header="0.3" footer="0.3"/>
  <pageSetup orientation="landscape" r:id="rId29"/>
  <extLst>
    <ext xmlns:x14="http://schemas.microsoft.com/office/spreadsheetml/2009/9/main" uri="{CCE6A557-97BC-4b89-ADB6-D9C93CAAB3DF}">
      <x14:dataValidations xmlns:xm="http://schemas.microsoft.com/office/excel/2006/main" count="250">
        <x14:dataValidation type="list" allowBlank="1">
          <x14:formula1>
            <xm:f>dataValidation!A2:A29</xm:f>
          </x14:formula1>
          <xm:sqref>H4</xm:sqref>
        </x14:dataValidation>
        <x14:dataValidation type="list" allowBlank="1">
          <x14:formula1>
            <xm:f>INDIRECT(VLOOKUP(H4,dataValidation!A2:B29,2,0))</xm:f>
          </x14:formula1>
          <xm:sqref>I4</xm:sqref>
        </x14:dataValidation>
        <x14:dataValidation type="list" allowBlank="1">
          <x14:formula1>
            <xm:f>dataValidation!G2:G3</xm:f>
          </x14:formula1>
          <xm:sqref>K4</xm:sqref>
        </x14:dataValidation>
        <x14:dataValidation type="list" allowBlank="1">
          <x14:formula1>
            <xm:f>dataValidation!I2:I3</xm:f>
          </x14:formula1>
          <xm:sqref>S4</xm:sqref>
        </x14:dataValidation>
        <x14:dataValidation type="list" allowBlank="1">
          <x14:formula1>
            <xm:f>dataValidation!N2:N4</xm:f>
          </x14:formula1>
          <xm:sqref>T4</xm:sqref>
        </x14:dataValidation>
        <x14:dataValidation type="list" allowBlank="1">
          <x14:formula1>
            <xm:f>dataValidation!A2:A29</xm:f>
          </x14:formula1>
          <xm:sqref>H5</xm:sqref>
        </x14:dataValidation>
        <x14:dataValidation type="list" allowBlank="1">
          <x14:formula1>
            <xm:f>INDIRECT(VLOOKUP(H5,dataValidation!A2:B29,2,0))</xm:f>
          </x14:formula1>
          <xm:sqref>I5</xm:sqref>
        </x14:dataValidation>
        <x14:dataValidation type="list" allowBlank="1">
          <x14:formula1>
            <xm:f>dataValidation!G2:G3</xm:f>
          </x14:formula1>
          <xm:sqref>K5</xm:sqref>
        </x14:dataValidation>
        <x14:dataValidation type="list" allowBlank="1">
          <x14:formula1>
            <xm:f>dataValidation!I2:I3</xm:f>
          </x14:formula1>
          <xm:sqref>S5</xm:sqref>
        </x14:dataValidation>
        <x14:dataValidation type="list" allowBlank="1">
          <x14:formula1>
            <xm:f>dataValidation!N2:N4</xm:f>
          </x14:formula1>
          <xm:sqref>T5</xm:sqref>
        </x14:dataValidation>
        <x14:dataValidation type="list" allowBlank="1">
          <x14:formula1>
            <xm:f>dataValidation!A2:A29</xm:f>
          </x14:formula1>
          <xm:sqref>H6</xm:sqref>
        </x14:dataValidation>
        <x14:dataValidation type="list" allowBlank="1">
          <x14:formula1>
            <xm:f>INDIRECT(VLOOKUP(H6,dataValidation!A2:B29,2,0))</xm:f>
          </x14:formula1>
          <xm:sqref>I6</xm:sqref>
        </x14:dataValidation>
        <x14:dataValidation type="list" allowBlank="1">
          <x14:formula1>
            <xm:f>dataValidation!G2:G3</xm:f>
          </x14:formula1>
          <xm:sqref>K6</xm:sqref>
        </x14:dataValidation>
        <x14:dataValidation type="list" allowBlank="1">
          <x14:formula1>
            <xm:f>dataValidation!I2:I3</xm:f>
          </x14:formula1>
          <xm:sqref>S6</xm:sqref>
        </x14:dataValidation>
        <x14:dataValidation type="list" allowBlank="1">
          <x14:formula1>
            <xm:f>dataValidation!N2:N4</xm:f>
          </x14:formula1>
          <xm:sqref>T6</xm:sqref>
        </x14:dataValidation>
        <x14:dataValidation type="list" allowBlank="1">
          <x14:formula1>
            <xm:f>dataValidation!A2:A29</xm:f>
          </x14:formula1>
          <xm:sqref>H7</xm:sqref>
        </x14:dataValidation>
        <x14:dataValidation type="list" allowBlank="1">
          <x14:formula1>
            <xm:f>INDIRECT(VLOOKUP(H7,dataValidation!A2:B29,2,0))</xm:f>
          </x14:formula1>
          <xm:sqref>I7</xm:sqref>
        </x14:dataValidation>
        <x14:dataValidation type="list" allowBlank="1">
          <x14:formula1>
            <xm:f>dataValidation!G2:G3</xm:f>
          </x14:formula1>
          <xm:sqref>K7</xm:sqref>
        </x14:dataValidation>
        <x14:dataValidation type="list" allowBlank="1">
          <x14:formula1>
            <xm:f>dataValidation!I2:I3</xm:f>
          </x14:formula1>
          <xm:sqref>S7</xm:sqref>
        </x14:dataValidation>
        <x14:dataValidation type="list" allowBlank="1">
          <x14:formula1>
            <xm:f>dataValidation!N2:N4</xm:f>
          </x14:formula1>
          <xm:sqref>T7</xm:sqref>
        </x14:dataValidation>
        <x14:dataValidation type="list" allowBlank="1">
          <x14:formula1>
            <xm:f>dataValidation!A2:A29</xm:f>
          </x14:formula1>
          <xm:sqref>H8</xm:sqref>
        </x14:dataValidation>
        <x14:dataValidation type="list" allowBlank="1">
          <x14:formula1>
            <xm:f>INDIRECT(VLOOKUP(H8,dataValidation!A2:B29,2,0))</xm:f>
          </x14:formula1>
          <xm:sqref>I8</xm:sqref>
        </x14:dataValidation>
        <x14:dataValidation type="list" allowBlank="1">
          <x14:formula1>
            <xm:f>dataValidation!G2:G3</xm:f>
          </x14:formula1>
          <xm:sqref>K8</xm:sqref>
        </x14:dataValidation>
        <x14:dataValidation type="list" allowBlank="1">
          <x14:formula1>
            <xm:f>dataValidation!I2:I3</xm:f>
          </x14:formula1>
          <xm:sqref>S8</xm:sqref>
        </x14:dataValidation>
        <x14:dataValidation type="list" allowBlank="1">
          <x14:formula1>
            <xm:f>dataValidation!N2:N4</xm:f>
          </x14:formula1>
          <xm:sqref>T8</xm:sqref>
        </x14:dataValidation>
        <x14:dataValidation type="list" allowBlank="1">
          <x14:formula1>
            <xm:f>dataValidation!A2:A29</xm:f>
          </x14:formula1>
          <xm:sqref>H9</xm:sqref>
        </x14:dataValidation>
        <x14:dataValidation type="list" allowBlank="1">
          <x14:formula1>
            <xm:f>INDIRECT(VLOOKUP(H9,dataValidation!A2:B29,2,0))</xm:f>
          </x14:formula1>
          <xm:sqref>I9</xm:sqref>
        </x14:dataValidation>
        <x14:dataValidation type="list" allowBlank="1">
          <x14:formula1>
            <xm:f>dataValidation!G2:G3</xm:f>
          </x14:formula1>
          <xm:sqref>K9</xm:sqref>
        </x14:dataValidation>
        <x14:dataValidation type="list" allowBlank="1">
          <x14:formula1>
            <xm:f>dataValidation!I2:I3</xm:f>
          </x14:formula1>
          <xm:sqref>S9</xm:sqref>
        </x14:dataValidation>
        <x14:dataValidation type="list" allowBlank="1">
          <x14:formula1>
            <xm:f>dataValidation!N2:N4</xm:f>
          </x14:formula1>
          <xm:sqref>T9</xm:sqref>
        </x14:dataValidation>
        <x14:dataValidation type="list" allowBlank="1">
          <x14:formula1>
            <xm:f>dataValidation!A2:A29</xm:f>
          </x14:formula1>
          <xm:sqref>H10</xm:sqref>
        </x14:dataValidation>
        <x14:dataValidation type="list" allowBlank="1">
          <x14:formula1>
            <xm:f>INDIRECT(VLOOKUP(H10,dataValidation!A2:B29,2,0))</xm:f>
          </x14:formula1>
          <xm:sqref>I10</xm:sqref>
        </x14:dataValidation>
        <x14:dataValidation type="list" allowBlank="1">
          <x14:formula1>
            <xm:f>dataValidation!G2:G3</xm:f>
          </x14:formula1>
          <xm:sqref>K10</xm:sqref>
        </x14:dataValidation>
        <x14:dataValidation type="list" allowBlank="1">
          <x14:formula1>
            <xm:f>dataValidation!I2:I3</xm:f>
          </x14:formula1>
          <xm:sqref>S10</xm:sqref>
        </x14:dataValidation>
        <x14:dataValidation type="list" allowBlank="1">
          <x14:formula1>
            <xm:f>dataValidation!N2:N4</xm:f>
          </x14:formula1>
          <xm:sqref>T10</xm:sqref>
        </x14:dataValidation>
        <x14:dataValidation type="list" allowBlank="1">
          <x14:formula1>
            <xm:f>dataValidation!A2:A29</xm:f>
          </x14:formula1>
          <xm:sqref>H11</xm:sqref>
        </x14:dataValidation>
        <x14:dataValidation type="list" allowBlank="1">
          <x14:formula1>
            <xm:f>INDIRECT(VLOOKUP(H11,dataValidation!A2:B29,2,0))</xm:f>
          </x14:formula1>
          <xm:sqref>I11</xm:sqref>
        </x14:dataValidation>
        <x14:dataValidation type="list" allowBlank="1">
          <x14:formula1>
            <xm:f>dataValidation!G2:G3</xm:f>
          </x14:formula1>
          <xm:sqref>K11</xm:sqref>
        </x14:dataValidation>
        <x14:dataValidation type="list" allowBlank="1">
          <x14:formula1>
            <xm:f>dataValidation!I2:I3</xm:f>
          </x14:formula1>
          <xm:sqref>S11</xm:sqref>
        </x14:dataValidation>
        <x14:dataValidation type="list" allowBlank="1">
          <x14:formula1>
            <xm:f>dataValidation!N2:N4</xm:f>
          </x14:formula1>
          <xm:sqref>T11</xm:sqref>
        </x14:dataValidation>
        <x14:dataValidation type="list" allowBlank="1">
          <x14:formula1>
            <xm:f>dataValidation!A2:A29</xm:f>
          </x14:formula1>
          <xm:sqref>H12</xm:sqref>
        </x14:dataValidation>
        <x14:dataValidation type="list" allowBlank="1">
          <x14:formula1>
            <xm:f>INDIRECT(VLOOKUP(H12,dataValidation!A2:B29,2,0))</xm:f>
          </x14:formula1>
          <xm:sqref>I12</xm:sqref>
        </x14:dataValidation>
        <x14:dataValidation type="list" allowBlank="1">
          <x14:formula1>
            <xm:f>dataValidation!G2:G3</xm:f>
          </x14:formula1>
          <xm:sqref>K12</xm:sqref>
        </x14:dataValidation>
        <x14:dataValidation type="list" allowBlank="1">
          <x14:formula1>
            <xm:f>dataValidation!I2:I3</xm:f>
          </x14:formula1>
          <xm:sqref>S12</xm:sqref>
        </x14:dataValidation>
        <x14:dataValidation type="list" allowBlank="1">
          <x14:formula1>
            <xm:f>dataValidation!N2:N4</xm:f>
          </x14:formula1>
          <xm:sqref>T12</xm:sqref>
        </x14:dataValidation>
        <x14:dataValidation type="list" allowBlank="1">
          <x14:formula1>
            <xm:f>dataValidation!A2:A29</xm:f>
          </x14:formula1>
          <xm:sqref>H13</xm:sqref>
        </x14:dataValidation>
        <x14:dataValidation type="list" allowBlank="1">
          <x14:formula1>
            <xm:f>INDIRECT(VLOOKUP(H13,dataValidation!A2:B29,2,0))</xm:f>
          </x14:formula1>
          <xm:sqref>I13</xm:sqref>
        </x14:dataValidation>
        <x14:dataValidation type="list" allowBlank="1">
          <x14:formula1>
            <xm:f>dataValidation!G2:G3</xm:f>
          </x14:formula1>
          <xm:sqref>K13</xm:sqref>
        </x14:dataValidation>
        <x14:dataValidation type="list" allowBlank="1">
          <x14:formula1>
            <xm:f>dataValidation!I2:I3</xm:f>
          </x14:formula1>
          <xm:sqref>S13</xm:sqref>
        </x14:dataValidation>
        <x14:dataValidation type="list" allowBlank="1">
          <x14:formula1>
            <xm:f>dataValidation!N2:N4</xm:f>
          </x14:formula1>
          <xm:sqref>T13</xm:sqref>
        </x14:dataValidation>
        <x14:dataValidation type="list" allowBlank="1">
          <x14:formula1>
            <xm:f>dataValidation!A2:A29</xm:f>
          </x14:formula1>
          <xm:sqref>H14</xm:sqref>
        </x14:dataValidation>
        <x14:dataValidation type="list" allowBlank="1">
          <x14:formula1>
            <xm:f>INDIRECT(VLOOKUP(H14,dataValidation!A2:B29,2,0))</xm:f>
          </x14:formula1>
          <xm:sqref>I14</xm:sqref>
        </x14:dataValidation>
        <x14:dataValidation type="list" allowBlank="1">
          <x14:formula1>
            <xm:f>dataValidation!G2:G3</xm:f>
          </x14:formula1>
          <xm:sqref>K14</xm:sqref>
        </x14:dataValidation>
        <x14:dataValidation type="list" allowBlank="1">
          <x14:formula1>
            <xm:f>dataValidation!I2:I3</xm:f>
          </x14:formula1>
          <xm:sqref>S14</xm:sqref>
        </x14:dataValidation>
        <x14:dataValidation type="list" allowBlank="1">
          <x14:formula1>
            <xm:f>dataValidation!N2:N4</xm:f>
          </x14:formula1>
          <xm:sqref>T14</xm:sqref>
        </x14:dataValidation>
        <x14:dataValidation type="list" allowBlank="1">
          <x14:formula1>
            <xm:f>dataValidation!A2:A29</xm:f>
          </x14:formula1>
          <xm:sqref>H15</xm:sqref>
        </x14:dataValidation>
        <x14:dataValidation type="list" allowBlank="1">
          <x14:formula1>
            <xm:f>INDIRECT(VLOOKUP(H15,dataValidation!A2:B29,2,0))</xm:f>
          </x14:formula1>
          <xm:sqref>I15</xm:sqref>
        </x14:dataValidation>
        <x14:dataValidation type="list" allowBlank="1">
          <x14:formula1>
            <xm:f>dataValidation!G2:G3</xm:f>
          </x14:formula1>
          <xm:sqref>K15</xm:sqref>
        </x14:dataValidation>
        <x14:dataValidation type="list" allowBlank="1">
          <x14:formula1>
            <xm:f>dataValidation!I2:I3</xm:f>
          </x14:formula1>
          <xm:sqref>S15</xm:sqref>
        </x14:dataValidation>
        <x14:dataValidation type="list" allowBlank="1">
          <x14:formula1>
            <xm:f>dataValidation!N2:N4</xm:f>
          </x14:formula1>
          <xm:sqref>T15</xm:sqref>
        </x14:dataValidation>
        <x14:dataValidation type="list" allowBlank="1">
          <x14:formula1>
            <xm:f>dataValidation!A2:A29</xm:f>
          </x14:formula1>
          <xm:sqref>H16</xm:sqref>
        </x14:dataValidation>
        <x14:dataValidation type="list" allowBlank="1">
          <x14:formula1>
            <xm:f>INDIRECT(VLOOKUP(H16,dataValidation!A2:B29,2,0))</xm:f>
          </x14:formula1>
          <xm:sqref>I16</xm:sqref>
        </x14:dataValidation>
        <x14:dataValidation type="list" allowBlank="1">
          <x14:formula1>
            <xm:f>dataValidation!G2:G3</xm:f>
          </x14:formula1>
          <xm:sqref>K16</xm:sqref>
        </x14:dataValidation>
        <x14:dataValidation type="list" allowBlank="1">
          <x14:formula1>
            <xm:f>dataValidation!I2:I3</xm:f>
          </x14:formula1>
          <xm:sqref>S16</xm:sqref>
        </x14:dataValidation>
        <x14:dataValidation type="list" allowBlank="1">
          <x14:formula1>
            <xm:f>dataValidation!N2:N4</xm:f>
          </x14:formula1>
          <xm:sqref>T16</xm:sqref>
        </x14:dataValidation>
        <x14:dataValidation type="list" allowBlank="1">
          <x14:formula1>
            <xm:f>dataValidation!A2:A29</xm:f>
          </x14:formula1>
          <xm:sqref>H17</xm:sqref>
        </x14:dataValidation>
        <x14:dataValidation type="list" allowBlank="1">
          <x14:formula1>
            <xm:f>INDIRECT(VLOOKUP(H17,dataValidation!A2:B29,2,0))</xm:f>
          </x14:formula1>
          <xm:sqref>I17</xm:sqref>
        </x14:dataValidation>
        <x14:dataValidation type="list" allowBlank="1">
          <x14:formula1>
            <xm:f>dataValidation!G2:G3</xm:f>
          </x14:formula1>
          <xm:sqref>K17</xm:sqref>
        </x14:dataValidation>
        <x14:dataValidation type="list" allowBlank="1">
          <x14:formula1>
            <xm:f>dataValidation!I2:I3</xm:f>
          </x14:formula1>
          <xm:sqref>S17</xm:sqref>
        </x14:dataValidation>
        <x14:dataValidation type="list" allowBlank="1">
          <x14:formula1>
            <xm:f>dataValidation!N2:N4</xm:f>
          </x14:formula1>
          <xm:sqref>T17</xm:sqref>
        </x14:dataValidation>
        <x14:dataValidation type="list" allowBlank="1">
          <x14:formula1>
            <xm:f>dataValidation!A2:A29</xm:f>
          </x14:formula1>
          <xm:sqref>H18</xm:sqref>
        </x14:dataValidation>
        <x14:dataValidation type="list" allowBlank="1">
          <x14:formula1>
            <xm:f>INDIRECT(VLOOKUP(H18,dataValidation!A2:B29,2,0))</xm:f>
          </x14:formula1>
          <xm:sqref>I18</xm:sqref>
        </x14:dataValidation>
        <x14:dataValidation type="list" allowBlank="1">
          <x14:formula1>
            <xm:f>dataValidation!G2:G3</xm:f>
          </x14:formula1>
          <xm:sqref>K18</xm:sqref>
        </x14:dataValidation>
        <x14:dataValidation type="list" allowBlank="1">
          <x14:formula1>
            <xm:f>dataValidation!I2:I3</xm:f>
          </x14:formula1>
          <xm:sqref>S18</xm:sqref>
        </x14:dataValidation>
        <x14:dataValidation type="list" allowBlank="1">
          <x14:formula1>
            <xm:f>dataValidation!N2:N4</xm:f>
          </x14:formula1>
          <xm:sqref>T18</xm:sqref>
        </x14:dataValidation>
        <x14:dataValidation type="list" allowBlank="1">
          <x14:formula1>
            <xm:f>dataValidation!A2:A29</xm:f>
          </x14:formula1>
          <xm:sqref>H19</xm:sqref>
        </x14:dataValidation>
        <x14:dataValidation type="list" allowBlank="1">
          <x14:formula1>
            <xm:f>INDIRECT(VLOOKUP(H19,dataValidation!A2:B29,2,0))</xm:f>
          </x14:formula1>
          <xm:sqref>I19</xm:sqref>
        </x14:dataValidation>
        <x14:dataValidation type="list" allowBlank="1">
          <x14:formula1>
            <xm:f>dataValidation!G2:G3</xm:f>
          </x14:formula1>
          <xm:sqref>K19</xm:sqref>
        </x14:dataValidation>
        <x14:dataValidation type="list" allowBlank="1">
          <x14:formula1>
            <xm:f>dataValidation!I2:I3</xm:f>
          </x14:formula1>
          <xm:sqref>S19</xm:sqref>
        </x14:dataValidation>
        <x14:dataValidation type="list" allowBlank="1">
          <x14:formula1>
            <xm:f>dataValidation!N2:N4</xm:f>
          </x14:formula1>
          <xm:sqref>T19</xm:sqref>
        </x14:dataValidation>
        <x14:dataValidation type="list" allowBlank="1">
          <x14:formula1>
            <xm:f>dataValidation!A2:A29</xm:f>
          </x14:formula1>
          <xm:sqref>H20</xm:sqref>
        </x14:dataValidation>
        <x14:dataValidation type="list" allowBlank="1">
          <x14:formula1>
            <xm:f>INDIRECT(VLOOKUP(H20,dataValidation!A2:B29,2,0))</xm:f>
          </x14:formula1>
          <xm:sqref>I20</xm:sqref>
        </x14:dataValidation>
        <x14:dataValidation type="list" allowBlank="1">
          <x14:formula1>
            <xm:f>dataValidation!G2:G3</xm:f>
          </x14:formula1>
          <xm:sqref>K20</xm:sqref>
        </x14:dataValidation>
        <x14:dataValidation type="list" allowBlank="1">
          <x14:formula1>
            <xm:f>dataValidation!I2:I3</xm:f>
          </x14:formula1>
          <xm:sqref>S20</xm:sqref>
        </x14:dataValidation>
        <x14:dataValidation type="list" allowBlank="1">
          <x14:formula1>
            <xm:f>dataValidation!N2:N4</xm:f>
          </x14:formula1>
          <xm:sqref>T20</xm:sqref>
        </x14:dataValidation>
        <x14:dataValidation type="list" allowBlank="1">
          <x14:formula1>
            <xm:f>dataValidation!A2:A29</xm:f>
          </x14:formula1>
          <xm:sqref>H21</xm:sqref>
        </x14:dataValidation>
        <x14:dataValidation type="list" allowBlank="1">
          <x14:formula1>
            <xm:f>INDIRECT(VLOOKUP(H21,dataValidation!A2:B29,2,0))</xm:f>
          </x14:formula1>
          <xm:sqref>I21</xm:sqref>
        </x14:dataValidation>
        <x14:dataValidation type="list" allowBlank="1">
          <x14:formula1>
            <xm:f>dataValidation!G2:G3</xm:f>
          </x14:formula1>
          <xm:sqref>K21</xm:sqref>
        </x14:dataValidation>
        <x14:dataValidation type="list" allowBlank="1">
          <x14:formula1>
            <xm:f>dataValidation!I2:I3</xm:f>
          </x14:formula1>
          <xm:sqref>S21</xm:sqref>
        </x14:dataValidation>
        <x14:dataValidation type="list" allowBlank="1">
          <x14:formula1>
            <xm:f>dataValidation!N2:N4</xm:f>
          </x14:formula1>
          <xm:sqref>T21</xm:sqref>
        </x14:dataValidation>
        <x14:dataValidation type="list" allowBlank="1">
          <x14:formula1>
            <xm:f>dataValidation!A2:A29</xm:f>
          </x14:formula1>
          <xm:sqref>H22</xm:sqref>
        </x14:dataValidation>
        <x14:dataValidation type="list" allowBlank="1">
          <x14:formula1>
            <xm:f>INDIRECT(VLOOKUP(H22,dataValidation!A2:B29,2,0))</xm:f>
          </x14:formula1>
          <xm:sqref>I22</xm:sqref>
        </x14:dataValidation>
        <x14:dataValidation type="list" allowBlank="1">
          <x14:formula1>
            <xm:f>dataValidation!G2:G3</xm:f>
          </x14:formula1>
          <xm:sqref>K22</xm:sqref>
        </x14:dataValidation>
        <x14:dataValidation type="list" allowBlank="1">
          <x14:formula1>
            <xm:f>dataValidation!I2:I3</xm:f>
          </x14:formula1>
          <xm:sqref>S22</xm:sqref>
        </x14:dataValidation>
        <x14:dataValidation type="list" allowBlank="1">
          <x14:formula1>
            <xm:f>dataValidation!N2:N4</xm:f>
          </x14:formula1>
          <xm:sqref>T22</xm:sqref>
        </x14:dataValidation>
        <x14:dataValidation type="list" allowBlank="1">
          <x14:formula1>
            <xm:f>dataValidation!A2:A29</xm:f>
          </x14:formula1>
          <xm:sqref>H23</xm:sqref>
        </x14:dataValidation>
        <x14:dataValidation type="list" allowBlank="1">
          <x14:formula1>
            <xm:f>INDIRECT(VLOOKUP(H23,dataValidation!A2:B29,2,0))</xm:f>
          </x14:formula1>
          <xm:sqref>I23</xm:sqref>
        </x14:dataValidation>
        <x14:dataValidation type="list" allowBlank="1">
          <x14:formula1>
            <xm:f>dataValidation!G2:G3</xm:f>
          </x14:formula1>
          <xm:sqref>K23</xm:sqref>
        </x14:dataValidation>
        <x14:dataValidation type="list" allowBlank="1">
          <x14:formula1>
            <xm:f>dataValidation!I2:I3</xm:f>
          </x14:formula1>
          <xm:sqref>S23</xm:sqref>
        </x14:dataValidation>
        <x14:dataValidation type="list" allowBlank="1">
          <x14:formula1>
            <xm:f>dataValidation!N2:N4</xm:f>
          </x14:formula1>
          <xm:sqref>T23</xm:sqref>
        </x14:dataValidation>
        <x14:dataValidation type="list" allowBlank="1">
          <x14:formula1>
            <xm:f>dataValidation!A2:A29</xm:f>
          </x14:formula1>
          <xm:sqref>H24</xm:sqref>
        </x14:dataValidation>
        <x14:dataValidation type="list" allowBlank="1">
          <x14:formula1>
            <xm:f>INDIRECT(VLOOKUP(H24,dataValidation!A2:B29,2,0))</xm:f>
          </x14:formula1>
          <xm:sqref>I24</xm:sqref>
        </x14:dataValidation>
        <x14:dataValidation type="list" allowBlank="1">
          <x14:formula1>
            <xm:f>dataValidation!G2:G3</xm:f>
          </x14:formula1>
          <xm:sqref>K24</xm:sqref>
        </x14:dataValidation>
        <x14:dataValidation type="list" allowBlank="1">
          <x14:formula1>
            <xm:f>dataValidation!I2:I3</xm:f>
          </x14:formula1>
          <xm:sqref>S24</xm:sqref>
        </x14:dataValidation>
        <x14:dataValidation type="list" allowBlank="1">
          <x14:formula1>
            <xm:f>dataValidation!N2:N4</xm:f>
          </x14:formula1>
          <xm:sqref>T24</xm:sqref>
        </x14:dataValidation>
        <x14:dataValidation type="list" allowBlank="1">
          <x14:formula1>
            <xm:f>dataValidation!A2:A29</xm:f>
          </x14:formula1>
          <xm:sqref>H25</xm:sqref>
        </x14:dataValidation>
        <x14:dataValidation type="list" allowBlank="1">
          <x14:formula1>
            <xm:f>INDIRECT(VLOOKUP(H25,dataValidation!A2:B29,2,0))</xm:f>
          </x14:formula1>
          <xm:sqref>I25</xm:sqref>
        </x14:dataValidation>
        <x14:dataValidation type="list" allowBlank="1">
          <x14:formula1>
            <xm:f>dataValidation!G2:G3</xm:f>
          </x14:formula1>
          <xm:sqref>K25</xm:sqref>
        </x14:dataValidation>
        <x14:dataValidation type="list" allowBlank="1">
          <x14:formula1>
            <xm:f>dataValidation!I2:I3</xm:f>
          </x14:formula1>
          <xm:sqref>S25</xm:sqref>
        </x14:dataValidation>
        <x14:dataValidation type="list" allowBlank="1">
          <x14:formula1>
            <xm:f>dataValidation!N2:N4</xm:f>
          </x14:formula1>
          <xm:sqref>T25</xm:sqref>
        </x14:dataValidation>
        <x14:dataValidation type="list" allowBlank="1">
          <x14:formula1>
            <xm:f>dataValidation!A2:A29</xm:f>
          </x14:formula1>
          <xm:sqref>H26</xm:sqref>
        </x14:dataValidation>
        <x14:dataValidation type="list" allowBlank="1">
          <x14:formula1>
            <xm:f>INDIRECT(VLOOKUP(H26,dataValidation!A2:B29,2,0))</xm:f>
          </x14:formula1>
          <xm:sqref>I26</xm:sqref>
        </x14:dataValidation>
        <x14:dataValidation type="list" allowBlank="1">
          <x14:formula1>
            <xm:f>dataValidation!G2:G3</xm:f>
          </x14:formula1>
          <xm:sqref>K26</xm:sqref>
        </x14:dataValidation>
        <x14:dataValidation type="list" allowBlank="1">
          <x14:formula1>
            <xm:f>dataValidation!I2:I3</xm:f>
          </x14:formula1>
          <xm:sqref>S26</xm:sqref>
        </x14:dataValidation>
        <x14:dataValidation type="list" allowBlank="1">
          <x14:formula1>
            <xm:f>dataValidation!N2:N4</xm:f>
          </x14:formula1>
          <xm:sqref>T26</xm:sqref>
        </x14:dataValidation>
        <x14:dataValidation type="list" allowBlank="1">
          <x14:formula1>
            <xm:f>dataValidation!A2:A29</xm:f>
          </x14:formula1>
          <xm:sqref>H27</xm:sqref>
        </x14:dataValidation>
        <x14:dataValidation type="list" allowBlank="1">
          <x14:formula1>
            <xm:f>INDIRECT(VLOOKUP(H27,dataValidation!A2:B29,2,0))</xm:f>
          </x14:formula1>
          <xm:sqref>I27</xm:sqref>
        </x14:dataValidation>
        <x14:dataValidation type="list" allowBlank="1">
          <x14:formula1>
            <xm:f>dataValidation!G2:G3</xm:f>
          </x14:formula1>
          <xm:sqref>K27</xm:sqref>
        </x14:dataValidation>
        <x14:dataValidation type="list" allowBlank="1">
          <x14:formula1>
            <xm:f>dataValidation!I2:I3</xm:f>
          </x14:formula1>
          <xm:sqref>S27</xm:sqref>
        </x14:dataValidation>
        <x14:dataValidation type="list" allowBlank="1">
          <x14:formula1>
            <xm:f>dataValidation!N2:N4</xm:f>
          </x14:formula1>
          <xm:sqref>T27</xm:sqref>
        </x14:dataValidation>
        <x14:dataValidation type="list" allowBlank="1">
          <x14:formula1>
            <xm:f>dataValidation!A2:A29</xm:f>
          </x14:formula1>
          <xm:sqref>H28</xm:sqref>
        </x14:dataValidation>
        <x14:dataValidation type="list" allowBlank="1">
          <x14:formula1>
            <xm:f>INDIRECT(VLOOKUP(H28,dataValidation!A2:B29,2,0))</xm:f>
          </x14:formula1>
          <xm:sqref>I28</xm:sqref>
        </x14:dataValidation>
        <x14:dataValidation type="list" allowBlank="1">
          <x14:formula1>
            <xm:f>dataValidation!G2:G3</xm:f>
          </x14:formula1>
          <xm:sqref>K28</xm:sqref>
        </x14:dataValidation>
        <x14:dataValidation type="list" allowBlank="1">
          <x14:formula1>
            <xm:f>dataValidation!I2:I3</xm:f>
          </x14:formula1>
          <xm:sqref>S28</xm:sqref>
        </x14:dataValidation>
        <x14:dataValidation type="list" allowBlank="1">
          <x14:formula1>
            <xm:f>dataValidation!N2:N4</xm:f>
          </x14:formula1>
          <xm:sqref>T28</xm:sqref>
        </x14:dataValidation>
        <x14:dataValidation type="list" allowBlank="1">
          <x14:formula1>
            <xm:f>dataValidation!A2:A29</xm:f>
          </x14:formula1>
          <xm:sqref>H29</xm:sqref>
        </x14:dataValidation>
        <x14:dataValidation type="list" allowBlank="1">
          <x14:formula1>
            <xm:f>INDIRECT(VLOOKUP(H29,dataValidation!A2:B29,2,0))</xm:f>
          </x14:formula1>
          <xm:sqref>I29</xm:sqref>
        </x14:dataValidation>
        <x14:dataValidation type="list" allowBlank="1">
          <x14:formula1>
            <xm:f>dataValidation!G2:G3</xm:f>
          </x14:formula1>
          <xm:sqref>K29</xm:sqref>
        </x14:dataValidation>
        <x14:dataValidation type="list" allowBlank="1">
          <x14:formula1>
            <xm:f>dataValidation!I2:I3</xm:f>
          </x14:formula1>
          <xm:sqref>S29</xm:sqref>
        </x14:dataValidation>
        <x14:dataValidation type="list" allowBlank="1">
          <x14:formula1>
            <xm:f>dataValidation!N2:N4</xm:f>
          </x14:formula1>
          <xm:sqref>T29</xm:sqref>
        </x14:dataValidation>
        <x14:dataValidation type="list" allowBlank="1">
          <x14:formula1>
            <xm:f>dataValidation!A2:A29</xm:f>
          </x14:formula1>
          <xm:sqref>H30</xm:sqref>
        </x14:dataValidation>
        <x14:dataValidation type="list" allowBlank="1">
          <x14:formula1>
            <xm:f>INDIRECT(VLOOKUP(H30,dataValidation!A2:B29,2,0))</xm:f>
          </x14:formula1>
          <xm:sqref>I30</xm:sqref>
        </x14:dataValidation>
        <x14:dataValidation type="list" allowBlank="1">
          <x14:formula1>
            <xm:f>dataValidation!G2:G3</xm:f>
          </x14:formula1>
          <xm:sqref>K30</xm:sqref>
        </x14:dataValidation>
        <x14:dataValidation type="list" allowBlank="1">
          <x14:formula1>
            <xm:f>dataValidation!I2:I3</xm:f>
          </x14:formula1>
          <xm:sqref>S30</xm:sqref>
        </x14:dataValidation>
        <x14:dataValidation type="list" allowBlank="1">
          <x14:formula1>
            <xm:f>dataValidation!N2:N4</xm:f>
          </x14:formula1>
          <xm:sqref>T30</xm:sqref>
        </x14:dataValidation>
        <x14:dataValidation type="list" allowBlank="1">
          <x14:formula1>
            <xm:f>dataValidation!A2:A29</xm:f>
          </x14:formula1>
          <xm:sqref>H31</xm:sqref>
        </x14:dataValidation>
        <x14:dataValidation type="list" allowBlank="1">
          <x14:formula1>
            <xm:f>INDIRECT(VLOOKUP(H31,dataValidation!A2:B29,2,0))</xm:f>
          </x14:formula1>
          <xm:sqref>I31</xm:sqref>
        </x14:dataValidation>
        <x14:dataValidation type="list" allowBlank="1">
          <x14:formula1>
            <xm:f>dataValidation!G2:G3</xm:f>
          </x14:formula1>
          <xm:sqref>K31</xm:sqref>
        </x14:dataValidation>
        <x14:dataValidation type="list" allowBlank="1">
          <x14:formula1>
            <xm:f>dataValidation!I2:I3</xm:f>
          </x14:formula1>
          <xm:sqref>S31</xm:sqref>
        </x14:dataValidation>
        <x14:dataValidation type="list" allowBlank="1">
          <x14:formula1>
            <xm:f>dataValidation!N2:N4</xm:f>
          </x14:formula1>
          <xm:sqref>T31</xm:sqref>
        </x14:dataValidation>
        <x14:dataValidation type="list" allowBlank="1">
          <x14:formula1>
            <xm:f>dataValidation!A2:A29</xm:f>
          </x14:formula1>
          <xm:sqref>H32</xm:sqref>
        </x14:dataValidation>
        <x14:dataValidation type="list" allowBlank="1">
          <x14:formula1>
            <xm:f>INDIRECT(VLOOKUP(H32,dataValidation!A2:B29,2,0))</xm:f>
          </x14:formula1>
          <xm:sqref>I32</xm:sqref>
        </x14:dataValidation>
        <x14:dataValidation type="list" allowBlank="1">
          <x14:formula1>
            <xm:f>dataValidation!G2:G3</xm:f>
          </x14:formula1>
          <xm:sqref>K32</xm:sqref>
        </x14:dataValidation>
        <x14:dataValidation type="list" allowBlank="1">
          <x14:formula1>
            <xm:f>dataValidation!I2:I3</xm:f>
          </x14:formula1>
          <xm:sqref>S32</xm:sqref>
        </x14:dataValidation>
        <x14:dataValidation type="list" allowBlank="1">
          <x14:formula1>
            <xm:f>dataValidation!N2:N4</xm:f>
          </x14:formula1>
          <xm:sqref>T32</xm:sqref>
        </x14:dataValidation>
        <x14:dataValidation type="list" allowBlank="1">
          <x14:formula1>
            <xm:f>dataValidation!A2:A29</xm:f>
          </x14:formula1>
          <xm:sqref>H33</xm:sqref>
        </x14:dataValidation>
        <x14:dataValidation type="list" allowBlank="1">
          <x14:formula1>
            <xm:f>INDIRECT(VLOOKUP(H33,dataValidation!A2:B29,2,0))</xm:f>
          </x14:formula1>
          <xm:sqref>I33</xm:sqref>
        </x14:dataValidation>
        <x14:dataValidation type="list" allowBlank="1">
          <x14:formula1>
            <xm:f>dataValidation!G2:G3</xm:f>
          </x14:formula1>
          <xm:sqref>K33</xm:sqref>
        </x14:dataValidation>
        <x14:dataValidation type="list" allowBlank="1">
          <x14:formula1>
            <xm:f>dataValidation!I2:I3</xm:f>
          </x14:formula1>
          <xm:sqref>S33</xm:sqref>
        </x14:dataValidation>
        <x14:dataValidation type="list" allowBlank="1">
          <x14:formula1>
            <xm:f>dataValidation!N2:N4</xm:f>
          </x14:formula1>
          <xm:sqref>T33</xm:sqref>
        </x14:dataValidation>
        <x14:dataValidation type="list" allowBlank="1">
          <x14:formula1>
            <xm:f>dataValidation!A2:A29</xm:f>
          </x14:formula1>
          <xm:sqref>H34</xm:sqref>
        </x14:dataValidation>
        <x14:dataValidation type="list" allowBlank="1">
          <x14:formula1>
            <xm:f>INDIRECT(VLOOKUP(H34,dataValidation!A2:B29,2,0))</xm:f>
          </x14:formula1>
          <xm:sqref>I34</xm:sqref>
        </x14:dataValidation>
        <x14:dataValidation type="list" allowBlank="1">
          <x14:formula1>
            <xm:f>dataValidation!G2:G3</xm:f>
          </x14:formula1>
          <xm:sqref>K34</xm:sqref>
        </x14:dataValidation>
        <x14:dataValidation type="list" allowBlank="1">
          <x14:formula1>
            <xm:f>dataValidation!I2:I3</xm:f>
          </x14:formula1>
          <xm:sqref>S34</xm:sqref>
        </x14:dataValidation>
        <x14:dataValidation type="list" allowBlank="1">
          <x14:formula1>
            <xm:f>dataValidation!N2:N4</xm:f>
          </x14:formula1>
          <xm:sqref>T34</xm:sqref>
        </x14:dataValidation>
        <x14:dataValidation type="list" allowBlank="1">
          <x14:formula1>
            <xm:f>dataValidation!A2:A29</xm:f>
          </x14:formula1>
          <xm:sqref>H35</xm:sqref>
        </x14:dataValidation>
        <x14:dataValidation type="list" allowBlank="1">
          <x14:formula1>
            <xm:f>INDIRECT(VLOOKUP(H35,dataValidation!A2:B29,2,0))</xm:f>
          </x14:formula1>
          <xm:sqref>I35</xm:sqref>
        </x14:dataValidation>
        <x14:dataValidation type="list" allowBlank="1">
          <x14:formula1>
            <xm:f>dataValidation!G2:G3</xm:f>
          </x14:formula1>
          <xm:sqref>K35</xm:sqref>
        </x14:dataValidation>
        <x14:dataValidation type="list" allowBlank="1">
          <x14:formula1>
            <xm:f>dataValidation!I2:I3</xm:f>
          </x14:formula1>
          <xm:sqref>S35</xm:sqref>
        </x14:dataValidation>
        <x14:dataValidation type="list" allowBlank="1">
          <x14:formula1>
            <xm:f>dataValidation!N2:N4</xm:f>
          </x14:formula1>
          <xm:sqref>T35</xm:sqref>
        </x14:dataValidation>
        <x14:dataValidation type="list" allowBlank="1">
          <x14:formula1>
            <xm:f>dataValidation!A2:A29</xm:f>
          </x14:formula1>
          <xm:sqref>H36</xm:sqref>
        </x14:dataValidation>
        <x14:dataValidation type="list" allowBlank="1">
          <x14:formula1>
            <xm:f>INDIRECT(VLOOKUP(H36,dataValidation!A2:B29,2,0))</xm:f>
          </x14:formula1>
          <xm:sqref>I36</xm:sqref>
        </x14:dataValidation>
        <x14:dataValidation type="list" allowBlank="1">
          <x14:formula1>
            <xm:f>dataValidation!G2:G3</xm:f>
          </x14:formula1>
          <xm:sqref>K36</xm:sqref>
        </x14:dataValidation>
        <x14:dataValidation type="list" allowBlank="1">
          <x14:formula1>
            <xm:f>dataValidation!I2:I3</xm:f>
          </x14:formula1>
          <xm:sqref>S36</xm:sqref>
        </x14:dataValidation>
        <x14:dataValidation type="list" allowBlank="1">
          <x14:formula1>
            <xm:f>dataValidation!N2:N4</xm:f>
          </x14:formula1>
          <xm:sqref>T36</xm:sqref>
        </x14:dataValidation>
        <x14:dataValidation type="list" allowBlank="1">
          <x14:formula1>
            <xm:f>dataValidation!A2:A29</xm:f>
          </x14:formula1>
          <xm:sqref>H37</xm:sqref>
        </x14:dataValidation>
        <x14:dataValidation type="list" allowBlank="1">
          <x14:formula1>
            <xm:f>INDIRECT(VLOOKUP(H37,dataValidation!A2:B29,2,0))</xm:f>
          </x14:formula1>
          <xm:sqref>I37</xm:sqref>
        </x14:dataValidation>
        <x14:dataValidation type="list" allowBlank="1">
          <x14:formula1>
            <xm:f>dataValidation!G2:G3</xm:f>
          </x14:formula1>
          <xm:sqref>K37</xm:sqref>
        </x14:dataValidation>
        <x14:dataValidation type="list" allowBlank="1">
          <x14:formula1>
            <xm:f>dataValidation!I2:I3</xm:f>
          </x14:formula1>
          <xm:sqref>S37</xm:sqref>
        </x14:dataValidation>
        <x14:dataValidation type="list" allowBlank="1">
          <x14:formula1>
            <xm:f>dataValidation!N2:N4</xm:f>
          </x14:formula1>
          <xm:sqref>T37</xm:sqref>
        </x14:dataValidation>
        <x14:dataValidation type="list" allowBlank="1">
          <x14:formula1>
            <xm:f>dataValidation!A2:A29</xm:f>
          </x14:formula1>
          <xm:sqref>H38</xm:sqref>
        </x14:dataValidation>
        <x14:dataValidation type="list" allowBlank="1">
          <x14:formula1>
            <xm:f>INDIRECT(VLOOKUP(H38,dataValidation!A2:B29,2,0))</xm:f>
          </x14:formula1>
          <xm:sqref>I38</xm:sqref>
        </x14:dataValidation>
        <x14:dataValidation type="list" allowBlank="1">
          <x14:formula1>
            <xm:f>dataValidation!G2:G3</xm:f>
          </x14:formula1>
          <xm:sqref>K38</xm:sqref>
        </x14:dataValidation>
        <x14:dataValidation type="list" allowBlank="1">
          <x14:formula1>
            <xm:f>dataValidation!I2:I3</xm:f>
          </x14:formula1>
          <xm:sqref>S38</xm:sqref>
        </x14:dataValidation>
        <x14:dataValidation type="list" allowBlank="1">
          <x14:formula1>
            <xm:f>dataValidation!N2:N4</xm:f>
          </x14:formula1>
          <xm:sqref>T38</xm:sqref>
        </x14:dataValidation>
        <x14:dataValidation type="list" allowBlank="1">
          <x14:formula1>
            <xm:f>dataValidation!A2:A29</xm:f>
          </x14:formula1>
          <xm:sqref>H39</xm:sqref>
        </x14:dataValidation>
        <x14:dataValidation type="list" allowBlank="1">
          <x14:formula1>
            <xm:f>INDIRECT(VLOOKUP(H39,dataValidation!A2:B29,2,0))</xm:f>
          </x14:formula1>
          <xm:sqref>I39</xm:sqref>
        </x14:dataValidation>
        <x14:dataValidation type="list" allowBlank="1">
          <x14:formula1>
            <xm:f>dataValidation!G2:G3</xm:f>
          </x14:formula1>
          <xm:sqref>K39</xm:sqref>
        </x14:dataValidation>
        <x14:dataValidation type="list" allowBlank="1">
          <x14:formula1>
            <xm:f>dataValidation!I2:I3</xm:f>
          </x14:formula1>
          <xm:sqref>S39</xm:sqref>
        </x14:dataValidation>
        <x14:dataValidation type="list" allowBlank="1">
          <x14:formula1>
            <xm:f>dataValidation!N2:N4</xm:f>
          </x14:formula1>
          <xm:sqref>T39</xm:sqref>
        </x14:dataValidation>
        <x14:dataValidation type="list" allowBlank="1">
          <x14:formula1>
            <xm:f>dataValidation!A2:A29</xm:f>
          </x14:formula1>
          <xm:sqref>H40</xm:sqref>
        </x14:dataValidation>
        <x14:dataValidation type="list" allowBlank="1">
          <x14:formula1>
            <xm:f>INDIRECT(VLOOKUP(H40,dataValidation!A2:B29,2,0))</xm:f>
          </x14:formula1>
          <xm:sqref>I40</xm:sqref>
        </x14:dataValidation>
        <x14:dataValidation type="list" allowBlank="1">
          <x14:formula1>
            <xm:f>dataValidation!G2:G3</xm:f>
          </x14:formula1>
          <xm:sqref>K40</xm:sqref>
        </x14:dataValidation>
        <x14:dataValidation type="list" allowBlank="1">
          <x14:formula1>
            <xm:f>dataValidation!I2:I3</xm:f>
          </x14:formula1>
          <xm:sqref>S40</xm:sqref>
        </x14:dataValidation>
        <x14:dataValidation type="list" allowBlank="1">
          <x14:formula1>
            <xm:f>dataValidation!N2:N4</xm:f>
          </x14:formula1>
          <xm:sqref>T40</xm:sqref>
        </x14:dataValidation>
        <x14:dataValidation type="list" allowBlank="1">
          <x14:formula1>
            <xm:f>dataValidation!A2:A29</xm:f>
          </x14:formula1>
          <xm:sqref>H41</xm:sqref>
        </x14:dataValidation>
        <x14:dataValidation type="list" allowBlank="1">
          <x14:formula1>
            <xm:f>INDIRECT(VLOOKUP(H41,dataValidation!A2:B29,2,0))</xm:f>
          </x14:formula1>
          <xm:sqref>I41</xm:sqref>
        </x14:dataValidation>
        <x14:dataValidation type="list" allowBlank="1">
          <x14:formula1>
            <xm:f>dataValidation!G2:G3</xm:f>
          </x14:formula1>
          <xm:sqref>K41</xm:sqref>
        </x14:dataValidation>
        <x14:dataValidation type="list" allowBlank="1">
          <x14:formula1>
            <xm:f>dataValidation!I2:I3</xm:f>
          </x14:formula1>
          <xm:sqref>S41</xm:sqref>
        </x14:dataValidation>
        <x14:dataValidation type="list" allowBlank="1">
          <x14:formula1>
            <xm:f>dataValidation!N2:N4</xm:f>
          </x14:formula1>
          <xm:sqref>T41</xm:sqref>
        </x14:dataValidation>
        <x14:dataValidation type="list" allowBlank="1">
          <x14:formula1>
            <xm:f>dataValidation!A2:A29</xm:f>
          </x14:formula1>
          <xm:sqref>H42</xm:sqref>
        </x14:dataValidation>
        <x14:dataValidation type="list" allowBlank="1">
          <x14:formula1>
            <xm:f>INDIRECT(VLOOKUP(H42,dataValidation!A2:B29,2,0))</xm:f>
          </x14:formula1>
          <xm:sqref>I42</xm:sqref>
        </x14:dataValidation>
        <x14:dataValidation type="list" allowBlank="1">
          <x14:formula1>
            <xm:f>dataValidation!G2:G3</xm:f>
          </x14:formula1>
          <xm:sqref>K42</xm:sqref>
        </x14:dataValidation>
        <x14:dataValidation type="list" allowBlank="1">
          <x14:formula1>
            <xm:f>dataValidation!I2:I3</xm:f>
          </x14:formula1>
          <xm:sqref>S42</xm:sqref>
        </x14:dataValidation>
        <x14:dataValidation type="list" allowBlank="1">
          <x14:formula1>
            <xm:f>dataValidation!N2:N4</xm:f>
          </x14:formula1>
          <xm:sqref>T42</xm:sqref>
        </x14:dataValidation>
        <x14:dataValidation type="list" allowBlank="1">
          <x14:formula1>
            <xm:f>dataValidation!A2:A29</xm:f>
          </x14:formula1>
          <xm:sqref>H43</xm:sqref>
        </x14:dataValidation>
        <x14:dataValidation type="list" allowBlank="1">
          <x14:formula1>
            <xm:f>INDIRECT(VLOOKUP(H43,dataValidation!A2:B29,2,0))</xm:f>
          </x14:formula1>
          <xm:sqref>I43</xm:sqref>
        </x14:dataValidation>
        <x14:dataValidation type="list" allowBlank="1">
          <x14:formula1>
            <xm:f>dataValidation!G2:G3</xm:f>
          </x14:formula1>
          <xm:sqref>K43</xm:sqref>
        </x14:dataValidation>
        <x14:dataValidation type="list" allowBlank="1">
          <x14:formula1>
            <xm:f>dataValidation!I2:I3</xm:f>
          </x14:formula1>
          <xm:sqref>S43</xm:sqref>
        </x14:dataValidation>
        <x14:dataValidation type="list" allowBlank="1">
          <x14:formula1>
            <xm:f>dataValidation!N2:N4</xm:f>
          </x14:formula1>
          <xm:sqref>T43</xm:sqref>
        </x14:dataValidation>
        <x14:dataValidation type="list" allowBlank="1">
          <x14:formula1>
            <xm:f>dataValidation!A2:A29</xm:f>
          </x14:formula1>
          <xm:sqref>H44</xm:sqref>
        </x14:dataValidation>
        <x14:dataValidation type="list" allowBlank="1">
          <x14:formula1>
            <xm:f>INDIRECT(VLOOKUP(H44,dataValidation!A2:B29,2,0))</xm:f>
          </x14:formula1>
          <xm:sqref>I44</xm:sqref>
        </x14:dataValidation>
        <x14:dataValidation type="list" allowBlank="1">
          <x14:formula1>
            <xm:f>dataValidation!G2:G3</xm:f>
          </x14:formula1>
          <xm:sqref>K44</xm:sqref>
        </x14:dataValidation>
        <x14:dataValidation type="list" allowBlank="1">
          <x14:formula1>
            <xm:f>dataValidation!I2:I3</xm:f>
          </x14:formula1>
          <xm:sqref>S44</xm:sqref>
        </x14:dataValidation>
        <x14:dataValidation type="list" allowBlank="1">
          <x14:formula1>
            <xm:f>dataValidation!N2:N4</xm:f>
          </x14:formula1>
          <xm:sqref>T44</xm:sqref>
        </x14:dataValidation>
        <x14:dataValidation type="list" allowBlank="1">
          <x14:formula1>
            <xm:f>dataValidation!A2:A29</xm:f>
          </x14:formula1>
          <xm:sqref>H45</xm:sqref>
        </x14:dataValidation>
        <x14:dataValidation type="list" allowBlank="1">
          <x14:formula1>
            <xm:f>INDIRECT(VLOOKUP(H45,dataValidation!A2:B29,2,0))</xm:f>
          </x14:formula1>
          <xm:sqref>I45</xm:sqref>
        </x14:dataValidation>
        <x14:dataValidation type="list" allowBlank="1">
          <x14:formula1>
            <xm:f>dataValidation!G2:G3</xm:f>
          </x14:formula1>
          <xm:sqref>K45</xm:sqref>
        </x14:dataValidation>
        <x14:dataValidation type="list" allowBlank="1">
          <x14:formula1>
            <xm:f>dataValidation!I2:I3</xm:f>
          </x14:formula1>
          <xm:sqref>S45</xm:sqref>
        </x14:dataValidation>
        <x14:dataValidation type="list" allowBlank="1">
          <x14:formula1>
            <xm:f>dataValidation!N2:N4</xm:f>
          </x14:formula1>
          <xm:sqref>T45</xm:sqref>
        </x14:dataValidation>
        <x14:dataValidation type="list" allowBlank="1">
          <x14:formula1>
            <xm:f>dataValidation!A2:A29</xm:f>
          </x14:formula1>
          <xm:sqref>H46</xm:sqref>
        </x14:dataValidation>
        <x14:dataValidation type="list" allowBlank="1">
          <x14:formula1>
            <xm:f>INDIRECT(VLOOKUP(H46,dataValidation!A2:B29,2,0))</xm:f>
          </x14:formula1>
          <xm:sqref>I46</xm:sqref>
        </x14:dataValidation>
        <x14:dataValidation type="list" allowBlank="1">
          <x14:formula1>
            <xm:f>dataValidation!G2:G3</xm:f>
          </x14:formula1>
          <xm:sqref>K46</xm:sqref>
        </x14:dataValidation>
        <x14:dataValidation type="list" allowBlank="1">
          <x14:formula1>
            <xm:f>dataValidation!I2:I3</xm:f>
          </x14:formula1>
          <xm:sqref>S46</xm:sqref>
        </x14:dataValidation>
        <x14:dataValidation type="list" allowBlank="1">
          <x14:formula1>
            <xm:f>dataValidation!N2:N4</xm:f>
          </x14:formula1>
          <xm:sqref>T46</xm:sqref>
        </x14:dataValidation>
        <x14:dataValidation type="list" allowBlank="1">
          <x14:formula1>
            <xm:f>dataValidation!A2:A29</xm:f>
          </x14:formula1>
          <xm:sqref>H47</xm:sqref>
        </x14:dataValidation>
        <x14:dataValidation type="list" allowBlank="1">
          <x14:formula1>
            <xm:f>INDIRECT(VLOOKUP(H47,dataValidation!A2:B29,2,0))</xm:f>
          </x14:formula1>
          <xm:sqref>I47</xm:sqref>
        </x14:dataValidation>
        <x14:dataValidation type="list" allowBlank="1">
          <x14:formula1>
            <xm:f>dataValidation!G2:G3</xm:f>
          </x14:formula1>
          <xm:sqref>K47</xm:sqref>
        </x14:dataValidation>
        <x14:dataValidation type="list" allowBlank="1">
          <x14:formula1>
            <xm:f>dataValidation!I2:I3</xm:f>
          </x14:formula1>
          <xm:sqref>S47</xm:sqref>
        </x14:dataValidation>
        <x14:dataValidation type="list" allowBlank="1">
          <x14:formula1>
            <xm:f>dataValidation!N2:N4</xm:f>
          </x14:formula1>
          <xm:sqref>T47</xm:sqref>
        </x14:dataValidation>
        <x14:dataValidation type="list" allowBlank="1">
          <x14:formula1>
            <xm:f>dataValidation!A2:A29</xm:f>
          </x14:formula1>
          <xm:sqref>H48</xm:sqref>
        </x14:dataValidation>
        <x14:dataValidation type="list" allowBlank="1">
          <x14:formula1>
            <xm:f>INDIRECT(VLOOKUP(H48,dataValidation!A2:B29,2,0))</xm:f>
          </x14:formula1>
          <xm:sqref>I48</xm:sqref>
        </x14:dataValidation>
        <x14:dataValidation type="list" allowBlank="1">
          <x14:formula1>
            <xm:f>dataValidation!G2:G3</xm:f>
          </x14:formula1>
          <xm:sqref>K48</xm:sqref>
        </x14:dataValidation>
        <x14:dataValidation type="list" allowBlank="1">
          <x14:formula1>
            <xm:f>dataValidation!I2:I3</xm:f>
          </x14:formula1>
          <xm:sqref>S48</xm:sqref>
        </x14:dataValidation>
        <x14:dataValidation type="list" allowBlank="1">
          <x14:formula1>
            <xm:f>dataValidation!N2:N4</xm:f>
          </x14:formula1>
          <xm:sqref>T48</xm:sqref>
        </x14:dataValidation>
        <x14:dataValidation type="list" allowBlank="1">
          <x14:formula1>
            <xm:f>dataValidation!A2:A29</xm:f>
          </x14:formula1>
          <xm:sqref>H49</xm:sqref>
        </x14:dataValidation>
        <x14:dataValidation type="list" allowBlank="1">
          <x14:formula1>
            <xm:f>INDIRECT(VLOOKUP(H49,dataValidation!A2:B29,2,0))</xm:f>
          </x14:formula1>
          <xm:sqref>I49</xm:sqref>
        </x14:dataValidation>
        <x14:dataValidation type="list" allowBlank="1">
          <x14:formula1>
            <xm:f>dataValidation!G2:G3</xm:f>
          </x14:formula1>
          <xm:sqref>K49</xm:sqref>
        </x14:dataValidation>
        <x14:dataValidation type="list" allowBlank="1">
          <x14:formula1>
            <xm:f>dataValidation!I2:I3</xm:f>
          </x14:formula1>
          <xm:sqref>S49</xm:sqref>
        </x14:dataValidation>
        <x14:dataValidation type="list" allowBlank="1">
          <x14:formula1>
            <xm:f>dataValidation!N2:N4</xm:f>
          </x14:formula1>
          <xm:sqref>T49</xm:sqref>
        </x14:dataValidation>
        <x14:dataValidation type="list" allowBlank="1">
          <x14:formula1>
            <xm:f>dataValidation!A2:A29</xm:f>
          </x14:formula1>
          <xm:sqref>H50</xm:sqref>
        </x14:dataValidation>
        <x14:dataValidation type="list" allowBlank="1">
          <x14:formula1>
            <xm:f>INDIRECT(VLOOKUP(H50,dataValidation!A2:B29,2,0))</xm:f>
          </x14:formula1>
          <xm:sqref>I50</xm:sqref>
        </x14:dataValidation>
        <x14:dataValidation type="list" allowBlank="1">
          <x14:formula1>
            <xm:f>dataValidation!G2:G3</xm:f>
          </x14:formula1>
          <xm:sqref>K50</xm:sqref>
        </x14:dataValidation>
        <x14:dataValidation type="list" allowBlank="1">
          <x14:formula1>
            <xm:f>dataValidation!I2:I3</xm:f>
          </x14:formula1>
          <xm:sqref>S50</xm:sqref>
        </x14:dataValidation>
        <x14:dataValidation type="list" allowBlank="1">
          <x14:formula1>
            <xm:f>dataValidation!N2:N4</xm:f>
          </x14:formula1>
          <xm:sqref>T50</xm:sqref>
        </x14:dataValidation>
        <x14:dataValidation type="list" allowBlank="1">
          <x14:formula1>
            <xm:f>dataValidation!A2:A29</xm:f>
          </x14:formula1>
          <xm:sqref>H51</xm:sqref>
        </x14:dataValidation>
        <x14:dataValidation type="list" allowBlank="1">
          <x14:formula1>
            <xm:f>INDIRECT(VLOOKUP(H51,dataValidation!A2:B29,2,0))</xm:f>
          </x14:formula1>
          <xm:sqref>I51</xm:sqref>
        </x14:dataValidation>
        <x14:dataValidation type="list" allowBlank="1">
          <x14:formula1>
            <xm:f>dataValidation!G2:G3</xm:f>
          </x14:formula1>
          <xm:sqref>K51</xm:sqref>
        </x14:dataValidation>
        <x14:dataValidation type="list" allowBlank="1">
          <x14:formula1>
            <xm:f>dataValidation!I2:I3</xm:f>
          </x14:formula1>
          <xm:sqref>S51</xm:sqref>
        </x14:dataValidation>
        <x14:dataValidation type="list" allowBlank="1">
          <x14:formula1>
            <xm:f>dataValidation!N2:N4</xm:f>
          </x14:formula1>
          <xm:sqref>T51</xm:sqref>
        </x14:dataValidation>
        <x14:dataValidation type="list" allowBlank="1">
          <x14:formula1>
            <xm:f>dataValidation!A2:A29</xm:f>
          </x14:formula1>
          <xm:sqref>H52</xm:sqref>
        </x14:dataValidation>
        <x14:dataValidation type="list" allowBlank="1">
          <x14:formula1>
            <xm:f>INDIRECT(VLOOKUP(H52,dataValidation!A2:B29,2,0))</xm:f>
          </x14:formula1>
          <xm:sqref>I52</xm:sqref>
        </x14:dataValidation>
        <x14:dataValidation type="list" allowBlank="1">
          <x14:formula1>
            <xm:f>dataValidation!G2:G3</xm:f>
          </x14:formula1>
          <xm:sqref>K52</xm:sqref>
        </x14:dataValidation>
        <x14:dataValidation type="list" allowBlank="1">
          <x14:formula1>
            <xm:f>dataValidation!I2:I3</xm:f>
          </x14:formula1>
          <xm:sqref>S52</xm:sqref>
        </x14:dataValidation>
        <x14:dataValidation type="list" allowBlank="1">
          <x14:formula1>
            <xm:f>dataValidation!N2:N4</xm:f>
          </x14:formula1>
          <xm:sqref>T52</xm:sqref>
        </x14:dataValidation>
        <x14:dataValidation type="list" allowBlank="1">
          <x14:formula1>
            <xm:f>dataValidation!A2:A29</xm:f>
          </x14:formula1>
          <xm:sqref>H53</xm:sqref>
        </x14:dataValidation>
        <x14:dataValidation type="list" allowBlank="1">
          <x14:formula1>
            <xm:f>INDIRECT(VLOOKUP(H53,dataValidation!A2:B29,2,0))</xm:f>
          </x14:formula1>
          <xm:sqref>I53</xm:sqref>
        </x14:dataValidation>
        <x14:dataValidation type="list" allowBlank="1">
          <x14:formula1>
            <xm:f>dataValidation!G2:G3</xm:f>
          </x14:formula1>
          <xm:sqref>K53</xm:sqref>
        </x14:dataValidation>
        <x14:dataValidation type="list" allowBlank="1">
          <x14:formula1>
            <xm:f>dataValidation!I2:I3</xm:f>
          </x14:formula1>
          <xm:sqref>S53</xm:sqref>
        </x14:dataValidation>
        <x14:dataValidation type="list" allowBlank="1">
          <x14:formula1>
            <xm:f>dataValidation!N2:N4</xm:f>
          </x14:formula1>
          <xm:sqref>T53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workbookViewId="0"/>
  </sheetViews>
  <sheetFormatPr defaultRowHeight="15" x14ac:dyDescent="0.25"/>
  <sheetData>
    <row r="1" spans="1:15" x14ac:dyDescent="0.25">
      <c r="A1" t="s">
        <v>38</v>
      </c>
      <c r="B1" t="s">
        <v>39</v>
      </c>
      <c r="D1" t="s">
        <v>40</v>
      </c>
      <c r="E1" t="s">
        <v>41</v>
      </c>
      <c r="G1" t="s">
        <v>42</v>
      </c>
      <c r="H1" t="s">
        <v>43</v>
      </c>
      <c r="I1" t="s">
        <v>44</v>
      </c>
      <c r="J1" t="s">
        <v>45</v>
      </c>
      <c r="L1" t="s">
        <v>46</v>
      </c>
      <c r="N1" t="s">
        <v>47</v>
      </c>
      <c r="O1" t="s">
        <v>48</v>
      </c>
    </row>
    <row r="2" spans="1:15" x14ac:dyDescent="0.25">
      <c r="A2" t="s">
        <v>49</v>
      </c>
      <c r="B2" t="s">
        <v>50</v>
      </c>
      <c r="D2" t="s">
        <v>51</v>
      </c>
      <c r="E2">
        <v>8</v>
      </c>
      <c r="G2" t="s">
        <v>52</v>
      </c>
      <c r="H2" t="s">
        <v>53</v>
      </c>
      <c r="I2" t="s">
        <v>54</v>
      </c>
      <c r="J2" t="s">
        <v>53</v>
      </c>
      <c r="L2" t="s">
        <v>55</v>
      </c>
      <c r="N2" t="s">
        <v>56</v>
      </c>
      <c r="O2" t="s">
        <v>57</v>
      </c>
    </row>
    <row r="3" spans="1:15" x14ac:dyDescent="0.25">
      <c r="A3" t="s">
        <v>58</v>
      </c>
      <c r="B3" t="s">
        <v>59</v>
      </c>
      <c r="D3" t="s">
        <v>60</v>
      </c>
      <c r="E3">
        <v>10</v>
      </c>
      <c r="G3" t="s">
        <v>61</v>
      </c>
      <c r="H3" t="s">
        <v>62</v>
      </c>
      <c r="I3" t="s">
        <v>63</v>
      </c>
      <c r="J3" t="s">
        <v>62</v>
      </c>
      <c r="L3" t="s">
        <v>64</v>
      </c>
      <c r="N3" t="s">
        <v>65</v>
      </c>
      <c r="O3" t="s">
        <v>66</v>
      </c>
    </row>
    <row r="4" spans="1:15" x14ac:dyDescent="0.25">
      <c r="A4" t="s">
        <v>67</v>
      </c>
      <c r="B4" t="s">
        <v>68</v>
      </c>
      <c r="D4" t="s">
        <v>69</v>
      </c>
      <c r="E4">
        <v>11</v>
      </c>
      <c r="L4" t="s">
        <v>70</v>
      </c>
      <c r="N4" t="s">
        <v>71</v>
      </c>
      <c r="O4" t="s">
        <v>72</v>
      </c>
    </row>
    <row r="5" spans="1:15" x14ac:dyDescent="0.25">
      <c r="A5" t="s">
        <v>73</v>
      </c>
      <c r="B5" t="s">
        <v>74</v>
      </c>
      <c r="D5" t="s">
        <v>75</v>
      </c>
      <c r="E5">
        <v>13</v>
      </c>
    </row>
    <row r="6" spans="1:15" x14ac:dyDescent="0.25">
      <c r="A6" t="s">
        <v>76</v>
      </c>
      <c r="B6" t="s">
        <v>77</v>
      </c>
      <c r="D6" t="s">
        <v>78</v>
      </c>
      <c r="E6">
        <v>9</v>
      </c>
    </row>
    <row r="7" spans="1:15" x14ac:dyDescent="0.25">
      <c r="A7" t="s">
        <v>79</v>
      </c>
      <c r="B7" t="s">
        <v>80</v>
      </c>
      <c r="D7" t="s">
        <v>81</v>
      </c>
      <c r="E7">
        <v>7</v>
      </c>
    </row>
    <row r="8" spans="1:15" x14ac:dyDescent="0.25">
      <c r="A8" t="s">
        <v>82</v>
      </c>
      <c r="B8" t="s">
        <v>83</v>
      </c>
      <c r="D8" t="s">
        <v>84</v>
      </c>
      <c r="E8">
        <v>12</v>
      </c>
    </row>
    <row r="9" spans="1:15" x14ac:dyDescent="0.25">
      <c r="A9" t="s">
        <v>85</v>
      </c>
      <c r="B9" t="s">
        <v>86</v>
      </c>
      <c r="D9" t="s">
        <v>87</v>
      </c>
      <c r="E9">
        <v>24</v>
      </c>
    </row>
    <row r="10" spans="1:15" x14ac:dyDescent="0.25">
      <c r="A10" t="s">
        <v>88</v>
      </c>
      <c r="B10" t="s">
        <v>89</v>
      </c>
      <c r="D10" t="s">
        <v>90</v>
      </c>
      <c r="E10">
        <v>23</v>
      </c>
    </row>
    <row r="11" spans="1:15" x14ac:dyDescent="0.25">
      <c r="A11" t="s">
        <v>91</v>
      </c>
      <c r="B11" t="s">
        <v>92</v>
      </c>
      <c r="D11" t="s">
        <v>93</v>
      </c>
      <c r="E11">
        <v>21</v>
      </c>
    </row>
    <row r="12" spans="1:15" x14ac:dyDescent="0.25">
      <c r="A12" t="s">
        <v>94</v>
      </c>
      <c r="B12" t="s">
        <v>95</v>
      </c>
      <c r="D12" t="s">
        <v>96</v>
      </c>
      <c r="E12">
        <v>86</v>
      </c>
    </row>
    <row r="13" spans="1:15" x14ac:dyDescent="0.25">
      <c r="A13" t="s">
        <v>97</v>
      </c>
      <c r="B13" t="s">
        <v>98</v>
      </c>
      <c r="D13" t="s">
        <v>99</v>
      </c>
      <c r="E13">
        <v>22</v>
      </c>
    </row>
    <row r="14" spans="1:15" x14ac:dyDescent="0.25">
      <c r="A14" t="s">
        <v>100</v>
      </c>
      <c r="B14" t="s">
        <v>101</v>
      </c>
      <c r="D14" t="s">
        <v>102</v>
      </c>
      <c r="E14">
        <v>25</v>
      </c>
    </row>
    <row r="15" spans="1:15" x14ac:dyDescent="0.25">
      <c r="A15" t="s">
        <v>103</v>
      </c>
      <c r="B15" t="s">
        <v>104</v>
      </c>
      <c r="D15" t="s">
        <v>105</v>
      </c>
      <c r="E15">
        <v>26</v>
      </c>
    </row>
    <row r="16" spans="1:15" x14ac:dyDescent="0.25">
      <c r="A16" t="s">
        <v>106</v>
      </c>
      <c r="B16" t="s">
        <v>107</v>
      </c>
      <c r="D16" t="s">
        <v>108</v>
      </c>
      <c r="E16">
        <v>30</v>
      </c>
    </row>
    <row r="17" spans="1:5" x14ac:dyDescent="0.25">
      <c r="A17" t="s">
        <v>109</v>
      </c>
      <c r="B17" t="s">
        <v>110</v>
      </c>
      <c r="D17" t="s">
        <v>111</v>
      </c>
      <c r="E17">
        <v>35</v>
      </c>
    </row>
    <row r="18" spans="1:5" x14ac:dyDescent="0.25">
      <c r="A18" t="s">
        <v>112</v>
      </c>
      <c r="B18" t="s">
        <v>113</v>
      </c>
      <c r="D18" t="s">
        <v>114</v>
      </c>
      <c r="E18">
        <v>31</v>
      </c>
    </row>
    <row r="19" spans="1:5" x14ac:dyDescent="0.25">
      <c r="A19" t="s">
        <v>115</v>
      </c>
      <c r="B19" t="s">
        <v>116</v>
      </c>
      <c r="D19" t="s">
        <v>117</v>
      </c>
      <c r="E19">
        <v>29</v>
      </c>
    </row>
    <row r="20" spans="1:5" x14ac:dyDescent="0.25">
      <c r="A20" t="s">
        <v>118</v>
      </c>
      <c r="B20" t="s">
        <v>119</v>
      </c>
      <c r="D20" t="s">
        <v>120</v>
      </c>
      <c r="E20">
        <v>33</v>
      </c>
    </row>
    <row r="21" spans="1:5" x14ac:dyDescent="0.25">
      <c r="A21" t="s">
        <v>121</v>
      </c>
      <c r="B21" t="s">
        <v>122</v>
      </c>
      <c r="D21" t="s">
        <v>123</v>
      </c>
      <c r="E21">
        <v>27</v>
      </c>
    </row>
    <row r="22" spans="1:5" x14ac:dyDescent="0.25">
      <c r="A22" t="s">
        <v>124</v>
      </c>
      <c r="B22" t="s">
        <v>125</v>
      </c>
      <c r="D22" t="s">
        <v>126</v>
      </c>
      <c r="E22">
        <v>34</v>
      </c>
    </row>
    <row r="23" spans="1:5" x14ac:dyDescent="0.25">
      <c r="A23" t="s">
        <v>127</v>
      </c>
      <c r="B23" t="s">
        <v>128</v>
      </c>
      <c r="D23" t="s">
        <v>129</v>
      </c>
      <c r="E23">
        <v>32</v>
      </c>
    </row>
    <row r="24" spans="1:5" x14ac:dyDescent="0.25">
      <c r="A24" t="s">
        <v>130</v>
      </c>
      <c r="B24" t="s">
        <v>131</v>
      </c>
      <c r="D24" t="s">
        <v>132</v>
      </c>
      <c r="E24">
        <v>36</v>
      </c>
    </row>
    <row r="25" spans="1:5" x14ac:dyDescent="0.25">
      <c r="A25" t="s">
        <v>133</v>
      </c>
      <c r="B25" t="s">
        <v>134</v>
      </c>
      <c r="D25" t="s">
        <v>135</v>
      </c>
      <c r="E25">
        <v>28</v>
      </c>
    </row>
    <row r="26" spans="1:5" x14ac:dyDescent="0.25">
      <c r="A26" t="s">
        <v>136</v>
      </c>
      <c r="B26" t="s">
        <v>137</v>
      </c>
      <c r="D26" t="s">
        <v>138</v>
      </c>
      <c r="E26">
        <v>39</v>
      </c>
    </row>
    <row r="27" spans="1:5" x14ac:dyDescent="0.25">
      <c r="A27" t="s">
        <v>139</v>
      </c>
      <c r="B27" t="s">
        <v>140</v>
      </c>
      <c r="D27" t="s">
        <v>141</v>
      </c>
      <c r="E27">
        <v>37</v>
      </c>
    </row>
    <row r="28" spans="1:5" x14ac:dyDescent="0.25">
      <c r="A28" t="s">
        <v>142</v>
      </c>
      <c r="B28" t="s">
        <v>143</v>
      </c>
      <c r="D28" t="s">
        <v>144</v>
      </c>
      <c r="E28">
        <v>40</v>
      </c>
    </row>
    <row r="29" spans="1:5" x14ac:dyDescent="0.25">
      <c r="A29" t="s">
        <v>145</v>
      </c>
      <c r="B29" t="s">
        <v>146</v>
      </c>
      <c r="D29" t="s">
        <v>147</v>
      </c>
      <c r="E29">
        <v>41</v>
      </c>
    </row>
    <row r="30" spans="1:5" x14ac:dyDescent="0.25">
      <c r="D30" t="s">
        <v>148</v>
      </c>
      <c r="E30">
        <v>38</v>
      </c>
    </row>
    <row r="31" spans="1:5" x14ac:dyDescent="0.25">
      <c r="D31" t="s">
        <v>149</v>
      </c>
      <c r="E31">
        <v>3</v>
      </c>
    </row>
    <row r="32" spans="1:5" x14ac:dyDescent="0.25">
      <c r="D32" t="s">
        <v>150</v>
      </c>
      <c r="E32">
        <v>6</v>
      </c>
    </row>
    <row r="33" spans="4:5" x14ac:dyDescent="0.25">
      <c r="D33" t="s">
        <v>151</v>
      </c>
      <c r="E33">
        <v>19</v>
      </c>
    </row>
    <row r="34" spans="4:5" x14ac:dyDescent="0.25">
      <c r="D34" t="s">
        <v>152</v>
      </c>
      <c r="E34">
        <v>87</v>
      </c>
    </row>
    <row r="35" spans="4:5" x14ac:dyDescent="0.25">
      <c r="D35" t="s">
        <v>153</v>
      </c>
      <c r="E35">
        <v>43</v>
      </c>
    </row>
    <row r="36" spans="4:5" x14ac:dyDescent="0.25">
      <c r="D36" t="s">
        <v>154</v>
      </c>
      <c r="E36">
        <v>44</v>
      </c>
    </row>
    <row r="37" spans="4:5" x14ac:dyDescent="0.25">
      <c r="D37" t="s">
        <v>155</v>
      </c>
      <c r="E37">
        <v>42</v>
      </c>
    </row>
    <row r="38" spans="4:5" x14ac:dyDescent="0.25">
      <c r="D38" t="s">
        <v>156</v>
      </c>
      <c r="E38">
        <v>15</v>
      </c>
    </row>
    <row r="39" spans="4:5" x14ac:dyDescent="0.25">
      <c r="D39" t="s">
        <v>157</v>
      </c>
      <c r="E39">
        <v>16</v>
      </c>
    </row>
    <row r="40" spans="4:5" x14ac:dyDescent="0.25">
      <c r="D40" t="s">
        <v>158</v>
      </c>
      <c r="E40">
        <v>18</v>
      </c>
    </row>
    <row r="41" spans="4:5" x14ac:dyDescent="0.25">
      <c r="D41" t="s">
        <v>159</v>
      </c>
      <c r="E41">
        <v>14</v>
      </c>
    </row>
    <row r="42" spans="4:5" x14ac:dyDescent="0.25">
      <c r="D42" t="s">
        <v>160</v>
      </c>
      <c r="E42">
        <v>17</v>
      </c>
    </row>
    <row r="43" spans="4:5" x14ac:dyDescent="0.25">
      <c r="D43" t="s">
        <v>161</v>
      </c>
      <c r="E43">
        <v>4</v>
      </c>
    </row>
    <row r="44" spans="4:5" x14ac:dyDescent="0.25">
      <c r="D44" t="s">
        <v>162</v>
      </c>
      <c r="E44">
        <v>5</v>
      </c>
    </row>
    <row r="45" spans="4:5" x14ac:dyDescent="0.25">
      <c r="D45" t="s">
        <v>163</v>
      </c>
      <c r="E45">
        <v>45</v>
      </c>
    </row>
    <row r="46" spans="4:5" x14ac:dyDescent="0.25">
      <c r="D46" t="s">
        <v>164</v>
      </c>
      <c r="E46">
        <v>57</v>
      </c>
    </row>
    <row r="47" spans="4:5" x14ac:dyDescent="0.25">
      <c r="D47" t="s">
        <v>165</v>
      </c>
      <c r="E47">
        <v>48</v>
      </c>
    </row>
    <row r="48" spans="4:5" x14ac:dyDescent="0.25">
      <c r="D48" t="s">
        <v>166</v>
      </c>
      <c r="E48">
        <v>58</v>
      </c>
    </row>
    <row r="49" spans="4:5" x14ac:dyDescent="0.25">
      <c r="D49" t="s">
        <v>167</v>
      </c>
      <c r="E49">
        <v>49</v>
      </c>
    </row>
    <row r="50" spans="4:5" x14ac:dyDescent="0.25">
      <c r="D50" t="s">
        <v>168</v>
      </c>
      <c r="E50">
        <v>47</v>
      </c>
    </row>
    <row r="51" spans="4:5" x14ac:dyDescent="0.25">
      <c r="D51" t="s">
        <v>169</v>
      </c>
      <c r="E51">
        <v>53</v>
      </c>
    </row>
    <row r="52" spans="4:5" x14ac:dyDescent="0.25">
      <c r="D52" t="s">
        <v>170</v>
      </c>
      <c r="E52">
        <v>46</v>
      </c>
    </row>
    <row r="53" spans="4:5" x14ac:dyDescent="0.25">
      <c r="D53" t="s">
        <v>171</v>
      </c>
      <c r="E53">
        <v>56</v>
      </c>
    </row>
    <row r="54" spans="4:5" x14ac:dyDescent="0.25">
      <c r="D54" t="s">
        <v>172</v>
      </c>
      <c r="E54">
        <v>52</v>
      </c>
    </row>
    <row r="55" spans="4:5" x14ac:dyDescent="0.25">
      <c r="D55" t="s">
        <v>173</v>
      </c>
      <c r="E55">
        <v>50</v>
      </c>
    </row>
    <row r="56" spans="4:5" x14ac:dyDescent="0.25">
      <c r="D56" t="s">
        <v>174</v>
      </c>
      <c r="E56">
        <v>51</v>
      </c>
    </row>
    <row r="57" spans="4:5" x14ac:dyDescent="0.25">
      <c r="D57" t="s">
        <v>175</v>
      </c>
      <c r="E57">
        <v>54</v>
      </c>
    </row>
    <row r="58" spans="4:5" x14ac:dyDescent="0.25">
      <c r="D58" t="s">
        <v>176</v>
      </c>
      <c r="E58">
        <v>55</v>
      </c>
    </row>
    <row r="59" spans="4:5" x14ac:dyDescent="0.25">
      <c r="D59" t="s">
        <v>177</v>
      </c>
      <c r="E59">
        <v>59</v>
      </c>
    </row>
    <row r="60" spans="4:5" x14ac:dyDescent="0.25">
      <c r="D60" t="s">
        <v>178</v>
      </c>
      <c r="E60">
        <v>62</v>
      </c>
    </row>
    <row r="61" spans="4:5" x14ac:dyDescent="0.25">
      <c r="D61" t="s">
        <v>179</v>
      </c>
      <c r="E61">
        <v>60</v>
      </c>
    </row>
    <row r="62" spans="4:5" x14ac:dyDescent="0.25">
      <c r="D62" t="s">
        <v>180</v>
      </c>
      <c r="E62">
        <v>63</v>
      </c>
    </row>
    <row r="63" spans="4:5" x14ac:dyDescent="0.25">
      <c r="D63" t="s">
        <v>181</v>
      </c>
      <c r="E63">
        <v>61</v>
      </c>
    </row>
    <row r="64" spans="4:5" x14ac:dyDescent="0.25">
      <c r="D64" t="s">
        <v>182</v>
      </c>
      <c r="E64">
        <v>64</v>
      </c>
    </row>
    <row r="65" spans="4:5" x14ac:dyDescent="0.25">
      <c r="D65" t="s">
        <v>163</v>
      </c>
      <c r="E65">
        <v>82</v>
      </c>
    </row>
    <row r="66" spans="4:5" x14ac:dyDescent="0.25">
      <c r="D66" t="s">
        <v>183</v>
      </c>
      <c r="E66">
        <v>70</v>
      </c>
    </row>
    <row r="67" spans="4:5" x14ac:dyDescent="0.25">
      <c r="D67" t="s">
        <v>184</v>
      </c>
      <c r="E67">
        <v>71</v>
      </c>
    </row>
    <row r="68" spans="4:5" x14ac:dyDescent="0.25">
      <c r="D68" t="s">
        <v>185</v>
      </c>
      <c r="E68">
        <v>72</v>
      </c>
    </row>
    <row r="69" spans="4:5" x14ac:dyDescent="0.25">
      <c r="D69" t="s">
        <v>186</v>
      </c>
      <c r="E69">
        <v>73</v>
      </c>
    </row>
    <row r="70" spans="4:5" x14ac:dyDescent="0.25">
      <c r="D70" t="s">
        <v>187</v>
      </c>
      <c r="E70">
        <v>65</v>
      </c>
    </row>
    <row r="71" spans="4:5" x14ac:dyDescent="0.25">
      <c r="D71" t="s">
        <v>188</v>
      </c>
      <c r="E71">
        <v>67</v>
      </c>
    </row>
    <row r="72" spans="4:5" x14ac:dyDescent="0.25">
      <c r="D72" t="s">
        <v>189</v>
      </c>
      <c r="E72">
        <v>68</v>
      </c>
    </row>
    <row r="73" spans="4:5" x14ac:dyDescent="0.25">
      <c r="D73" t="s">
        <v>190</v>
      </c>
      <c r="E73">
        <v>66</v>
      </c>
    </row>
    <row r="74" spans="4:5" x14ac:dyDescent="0.25">
      <c r="D74" t="s">
        <v>191</v>
      </c>
      <c r="E74">
        <v>69</v>
      </c>
    </row>
    <row r="75" spans="4:5" x14ac:dyDescent="0.25">
      <c r="D75" t="s">
        <v>112</v>
      </c>
      <c r="E75">
        <v>101</v>
      </c>
    </row>
    <row r="76" spans="4:5" x14ac:dyDescent="0.25">
      <c r="D76" t="s">
        <v>118</v>
      </c>
      <c r="E76">
        <v>102</v>
      </c>
    </row>
    <row r="77" spans="4:5" x14ac:dyDescent="0.25">
      <c r="D77" t="s">
        <v>192</v>
      </c>
      <c r="E77">
        <v>80</v>
      </c>
    </row>
    <row r="78" spans="4:5" x14ac:dyDescent="0.25">
      <c r="D78" t="s">
        <v>193</v>
      </c>
      <c r="E78">
        <v>81</v>
      </c>
    </row>
    <row r="79" spans="4:5" x14ac:dyDescent="0.25">
      <c r="D79" t="s">
        <v>194</v>
      </c>
      <c r="E79">
        <v>74</v>
      </c>
    </row>
    <row r="80" spans="4:5" x14ac:dyDescent="0.25">
      <c r="D80" t="s">
        <v>195</v>
      </c>
      <c r="E80">
        <v>79</v>
      </c>
    </row>
    <row r="81" spans="4:5" x14ac:dyDescent="0.25">
      <c r="D81" t="s">
        <v>196</v>
      </c>
      <c r="E81">
        <v>76</v>
      </c>
    </row>
    <row r="82" spans="4:5" x14ac:dyDescent="0.25">
      <c r="D82" t="s">
        <v>197</v>
      </c>
      <c r="E82">
        <v>75</v>
      </c>
    </row>
    <row r="83" spans="4:5" x14ac:dyDescent="0.25">
      <c r="D83" t="s">
        <v>198</v>
      </c>
      <c r="E83">
        <v>78</v>
      </c>
    </row>
    <row r="84" spans="4:5" x14ac:dyDescent="0.25">
      <c r="D84" t="s">
        <v>199</v>
      </c>
      <c r="E84">
        <v>77</v>
      </c>
    </row>
    <row r="85" spans="4:5" x14ac:dyDescent="0.25">
      <c r="D85" t="s">
        <v>58</v>
      </c>
      <c r="E85">
        <v>89</v>
      </c>
    </row>
    <row r="86" spans="4:5" x14ac:dyDescent="0.25">
      <c r="D86" t="s">
        <v>49</v>
      </c>
      <c r="E86">
        <v>88</v>
      </c>
    </row>
    <row r="87" spans="4:5" x14ac:dyDescent="0.25">
      <c r="D87" t="s">
        <v>79</v>
      </c>
      <c r="E87">
        <v>92</v>
      </c>
    </row>
    <row r="88" spans="4:5" x14ac:dyDescent="0.25">
      <c r="D88" t="s">
        <v>73</v>
      </c>
      <c r="E88">
        <v>91</v>
      </c>
    </row>
    <row r="89" spans="4:5" x14ac:dyDescent="0.25">
      <c r="D89" t="s">
        <v>67</v>
      </c>
      <c r="E89">
        <v>90</v>
      </c>
    </row>
    <row r="90" spans="4:5" x14ac:dyDescent="0.25">
      <c r="D90" t="s">
        <v>94</v>
      </c>
      <c r="E90">
        <v>97</v>
      </c>
    </row>
    <row r="91" spans="4:5" x14ac:dyDescent="0.25">
      <c r="D91" t="s">
        <v>127</v>
      </c>
      <c r="E91">
        <v>103</v>
      </c>
    </row>
    <row r="92" spans="4:5" x14ac:dyDescent="0.25">
      <c r="D92" t="s">
        <v>100</v>
      </c>
      <c r="E92">
        <v>98</v>
      </c>
    </row>
    <row r="93" spans="4:5" x14ac:dyDescent="0.25">
      <c r="D93" t="s">
        <v>130</v>
      </c>
      <c r="E93">
        <v>104</v>
      </c>
    </row>
    <row r="94" spans="4:5" x14ac:dyDescent="0.25">
      <c r="D94" t="s">
        <v>133</v>
      </c>
      <c r="E94">
        <v>105</v>
      </c>
    </row>
    <row r="95" spans="4:5" x14ac:dyDescent="0.25">
      <c r="D95" t="s">
        <v>106</v>
      </c>
      <c r="E95">
        <v>100</v>
      </c>
    </row>
    <row r="96" spans="4:5" x14ac:dyDescent="0.25">
      <c r="D96" t="s">
        <v>82</v>
      </c>
      <c r="E96">
        <v>93</v>
      </c>
    </row>
    <row r="97" spans="4:5" x14ac:dyDescent="0.25">
      <c r="D97" t="s">
        <v>85</v>
      </c>
      <c r="E97">
        <v>94</v>
      </c>
    </row>
    <row r="98" spans="4:5" x14ac:dyDescent="0.25">
      <c r="D98" t="s">
        <v>139</v>
      </c>
      <c r="E98">
        <v>106</v>
      </c>
    </row>
    <row r="99" spans="4:5" x14ac:dyDescent="0.25">
      <c r="D99" t="s">
        <v>142</v>
      </c>
      <c r="E99">
        <v>107</v>
      </c>
    </row>
    <row r="100" spans="4:5" x14ac:dyDescent="0.25">
      <c r="D100" t="s">
        <v>103</v>
      </c>
      <c r="E100">
        <v>99</v>
      </c>
    </row>
    <row r="101" spans="4:5" x14ac:dyDescent="0.25">
      <c r="D101" t="s">
        <v>88</v>
      </c>
      <c r="E101">
        <v>95</v>
      </c>
    </row>
    <row r="102" spans="4:5" x14ac:dyDescent="0.25">
      <c r="D102" t="s">
        <v>91</v>
      </c>
      <c r="E102">
        <v>96</v>
      </c>
    </row>
    <row r="103" spans="4:5" x14ac:dyDescent="0.25">
      <c r="D103" t="s">
        <v>136</v>
      </c>
      <c r="E103">
        <v>116</v>
      </c>
    </row>
    <row r="104" spans="4:5" x14ac:dyDescent="0.25">
      <c r="D104" t="s">
        <v>97</v>
      </c>
      <c r="E104">
        <v>117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5" x14ac:dyDescent="0.25"/>
  <sheetData>
    <row r="1" spans="1:6" x14ac:dyDescent="0.25">
      <c r="A1" t="s">
        <v>7</v>
      </c>
      <c r="B1" t="s">
        <v>8</v>
      </c>
      <c r="C1" t="s">
        <v>10</v>
      </c>
      <c r="D1" t="s">
        <v>15</v>
      </c>
      <c r="E1" t="s">
        <v>12</v>
      </c>
      <c r="F1" t="s">
        <v>16</v>
      </c>
    </row>
    <row r="4" spans="1:6" x14ac:dyDescent="0.25">
      <c r="A4" t="str">
        <f>IF(ISNA(VLOOKUP(Anketa!H4,dataValidation!A2:B29,2,0)),"",VLOOKUP(Anketa!H4,dataValidation!A2:B29,2,0))</f>
        <v>workPlace6</v>
      </c>
      <c r="B4">
        <f>IF(ISNA(VLOOKUP(Anketa!I4,dataValidation!D1:E105,2,0)),"",VLOOKUP(Anketa!I4,dataValidation!D1:E105,2,0))</f>
        <v>66</v>
      </c>
      <c r="C4" t="str">
        <f>IF(ISNA(VLOOKUP(Anketa!K4,dataValidation!G2:H3,2,0)),"",VLOOKUP(Anketa!K4,dataValidation!G2:H3,2,0))</f>
        <v>n</v>
      </c>
      <c r="D4" t="str">
        <f>IF(ISNA(VLOOKUP(Anketa!S4,dataValidation!I2:J3,2,0)),"",VLOOKUP(Anketa!S4,dataValidation!I2:J3,2,0))</f>
        <v/>
      </c>
      <c r="E4" t="str">
        <f>IF(Anketa!M4="1",dataValidation!L1&amp;",","")&amp;IF(Anketa!N4="1",dataValidation!L2&amp;",","")&amp;IF(Anketa!O4="1",dataValidation!L3&amp;",","")&amp;IF(Anketa!P4="1",dataValidation!L4&amp;",","")</f>
        <v/>
      </c>
      <c r="F4" t="str">
        <f>IF(ISNA(VLOOKUP(Anketa!T4,dataValidation!N2:O4,2,0)),"",VLOOKUP(Anketa!T4,dataValidation!N2:O4,2,0))</f>
        <v>act</v>
      </c>
    </row>
    <row r="5" spans="1:6" x14ac:dyDescent="0.25">
      <c r="A5" t="str">
        <f>IF(ISNA(VLOOKUP(Anketa!H5,dataValidation!A2:B29,2,0)),"",VLOOKUP(Anketa!H5,dataValidation!A2:B29,2,0))</f>
        <v>workPlace6</v>
      </c>
      <c r="B5">
        <f>IF(ISNA(VLOOKUP(Anketa!I5,dataValidation!D1:E105,2,0)),"",VLOOKUP(Anketa!I5,dataValidation!D1:E105,2,0))</f>
        <v>66</v>
      </c>
      <c r="C5" t="str">
        <f>IF(ISNA(VLOOKUP(Anketa!K5,dataValidation!G2:H3,2,0)),"",VLOOKUP(Anketa!K5,dataValidation!G2:H3,2,0))</f>
        <v>n</v>
      </c>
      <c r="D5" t="str">
        <f>IF(ISNA(VLOOKUP(Anketa!S5,dataValidation!I2:J3,2,0)),"",VLOOKUP(Anketa!S5,dataValidation!I2:J3,2,0))</f>
        <v/>
      </c>
      <c r="E5" t="str">
        <f>IF(Anketa!M5="1",dataValidation!L1&amp;",","")&amp;IF(Anketa!N5="1",dataValidation!L2&amp;",","")&amp;IF(Anketa!O5="1",dataValidation!L3&amp;",","")&amp;IF(Anketa!P5="1",dataValidation!L4&amp;",","")</f>
        <v/>
      </c>
      <c r="F5" t="str">
        <f>IF(ISNA(VLOOKUP(Anketa!T5,dataValidation!N2:O4,2,0)),"",VLOOKUP(Anketa!T5,dataValidation!N2:O4,2,0))</f>
        <v>act</v>
      </c>
    </row>
    <row r="6" spans="1:6" x14ac:dyDescent="0.25">
      <c r="A6" t="str">
        <f>IF(ISNA(VLOOKUP(Anketa!H6,dataValidation!A2:B29,2,0)),"",VLOOKUP(Anketa!H6,dataValidation!A2:B29,2,0))</f>
        <v>workPlace6</v>
      </c>
      <c r="B6">
        <f>IF(ISNA(VLOOKUP(Anketa!I6,dataValidation!D1:E105,2,0)),"",VLOOKUP(Anketa!I6,dataValidation!D1:E105,2,0))</f>
        <v>66</v>
      </c>
      <c r="C6" t="str">
        <f>IF(ISNA(VLOOKUP(Anketa!K6,dataValidation!G2:H3,2,0)),"",VLOOKUP(Anketa!K6,dataValidation!G2:H3,2,0))</f>
        <v>n</v>
      </c>
      <c r="D6" t="str">
        <f>IF(ISNA(VLOOKUP(Anketa!S6,dataValidation!I2:J3,2,0)),"",VLOOKUP(Anketa!S6,dataValidation!I2:J3,2,0))</f>
        <v/>
      </c>
      <c r="E6" t="str">
        <f>IF(Anketa!M6="1",dataValidation!L1&amp;",","")&amp;IF(Anketa!N6="1",dataValidation!L2&amp;",","")&amp;IF(Anketa!O6="1",dataValidation!L3&amp;",","")&amp;IF(Anketa!P6="1",dataValidation!L4&amp;",","")</f>
        <v/>
      </c>
      <c r="F6" t="str">
        <f>IF(ISNA(VLOOKUP(Anketa!T6,dataValidation!N2:O4,2,0)),"",VLOOKUP(Anketa!T6,dataValidation!N2:O4,2,0))</f>
        <v>act</v>
      </c>
    </row>
    <row r="7" spans="1:6" x14ac:dyDescent="0.25">
      <c r="A7" t="str">
        <f>IF(ISNA(VLOOKUP(Anketa!H7,dataValidation!A2:B29,2,0)),"",VLOOKUP(Anketa!H7,dataValidation!A2:B29,2,0))</f>
        <v>workPlace6</v>
      </c>
      <c r="B7">
        <f>IF(ISNA(VLOOKUP(Anketa!I7,dataValidation!D1:E105,2,0)),"",VLOOKUP(Anketa!I7,dataValidation!D1:E105,2,0))</f>
        <v>66</v>
      </c>
      <c r="C7" t="str">
        <f>IF(ISNA(VLOOKUP(Anketa!K7,dataValidation!G2:H3,2,0)),"",VLOOKUP(Anketa!K7,dataValidation!G2:H3,2,0))</f>
        <v>n</v>
      </c>
      <c r="D7" t="str">
        <f>IF(ISNA(VLOOKUP(Anketa!S7,dataValidation!I2:J3,2,0)),"",VLOOKUP(Anketa!S7,dataValidation!I2:J3,2,0))</f>
        <v/>
      </c>
      <c r="E7" t="str">
        <f>IF(Anketa!M7="1",dataValidation!L1&amp;",","")&amp;IF(Anketa!N7="1",dataValidation!L2&amp;",","")&amp;IF(Anketa!O7="1",dataValidation!L3&amp;",","")&amp;IF(Anketa!P7="1",dataValidation!L4&amp;",","")</f>
        <v/>
      </c>
      <c r="F7" t="str">
        <f>IF(ISNA(VLOOKUP(Anketa!T7,dataValidation!N2:O4,2,0)),"",VLOOKUP(Anketa!T7,dataValidation!N2:O4,2,0))</f>
        <v>act</v>
      </c>
    </row>
    <row r="8" spans="1:6" x14ac:dyDescent="0.25">
      <c r="A8" t="str">
        <f>IF(ISNA(VLOOKUP(Anketa!H8,dataValidation!A2:B29,2,0)),"",VLOOKUP(Anketa!H8,dataValidation!A2:B29,2,0))</f>
        <v>workPlace6</v>
      </c>
      <c r="B8">
        <f>IF(ISNA(VLOOKUP(Anketa!I8,dataValidation!D1:E105,2,0)),"",VLOOKUP(Anketa!I8,dataValidation!D1:E105,2,0))</f>
        <v>66</v>
      </c>
      <c r="C8" t="str">
        <f>IF(ISNA(VLOOKUP(Anketa!K8,dataValidation!G2:H3,2,0)),"",VLOOKUP(Anketa!K8,dataValidation!G2:H3,2,0))</f>
        <v>n</v>
      </c>
      <c r="D8" t="str">
        <f>IF(ISNA(VLOOKUP(Anketa!S8,dataValidation!I2:J3,2,0)),"",VLOOKUP(Anketa!S8,dataValidation!I2:J3,2,0))</f>
        <v/>
      </c>
      <c r="E8" t="str">
        <f>IF(Anketa!M8="1",dataValidation!L1&amp;",","")&amp;IF(Anketa!N8="1",dataValidation!L2&amp;",","")&amp;IF(Anketa!O8="1",dataValidation!L3&amp;",","")&amp;IF(Anketa!P8="1",dataValidation!L4&amp;",","")</f>
        <v/>
      </c>
      <c r="F8" t="str">
        <f>IF(ISNA(VLOOKUP(Anketa!T8,dataValidation!N2:O4,2,0)),"",VLOOKUP(Anketa!T8,dataValidation!N2:O4,2,0))</f>
        <v>act</v>
      </c>
    </row>
    <row r="9" spans="1:6" x14ac:dyDescent="0.25">
      <c r="A9" t="str">
        <f>IF(ISNA(VLOOKUP(Anketa!H9,dataValidation!A2:B29,2,0)),"",VLOOKUP(Anketa!H9,dataValidation!A2:B29,2,0))</f>
        <v>workPlace6</v>
      </c>
      <c r="B9">
        <f>IF(ISNA(VLOOKUP(Anketa!I9,dataValidation!D1:E105,2,0)),"",VLOOKUP(Anketa!I9,dataValidation!D1:E105,2,0))</f>
        <v>66</v>
      </c>
      <c r="C9" t="str">
        <f>IF(ISNA(VLOOKUP(Anketa!K9,dataValidation!G2:H3,2,0)),"",VLOOKUP(Anketa!K9,dataValidation!G2:H3,2,0))</f>
        <v>n</v>
      </c>
      <c r="D9" t="str">
        <f>IF(ISNA(VLOOKUP(Anketa!S9,dataValidation!I2:J3,2,0)),"",VLOOKUP(Anketa!S9,dataValidation!I2:J3,2,0))</f>
        <v/>
      </c>
      <c r="E9" t="str">
        <f>IF(Anketa!M9="1",dataValidation!L1&amp;",","")&amp;IF(Anketa!N9="1",dataValidation!L2&amp;",","")&amp;IF(Anketa!O9="1",dataValidation!L3&amp;",","")&amp;IF(Anketa!P9="1",dataValidation!L4&amp;",","")</f>
        <v/>
      </c>
      <c r="F9" t="str">
        <f>IF(ISNA(VLOOKUP(Anketa!T9,dataValidation!N2:O4,2,0)),"",VLOOKUP(Anketa!T9,dataValidation!N2:O4,2,0))</f>
        <v>act</v>
      </c>
    </row>
    <row r="10" spans="1:6" x14ac:dyDescent="0.25">
      <c r="A10" t="str">
        <f>IF(ISNA(VLOOKUP(Anketa!H10,dataValidation!A2:B29,2,0)),"",VLOOKUP(Anketa!H10,dataValidation!A2:B29,2,0))</f>
        <v>workPlace6</v>
      </c>
      <c r="B10">
        <f>IF(ISNA(VLOOKUP(Anketa!I10,dataValidation!D1:E105,2,0)),"",VLOOKUP(Anketa!I10,dataValidation!D1:E105,2,0))</f>
        <v>66</v>
      </c>
      <c r="C10" t="str">
        <f>IF(ISNA(VLOOKUP(Anketa!K10,dataValidation!G2:H3,2,0)),"",VLOOKUP(Anketa!K10,dataValidation!G2:H3,2,0))</f>
        <v>n</v>
      </c>
      <c r="D10" t="str">
        <f>IF(ISNA(VLOOKUP(Anketa!S10,dataValidation!I2:J3,2,0)),"",VLOOKUP(Anketa!S10,dataValidation!I2:J3,2,0))</f>
        <v/>
      </c>
      <c r="E10" t="str">
        <f>IF(Anketa!M10="1",dataValidation!L1&amp;",","")&amp;IF(Anketa!N10="1",dataValidation!L2&amp;",","")&amp;IF(Anketa!O10="1",dataValidation!L3&amp;",","")&amp;IF(Anketa!P110="1",dataValidation!L4&amp;",","")</f>
        <v/>
      </c>
      <c r="F10" t="str">
        <f>IF(ISNA(VLOOKUP(Anketa!T10,dataValidation!N2:O4,2,0)),"",VLOOKUP(Anketa!T10,dataValidation!N2:O4,2,0))</f>
        <v>act</v>
      </c>
    </row>
    <row r="11" spans="1:6" x14ac:dyDescent="0.25">
      <c r="A11" t="str">
        <f>IF(ISNA(VLOOKUP(Anketa!H11,dataValidation!A2:B29,2,0)),"",VLOOKUP(Anketa!H11,dataValidation!A2:B29,2,0))</f>
        <v>workPlace6</v>
      </c>
      <c r="B11">
        <f>IF(ISNA(VLOOKUP(Anketa!I11,dataValidation!D1:E105,2,0)),"",VLOOKUP(Anketa!I11,dataValidation!D1:E105,2,0))</f>
        <v>66</v>
      </c>
      <c r="C11" t="str">
        <f>IF(ISNA(VLOOKUP(Anketa!K11,dataValidation!G2:H3,2,0)),"",VLOOKUP(Anketa!K11,dataValidation!G2:H3,2,0))</f>
        <v>n</v>
      </c>
      <c r="D11" t="str">
        <f>IF(ISNA(VLOOKUP(Anketa!S11,dataValidation!I2:J3,2,0)),"",VLOOKUP(Anketa!S11,dataValidation!I2:J3,2,0))</f>
        <v/>
      </c>
      <c r="E11" t="str">
        <f>IF(Anketa!M11="1",dataValidation!L1&amp;",","")&amp;IF(Anketa!N11="1",dataValidation!L2&amp;",","")&amp;IF(Anketa!O11="1",dataValidation!L3&amp;",","")&amp;IF(Anketa!P111="1",dataValidation!L4&amp;",","")</f>
        <v/>
      </c>
      <c r="F11" t="str">
        <f>IF(ISNA(VLOOKUP(Anketa!T11,dataValidation!N2:O4,2,0)),"",VLOOKUP(Anketa!T11,dataValidation!N2:O4,2,0))</f>
        <v>act</v>
      </c>
    </row>
    <row r="12" spans="1:6" x14ac:dyDescent="0.25">
      <c r="A12" t="str">
        <f>IF(ISNA(VLOOKUP(Anketa!H12,dataValidation!A2:B29,2,0)),"",VLOOKUP(Anketa!H12,dataValidation!A2:B29,2,0))</f>
        <v>workPlace6</v>
      </c>
      <c r="B12">
        <f>IF(ISNA(VLOOKUP(Anketa!I12,dataValidation!D1:E105,2,0)),"",VLOOKUP(Anketa!I12,dataValidation!D1:E105,2,0))</f>
        <v>66</v>
      </c>
      <c r="C12" t="str">
        <f>IF(ISNA(VLOOKUP(Anketa!K12,dataValidation!G2:H3,2,0)),"",VLOOKUP(Anketa!K12,dataValidation!G2:H3,2,0))</f>
        <v>n</v>
      </c>
      <c r="D12" t="str">
        <f>IF(ISNA(VLOOKUP(Anketa!S12,dataValidation!I2:J3,2,0)),"",VLOOKUP(Anketa!S12,dataValidation!I2:J3,2,0))</f>
        <v/>
      </c>
      <c r="E12" t="str">
        <f>IF(Anketa!M12="1",dataValidation!L1&amp;",","")&amp;IF(Anketa!N12="1",dataValidation!L2&amp;",","")&amp;IF(Anketa!O12="1",dataValidation!L3&amp;",","")&amp;IF(Anketa!P112="1",dataValidation!L4&amp;",","")</f>
        <v/>
      </c>
      <c r="F12" t="str">
        <f>IF(ISNA(VLOOKUP(Anketa!T12,dataValidation!N2:O4,2,0)),"",VLOOKUP(Anketa!T12,dataValidation!N2:O4,2,0))</f>
        <v>act</v>
      </c>
    </row>
    <row r="13" spans="1:6" x14ac:dyDescent="0.25">
      <c r="A13" t="str">
        <f>IF(ISNA(VLOOKUP(Anketa!H13,dataValidation!A2:B29,2,0)),"",VLOOKUP(Anketa!H13,dataValidation!A2:B29,2,0))</f>
        <v>workPlace6</v>
      </c>
      <c r="B13">
        <f>IF(ISNA(VLOOKUP(Anketa!I13,dataValidation!D1:E105,2,0)),"",VLOOKUP(Anketa!I13,dataValidation!D1:E105,2,0))</f>
        <v>66</v>
      </c>
      <c r="C13" t="str">
        <f>IF(ISNA(VLOOKUP(Anketa!K13,dataValidation!G2:H3,2,0)),"",VLOOKUP(Anketa!K13,dataValidation!G2:H3,2,0))</f>
        <v>n</v>
      </c>
      <c r="D13" t="str">
        <f>IF(ISNA(VLOOKUP(Anketa!S13,dataValidation!I2:J3,2,0)),"",VLOOKUP(Anketa!S13,dataValidation!I2:J3,2,0))</f>
        <v/>
      </c>
      <c r="E13" t="str">
        <f>IF(Anketa!M13="1",dataValidation!L1&amp;",","")&amp;IF(Anketa!N13="1",dataValidation!L2&amp;",","")&amp;IF(Anketa!O13="1",dataValidation!L3&amp;",","")&amp;IF(Anketa!P113="1",dataValidation!L4&amp;",","")</f>
        <v/>
      </c>
      <c r="F13" t="str">
        <f>IF(ISNA(VLOOKUP(Anketa!T13,dataValidation!N2:O4,2,0)),"",VLOOKUP(Anketa!T13,dataValidation!N2:O4,2,0))</f>
        <v>act</v>
      </c>
    </row>
    <row r="14" spans="1:6" x14ac:dyDescent="0.25">
      <c r="A14" t="str">
        <f>IF(ISNA(VLOOKUP(Anketa!H14,dataValidation!A2:B29,2,0)),"",VLOOKUP(Anketa!H14,dataValidation!A2:B29,2,0))</f>
        <v>workPlace6</v>
      </c>
      <c r="B14">
        <f>IF(ISNA(VLOOKUP(Anketa!I14,dataValidation!D1:E105,2,0)),"",VLOOKUP(Anketa!I14,dataValidation!D1:E105,2,0))</f>
        <v>66</v>
      </c>
      <c r="C14" t="str">
        <f>IF(ISNA(VLOOKUP(Anketa!K14,dataValidation!G2:H3,2,0)),"",VLOOKUP(Anketa!K14,dataValidation!G2:H3,2,0))</f>
        <v>n</v>
      </c>
      <c r="D14" t="str">
        <f>IF(ISNA(VLOOKUP(Anketa!S14,dataValidation!I2:J3,2,0)),"",VLOOKUP(Anketa!S14,dataValidation!I2:J3,2,0))</f>
        <v/>
      </c>
      <c r="E14" t="str">
        <f>IF(Anketa!M14="1",dataValidation!L1&amp;",","")&amp;IF(Anketa!N14="1",dataValidation!L2&amp;",","")&amp;IF(Anketa!O14="1",dataValidation!L3&amp;",","")&amp;IF(Anketa!P114="1",dataValidation!L4&amp;",","")</f>
        <v/>
      </c>
      <c r="F14" t="str">
        <f>IF(ISNA(VLOOKUP(Anketa!T14,dataValidation!N2:O4,2,0)),"",VLOOKUP(Anketa!T14,dataValidation!N2:O4,2,0))</f>
        <v>act</v>
      </c>
    </row>
    <row r="15" spans="1:6" x14ac:dyDescent="0.25">
      <c r="A15" t="str">
        <f>IF(ISNA(VLOOKUP(Anketa!H15,dataValidation!A2:B29,2,0)),"",VLOOKUP(Anketa!H15,dataValidation!A2:B29,2,0))</f>
        <v>workPlace6</v>
      </c>
      <c r="B15">
        <f>IF(ISNA(VLOOKUP(Anketa!I15,dataValidation!D1:E105,2,0)),"",VLOOKUP(Anketa!I15,dataValidation!D1:E105,2,0))</f>
        <v>66</v>
      </c>
      <c r="C15" t="str">
        <f>IF(ISNA(VLOOKUP(Anketa!K15,dataValidation!G2:H3,2,0)),"",VLOOKUP(Anketa!K15,dataValidation!G2:H3,2,0))</f>
        <v>n</v>
      </c>
      <c r="D15" t="str">
        <f>IF(ISNA(VLOOKUP(Anketa!S15,dataValidation!I2:J3,2,0)),"",VLOOKUP(Anketa!S15,dataValidation!I2:J3,2,0))</f>
        <v/>
      </c>
      <c r="E15" t="str">
        <f>IF(Anketa!M15="1",dataValidation!L1&amp;",","")&amp;IF(Anketa!N15="1",dataValidation!L2&amp;",","")&amp;IF(Anketa!O15="1",dataValidation!L3&amp;",","")&amp;IF(Anketa!P115="1",dataValidation!L4&amp;",","")</f>
        <v/>
      </c>
      <c r="F15" t="str">
        <f>IF(ISNA(VLOOKUP(Anketa!T15,dataValidation!N2:O4,2,0)),"",VLOOKUP(Anketa!T15,dataValidation!N2:O4,2,0))</f>
        <v>act</v>
      </c>
    </row>
    <row r="16" spans="1:6" x14ac:dyDescent="0.25">
      <c r="A16" t="str">
        <f>IF(ISNA(VLOOKUP(Anketa!H16,dataValidation!A2:B29,2,0)),"",VLOOKUP(Anketa!H16,dataValidation!A2:B29,2,0))</f>
        <v>workPlace6</v>
      </c>
      <c r="B16">
        <f>IF(ISNA(VLOOKUP(Anketa!I16,dataValidation!D1:E105,2,0)),"",VLOOKUP(Anketa!I16,dataValidation!D1:E105,2,0))</f>
        <v>66</v>
      </c>
      <c r="C16" t="str">
        <f>IF(ISNA(VLOOKUP(Anketa!K16,dataValidation!G2:H3,2,0)),"",VLOOKUP(Anketa!K16,dataValidation!G2:H3,2,0))</f>
        <v>n</v>
      </c>
      <c r="D16" t="str">
        <f>IF(ISNA(VLOOKUP(Anketa!S16,dataValidation!I2:J3,2,0)),"",VLOOKUP(Anketa!S16,dataValidation!I2:J3,2,0))</f>
        <v/>
      </c>
      <c r="E16" t="str">
        <f>IF(Anketa!M16="1",dataValidation!L1&amp;",","")&amp;IF(Anketa!N16="1",dataValidation!L2&amp;",","")&amp;IF(Anketa!O16="1",dataValidation!L3&amp;",","")&amp;IF(Anketa!P116="1",dataValidation!L4&amp;",","")</f>
        <v/>
      </c>
      <c r="F16" t="str">
        <f>IF(ISNA(VLOOKUP(Anketa!T16,dataValidation!N2:O4,2,0)),"",VLOOKUP(Anketa!T16,dataValidation!N2:O4,2,0))</f>
        <v>act</v>
      </c>
    </row>
    <row r="17" spans="1:6" x14ac:dyDescent="0.25">
      <c r="A17" t="str">
        <f>IF(ISNA(VLOOKUP(Anketa!H17,dataValidation!A2:B29,2,0)),"",VLOOKUP(Anketa!H17,dataValidation!A2:B29,2,0))</f>
        <v>workPlace6</v>
      </c>
      <c r="B17">
        <f>IF(ISNA(VLOOKUP(Anketa!I17,dataValidation!D1:E105,2,0)),"",VLOOKUP(Anketa!I17,dataValidation!D1:E105,2,0))</f>
        <v>66</v>
      </c>
      <c r="C17" t="str">
        <f>IF(ISNA(VLOOKUP(Anketa!K17,dataValidation!G2:H3,2,0)),"",VLOOKUP(Anketa!K17,dataValidation!G2:H3,2,0))</f>
        <v>n</v>
      </c>
      <c r="D17" t="str">
        <f>IF(ISNA(VLOOKUP(Anketa!S17,dataValidation!I2:J3,2,0)),"",VLOOKUP(Anketa!S17,dataValidation!I2:J3,2,0))</f>
        <v/>
      </c>
      <c r="E17" t="str">
        <f>IF(Anketa!M17="1",dataValidation!L1&amp;",","")&amp;IF(Anketa!N17="1",dataValidation!L2&amp;",","")&amp;IF(Anketa!O17="1",dataValidation!L3&amp;",","")&amp;IF(Anketa!P117="1",dataValidation!L4&amp;",","")</f>
        <v/>
      </c>
      <c r="F17" t="str">
        <f>IF(ISNA(VLOOKUP(Anketa!T17,dataValidation!N2:O4,2,0)),"",VLOOKUP(Anketa!T17,dataValidation!N2:O4,2,0))</f>
        <v>act</v>
      </c>
    </row>
    <row r="18" spans="1:6" x14ac:dyDescent="0.25">
      <c r="A18" t="str">
        <f>IF(ISNA(VLOOKUP(Anketa!H18,dataValidation!A2:B29,2,0)),"",VLOOKUP(Anketa!H18,dataValidation!A2:B29,2,0))</f>
        <v>workPlace6</v>
      </c>
      <c r="B18">
        <f>IF(ISNA(VLOOKUP(Anketa!I18,dataValidation!D1:E105,2,0)),"",VLOOKUP(Anketa!I18,dataValidation!D1:E105,2,0))</f>
        <v>66</v>
      </c>
      <c r="C18" t="str">
        <f>IF(ISNA(VLOOKUP(Anketa!K18,dataValidation!G2:H3,2,0)),"",VLOOKUP(Anketa!K18,dataValidation!G2:H3,2,0))</f>
        <v>n</v>
      </c>
      <c r="D18" t="str">
        <f>IF(ISNA(VLOOKUP(Anketa!S18,dataValidation!I2:J3,2,0)),"",VLOOKUP(Anketa!S18,dataValidation!I2:J3,2,0))</f>
        <v/>
      </c>
      <c r="E18" t="str">
        <f>IF(Anketa!M18="1",dataValidation!L1&amp;",","")&amp;IF(Anketa!N18="1",dataValidation!L2&amp;",","")&amp;IF(Anketa!O18="1",dataValidation!L3&amp;",","")&amp;IF(Anketa!P118="1",dataValidation!L4&amp;",","")</f>
        <v/>
      </c>
      <c r="F18" t="str">
        <f>IF(ISNA(VLOOKUP(Anketa!T18,dataValidation!N2:O4,2,0)),"",VLOOKUP(Anketa!T18,dataValidation!N2:O4,2,0))</f>
        <v>act</v>
      </c>
    </row>
    <row r="19" spans="1:6" x14ac:dyDescent="0.25">
      <c r="A19" t="str">
        <f>IF(ISNA(VLOOKUP(Anketa!H19,dataValidation!A2:B29,2,0)),"",VLOOKUP(Anketa!H19,dataValidation!A2:B29,2,0))</f>
        <v>workPlace6</v>
      </c>
      <c r="B19">
        <f>IF(ISNA(VLOOKUP(Anketa!I19,dataValidation!D1:E105,2,0)),"",VLOOKUP(Anketa!I19,dataValidation!D1:E105,2,0))</f>
        <v>66</v>
      </c>
      <c r="C19" t="str">
        <f>IF(ISNA(VLOOKUP(Anketa!K19,dataValidation!G2:H3,2,0)),"",VLOOKUP(Anketa!K19,dataValidation!G2:H3,2,0))</f>
        <v>n</v>
      </c>
      <c r="D19" t="str">
        <f>IF(ISNA(VLOOKUP(Anketa!S19,dataValidation!I2:J3,2,0)),"",VLOOKUP(Anketa!S19,dataValidation!I2:J3,2,0))</f>
        <v/>
      </c>
      <c r="E19" t="str">
        <f>IF(Anketa!M19="1",dataValidation!L1&amp;",","")&amp;IF(Anketa!N19="1",dataValidation!L2&amp;",","")&amp;IF(Anketa!O19="1",dataValidation!L3&amp;",","")&amp;IF(Anketa!P119="1",dataValidation!L4&amp;",","")</f>
        <v/>
      </c>
      <c r="F19" t="str">
        <f>IF(ISNA(VLOOKUP(Anketa!T19,dataValidation!N2:O4,2,0)),"",VLOOKUP(Anketa!T19,dataValidation!N2:O4,2,0))</f>
        <v>act</v>
      </c>
    </row>
    <row r="20" spans="1:6" x14ac:dyDescent="0.25">
      <c r="A20" t="str">
        <f>IF(ISNA(VLOOKUP(Anketa!H20,dataValidation!A2:B29,2,0)),"",VLOOKUP(Anketa!H20,dataValidation!A2:B29,2,0))</f>
        <v>workPlace6</v>
      </c>
      <c r="B20">
        <f>IF(ISNA(VLOOKUP(Anketa!I20,dataValidation!D1:E105,2,0)),"",VLOOKUP(Anketa!I20,dataValidation!D1:E105,2,0))</f>
        <v>66</v>
      </c>
      <c r="C20" t="str">
        <f>IF(ISNA(VLOOKUP(Anketa!K20,dataValidation!G2:H3,2,0)),"",VLOOKUP(Anketa!K20,dataValidation!G2:H3,2,0))</f>
        <v>n</v>
      </c>
      <c r="D20" t="str">
        <f>IF(ISNA(VLOOKUP(Anketa!S20,dataValidation!I2:J3,2,0)),"",VLOOKUP(Anketa!S20,dataValidation!I2:J3,2,0))</f>
        <v/>
      </c>
      <c r="E20" t="str">
        <f>IF(Anketa!M20="1",dataValidation!L1&amp;",","")&amp;IF(Anketa!N20="1",dataValidation!L2&amp;",","")&amp;IF(Anketa!O20="1",dataValidation!L3&amp;",","")&amp;IF(Anketa!P220="1",dataValidation!L4&amp;",","")</f>
        <v/>
      </c>
      <c r="F20" t="str">
        <f>IF(ISNA(VLOOKUP(Anketa!T20,dataValidation!N2:O4,2,0)),"",VLOOKUP(Anketa!T20,dataValidation!N2:O4,2,0))</f>
        <v>act</v>
      </c>
    </row>
    <row r="21" spans="1:6" x14ac:dyDescent="0.25">
      <c r="A21" t="str">
        <f>IF(ISNA(VLOOKUP(Anketa!H21,dataValidation!A2:B29,2,0)),"",VLOOKUP(Anketa!H21,dataValidation!A2:B29,2,0))</f>
        <v>workPlace6</v>
      </c>
      <c r="B21">
        <f>IF(ISNA(VLOOKUP(Anketa!I21,dataValidation!D1:E105,2,0)),"",VLOOKUP(Anketa!I21,dataValidation!D1:E105,2,0))</f>
        <v>66</v>
      </c>
      <c r="C21" t="str">
        <f>IF(ISNA(VLOOKUP(Anketa!K21,dataValidation!G2:H3,2,0)),"",VLOOKUP(Anketa!K21,dataValidation!G2:H3,2,0))</f>
        <v>n</v>
      </c>
      <c r="D21" t="str">
        <f>IF(ISNA(VLOOKUP(Anketa!S21,dataValidation!I2:J3,2,0)),"",VLOOKUP(Anketa!S21,dataValidation!I2:J3,2,0))</f>
        <v/>
      </c>
      <c r="E21" t="str">
        <f>IF(Anketa!M21="1",dataValidation!L1&amp;",","")&amp;IF(Anketa!N21="1",dataValidation!L2&amp;",","")&amp;IF(Anketa!O21="1",dataValidation!L3&amp;",","")&amp;IF(Anketa!P221="1",dataValidation!L4&amp;",","")</f>
        <v/>
      </c>
      <c r="F21" t="str">
        <f>IF(ISNA(VLOOKUP(Anketa!T21,dataValidation!N2:O4,2,0)),"",VLOOKUP(Anketa!T21,dataValidation!N2:O4,2,0))</f>
        <v>act</v>
      </c>
    </row>
    <row r="22" spans="1:6" x14ac:dyDescent="0.25">
      <c r="A22" t="str">
        <f>IF(ISNA(VLOOKUP(Anketa!H22,dataValidation!A2:B29,2,0)),"",VLOOKUP(Anketa!H22,dataValidation!A2:B29,2,0))</f>
        <v>workPlace6</v>
      </c>
      <c r="B22">
        <f>IF(ISNA(VLOOKUP(Anketa!I22,dataValidation!D1:E105,2,0)),"",VLOOKUP(Anketa!I22,dataValidation!D1:E105,2,0))</f>
        <v>66</v>
      </c>
      <c r="C22" t="str">
        <f>IF(ISNA(VLOOKUP(Anketa!K22,dataValidation!G2:H3,2,0)),"",VLOOKUP(Anketa!K22,dataValidation!G2:H3,2,0))</f>
        <v>n</v>
      </c>
      <c r="D22" t="str">
        <f>IF(ISNA(VLOOKUP(Anketa!S22,dataValidation!I2:J3,2,0)),"",VLOOKUP(Anketa!S22,dataValidation!I2:J3,2,0))</f>
        <v/>
      </c>
      <c r="E22" t="str">
        <f>IF(Anketa!M22="1",dataValidation!L1&amp;",","")&amp;IF(Anketa!N22="1",dataValidation!L2&amp;",","")&amp;IF(Anketa!O22="1",dataValidation!L3&amp;",","")&amp;IF(Anketa!P222="1",dataValidation!L4&amp;",","")</f>
        <v/>
      </c>
      <c r="F22" t="str">
        <f>IF(ISNA(VLOOKUP(Anketa!T22,dataValidation!N2:O4,2,0)),"",VLOOKUP(Anketa!T22,dataValidation!N2:O4,2,0))</f>
        <v>act</v>
      </c>
    </row>
    <row r="23" spans="1:6" x14ac:dyDescent="0.25">
      <c r="A23" t="str">
        <f>IF(ISNA(VLOOKUP(Anketa!H23,dataValidation!A2:B29,2,0)),"",VLOOKUP(Anketa!H23,dataValidation!A2:B29,2,0))</f>
        <v>workPlace6</v>
      </c>
      <c r="B23">
        <f>IF(ISNA(VLOOKUP(Anketa!I23,dataValidation!D1:E105,2,0)),"",VLOOKUP(Anketa!I23,dataValidation!D1:E105,2,0))</f>
        <v>66</v>
      </c>
      <c r="C23" t="str">
        <f>IF(ISNA(VLOOKUP(Anketa!K23,dataValidation!G2:H3,2,0)),"",VLOOKUP(Anketa!K23,dataValidation!G2:H3,2,0))</f>
        <v>n</v>
      </c>
      <c r="D23" t="str">
        <f>IF(ISNA(VLOOKUP(Anketa!S23,dataValidation!I2:J3,2,0)),"",VLOOKUP(Anketa!S23,dataValidation!I2:J3,2,0))</f>
        <v/>
      </c>
      <c r="E23" t="str">
        <f>IF(Anketa!M23="1",dataValidation!L1&amp;",","")&amp;IF(Anketa!N23="1",dataValidation!L2&amp;",","")&amp;IF(Anketa!O23="1",dataValidation!L3&amp;",","")&amp;IF(Anketa!P223="1",dataValidation!L4&amp;",","")</f>
        <v/>
      </c>
      <c r="F23" t="str">
        <f>IF(ISNA(VLOOKUP(Anketa!T23,dataValidation!N2:O4,2,0)),"",VLOOKUP(Anketa!T23,dataValidation!N2:O4,2,0))</f>
        <v>act</v>
      </c>
    </row>
    <row r="24" spans="1:6" x14ac:dyDescent="0.25">
      <c r="A24" t="str">
        <f>IF(ISNA(VLOOKUP(Anketa!H24,dataValidation!A2:B29,2,0)),"",VLOOKUP(Anketa!H24,dataValidation!A2:B29,2,0))</f>
        <v>workPlace6</v>
      </c>
      <c r="B24">
        <f>IF(ISNA(VLOOKUP(Anketa!I24,dataValidation!D1:E105,2,0)),"",VLOOKUP(Anketa!I24,dataValidation!D1:E105,2,0))</f>
        <v>66</v>
      </c>
      <c r="C24" t="str">
        <f>IF(ISNA(VLOOKUP(Anketa!K24,dataValidation!G2:H3,2,0)),"",VLOOKUP(Anketa!K24,dataValidation!G2:H3,2,0))</f>
        <v>n</v>
      </c>
      <c r="D24" t="str">
        <f>IF(ISNA(VLOOKUP(Anketa!S24,dataValidation!I2:J3,2,0)),"",VLOOKUP(Anketa!S24,dataValidation!I2:J3,2,0))</f>
        <v/>
      </c>
      <c r="E24" t="str">
        <f>IF(Anketa!M24="1",dataValidation!L1&amp;",","")&amp;IF(Anketa!N24="1",dataValidation!L2&amp;",","")&amp;IF(Anketa!O24="1",dataValidation!L3&amp;",","")&amp;IF(Anketa!P224="1",dataValidation!L4&amp;",","")</f>
        <v/>
      </c>
      <c r="F24" t="str">
        <f>IF(ISNA(VLOOKUP(Anketa!T24,dataValidation!N2:O4,2,0)),"",VLOOKUP(Anketa!T24,dataValidation!N2:O4,2,0))</f>
        <v>act</v>
      </c>
    </row>
    <row r="25" spans="1:6" x14ac:dyDescent="0.25">
      <c r="A25" t="str">
        <f>IF(ISNA(VLOOKUP(Anketa!H25,dataValidation!A2:B29,2,0)),"",VLOOKUP(Anketa!H25,dataValidation!A2:B29,2,0))</f>
        <v>workPlace6</v>
      </c>
      <c r="B25">
        <f>IF(ISNA(VLOOKUP(Anketa!I25,dataValidation!D1:E105,2,0)),"",VLOOKUP(Anketa!I25,dataValidation!D1:E105,2,0))</f>
        <v>66</v>
      </c>
      <c r="C25" t="str">
        <f>IF(ISNA(VLOOKUP(Anketa!K25,dataValidation!G2:H3,2,0)),"",VLOOKUP(Anketa!K25,dataValidation!G2:H3,2,0))</f>
        <v>n</v>
      </c>
      <c r="D25" t="str">
        <f>IF(ISNA(VLOOKUP(Anketa!S25,dataValidation!I2:J3,2,0)),"",VLOOKUP(Anketa!S25,dataValidation!I2:J3,2,0))</f>
        <v/>
      </c>
      <c r="E25" t="str">
        <f>IF(Anketa!M25="1",dataValidation!L1&amp;",","")&amp;IF(Anketa!N25="1",dataValidation!L2&amp;",","")&amp;IF(Anketa!O25="1",dataValidation!L3&amp;",","")&amp;IF(Anketa!P225="1",dataValidation!L4&amp;",","")</f>
        <v/>
      </c>
      <c r="F25" t="str">
        <f>IF(ISNA(VLOOKUP(Anketa!T25,dataValidation!N2:O4,2,0)),"",VLOOKUP(Anketa!T25,dataValidation!N2:O4,2,0))</f>
        <v>act</v>
      </c>
    </row>
    <row r="26" spans="1:6" x14ac:dyDescent="0.25">
      <c r="A26" t="str">
        <f>IF(ISNA(VLOOKUP(Anketa!H26,dataValidation!A2:B29,2,0)),"",VLOOKUP(Anketa!H26,dataValidation!A2:B29,2,0))</f>
        <v>workPlace6</v>
      </c>
      <c r="B26">
        <f>IF(ISNA(VLOOKUP(Anketa!I26,dataValidation!D1:E105,2,0)),"",VLOOKUP(Anketa!I26,dataValidation!D1:E105,2,0))</f>
        <v>66</v>
      </c>
      <c r="C26" t="str">
        <f>IF(ISNA(VLOOKUP(Anketa!K26,dataValidation!G2:H3,2,0)),"",VLOOKUP(Anketa!K26,dataValidation!G2:H3,2,0))</f>
        <v>n</v>
      </c>
      <c r="D26" t="str">
        <f>IF(ISNA(VLOOKUP(Anketa!S26,dataValidation!I2:J3,2,0)),"",VLOOKUP(Anketa!S26,dataValidation!I2:J3,2,0))</f>
        <v/>
      </c>
      <c r="E26" t="str">
        <f>IF(Anketa!M26="1",dataValidation!L1&amp;",","")&amp;IF(Anketa!N26="1",dataValidation!L2&amp;",","")&amp;IF(Anketa!O26="1",dataValidation!L3&amp;",","")&amp;IF(Anketa!P226="1",dataValidation!L4&amp;",","")</f>
        <v/>
      </c>
      <c r="F26" t="str">
        <f>IF(ISNA(VLOOKUP(Anketa!T26,dataValidation!N2:O4,2,0)),"",VLOOKUP(Anketa!T26,dataValidation!N2:O4,2,0))</f>
        <v>act</v>
      </c>
    </row>
    <row r="27" spans="1:6" x14ac:dyDescent="0.25">
      <c r="A27" t="str">
        <f>IF(ISNA(VLOOKUP(Anketa!H27,dataValidation!A2:B29,2,0)),"",VLOOKUP(Anketa!H27,dataValidation!A2:B29,2,0))</f>
        <v>workPlace6</v>
      </c>
      <c r="B27">
        <f>IF(ISNA(VLOOKUP(Anketa!I27,dataValidation!D1:E105,2,0)),"",VLOOKUP(Anketa!I27,dataValidation!D1:E105,2,0))</f>
        <v>66</v>
      </c>
      <c r="C27" t="str">
        <f>IF(ISNA(VLOOKUP(Anketa!K27,dataValidation!G2:H3,2,0)),"",VLOOKUP(Anketa!K27,dataValidation!G2:H3,2,0))</f>
        <v>n</v>
      </c>
      <c r="D27" t="str">
        <f>IF(ISNA(VLOOKUP(Anketa!S27,dataValidation!I2:J3,2,0)),"",VLOOKUP(Anketa!S27,dataValidation!I2:J3,2,0))</f>
        <v/>
      </c>
      <c r="E27" t="str">
        <f>IF(Anketa!M27="1",dataValidation!L1&amp;",","")&amp;IF(Anketa!N27="1",dataValidation!L2&amp;",","")&amp;IF(Anketa!O27="1",dataValidation!L3&amp;",","")&amp;IF(Anketa!P227="1",dataValidation!L4&amp;",","")</f>
        <v/>
      </c>
      <c r="F27" t="str">
        <f>IF(ISNA(VLOOKUP(Anketa!T27,dataValidation!N2:O4,2,0)),"",VLOOKUP(Anketa!T27,dataValidation!N2:O4,2,0))</f>
        <v>act</v>
      </c>
    </row>
    <row r="28" spans="1:6" x14ac:dyDescent="0.25">
      <c r="A28" t="str">
        <f>IF(ISNA(VLOOKUP(Anketa!H28,dataValidation!A2:B29,2,0)),"",VLOOKUP(Anketa!H28,dataValidation!A2:B29,2,0))</f>
        <v>workPlace6</v>
      </c>
      <c r="B28">
        <f>IF(ISNA(VLOOKUP(Anketa!I28,dataValidation!D1:E105,2,0)),"",VLOOKUP(Anketa!I28,dataValidation!D1:E105,2,0))</f>
        <v>66</v>
      </c>
      <c r="C28" t="str">
        <f>IF(ISNA(VLOOKUP(Anketa!K28,dataValidation!G2:H3,2,0)),"",VLOOKUP(Anketa!K28,dataValidation!G2:H3,2,0))</f>
        <v>n</v>
      </c>
      <c r="D28" t="str">
        <f>IF(ISNA(VLOOKUP(Anketa!S28,dataValidation!I2:J3,2,0)),"",VLOOKUP(Anketa!S28,dataValidation!I2:J3,2,0))</f>
        <v/>
      </c>
      <c r="E28" t="str">
        <f>IF(Anketa!M28="1",dataValidation!L1&amp;",","")&amp;IF(Anketa!N28="1",dataValidation!L2&amp;",","")&amp;IF(Anketa!O28="1",dataValidation!L3&amp;",","")&amp;IF(Anketa!P228="1",dataValidation!L4&amp;",","")</f>
        <v/>
      </c>
      <c r="F28" t="str">
        <f>IF(ISNA(VLOOKUP(Anketa!T28,dataValidation!N2:O4,2,0)),"",VLOOKUP(Anketa!T28,dataValidation!N2:O4,2,0))</f>
        <v>act</v>
      </c>
    </row>
    <row r="29" spans="1:6" x14ac:dyDescent="0.25">
      <c r="A29" t="str">
        <f>IF(ISNA(VLOOKUP(Anketa!H29,dataValidation!A2:B29,2,0)),"",VLOOKUP(Anketa!H29,dataValidation!A2:B29,2,0))</f>
        <v>workPlace6</v>
      </c>
      <c r="B29">
        <f>IF(ISNA(VLOOKUP(Anketa!I29,dataValidation!D1:E105,2,0)),"",VLOOKUP(Anketa!I29,dataValidation!D1:E105,2,0))</f>
        <v>66</v>
      </c>
      <c r="C29" t="str">
        <f>IF(ISNA(VLOOKUP(Anketa!K29,dataValidation!G2:H3,2,0)),"",VLOOKUP(Anketa!K29,dataValidation!G2:H3,2,0))</f>
        <v>n</v>
      </c>
      <c r="D29" t="str">
        <f>IF(ISNA(VLOOKUP(Anketa!S29,dataValidation!I2:J3,2,0)),"",VLOOKUP(Anketa!S29,dataValidation!I2:J3,2,0))</f>
        <v/>
      </c>
      <c r="E29" t="str">
        <f>IF(Anketa!M29="1",dataValidation!L1&amp;",","")&amp;IF(Anketa!N29="1",dataValidation!L2&amp;",","")&amp;IF(Anketa!O29="1",dataValidation!L3&amp;",","")&amp;IF(Anketa!P229="1",dataValidation!L4&amp;",","")</f>
        <v/>
      </c>
      <c r="F29" t="str">
        <f>IF(ISNA(VLOOKUP(Anketa!T29,dataValidation!N2:O4,2,0)),"",VLOOKUP(Anketa!T29,dataValidation!N2:O4,2,0))</f>
        <v>act</v>
      </c>
    </row>
    <row r="30" spans="1:6" x14ac:dyDescent="0.25">
      <c r="A30" t="str">
        <f>IF(ISNA(VLOOKUP(Anketa!H30,dataValidation!A2:B29,2,0)),"",VLOOKUP(Anketa!H30,dataValidation!A2:B29,2,0))</f>
        <v>workPlace6</v>
      </c>
      <c r="B30">
        <f>IF(ISNA(VLOOKUP(Anketa!I30,dataValidation!D1:E105,2,0)),"",VLOOKUP(Anketa!I30,dataValidation!D1:E105,2,0))</f>
        <v>66</v>
      </c>
      <c r="C30" t="str">
        <f>IF(ISNA(VLOOKUP(Anketa!K30,dataValidation!G2:H3,2,0)),"",VLOOKUP(Anketa!K30,dataValidation!G2:H3,2,0))</f>
        <v>n</v>
      </c>
      <c r="D30" t="str">
        <f>IF(ISNA(VLOOKUP(Anketa!S30,dataValidation!I2:J3,2,0)),"",VLOOKUP(Anketa!S30,dataValidation!I2:J3,2,0))</f>
        <v/>
      </c>
      <c r="E30" t="str">
        <f>IF(Anketa!M30="1",dataValidation!L1&amp;",","")&amp;IF(Anketa!N30="1",dataValidation!L2&amp;",","")&amp;IF(Anketa!O30="1",dataValidation!L3&amp;",","")&amp;IF(Anketa!P330="1",dataValidation!L4&amp;",","")</f>
        <v/>
      </c>
      <c r="F30" t="str">
        <f>IF(ISNA(VLOOKUP(Anketa!T30,dataValidation!N2:O4,2,0)),"",VLOOKUP(Anketa!T30,dataValidation!N2:O4,2,0))</f>
        <v>act</v>
      </c>
    </row>
    <row r="31" spans="1:6" x14ac:dyDescent="0.25">
      <c r="A31" t="str">
        <f>IF(ISNA(VLOOKUP(Anketa!H31,dataValidation!A2:B29,2,0)),"",VLOOKUP(Anketa!H31,dataValidation!A2:B29,2,0))</f>
        <v>workPlace6</v>
      </c>
      <c r="B31">
        <f>IF(ISNA(VLOOKUP(Anketa!I31,dataValidation!D1:E105,2,0)),"",VLOOKUP(Anketa!I31,dataValidation!D1:E105,2,0))</f>
        <v>66</v>
      </c>
      <c r="C31" t="str">
        <f>IF(ISNA(VLOOKUP(Anketa!K31,dataValidation!G2:H3,2,0)),"",VLOOKUP(Anketa!K31,dataValidation!G2:H3,2,0))</f>
        <v>n</v>
      </c>
      <c r="D31" t="str">
        <f>IF(ISNA(VLOOKUP(Anketa!S31,dataValidation!I2:J3,2,0)),"",VLOOKUP(Anketa!S31,dataValidation!I2:J3,2,0))</f>
        <v/>
      </c>
      <c r="E31" t="str">
        <f>IF(Anketa!M31="1",dataValidation!L1&amp;",","")&amp;IF(Anketa!N31="1",dataValidation!L2&amp;",","")&amp;IF(Anketa!O31="1",dataValidation!L3&amp;",","")&amp;IF(Anketa!P331="1",dataValidation!L4&amp;",","")</f>
        <v/>
      </c>
      <c r="F31" t="str">
        <f>IF(ISNA(VLOOKUP(Anketa!T31,dataValidation!N2:O4,2,0)),"",VLOOKUP(Anketa!T31,dataValidation!N2:O4,2,0))</f>
        <v>act</v>
      </c>
    </row>
    <row r="32" spans="1:6" x14ac:dyDescent="0.25">
      <c r="A32" t="str">
        <f>IF(ISNA(VLOOKUP(Anketa!H32,dataValidation!A2:B29,2,0)),"",VLOOKUP(Anketa!H32,dataValidation!A2:B29,2,0))</f>
        <v>workPlace6</v>
      </c>
      <c r="B32">
        <f>IF(ISNA(VLOOKUP(Anketa!I32,dataValidation!D1:E105,2,0)),"",VLOOKUP(Anketa!I32,dataValidation!D1:E105,2,0))</f>
        <v>66</v>
      </c>
      <c r="C32" t="str">
        <f>IF(ISNA(VLOOKUP(Anketa!K32,dataValidation!G2:H3,2,0)),"",VLOOKUP(Anketa!K32,dataValidation!G2:H3,2,0))</f>
        <v>y</v>
      </c>
      <c r="D32" t="str">
        <f>IF(ISNA(VLOOKUP(Anketa!S32,dataValidation!I2:J3,2,0)),"",VLOOKUP(Anketa!S32,dataValidation!I2:J3,2,0))</f>
        <v/>
      </c>
      <c r="E32" t="str">
        <f>IF(Anketa!M32="1",dataValidation!L1&amp;",","")&amp;IF(Anketa!N32="1",dataValidation!L2&amp;",","")&amp;IF(Anketa!O32="1",dataValidation!L3&amp;",","")&amp;IF(Anketa!P332="1",dataValidation!L4&amp;",","")</f>
        <v/>
      </c>
      <c r="F32" t="str">
        <f>IF(ISNA(VLOOKUP(Anketa!T32,dataValidation!N2:O4,2,0)),"",VLOOKUP(Anketa!T32,dataValidation!N2:O4,2,0))</f>
        <v>act</v>
      </c>
    </row>
    <row r="33" spans="1:6" x14ac:dyDescent="0.25">
      <c r="A33" t="str">
        <f>IF(ISNA(VLOOKUP(Anketa!H33,dataValidation!A2:B29,2,0)),"",VLOOKUP(Anketa!H33,dataValidation!A2:B29,2,0))</f>
        <v>workPlace6</v>
      </c>
      <c r="B33">
        <f>IF(ISNA(VLOOKUP(Anketa!I33,dataValidation!D1:E105,2,0)),"",VLOOKUP(Anketa!I33,dataValidation!D1:E105,2,0))</f>
        <v>66</v>
      </c>
      <c r="C33" t="str">
        <f>IF(ISNA(VLOOKUP(Anketa!K33,dataValidation!G2:H3,2,0)),"",VLOOKUP(Anketa!K33,dataValidation!G2:H3,2,0))</f>
        <v>n</v>
      </c>
      <c r="D33" t="str">
        <f>IF(ISNA(VLOOKUP(Anketa!S33,dataValidation!I2:J3,2,0)),"",VLOOKUP(Anketa!S33,dataValidation!I2:J3,2,0))</f>
        <v/>
      </c>
      <c r="E33" t="str">
        <f>IF(Anketa!M33="1",dataValidation!L1&amp;",","")&amp;IF(Anketa!N33="1",dataValidation!L2&amp;",","")&amp;IF(Anketa!O33="1",dataValidation!L3&amp;",","")&amp;IF(Anketa!P333="1",dataValidation!L4&amp;",","")</f>
        <v/>
      </c>
      <c r="F33" t="str">
        <f>IF(ISNA(VLOOKUP(Anketa!T33,dataValidation!N2:O4,2,0)),"",VLOOKUP(Anketa!T33,dataValidation!N2:O4,2,0))</f>
        <v>act</v>
      </c>
    </row>
    <row r="34" spans="1:6" x14ac:dyDescent="0.25">
      <c r="A34" t="str">
        <f>IF(ISNA(VLOOKUP(Anketa!H34,dataValidation!A2:B29,2,0)),"",VLOOKUP(Anketa!H34,dataValidation!A2:B29,2,0))</f>
        <v>workPlace6</v>
      </c>
      <c r="B34">
        <f>IF(ISNA(VLOOKUP(Anketa!I34,dataValidation!D1:E105,2,0)),"",VLOOKUP(Anketa!I34,dataValidation!D1:E105,2,0))</f>
        <v>66</v>
      </c>
      <c r="C34" t="str">
        <f>IF(ISNA(VLOOKUP(Anketa!K34,dataValidation!G2:H3,2,0)),"",VLOOKUP(Anketa!K34,dataValidation!G2:H3,2,0))</f>
        <v>n</v>
      </c>
      <c r="D34" t="str">
        <f>IF(ISNA(VLOOKUP(Anketa!S34,dataValidation!I2:J3,2,0)),"",VLOOKUP(Anketa!S34,dataValidation!I2:J3,2,0))</f>
        <v/>
      </c>
      <c r="E34" t="str">
        <f>IF(Anketa!M34="1",dataValidation!L1&amp;",","")&amp;IF(Anketa!N34="1",dataValidation!L2&amp;",","")&amp;IF(Anketa!O34="1",dataValidation!L3&amp;",","")&amp;IF(Anketa!P334="1",dataValidation!L4&amp;",","")</f>
        <v/>
      </c>
      <c r="F34" t="str">
        <f>IF(ISNA(VLOOKUP(Anketa!T34,dataValidation!N2:O4,2,0)),"",VLOOKUP(Anketa!T34,dataValidation!N2:O4,2,0))</f>
        <v>act</v>
      </c>
    </row>
    <row r="35" spans="1:6" x14ac:dyDescent="0.25">
      <c r="A35" t="str">
        <f>IF(ISNA(VLOOKUP(Anketa!H35,dataValidation!A2:B29,2,0)),"",VLOOKUP(Anketa!H35,dataValidation!A2:B29,2,0))</f>
        <v>workPlace6</v>
      </c>
      <c r="B35">
        <f>IF(ISNA(VLOOKUP(Anketa!I35,dataValidation!D1:E105,2,0)),"",VLOOKUP(Anketa!I35,dataValidation!D1:E105,2,0))</f>
        <v>66</v>
      </c>
      <c r="C35" t="str">
        <f>IF(ISNA(VLOOKUP(Anketa!K35,dataValidation!G2:H3,2,0)),"",VLOOKUP(Anketa!K35,dataValidation!G2:H3,2,0))</f>
        <v>n</v>
      </c>
      <c r="D35" t="str">
        <f>IF(ISNA(VLOOKUP(Anketa!S35,dataValidation!I2:J3,2,0)),"",VLOOKUP(Anketa!S35,dataValidation!I2:J3,2,0))</f>
        <v/>
      </c>
      <c r="E35" t="str">
        <f>IF(Anketa!M35="1",dataValidation!L1&amp;",","")&amp;IF(Anketa!N35="1",dataValidation!L2&amp;",","")&amp;IF(Anketa!O35="1",dataValidation!L3&amp;",","")&amp;IF(Anketa!P335="1",dataValidation!L4&amp;",","")</f>
        <v/>
      </c>
      <c r="F35" t="str">
        <f>IF(ISNA(VLOOKUP(Anketa!T35,dataValidation!N2:O4,2,0)),"",VLOOKUP(Anketa!T35,dataValidation!N2:O4,2,0))</f>
        <v>act</v>
      </c>
    </row>
    <row r="36" spans="1:6" x14ac:dyDescent="0.25">
      <c r="A36" t="str">
        <f>IF(ISNA(VLOOKUP(Anketa!H36,dataValidation!A2:B29,2,0)),"",VLOOKUP(Anketa!H36,dataValidation!A2:B29,2,0))</f>
        <v>workPlace6</v>
      </c>
      <c r="B36">
        <f>IF(ISNA(VLOOKUP(Anketa!I36,dataValidation!D1:E105,2,0)),"",VLOOKUP(Anketa!I36,dataValidation!D1:E105,2,0))</f>
        <v>66</v>
      </c>
      <c r="C36" t="str">
        <f>IF(ISNA(VLOOKUP(Anketa!K36,dataValidation!G2:H3,2,0)),"",VLOOKUP(Anketa!K36,dataValidation!G2:H3,2,0))</f>
        <v>n</v>
      </c>
      <c r="D36" t="str">
        <f>IF(ISNA(VLOOKUP(Anketa!S36,dataValidation!I2:J3,2,0)),"",VLOOKUP(Anketa!S36,dataValidation!I2:J3,2,0))</f>
        <v/>
      </c>
      <c r="E36" t="str">
        <f>IF(Anketa!M36="1",dataValidation!L1&amp;",","")&amp;IF(Anketa!N36="1",dataValidation!L2&amp;",","")&amp;IF(Anketa!O36="1",dataValidation!L3&amp;",","")&amp;IF(Anketa!P336="1",dataValidation!L4&amp;",","")</f>
        <v/>
      </c>
      <c r="F36" t="str">
        <f>IF(ISNA(VLOOKUP(Anketa!T36,dataValidation!N2:O4,2,0)),"",VLOOKUP(Anketa!T36,dataValidation!N2:O4,2,0))</f>
        <v>act</v>
      </c>
    </row>
    <row r="37" spans="1:6" x14ac:dyDescent="0.25">
      <c r="A37" t="str">
        <f>IF(ISNA(VLOOKUP(Anketa!H37,dataValidation!A2:B29,2,0)),"",VLOOKUP(Anketa!H37,dataValidation!A2:B29,2,0))</f>
        <v>workPlace6</v>
      </c>
      <c r="B37">
        <f>IF(ISNA(VLOOKUP(Anketa!I37,dataValidation!D1:E105,2,0)),"",VLOOKUP(Anketa!I37,dataValidation!D1:E105,2,0))</f>
        <v>66</v>
      </c>
      <c r="C37" t="str">
        <f>IF(ISNA(VLOOKUP(Anketa!K37,dataValidation!G2:H3,2,0)),"",VLOOKUP(Anketa!K37,dataValidation!G2:H3,2,0))</f>
        <v>n</v>
      </c>
      <c r="D37" t="str">
        <f>IF(ISNA(VLOOKUP(Anketa!S37,dataValidation!I2:J3,2,0)),"",VLOOKUP(Anketa!S37,dataValidation!I2:J3,2,0))</f>
        <v/>
      </c>
      <c r="E37" t="str">
        <f>IF(Anketa!M37="1",dataValidation!L1&amp;",","")&amp;IF(Anketa!N37="1",dataValidation!L2&amp;",","")&amp;IF(Anketa!O37="1",dataValidation!L3&amp;",","")&amp;IF(Anketa!P337="1",dataValidation!L4&amp;",","")</f>
        <v/>
      </c>
      <c r="F37" t="str">
        <f>IF(ISNA(VLOOKUP(Anketa!T37,dataValidation!N2:O4,2,0)),"",VLOOKUP(Anketa!T37,dataValidation!N2:O4,2,0))</f>
        <v>act</v>
      </c>
    </row>
    <row r="38" spans="1:6" x14ac:dyDescent="0.25">
      <c r="A38" t="str">
        <f>IF(ISNA(VLOOKUP(Anketa!H38,dataValidation!A2:B29,2,0)),"",VLOOKUP(Anketa!H38,dataValidation!A2:B29,2,0))</f>
        <v>workPlace6</v>
      </c>
      <c r="B38">
        <f>IF(ISNA(VLOOKUP(Anketa!I38,dataValidation!D1:E105,2,0)),"",VLOOKUP(Anketa!I38,dataValidation!D1:E105,2,0))</f>
        <v>66</v>
      </c>
      <c r="C38" t="str">
        <f>IF(ISNA(VLOOKUP(Anketa!K38,dataValidation!G2:H3,2,0)),"",VLOOKUP(Anketa!K38,dataValidation!G2:H3,2,0))</f>
        <v>n</v>
      </c>
      <c r="D38" t="str">
        <f>IF(ISNA(VLOOKUP(Anketa!S38,dataValidation!I2:J3,2,0)),"",VLOOKUP(Anketa!S38,dataValidation!I2:J3,2,0))</f>
        <v/>
      </c>
      <c r="E38" t="str">
        <f>IF(Anketa!M38="1",dataValidation!L1&amp;",","")&amp;IF(Anketa!N38="1",dataValidation!L2&amp;",","")&amp;IF(Anketa!O38="1",dataValidation!L3&amp;",","")&amp;IF(Anketa!P338="1",dataValidation!L4&amp;",","")</f>
        <v/>
      </c>
      <c r="F38" t="str">
        <f>IF(ISNA(VLOOKUP(Anketa!T38,dataValidation!N2:O4,2,0)),"",VLOOKUP(Anketa!T38,dataValidation!N2:O4,2,0))</f>
        <v>act</v>
      </c>
    </row>
    <row r="39" spans="1:6" x14ac:dyDescent="0.25">
      <c r="A39" t="str">
        <f>IF(ISNA(VLOOKUP(Anketa!H39,dataValidation!A2:B29,2,0)),"",VLOOKUP(Anketa!H39,dataValidation!A2:B29,2,0))</f>
        <v>workPlace6</v>
      </c>
      <c r="B39">
        <f>IF(ISNA(VLOOKUP(Anketa!I39,dataValidation!D1:E105,2,0)),"",VLOOKUP(Anketa!I39,dataValidation!D1:E105,2,0))</f>
        <v>66</v>
      </c>
      <c r="C39" t="str">
        <f>IF(ISNA(VLOOKUP(Anketa!K39,dataValidation!G2:H3,2,0)),"",VLOOKUP(Anketa!K39,dataValidation!G2:H3,2,0))</f>
        <v>n</v>
      </c>
      <c r="D39" t="str">
        <f>IF(ISNA(VLOOKUP(Anketa!S39,dataValidation!I2:J3,2,0)),"",VLOOKUP(Anketa!S39,dataValidation!I2:J3,2,0))</f>
        <v/>
      </c>
      <c r="E39" t="str">
        <f>IF(Anketa!M39="1",dataValidation!L1&amp;",","")&amp;IF(Anketa!N39="1",dataValidation!L2&amp;",","")&amp;IF(Anketa!O39="1",dataValidation!L3&amp;",","")&amp;IF(Anketa!P339="1",dataValidation!L4&amp;",","")</f>
        <v/>
      </c>
      <c r="F39" t="str">
        <f>IF(ISNA(VLOOKUP(Anketa!T39,dataValidation!N2:O4,2,0)),"",VLOOKUP(Anketa!T39,dataValidation!N2:O4,2,0))</f>
        <v>act</v>
      </c>
    </row>
    <row r="40" spans="1:6" x14ac:dyDescent="0.25">
      <c r="A40" t="str">
        <f>IF(ISNA(VLOOKUP(Anketa!H40,dataValidation!A2:B29,2,0)),"",VLOOKUP(Anketa!H40,dataValidation!A2:B29,2,0))</f>
        <v>workPlace6</v>
      </c>
      <c r="B40">
        <f>IF(ISNA(VLOOKUP(Anketa!I40,dataValidation!D1:E105,2,0)),"",VLOOKUP(Anketa!I40,dataValidation!D1:E105,2,0))</f>
        <v>66</v>
      </c>
      <c r="C40" t="str">
        <f>IF(ISNA(VLOOKUP(Anketa!K40,dataValidation!G2:H3,2,0)),"",VLOOKUP(Anketa!K40,dataValidation!G2:H3,2,0))</f>
        <v>n</v>
      </c>
      <c r="D40" t="str">
        <f>IF(ISNA(VLOOKUP(Anketa!S40,dataValidation!I2:J3,2,0)),"",VLOOKUP(Anketa!S40,dataValidation!I2:J3,2,0))</f>
        <v/>
      </c>
      <c r="E40" t="str">
        <f>IF(Anketa!M40="1",dataValidation!L1&amp;",","")&amp;IF(Anketa!N40="1",dataValidation!L2&amp;",","")&amp;IF(Anketa!O40="1",dataValidation!L3&amp;",","")&amp;IF(Anketa!P440="1",dataValidation!L4&amp;",","")</f>
        <v/>
      </c>
      <c r="F40" t="str">
        <f>IF(ISNA(VLOOKUP(Anketa!T40,dataValidation!N2:O4,2,0)),"",VLOOKUP(Anketa!T40,dataValidation!N2:O4,2,0))</f>
        <v>act</v>
      </c>
    </row>
    <row r="41" spans="1:6" x14ac:dyDescent="0.25">
      <c r="A41" t="str">
        <f>IF(ISNA(VLOOKUP(Anketa!H41,dataValidation!A2:B29,2,0)),"",VLOOKUP(Anketa!H41,dataValidation!A2:B29,2,0))</f>
        <v>workPlace6</v>
      </c>
      <c r="B41">
        <f>IF(ISNA(VLOOKUP(Anketa!I41,dataValidation!D1:E105,2,0)),"",VLOOKUP(Anketa!I41,dataValidation!D1:E105,2,0))</f>
        <v>66</v>
      </c>
      <c r="C41" t="str">
        <f>IF(ISNA(VLOOKUP(Anketa!K41,dataValidation!G2:H3,2,0)),"",VLOOKUP(Anketa!K41,dataValidation!G2:H3,2,0))</f>
        <v>n</v>
      </c>
      <c r="D41" t="str">
        <f>IF(ISNA(VLOOKUP(Anketa!S41,dataValidation!I2:J3,2,0)),"",VLOOKUP(Anketa!S41,dataValidation!I2:J3,2,0))</f>
        <v/>
      </c>
      <c r="E41" t="str">
        <f>IF(Anketa!M41="1",dataValidation!L1&amp;",","")&amp;IF(Anketa!N41="1",dataValidation!L2&amp;",","")&amp;IF(Anketa!O41="1",dataValidation!L3&amp;",","")&amp;IF(Anketa!P441="1",dataValidation!L4&amp;",","")</f>
        <v/>
      </c>
      <c r="F41" t="str">
        <f>IF(ISNA(VLOOKUP(Anketa!T41,dataValidation!N2:O4,2,0)),"",VLOOKUP(Anketa!T41,dataValidation!N2:O4,2,0))</f>
        <v>act</v>
      </c>
    </row>
    <row r="42" spans="1:6" x14ac:dyDescent="0.25">
      <c r="A42" t="str">
        <f>IF(ISNA(VLOOKUP(Anketa!H42,dataValidation!A2:B29,2,0)),"",VLOOKUP(Anketa!H42,dataValidation!A2:B29,2,0))</f>
        <v>workPlace6</v>
      </c>
      <c r="B42">
        <f>IF(ISNA(VLOOKUP(Anketa!I42,dataValidation!D1:E105,2,0)),"",VLOOKUP(Anketa!I42,dataValidation!D1:E105,2,0))</f>
        <v>66</v>
      </c>
      <c r="C42" t="str">
        <f>IF(ISNA(VLOOKUP(Anketa!K42,dataValidation!G2:H3,2,0)),"",VLOOKUP(Anketa!K42,dataValidation!G2:H3,2,0))</f>
        <v>n</v>
      </c>
      <c r="D42" t="str">
        <f>IF(ISNA(VLOOKUP(Anketa!S42,dataValidation!I2:J3,2,0)),"",VLOOKUP(Anketa!S42,dataValidation!I2:J3,2,0))</f>
        <v/>
      </c>
      <c r="E42" t="str">
        <f>IF(Anketa!M42="1",dataValidation!L1&amp;",","")&amp;IF(Anketa!N42="1",dataValidation!L2&amp;",","")&amp;IF(Anketa!O42="1",dataValidation!L3&amp;",","")&amp;IF(Anketa!P442="1",dataValidation!L4&amp;",","")</f>
        <v/>
      </c>
      <c r="F42" t="str">
        <f>IF(ISNA(VLOOKUP(Anketa!T42,dataValidation!N2:O4,2,0)),"",VLOOKUP(Anketa!T42,dataValidation!N2:O4,2,0))</f>
        <v>act</v>
      </c>
    </row>
    <row r="43" spans="1:6" x14ac:dyDescent="0.25">
      <c r="A43" t="str">
        <f>IF(ISNA(VLOOKUP(Anketa!H43,dataValidation!A2:B29,2,0)),"",VLOOKUP(Anketa!H43,dataValidation!A2:B29,2,0))</f>
        <v>workPlace6</v>
      </c>
      <c r="B43">
        <f>IF(ISNA(VLOOKUP(Anketa!I43,dataValidation!D1:E105,2,0)),"",VLOOKUP(Anketa!I43,dataValidation!D1:E105,2,0))</f>
        <v>66</v>
      </c>
      <c r="C43" t="str">
        <f>IF(ISNA(VLOOKUP(Anketa!K43,dataValidation!G2:H3,2,0)),"",VLOOKUP(Anketa!K43,dataValidation!G2:H3,2,0))</f>
        <v>n</v>
      </c>
      <c r="D43" t="str">
        <f>IF(ISNA(VLOOKUP(Anketa!S43,dataValidation!I2:J3,2,0)),"",VLOOKUP(Anketa!S43,dataValidation!I2:J3,2,0))</f>
        <v/>
      </c>
      <c r="E43" t="str">
        <f>IF(Anketa!M43="1",dataValidation!L1&amp;",","")&amp;IF(Anketa!N43="1",dataValidation!L2&amp;",","")&amp;IF(Anketa!O43="1",dataValidation!L3&amp;",","")&amp;IF(Anketa!P443="1",dataValidation!L4&amp;",","")</f>
        <v/>
      </c>
      <c r="F43" t="str">
        <f>IF(ISNA(VLOOKUP(Anketa!T43,dataValidation!N2:O4,2,0)),"",VLOOKUP(Anketa!T43,dataValidation!N2:O4,2,0))</f>
        <v>act</v>
      </c>
    </row>
    <row r="44" spans="1:6" x14ac:dyDescent="0.25">
      <c r="A44" t="str">
        <f>IF(ISNA(VLOOKUP(Anketa!H44,dataValidation!A2:B29,2,0)),"",VLOOKUP(Anketa!H44,dataValidation!A2:B29,2,0))</f>
        <v>workPlace6</v>
      </c>
      <c r="B44">
        <f>IF(ISNA(VLOOKUP(Anketa!I44,dataValidation!D1:E105,2,0)),"",VLOOKUP(Anketa!I44,dataValidation!D1:E105,2,0))</f>
        <v>66</v>
      </c>
      <c r="C44" t="str">
        <f>IF(ISNA(VLOOKUP(Anketa!K44,dataValidation!G2:H3,2,0)),"",VLOOKUP(Anketa!K44,dataValidation!G2:H3,2,0))</f>
        <v>n</v>
      </c>
      <c r="D44" t="str">
        <f>IF(ISNA(VLOOKUP(Anketa!S44,dataValidation!I2:J3,2,0)),"",VLOOKUP(Anketa!S44,dataValidation!I2:J3,2,0))</f>
        <v/>
      </c>
      <c r="E44" t="str">
        <f>IF(Anketa!M44="1",dataValidation!L1&amp;",","")&amp;IF(Anketa!N44="1",dataValidation!L2&amp;",","")&amp;IF(Anketa!O44="1",dataValidation!L3&amp;",","")&amp;IF(Anketa!P444="1",dataValidation!L4&amp;",","")</f>
        <v/>
      </c>
      <c r="F44" t="str">
        <f>IF(ISNA(VLOOKUP(Anketa!T44,dataValidation!N2:O4,2,0)),"",VLOOKUP(Anketa!T44,dataValidation!N2:O4,2,0))</f>
        <v>act</v>
      </c>
    </row>
    <row r="45" spans="1:6" x14ac:dyDescent="0.25">
      <c r="A45" t="str">
        <f>IF(ISNA(VLOOKUP(Anketa!H45,dataValidation!A2:B29,2,0)),"",VLOOKUP(Anketa!H45,dataValidation!A2:B29,2,0))</f>
        <v>workPlace6</v>
      </c>
      <c r="B45">
        <f>IF(ISNA(VLOOKUP(Anketa!I45,dataValidation!D1:E105,2,0)),"",VLOOKUP(Anketa!I45,dataValidation!D1:E105,2,0))</f>
        <v>66</v>
      </c>
      <c r="C45" t="str">
        <f>IF(ISNA(VLOOKUP(Anketa!K45,dataValidation!G2:H3,2,0)),"",VLOOKUP(Anketa!K45,dataValidation!G2:H3,2,0))</f>
        <v>n</v>
      </c>
      <c r="D45" t="str">
        <f>IF(ISNA(VLOOKUP(Anketa!S45,dataValidation!I2:J3,2,0)),"",VLOOKUP(Anketa!S45,dataValidation!I2:J3,2,0))</f>
        <v/>
      </c>
      <c r="E45" t="str">
        <f>IF(Anketa!M45="1",dataValidation!L1&amp;",","")&amp;IF(Anketa!N45="1",dataValidation!L2&amp;",","")&amp;IF(Anketa!O45="1",dataValidation!L3&amp;",","")&amp;IF(Anketa!P445="1",dataValidation!L4&amp;",","")</f>
        <v/>
      </c>
      <c r="F45" t="str">
        <f>IF(ISNA(VLOOKUP(Anketa!T45,dataValidation!N2:O4,2,0)),"",VLOOKUP(Anketa!T45,dataValidation!N2:O4,2,0))</f>
        <v>act</v>
      </c>
    </row>
    <row r="46" spans="1:6" x14ac:dyDescent="0.25">
      <c r="A46" t="str">
        <f>IF(ISNA(VLOOKUP(Anketa!H46,dataValidation!A2:B29,2,0)),"",VLOOKUP(Anketa!H46,dataValidation!A2:B29,2,0))</f>
        <v>workPlace6</v>
      </c>
      <c r="B46">
        <f>IF(ISNA(VLOOKUP(Anketa!I46,dataValidation!D1:E105,2,0)),"",VLOOKUP(Anketa!I46,dataValidation!D1:E105,2,0))</f>
        <v>66</v>
      </c>
      <c r="C46" t="str">
        <f>IF(ISNA(VLOOKUP(Anketa!K46,dataValidation!G2:H3,2,0)),"",VLOOKUP(Anketa!K46,dataValidation!G2:H3,2,0))</f>
        <v>n</v>
      </c>
      <c r="D46" t="str">
        <f>IF(ISNA(VLOOKUP(Anketa!S46,dataValidation!I2:J3,2,0)),"",VLOOKUP(Anketa!S46,dataValidation!I2:J3,2,0))</f>
        <v/>
      </c>
      <c r="E46" t="str">
        <f>IF(Anketa!M46="1",dataValidation!L1&amp;",","")&amp;IF(Anketa!N46="1",dataValidation!L2&amp;",","")&amp;IF(Anketa!O46="1",dataValidation!L3&amp;",","")&amp;IF(Anketa!P446="1",dataValidation!L4&amp;",","")</f>
        <v/>
      </c>
      <c r="F46" t="str">
        <f>IF(ISNA(VLOOKUP(Anketa!T46,dataValidation!N2:O4,2,0)),"",VLOOKUP(Anketa!T46,dataValidation!N2:O4,2,0))</f>
        <v>act</v>
      </c>
    </row>
    <row r="47" spans="1:6" x14ac:dyDescent="0.25">
      <c r="A47" t="str">
        <f>IF(ISNA(VLOOKUP(Anketa!H47,dataValidation!A2:B29,2,0)),"",VLOOKUP(Anketa!H47,dataValidation!A2:B29,2,0))</f>
        <v>workPlace6</v>
      </c>
      <c r="B47">
        <f>IF(ISNA(VLOOKUP(Anketa!I47,dataValidation!D1:E105,2,0)),"",VLOOKUP(Anketa!I47,dataValidation!D1:E105,2,0))</f>
        <v>66</v>
      </c>
      <c r="C47" t="str">
        <f>IF(ISNA(VLOOKUP(Anketa!K47,dataValidation!G2:H3,2,0)),"",VLOOKUP(Anketa!K47,dataValidation!G2:H3,2,0))</f>
        <v>n</v>
      </c>
      <c r="D47" t="str">
        <f>IF(ISNA(VLOOKUP(Anketa!S47,dataValidation!I2:J3,2,0)),"",VLOOKUP(Anketa!S47,dataValidation!I2:J3,2,0))</f>
        <v/>
      </c>
      <c r="E47" t="str">
        <f>IF(Anketa!M47="1",dataValidation!L1&amp;",","")&amp;IF(Anketa!N47="1",dataValidation!L2&amp;",","")&amp;IF(Anketa!O47="1",dataValidation!L3&amp;",","")&amp;IF(Anketa!P447="1",dataValidation!L4&amp;",","")</f>
        <v/>
      </c>
      <c r="F47" t="str">
        <f>IF(ISNA(VLOOKUP(Anketa!T47,dataValidation!N2:O4,2,0)),"",VLOOKUP(Anketa!T47,dataValidation!N2:O4,2,0))</f>
        <v>act</v>
      </c>
    </row>
    <row r="48" spans="1:6" x14ac:dyDescent="0.25">
      <c r="A48" t="str">
        <f>IF(ISNA(VLOOKUP(Anketa!H48,dataValidation!A2:B29,2,0)),"",VLOOKUP(Anketa!H48,dataValidation!A2:B29,2,0))</f>
        <v>workPlace6</v>
      </c>
      <c r="B48">
        <f>IF(ISNA(VLOOKUP(Anketa!I48,dataValidation!D1:E105,2,0)),"",VLOOKUP(Anketa!I48,dataValidation!D1:E105,2,0))</f>
        <v>66</v>
      </c>
      <c r="C48" t="str">
        <f>IF(ISNA(VLOOKUP(Anketa!K48,dataValidation!G2:H3,2,0)),"",VLOOKUP(Anketa!K48,dataValidation!G2:H3,2,0))</f>
        <v>n</v>
      </c>
      <c r="D48" t="str">
        <f>IF(ISNA(VLOOKUP(Anketa!S48,dataValidation!I2:J3,2,0)),"",VLOOKUP(Anketa!S48,dataValidation!I2:J3,2,0))</f>
        <v/>
      </c>
      <c r="E48" t="str">
        <f>IF(Anketa!M48="1",dataValidation!L1&amp;",","")&amp;IF(Anketa!N48="1",dataValidation!L2&amp;",","")&amp;IF(Anketa!O48="1",dataValidation!L3&amp;",","")&amp;IF(Anketa!P448="1",dataValidation!L4&amp;",","")</f>
        <v/>
      </c>
      <c r="F48" t="str">
        <f>IF(ISNA(VLOOKUP(Anketa!T48,dataValidation!N2:O4,2,0)),"",VLOOKUP(Anketa!T48,dataValidation!N2:O4,2,0))</f>
        <v>act</v>
      </c>
    </row>
    <row r="49" spans="1:6" x14ac:dyDescent="0.25">
      <c r="A49" t="str">
        <f>IF(ISNA(VLOOKUP(Anketa!H49,dataValidation!A2:B29,2,0)),"",VLOOKUP(Anketa!H49,dataValidation!A2:B29,2,0))</f>
        <v>workPlace6</v>
      </c>
      <c r="B49">
        <f>IF(ISNA(VLOOKUP(Anketa!I49,dataValidation!D1:E105,2,0)),"",VLOOKUP(Anketa!I49,dataValidation!D1:E105,2,0))</f>
        <v>66</v>
      </c>
      <c r="C49" t="str">
        <f>IF(ISNA(VLOOKUP(Anketa!K49,dataValidation!G2:H3,2,0)),"",VLOOKUP(Anketa!K49,dataValidation!G2:H3,2,0))</f>
        <v>n</v>
      </c>
      <c r="D49" t="str">
        <f>IF(ISNA(VLOOKUP(Anketa!S49,dataValidation!I2:J3,2,0)),"",VLOOKUP(Anketa!S49,dataValidation!I2:J3,2,0))</f>
        <v/>
      </c>
      <c r="E49" t="str">
        <f>IF(Anketa!M49="1",dataValidation!L1&amp;",","")&amp;IF(Anketa!N49="1",dataValidation!L2&amp;",","")&amp;IF(Anketa!O49="1",dataValidation!L3&amp;",","")&amp;IF(Anketa!P449="1",dataValidation!L4&amp;",","")</f>
        <v/>
      </c>
      <c r="F49" t="str">
        <f>IF(ISNA(VLOOKUP(Anketa!T49,dataValidation!N2:O4,2,0)),"",VLOOKUP(Anketa!T49,dataValidation!N2:O4,2,0))</f>
        <v>act</v>
      </c>
    </row>
    <row r="50" spans="1:6" x14ac:dyDescent="0.25">
      <c r="A50" t="str">
        <f>IF(ISNA(VLOOKUP(Anketa!H50,dataValidation!A2:B29,2,0)),"",VLOOKUP(Anketa!H50,dataValidation!A2:B29,2,0))</f>
        <v>workPlace6</v>
      </c>
      <c r="B50">
        <f>IF(ISNA(VLOOKUP(Anketa!I50,dataValidation!D1:E105,2,0)),"",VLOOKUP(Anketa!I50,dataValidation!D1:E105,2,0))</f>
        <v>66</v>
      </c>
      <c r="C50" t="str">
        <f>IF(ISNA(VLOOKUP(Anketa!K50,dataValidation!G2:H3,2,0)),"",VLOOKUP(Anketa!K50,dataValidation!G2:H3,2,0))</f>
        <v>n</v>
      </c>
      <c r="D50" t="str">
        <f>IF(ISNA(VLOOKUP(Anketa!S50,dataValidation!I2:J3,2,0)),"",VLOOKUP(Anketa!S50,dataValidation!I2:J3,2,0))</f>
        <v/>
      </c>
      <c r="E50" t="str">
        <f>IF(Anketa!M50="1",dataValidation!L1&amp;",","")&amp;IF(Anketa!N50="1",dataValidation!L2&amp;",","")&amp;IF(Anketa!O50="1",dataValidation!L3&amp;",","")&amp;IF(Anketa!P550="1",dataValidation!L4&amp;",","")</f>
        <v/>
      </c>
      <c r="F50" t="str">
        <f>IF(ISNA(VLOOKUP(Anketa!T50,dataValidation!N2:O4,2,0)),"",VLOOKUP(Anketa!T50,dataValidation!N2:O4,2,0))</f>
        <v>act</v>
      </c>
    </row>
    <row r="51" spans="1:6" x14ac:dyDescent="0.25">
      <c r="A51" t="str">
        <f>IF(ISNA(VLOOKUP(Anketa!H51,dataValidation!A2:B29,2,0)),"",VLOOKUP(Anketa!H51,dataValidation!A2:B29,2,0))</f>
        <v>workPlace6</v>
      </c>
      <c r="B51">
        <f>IF(ISNA(VLOOKUP(Anketa!I51,dataValidation!D1:E105,2,0)),"",VLOOKUP(Anketa!I51,dataValidation!D1:E105,2,0))</f>
        <v>66</v>
      </c>
      <c r="C51" t="str">
        <f>IF(ISNA(VLOOKUP(Anketa!K51,dataValidation!G2:H3,2,0)),"",VLOOKUP(Anketa!K51,dataValidation!G2:H3,2,0))</f>
        <v>n</v>
      </c>
      <c r="D51" t="str">
        <f>IF(ISNA(VLOOKUP(Anketa!S51,dataValidation!I2:J3,2,0)),"",VLOOKUP(Anketa!S51,dataValidation!I2:J3,2,0))</f>
        <v/>
      </c>
      <c r="E51" t="str">
        <f>IF(Anketa!M51="1",dataValidation!L1&amp;",","")&amp;IF(Anketa!N51="1",dataValidation!L2&amp;",","")&amp;IF(Anketa!O51="1",dataValidation!L3&amp;",","")&amp;IF(Anketa!P551="1",dataValidation!L4&amp;",","")</f>
        <v/>
      </c>
      <c r="F51" t="str">
        <f>IF(ISNA(VLOOKUP(Anketa!T51,dataValidation!N2:O4,2,0)),"",VLOOKUP(Anketa!T51,dataValidation!N2:O4,2,0))</f>
        <v>act</v>
      </c>
    </row>
    <row r="52" spans="1:6" x14ac:dyDescent="0.25">
      <c r="A52" t="str">
        <f>IF(ISNA(VLOOKUP(Anketa!H52,dataValidation!A2:B29,2,0)),"",VLOOKUP(Anketa!H52,dataValidation!A2:B29,2,0))</f>
        <v/>
      </c>
      <c r="B52" t="str">
        <f>IF(ISNA(VLOOKUP(Anketa!I52,dataValidation!D1:E105,2,0)),"",VLOOKUP(Anketa!I52,dataValidation!D1:E105,2,0))</f>
        <v/>
      </c>
      <c r="C52" t="str">
        <f>IF(ISNA(VLOOKUP(Anketa!K52,dataValidation!G2:H3,2,0)),"",VLOOKUP(Anketa!K52,dataValidation!G2:H3,2,0))</f>
        <v/>
      </c>
      <c r="D52" t="str">
        <f>IF(ISNA(VLOOKUP(Anketa!S52,dataValidation!I2:J3,2,0)),"",VLOOKUP(Anketa!S52,dataValidation!I2:J3,2,0))</f>
        <v/>
      </c>
      <c r="E52" t="str">
        <f>IF(Anketa!M52="1",dataValidation!L1&amp;",","")&amp;IF(Anketa!N52="1",dataValidation!L2&amp;",","")&amp;IF(Anketa!O52="1",dataValidation!L3&amp;",","")&amp;IF(Anketa!P552="1",dataValidation!L4&amp;",","")</f>
        <v/>
      </c>
      <c r="F52" t="str">
        <f>IF(ISNA(VLOOKUP(Anketa!T52,dataValidation!N2:O4,2,0)),"",VLOOKUP(Anketa!T52,dataValidation!N2:O4,2,0))</f>
        <v/>
      </c>
    </row>
    <row r="53" spans="1:6" x14ac:dyDescent="0.25">
      <c r="A53" t="str">
        <f>IF(ISNA(VLOOKUP(Anketa!H53,dataValidation!A2:B29,2,0)),"",VLOOKUP(Anketa!H53,dataValidation!A2:B29,2,0))</f>
        <v/>
      </c>
      <c r="B53" t="str">
        <f>IF(ISNA(VLOOKUP(Anketa!I53,dataValidation!D1:E105,2,0)),"",VLOOKUP(Anketa!I53,dataValidation!D1:E105,2,0))</f>
        <v/>
      </c>
      <c r="C53" t="str">
        <f>IF(ISNA(VLOOKUP(Anketa!K53,dataValidation!G2:H3,2,0)),"",VLOOKUP(Anketa!K53,dataValidation!G2:H3,2,0))</f>
        <v/>
      </c>
      <c r="D53" t="str">
        <f>IF(ISNA(VLOOKUP(Anketa!S53,dataValidation!I2:J3,2,0)),"",VLOOKUP(Anketa!S53,dataValidation!I2:J3,2,0))</f>
        <v/>
      </c>
      <c r="E53" t="str">
        <f>IF(Anketa!M53="1",dataValidation!L1&amp;",","")&amp;IF(Anketa!N53="1",dataValidation!L2&amp;",","")&amp;IF(Anketa!O53="1",dataValidation!L3&amp;",","")&amp;IF(Anketa!P553="1",dataValidation!L4&amp;",","")</f>
        <v/>
      </c>
      <c r="F53" t="str">
        <f>IF(ISNA(VLOOKUP(Anketa!T53,dataValidation!N2:O4,2,0)),"",VLOOKUP(Anketa!T53,dataValidation!N2:O4,2,0))</f>
        <v/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size="31" baseType="lpstr">
      <vt:lpstr>Anketa</vt:lpstr>
      <vt:lpstr>dataValidation</vt:lpstr>
      <vt:lpstr>saveData</vt:lpstr>
      <vt:lpstr>workPlace10</vt:lpstr>
      <vt:lpstr>workPlace11</vt:lpstr>
      <vt:lpstr>workPlace12</vt:lpstr>
      <vt:lpstr>workPlace13</vt:lpstr>
      <vt:lpstr>workPlace14</vt:lpstr>
      <vt:lpstr>workPlace15</vt:lpstr>
      <vt:lpstr>workPlace16</vt:lpstr>
      <vt:lpstr>workPlace17</vt:lpstr>
      <vt:lpstr>workPlace18</vt:lpstr>
      <vt:lpstr>workPlace19</vt:lpstr>
      <vt:lpstr>workPlace20</vt:lpstr>
      <vt:lpstr>workPlace21</vt:lpstr>
      <vt:lpstr>workPlace22</vt:lpstr>
      <vt:lpstr>workPlace23</vt:lpstr>
      <vt:lpstr>workPlace24</vt:lpstr>
      <vt:lpstr>workPlace25</vt:lpstr>
      <vt:lpstr>workPlace26</vt:lpstr>
      <vt:lpstr>workPlace27</vt:lpstr>
      <vt:lpstr>workPlace28</vt:lpstr>
      <vt:lpstr>workPlace3</vt:lpstr>
      <vt:lpstr>workPlace30</vt:lpstr>
      <vt:lpstr>workPlace31</vt:lpstr>
      <vt:lpstr>workPlace4</vt:lpstr>
      <vt:lpstr>workPlace5</vt:lpstr>
      <vt:lpstr>workPlace6</vt:lpstr>
      <vt:lpstr>workPlace7</vt:lpstr>
      <vt:lpstr>workPlace8</vt:lpstr>
      <vt:lpstr>workPlace9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work</cp:lastModifiedBy>
  <dcterms:created xsi:type="dcterms:W3CDTF">2014-02-28T10:54:09Z</dcterms:created>
  <dcterms:modified xsi:type="dcterms:W3CDTF">2014-02-28T12:46:03Z</dcterms:modified>
  <cp:category/>
</cp:coreProperties>
</file>