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r\OneDrive\Desktop\research paper\"/>
    </mc:Choice>
  </mc:AlternateContent>
  <xr:revisionPtr revIDLastSave="0" documentId="8_{A558CF1F-6952-4831-A582-79C4D0052E1F}" xr6:coauthVersionLast="47" xr6:coauthVersionMax="47" xr10:uidLastSave="{00000000-0000-0000-0000-000000000000}"/>
  <bookViews>
    <workbookView xWindow="-108" yWindow="-108" windowWidth="23256" windowHeight="12456" xr2:uid="{3803C033-AA9E-498E-96D7-20C6796FC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N48" i="1"/>
  <c r="I48" i="1"/>
  <c r="N47" i="1"/>
  <c r="I47" i="1"/>
  <c r="N46" i="1"/>
  <c r="I46" i="1"/>
  <c r="N45" i="1"/>
  <c r="I45" i="1"/>
  <c r="I44" i="1"/>
  <c r="N44" i="1"/>
  <c r="I43" i="1"/>
  <c r="N43" i="1"/>
  <c r="I42" i="1"/>
  <c r="N42" i="1"/>
  <c r="I40" i="1"/>
  <c r="N40" i="1"/>
  <c r="I41" i="1"/>
  <c r="N41" i="1"/>
  <c r="N39" i="1"/>
  <c r="I39" i="1"/>
  <c r="I38" i="1"/>
  <c r="N38" i="1"/>
  <c r="N33" i="1"/>
  <c r="N34" i="1" s="1"/>
  <c r="N35" i="1" s="1"/>
  <c r="N36" i="1" s="1"/>
  <c r="N37" i="1" s="1"/>
  <c r="I33" i="1"/>
  <c r="I34" i="1" s="1"/>
  <c r="I35" i="1" s="1"/>
  <c r="I36" i="1" s="1"/>
  <c r="I37" i="1" s="1"/>
  <c r="P32" i="1"/>
  <c r="N32" i="1"/>
  <c r="I32" i="1"/>
  <c r="E30" i="1"/>
  <c r="F30" i="1"/>
  <c r="G30" i="1"/>
  <c r="G31" i="1" s="1"/>
  <c r="H30" i="1"/>
  <c r="I30" i="1"/>
  <c r="I31" i="1" s="1"/>
  <c r="J30" i="1"/>
  <c r="K30" i="1"/>
  <c r="L30" i="1"/>
  <c r="L31" i="1" s="1"/>
  <c r="N30" i="1"/>
  <c r="O30" i="1"/>
  <c r="O31" i="1" s="1"/>
  <c r="P30" i="1"/>
  <c r="Q30" i="1"/>
  <c r="R30" i="1"/>
  <c r="S30" i="1"/>
  <c r="S31" i="1" s="1"/>
  <c r="T30" i="1"/>
  <c r="U30" i="1"/>
  <c r="U31" i="1" s="1"/>
  <c r="W30" i="1"/>
  <c r="X30" i="1"/>
  <c r="Y30" i="1"/>
  <c r="Z30" i="1"/>
  <c r="AA30" i="1"/>
  <c r="AB30" i="1"/>
  <c r="AB31" i="1" s="1"/>
  <c r="E31" i="1"/>
  <c r="F31" i="1"/>
  <c r="H31" i="1"/>
  <c r="J31" i="1"/>
  <c r="K31" i="1"/>
  <c r="N31" i="1"/>
  <c r="P31" i="1"/>
  <c r="Q31" i="1"/>
  <c r="R31" i="1"/>
  <c r="T31" i="1"/>
  <c r="W31" i="1"/>
  <c r="X31" i="1"/>
  <c r="Y31" i="1"/>
  <c r="Z31" i="1"/>
  <c r="AA31" i="1"/>
  <c r="AC29" i="1"/>
  <c r="AC30" i="1" s="1"/>
  <c r="AC31" i="1" s="1"/>
  <c r="AB29" i="1"/>
  <c r="AA29" i="1"/>
  <c r="Z29" i="1"/>
  <c r="Y29" i="1"/>
  <c r="X29" i="1"/>
  <c r="W29" i="1"/>
  <c r="U29" i="1"/>
  <c r="T29" i="1"/>
  <c r="S29" i="1"/>
  <c r="R29" i="1"/>
  <c r="Q29" i="1"/>
  <c r="P29" i="1"/>
  <c r="O29" i="1"/>
  <c r="N29" i="1"/>
  <c r="L29" i="1"/>
  <c r="K29" i="1"/>
  <c r="J29" i="1"/>
  <c r="I29" i="1"/>
  <c r="H29" i="1"/>
  <c r="G29" i="1"/>
  <c r="F29" i="1"/>
  <c r="E29" i="1"/>
</calcChain>
</file>

<file path=xl/sharedStrings.xml><?xml version="1.0" encoding="utf-8"?>
<sst xmlns="http://schemas.openxmlformats.org/spreadsheetml/2006/main" count="1856" uniqueCount="341">
  <si>
    <t>Car Name</t>
  </si>
  <si>
    <t>Tata Punch EV Empowered Plus S LR AC FC</t>
  </si>
  <si>
    <t>Tata Punch EV Empowered</t>
  </si>
  <si>
    <t xml:space="preserve">Tata Punch EV Empowered Plus S LR </t>
  </si>
  <si>
    <t>Tata Punch EV Empowered S LR AC FC</t>
  </si>
  <si>
    <t>Tata Punch EV Empowered Plus LR AC FC</t>
  </si>
  <si>
    <t xml:space="preserve"> Tata Punch EV Empowered LR AC FC</t>
  </si>
  <si>
    <t>Tata Punch EV Empowered S LR</t>
  </si>
  <si>
    <t xml:space="preserve">Tata Punch EV Empowered Plus LR </t>
  </si>
  <si>
    <t>Tata Punch EV Adventure S LR AC FC</t>
  </si>
  <si>
    <t>Tata Punch EV Empowered LR</t>
  </si>
  <si>
    <t>Tata Punch EV Empowered Plus S</t>
  </si>
  <si>
    <t xml:space="preserve">Tata Punch EV Adventure S LR </t>
  </si>
  <si>
    <t>Tata Punch EV Adventure LR AC FC</t>
  </si>
  <si>
    <t>Tata Punch EV Empowered S</t>
  </si>
  <si>
    <t>Tata Punch EV Empowered Plus</t>
  </si>
  <si>
    <t xml:space="preserve">Tata Punch EV Adventure LR </t>
  </si>
  <si>
    <t>Tata Punch EV Adventure S</t>
  </si>
  <si>
    <t xml:space="preserve">Tata Punch EV Adventure </t>
  </si>
  <si>
    <t>Tata Punch EV Smart Plus</t>
  </si>
  <si>
    <t xml:space="preserve">Tata Punch EV Smart </t>
  </si>
  <si>
    <t>Price</t>
  </si>
  <si>
    <t>Motor type</t>
  </si>
  <si>
    <t>Battery Type</t>
  </si>
  <si>
    <t>Charging Time (DC)</t>
  </si>
  <si>
    <t>Regenerative Braking</t>
  </si>
  <si>
    <t>Regenerative Braking Levels</t>
  </si>
  <si>
    <t>Charging Port</t>
  </si>
  <si>
    <t>Charging options</t>
  </si>
  <si>
    <t>Charger Type</t>
  </si>
  <si>
    <t>Charging Time (50 kW DC Fast Charger)</t>
  </si>
  <si>
    <t>Transmission Type</t>
  </si>
  <si>
    <t>Gearbox</t>
  </si>
  <si>
    <t>Mild Hybrid</t>
  </si>
  <si>
    <t>Drive Type</t>
  </si>
  <si>
    <t>Fuel Type</t>
  </si>
  <si>
    <t>Emission Norm Compliance</t>
  </si>
  <si>
    <t>Charging Time</t>
  </si>
  <si>
    <t>Fast Charging</t>
  </si>
  <si>
    <t>Permanent magnet synchronous motor (PMSM)</t>
  </si>
  <si>
    <t>Lithium-Ion</t>
  </si>
  <si>
    <t>56 Min-50 kW(10-80%)</t>
  </si>
  <si>
    <t>Yes</t>
  </si>
  <si>
    <t>CCS-2</t>
  </si>
  <si>
    <t>3.3 kW AC Charger Box | 7.2 kW AC Fast Charger | DC Fast Charger</t>
  </si>
  <si>
    <t>7.2 kW AC Fast Charger</t>
  </si>
  <si>
    <t>56 Min (10% to 80%)</t>
  </si>
  <si>
    <t>Automatic</t>
  </si>
  <si>
    <t>Single Speed</t>
  </si>
  <si>
    <t>No</t>
  </si>
  <si>
    <t>FWD</t>
  </si>
  <si>
    <t>Electric</t>
  </si>
  <si>
    <t>ZEV</t>
  </si>
  <si>
    <t>Battery Capacity (kWh)</t>
  </si>
  <si>
    <t>Motor Power(kW)</t>
  </si>
  <si>
    <t>Max Power(bhp)</t>
  </si>
  <si>
    <t>Max Torque(Nm)</t>
  </si>
  <si>
    <t>Range (km)</t>
  </si>
  <si>
    <t>Acceleration 0-100kmph (sec)</t>
  </si>
  <si>
    <t>3.3 kW AC Charger Box</t>
  </si>
  <si>
    <t>3.6 H</t>
  </si>
  <si>
    <t xml:space="preserve">3.6H 3.3kw </t>
  </si>
  <si>
    <t>3.6H 3.3kW</t>
  </si>
  <si>
    <t>Charging Time(AC) (10-100%)</t>
  </si>
  <si>
    <t xml:space="preserve">5H 7.2 kw </t>
  </si>
  <si>
    <t>Charging Time( 7.2 kW AC Fast Charger) (10-100%)</t>
  </si>
  <si>
    <t xml:space="preserve">5 H </t>
  </si>
  <si>
    <t>9.4H</t>
  </si>
  <si>
    <t xml:space="preserve">13.5H </t>
  </si>
  <si>
    <t>13.5H</t>
  </si>
  <si>
    <t>Charging Time ( 15A Plug Point) (10% to 100%)</t>
  </si>
  <si>
    <t>3.6H</t>
  </si>
  <si>
    <t>5 H</t>
  </si>
  <si>
    <t>Tata Nexon EV Empowered Plus LR Dark</t>
  </si>
  <si>
    <t>Tata Nexon EV Empowered Plus LR</t>
  </si>
  <si>
    <t>Tata Nexon EV Fearless Plus S LR</t>
  </si>
  <si>
    <t>Tata Nexon EV Fearless Plus LR</t>
  </si>
  <si>
    <t>Tata Nexon EV Empowered</t>
  </si>
  <si>
    <t>Tata Nexon EV Fearless Plus S</t>
  </si>
  <si>
    <t>Tata Nexon EV Fearless LR</t>
  </si>
  <si>
    <t>Tata Nexon EV Fearless Plus</t>
  </si>
  <si>
    <t>Tata Nexon EV Fearless</t>
  </si>
  <si>
    <t>Tata Nexon EV Creative Plus</t>
  </si>
  <si>
    <t xml:space="preserve">Permanent magnet synchronous AC motor </t>
  </si>
  <si>
    <t>6H 7.2kW</t>
  </si>
  <si>
    <t>3.3 kW AC Wall Box | 7.2 kW AC Wall Box | 50 kW DC Fast Charger</t>
  </si>
  <si>
    <t>7.2 kW AC Wall Box</t>
  </si>
  <si>
    <t>15H</t>
  </si>
  <si>
    <t>6H</t>
  </si>
  <si>
    <t>1-speed</t>
  </si>
  <si>
    <t>Battery Warranty</t>
  </si>
  <si>
    <t>6H-AC-7.2 kW(10-100%)</t>
  </si>
  <si>
    <t>Top Speed (km/hr)</t>
  </si>
  <si>
    <t>Permanent magnet synchronous</t>
  </si>
  <si>
    <t>4H 20Min-7.2kW</t>
  </si>
  <si>
    <t>3.3 kW AC Wall Box</t>
  </si>
  <si>
    <t>10H 30Min</t>
  </si>
  <si>
    <t>4H 18Min</t>
  </si>
  <si>
    <t>4H 20Min-AC-7.2kW(10-100%)</t>
  </si>
  <si>
    <t>Tata Tiago EV XZ Plus Tech LUX LR ACFC</t>
  </si>
  <si>
    <t>Tata Tiago EV XZ Plus Tech LUX LR</t>
  </si>
  <si>
    <t>Tata Tiago EV XZ Plus LR ACFC</t>
  </si>
  <si>
    <t>Tata Tiago EV XZ Plus LR</t>
  </si>
  <si>
    <t>Tata Tiago EV XT LR</t>
  </si>
  <si>
    <t>Tata Tiago EV XT MR</t>
  </si>
  <si>
    <t>Tata Tiago EV XE MR</t>
  </si>
  <si>
    <t>Permanent Magnet Synchronous Motor</t>
  </si>
  <si>
    <t>3.6H-7.2kW</t>
  </si>
  <si>
    <t>58Min-25kW(10-80%)</t>
  </si>
  <si>
    <t>8.7H</t>
  </si>
  <si>
    <t>3.6H-AC-7.2kW(10-100%)</t>
  </si>
  <si>
    <t>3.3 kW AC Wall Box | 7.2 kW AC Wall Box | 25 kW DC Fast Charger</t>
  </si>
  <si>
    <t>Tested Range km</t>
  </si>
  <si>
    <t>6.9H-3.3kW</t>
  </si>
  <si>
    <t>6.9H</t>
  </si>
  <si>
    <t>2.6H</t>
  </si>
  <si>
    <t>2.6H-AC-7.2kW(10-100%)</t>
  </si>
  <si>
    <t>MG Comet EV 100 Year Limited Edition</t>
  </si>
  <si>
    <t>MG Comet EV Exclusive FC</t>
  </si>
  <si>
    <t>MG Comet EV Exclusive</t>
  </si>
  <si>
    <t>MG Comet EV Excite FC</t>
  </si>
  <si>
    <t>MG Comet EV Excite</t>
  </si>
  <si>
    <t>MG Comet EV Executive</t>
  </si>
  <si>
    <t>3.5H - 7.5kW (0-100%)</t>
  </si>
  <si>
    <t>7H - 3.3kW(0-100%)</t>
  </si>
  <si>
    <t>Kia EV6 GT line AWD</t>
  </si>
  <si>
    <t>73Min-50kW(10-80%)</t>
  </si>
  <si>
    <t>AWD</t>
  </si>
  <si>
    <t>18Min-DC 350kW(10-100%)</t>
  </si>
  <si>
    <t>Kia EV6 GT line</t>
  </si>
  <si>
    <t>73Min-(10-80%)</t>
  </si>
  <si>
    <t>RWD</t>
  </si>
  <si>
    <t>BYD Seal Performance</t>
  </si>
  <si>
    <t>45Min (0-80%)</t>
  </si>
  <si>
    <t>12-16H</t>
  </si>
  <si>
    <t>BYD Seal Premium Range</t>
  </si>
  <si>
    <t>BYD Seal Dynamic Range</t>
  </si>
  <si>
    <t>BYD Atto 3 Superior</t>
  </si>
  <si>
    <t>Blade Battery</t>
  </si>
  <si>
    <t>9.5-10H</t>
  </si>
  <si>
    <t>9.5-10H -7.2kW</t>
  </si>
  <si>
    <t>50Min-80kW(0-80%)</t>
  </si>
  <si>
    <t>50Min</t>
  </si>
  <si>
    <t>BYD Atto 3 Premium</t>
  </si>
  <si>
    <t>BYD Atto 3 Dynamic</t>
  </si>
  <si>
    <t>8H - 7.2kW</t>
  </si>
  <si>
    <t>8H</t>
  </si>
  <si>
    <t>BMW i7 M70 xDrive</t>
  </si>
  <si>
    <t>CCS2 (DC)/Type 2 (AC)</t>
  </si>
  <si>
    <t>BMW i7 xDrive60 M Sport</t>
  </si>
  <si>
    <t>50Min-150kW(0-80%)</t>
  </si>
  <si>
    <t>22 kW AC | 200 kW DC</t>
  </si>
  <si>
    <t>1H 38Min-AC 11kW (0-20%)</t>
  </si>
  <si>
    <t>21Min (0-20%)</t>
  </si>
  <si>
    <t>BMW i7 eDrive50 M Sport</t>
  </si>
  <si>
    <t>8 years of 160000km</t>
  </si>
  <si>
    <t>MG ZS EV Essence DT</t>
  </si>
  <si>
    <t>9H - 7.4kW</t>
  </si>
  <si>
    <t>60Min - 50kW</t>
  </si>
  <si>
    <t>7.4 kW AC | 50 kW DC</t>
  </si>
  <si>
    <t>15 A Wall Box Charger (AC)</t>
  </si>
  <si>
    <t>19H</t>
  </si>
  <si>
    <t>9H</t>
  </si>
  <si>
    <t>60Min</t>
  </si>
  <si>
    <t>9H | AC 7.4 kW (0-100%)</t>
  </si>
  <si>
    <t>MG ZS EV Essence</t>
  </si>
  <si>
    <t>MG ZS EV 100 Year Limited Edition</t>
  </si>
  <si>
    <t>MG ZS EV Exclusive Plus DT</t>
  </si>
  <si>
    <t>MG ZS EV Exclusive Plus</t>
  </si>
  <si>
    <t>MG ZS EV Excite Pro</t>
  </si>
  <si>
    <t>MG ZS EV Executive</t>
  </si>
  <si>
    <t>Mahindra XUV400 EV EL Fast Charger DT</t>
  </si>
  <si>
    <t xml:space="preserve">Permanent Magnet Synchronous </t>
  </si>
  <si>
    <t>6H 30 Min-7.2 kW</t>
  </si>
  <si>
    <t>3.3 kW AC | 7.2 kW AC | 50 kW DC</t>
  </si>
  <si>
    <t>7.2 kW Wall Box Charger</t>
  </si>
  <si>
    <t>13H</t>
  </si>
  <si>
    <t>6H 30Min</t>
  </si>
  <si>
    <t>Shift-by-wire AT</t>
  </si>
  <si>
    <t>6H 30 Min-AC-7.2 kW</t>
  </si>
  <si>
    <t>Mahindra XUV400 EV EL Fast Charger</t>
  </si>
  <si>
    <t>Mahindra XUV400 EV EL Pro DT 39.4 kWh</t>
  </si>
  <si>
    <t>Mahindra XUV400 EV EL Pro 39.4 kWh</t>
  </si>
  <si>
    <t>50Min (0-80)</t>
  </si>
  <si>
    <t>Mahindra XUV400 EV EL Pro DT 34.5 kWh</t>
  </si>
  <si>
    <t>Mahindra XUV400 EV EL Pro 34.5 kWh</t>
  </si>
  <si>
    <t>50Min - 50kW(0-80)</t>
  </si>
  <si>
    <t>Mahindra XUV400 EV EC Fast Charger</t>
  </si>
  <si>
    <t>Mahindra XUV400 EV EC</t>
  </si>
  <si>
    <t>Mahindra XUV400 EV EC Pro 34.5 kWh</t>
  </si>
  <si>
    <t>BMW iX xDrive50</t>
  </si>
  <si>
    <t>Synchronous motor</t>
  </si>
  <si>
    <t>5.5H-22kW</t>
  </si>
  <si>
    <t>35Min-195kW(10-80)</t>
  </si>
  <si>
    <t>35Min - 195kW(10-80)</t>
  </si>
  <si>
    <t>Hyundai Kona Electric Premium Dual Tone</t>
  </si>
  <si>
    <t>6H 10Min</t>
  </si>
  <si>
    <t>2.8 kW AC | 7.2 kW AC | 50 kW DC</t>
  </si>
  <si>
    <t>2.8 kW Wall Box Charger</t>
  </si>
  <si>
    <t>1-Speed</t>
  </si>
  <si>
    <t>19H - AC - 2.8kW(0-100)</t>
  </si>
  <si>
    <t>Hyundai Kona Electric Premium</t>
  </si>
  <si>
    <t>6H 10Min(7.2 kW)(0-100)</t>
  </si>
  <si>
    <t>57Min - 50kW(0-80)</t>
  </si>
  <si>
    <t>57min(0-80)</t>
  </si>
  <si>
    <t>Rolls-Royce Spectre Electric</t>
  </si>
  <si>
    <t>Separately Excited Synchronous Motor</t>
  </si>
  <si>
    <t>95Min</t>
  </si>
  <si>
    <t>BYD E6 Electric</t>
  </si>
  <si>
    <t>AC Permanent Magnet Synchronous Motor</t>
  </si>
  <si>
    <t>12H-6.6kW-(0-100%)</t>
  </si>
  <si>
    <t>1.5H-60kW-(0-80%)</t>
  </si>
  <si>
    <t>CHAdemo</t>
  </si>
  <si>
    <t>6.6 kW AC | 60 kW DC</t>
  </si>
  <si>
    <t>12H-AC-6.6kW(0-100)</t>
  </si>
  <si>
    <t>PMV EaS E Electric</t>
  </si>
  <si>
    <t>AC TYPE 2</t>
  </si>
  <si>
    <t>Tata Tigor EV XZ Plus LUX</t>
  </si>
  <si>
    <t>Permanent Magnet Synchronous</t>
  </si>
  <si>
    <t>9H 24min | 3.3 kW (0-100%)</t>
  </si>
  <si>
    <t>59 min | 25kWh (10-80%)</t>
  </si>
  <si>
    <t>3.3 kW AC | 7.2 kW AC | 25 kW DC</t>
  </si>
  <si>
    <t>9 H 24 min (10 -100%)</t>
  </si>
  <si>
    <t>59 min| DC-25 kW(10-80%)</t>
  </si>
  <si>
    <t>Tata Tigor EV XZ Plus</t>
  </si>
  <si>
    <t>Tata Tigor EV XT</t>
  </si>
  <si>
    <t>Tata Tigor EV XE</t>
  </si>
  <si>
    <t>2-speed</t>
  </si>
  <si>
    <t>no</t>
  </si>
  <si>
    <t>Porsche Taycan Turbo</t>
  </si>
  <si>
    <t>Porsche Taycan 4S</t>
  </si>
  <si>
    <t>Citroen eC3 Shine DT</t>
  </si>
  <si>
    <t>57Min</t>
  </si>
  <si>
    <t>Citroen eC3 Shine</t>
  </si>
  <si>
    <t>Citroen eC3 Feel DT</t>
  </si>
  <si>
    <t>Citroen eC3 Feel</t>
  </si>
  <si>
    <t>Citroen eC3 Live</t>
  </si>
  <si>
    <t>Mercedes-Benz EQS 580 4Matic</t>
  </si>
  <si>
    <t>Two Permanently excited synchronous motors</t>
  </si>
  <si>
    <t>Audi e-tron 55 Sportback Technology</t>
  </si>
  <si>
    <t>Electric motor</t>
  </si>
  <si>
    <t>CCS-1</t>
  </si>
  <si>
    <t>Audi e-tron 55 Technology</t>
  </si>
  <si>
    <t>Audi e-tron 55 Sportback</t>
  </si>
  <si>
    <t>9H 30Min-AC-11 kW (0-100%)</t>
  </si>
  <si>
    <t>30Min DC 150 kW (0-80%)</t>
  </si>
  <si>
    <t>11kW AC | 22kW AC | 150 kW DC</t>
  </si>
  <si>
    <t>11kW AC Wall Box Charger</t>
  </si>
  <si>
    <t>30 Min - DC -150 kW (0-80%)</t>
  </si>
  <si>
    <t>Audi e-tron 55 Quattro</t>
  </si>
  <si>
    <t>Audi e-tron 50 Quattro</t>
  </si>
  <si>
    <t>4H 18 Min (10-100%)</t>
  </si>
  <si>
    <t>56 Min (10-80%)</t>
  </si>
  <si>
    <t>Mercedes-Benz EQB 350 4Matic</t>
  </si>
  <si>
    <t>Mercedes-Benz EQB 250 Plus</t>
  </si>
  <si>
    <t>7.15Min</t>
  </si>
  <si>
    <t>35Min</t>
  </si>
  <si>
    <t>BMW iX1 xDrive30 M Sport</t>
  </si>
  <si>
    <t>2 Permanent magnet synchronous Placed At One motor</t>
  </si>
  <si>
    <t>6.3H-11kW</t>
  </si>
  <si>
    <t>29 Min-130kW</t>
  </si>
  <si>
    <t>6.3H-11kW (100%)</t>
  </si>
  <si>
    <t>Volvo C40 Recharge E80</t>
  </si>
  <si>
    <t>27Min (150kW)</t>
  </si>
  <si>
    <t>11 kW AC | 150 kW DC</t>
  </si>
  <si>
    <t>27Min (150 kW DC)</t>
  </si>
  <si>
    <t>Jaguar I-Pace HSE</t>
  </si>
  <si>
    <t>EV400</t>
  </si>
  <si>
    <t>8 Hours 30 Min AC 11 kW</t>
  </si>
  <si>
    <t>Home Changing Cable</t>
  </si>
  <si>
    <t>8 H 30 Min - AC 11 kW (0-100%)</t>
  </si>
  <si>
    <t>BMW i5 M60 xDrive</t>
  </si>
  <si>
    <t>4H-15mins-22Kw</t>
  </si>
  <si>
    <t>30mins-205kw</t>
  </si>
  <si>
    <t>Lotus Eletre R</t>
  </si>
  <si>
    <t>22Min</t>
  </si>
  <si>
    <t>Lotus Eletre S</t>
  </si>
  <si>
    <t>BS 4 2.0</t>
  </si>
  <si>
    <t>Lotus Eletre Base</t>
  </si>
  <si>
    <t>Strom Motors R3 2-Door</t>
  </si>
  <si>
    <t>AC Induction Motor</t>
  </si>
  <si>
    <t>3H</t>
  </si>
  <si>
    <t>100000km</t>
  </si>
  <si>
    <t>Volvo XC40 Recharge E80 ultimate</t>
  </si>
  <si>
    <t>28 Min 150 kW</t>
  </si>
  <si>
    <t>15 A Wall Box | 150 kW DC</t>
  </si>
  <si>
    <t>15 A Wall Box</t>
  </si>
  <si>
    <t>28 Min - DC -150kW (10-80%)</t>
  </si>
  <si>
    <t>Volvo XC40 Recharge E60 Plus</t>
  </si>
  <si>
    <t>Mercedes-Benz EQE SUV 500 4MATIC</t>
  </si>
  <si>
    <t>Pravaig DEFY Hacker Edition</t>
  </si>
  <si>
    <t>PMSM dual high efficiency motors</t>
  </si>
  <si>
    <t>30Mins</t>
  </si>
  <si>
    <t>Porsche Macan EV Turbo</t>
  </si>
  <si>
    <t>Porsche Macan EV 4S</t>
  </si>
  <si>
    <t>Porsche Macan EV Standard</t>
  </si>
  <si>
    <t>BMW i4 eDrive40 M Sport</t>
  </si>
  <si>
    <t>8H 20 Min -11 kW</t>
  </si>
  <si>
    <t>31 Min-200 kW(0-80%)</t>
  </si>
  <si>
    <t>11 kW AC | 205 kW DC</t>
  </si>
  <si>
    <t>11 kW AC Wall Box Charger</t>
  </si>
  <si>
    <t>18 Min (up to 100km)</t>
  </si>
  <si>
    <t>31 Min-DC-200kW (0-80%)</t>
  </si>
  <si>
    <t>BMW i4 eDrive35 M Sport</t>
  </si>
  <si>
    <t>Audi e-tron GT Quattro</t>
  </si>
  <si>
    <t>9 Hours 30 Min -AC - 11 kW (5-80%)</t>
  </si>
  <si>
    <t>Mini Cooper SE Electric</t>
  </si>
  <si>
    <t>Single Electric Motor</t>
  </si>
  <si>
    <t>2H 30min-11kW(0-80%)</t>
  </si>
  <si>
    <t>36 min-50kW(0-80%)</t>
  </si>
  <si>
    <t>2.3 kW AC | 11 kW AC | 50 kW DC</t>
  </si>
  <si>
    <t>11 kW AC Wall Box</t>
  </si>
  <si>
    <t>36 min (0-80%)</t>
  </si>
  <si>
    <t>2H 30 min-AC-11kW (0-80%)</t>
  </si>
  <si>
    <t>Mercedes-Benz EQA 250 Plus</t>
  </si>
  <si>
    <t>Asynchronous Motor</t>
  </si>
  <si>
    <t>Audi RS e-tron GT Quattro</t>
  </si>
  <si>
    <t>5:15 H (22 kW AC) (5-80%)</t>
  </si>
  <si>
    <t>22.5 Mins 270 kW DC (5-80%)</t>
  </si>
  <si>
    <t>11 kW AC</t>
  </si>
  <si>
    <t>9H 15Min</t>
  </si>
  <si>
    <t>9H 30Min-AC-11 kW (5-80%)</t>
  </si>
  <si>
    <t>Hyundai IONIQ 5 Long Range RWD</t>
  </si>
  <si>
    <t>6H 55Min-11 kW AC</t>
  </si>
  <si>
    <t>18Min-350 kW DC-(10-80%)</t>
  </si>
  <si>
    <t>11 kW AC | 50 kW DC | 350 kW DC</t>
  </si>
  <si>
    <t>3.3 kW AC | 11 kW AC Wall Box Charger</t>
  </si>
  <si>
    <t>57Min(10-80)</t>
  </si>
  <si>
    <t>6H 55Min 11 kW AC</t>
  </si>
  <si>
    <t>Audi Q8 Sportback e-tron 55 Quattro</t>
  </si>
  <si>
    <t>Twin Electric Motor</t>
  </si>
  <si>
    <t>6-12H</t>
  </si>
  <si>
    <t>30Min</t>
  </si>
  <si>
    <t>4WD</t>
  </si>
  <si>
    <t>Audi Q8 Sportback e-tron 50 Quattro</t>
  </si>
  <si>
    <t>Audi Q8 e-tron 55 Quattro</t>
  </si>
  <si>
    <t>Audi Q8 e-tron 50 Quattro</t>
  </si>
  <si>
    <t>Mercedes-Benz AMG EQS 53 4Matic Plus</t>
  </si>
  <si>
    <t>Two permanently agitated synchronous motors</t>
  </si>
  <si>
    <t>Mini Countryman Electric S</t>
  </si>
  <si>
    <t>(45 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</si>
</sst>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24272C"/>
      <name val="Arial"/>
      <family val="2"/>
    </font>
    <font>
      <sz val="8"/>
      <name val="Calibri"/>
      <family val="2"/>
      <scheme val="minor"/>
    </font>
    <font>
      <sz val="11"/>
      <color rgb="FF24272C"/>
      <name val="Calibri"/>
      <family val="2"/>
      <scheme val="minor"/>
    </font>
    <font>
      <sz val="9"/>
      <color rgb="FF24272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3" borderId="0" xfId="0" applyFill="1"/>
    <xf numFmtId="0" fontId="4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2AE9-386A-4772-8FCC-C14E49939422}">
  <dimension ref="A1:AE124"/>
  <sheetViews>
    <sheetView tabSelected="1" zoomScale="70" zoomScaleNormal="70" workbookViewId="0">
      <selection activeCell="G20" sqref="G20"/>
    </sheetView>
  </sheetViews>
  <sheetFormatPr defaultRowHeight="14.4" x14ac:dyDescent="0.3"/>
  <cols>
    <col min="1" max="1" width="60" bestFit="1" customWidth="1"/>
    <col min="2" max="2" width="10" bestFit="1" customWidth="1"/>
    <col min="3" max="3" width="19.88671875" bestFit="1" customWidth="1"/>
    <col min="4" max="4" width="15.77734375" bestFit="1" customWidth="1"/>
    <col min="5" max="5" width="44.44140625" bestFit="1" customWidth="1"/>
    <col min="6" max="6" width="14.44140625" bestFit="1" customWidth="1"/>
    <col min="7" max="7" width="15.6640625" bestFit="1" customWidth="1"/>
    <col min="8" max="8" width="10" bestFit="1" customWidth="1"/>
    <col min="9" max="9" width="12.6640625" bestFit="1" customWidth="1"/>
    <col min="10" max="10" width="26.77734375" bestFit="1" customWidth="1"/>
    <col min="11" max="11" width="24.44140625" bestFit="1" customWidth="1"/>
    <col min="12" max="12" width="18.33203125" bestFit="1" customWidth="1"/>
    <col min="13" max="13" width="25.5546875" bestFit="1" customWidth="1"/>
    <col min="14" max="14" width="11.88671875" bestFit="1" customWidth="1"/>
    <col min="15" max="15" width="59.5546875" bestFit="1" customWidth="1"/>
    <col min="16" max="16" width="33" bestFit="1" customWidth="1"/>
    <col min="17" max="17" width="41.44140625" bestFit="1" customWidth="1"/>
    <col min="18" max="18" width="32.88671875" bestFit="1" customWidth="1"/>
    <col min="19" max="19" width="33" bestFit="1" customWidth="1"/>
    <col min="20" max="20" width="16" bestFit="1" customWidth="1"/>
    <col min="21" max="21" width="14.88671875" bestFit="1" customWidth="1"/>
    <col min="22" max="22" width="10.21875" bestFit="1" customWidth="1"/>
    <col min="23" max="23" width="9.5546875" bestFit="1" customWidth="1"/>
    <col min="24" max="24" width="8.6640625" bestFit="1" customWidth="1"/>
    <col min="25" max="25" width="23.5546875" bestFit="1" customWidth="1"/>
    <col min="26" max="26" width="21" bestFit="1" customWidth="1"/>
    <col min="27" max="27" width="28" bestFit="1" customWidth="1"/>
    <col min="28" max="28" width="12.5546875" bestFit="1" customWidth="1"/>
    <col min="29" max="29" width="19.6640625" bestFit="1" customWidth="1"/>
    <col min="30" max="30" width="16.88671875" bestFit="1" customWidth="1"/>
    <col min="31" max="31" width="15.5546875" bestFit="1" customWidth="1"/>
  </cols>
  <sheetData>
    <row r="1" spans="1:31" s="6" customFormat="1" x14ac:dyDescent="0.3">
      <c r="A1" s="6" t="s">
        <v>0</v>
      </c>
      <c r="B1" s="6" t="s">
        <v>21</v>
      </c>
      <c r="C1" s="6" t="s">
        <v>53</v>
      </c>
      <c r="D1" s="6" t="s">
        <v>54</v>
      </c>
      <c r="E1" s="6" t="s">
        <v>22</v>
      </c>
      <c r="F1" s="6" t="s">
        <v>55</v>
      </c>
      <c r="G1" s="6" t="s">
        <v>56</v>
      </c>
      <c r="H1" s="6" t="s">
        <v>57</v>
      </c>
      <c r="I1" s="6" t="s">
        <v>23</v>
      </c>
      <c r="J1" s="6" t="s">
        <v>63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70</v>
      </c>
      <c r="R1" s="6" t="s">
        <v>65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58</v>
      </c>
      <c r="AA1" s="6" t="s">
        <v>37</v>
      </c>
      <c r="AB1" s="6" t="s">
        <v>38</v>
      </c>
      <c r="AC1" s="6" t="s">
        <v>90</v>
      </c>
      <c r="AD1" s="6" t="s">
        <v>92</v>
      </c>
      <c r="AE1" s="6" t="s">
        <v>112</v>
      </c>
    </row>
    <row r="2" spans="1:31" s="3" customFormat="1" x14ac:dyDescent="0.3">
      <c r="A2" s="3" t="s">
        <v>1</v>
      </c>
      <c r="B2" s="3">
        <v>1549000</v>
      </c>
      <c r="C2" s="3">
        <v>35</v>
      </c>
      <c r="D2" s="3">
        <v>90</v>
      </c>
      <c r="E2" s="5" t="s">
        <v>39</v>
      </c>
      <c r="F2" s="3">
        <v>120.69</v>
      </c>
      <c r="G2" s="3">
        <v>190</v>
      </c>
      <c r="H2" s="3">
        <v>421</v>
      </c>
      <c r="I2" s="3" t="s">
        <v>40</v>
      </c>
      <c r="J2" s="3" t="s">
        <v>64</v>
      </c>
      <c r="K2" s="5" t="s">
        <v>41</v>
      </c>
      <c r="L2" s="3" t="s">
        <v>42</v>
      </c>
      <c r="M2" s="3">
        <v>4</v>
      </c>
      <c r="N2" s="3" t="s">
        <v>43</v>
      </c>
      <c r="O2" s="5" t="s">
        <v>44</v>
      </c>
      <c r="P2" s="5" t="s">
        <v>45</v>
      </c>
      <c r="Q2" s="5" t="s">
        <v>68</v>
      </c>
      <c r="R2" s="5" t="s">
        <v>66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>
        <v>9.5</v>
      </c>
      <c r="AA2" s="5" t="s">
        <v>41</v>
      </c>
      <c r="AB2" s="5" t="s">
        <v>42</v>
      </c>
    </row>
    <row r="3" spans="1:31" s="3" customFormat="1" x14ac:dyDescent="0.3">
      <c r="A3" s="3" t="s">
        <v>3</v>
      </c>
      <c r="B3" s="3">
        <v>1499000</v>
      </c>
      <c r="C3" s="3">
        <v>35</v>
      </c>
      <c r="D3" s="3">
        <v>90</v>
      </c>
      <c r="E3" s="5" t="s">
        <v>39</v>
      </c>
      <c r="F3" s="3">
        <v>120.69</v>
      </c>
      <c r="G3" s="3">
        <v>190</v>
      </c>
      <c r="H3" s="3">
        <v>421</v>
      </c>
      <c r="I3" s="3" t="s">
        <v>40</v>
      </c>
      <c r="J3" s="3" t="s">
        <v>64</v>
      </c>
      <c r="K3" s="5" t="s">
        <v>41</v>
      </c>
      <c r="L3" s="3" t="s">
        <v>42</v>
      </c>
      <c r="M3" s="3">
        <v>4</v>
      </c>
      <c r="N3" s="3" t="s">
        <v>43</v>
      </c>
      <c r="O3" s="5" t="s">
        <v>44</v>
      </c>
      <c r="P3" s="3" t="s">
        <v>59</v>
      </c>
      <c r="Q3" s="5" t="s">
        <v>68</v>
      </c>
      <c r="R3" s="5" t="s">
        <v>66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>
        <v>9.5</v>
      </c>
      <c r="AA3" s="5" t="s">
        <v>41</v>
      </c>
      <c r="AB3" s="5" t="s">
        <v>42</v>
      </c>
    </row>
    <row r="4" spans="1:31" s="3" customFormat="1" x14ac:dyDescent="0.3">
      <c r="A4" s="3" t="s">
        <v>4</v>
      </c>
      <c r="B4" s="3">
        <v>1499000</v>
      </c>
      <c r="C4" s="3">
        <v>35</v>
      </c>
      <c r="D4" s="3">
        <v>90</v>
      </c>
      <c r="E4" s="5" t="s">
        <v>39</v>
      </c>
      <c r="F4" s="3">
        <v>120.69</v>
      </c>
      <c r="G4" s="3">
        <v>190</v>
      </c>
      <c r="H4" s="3">
        <v>421</v>
      </c>
      <c r="I4" s="3" t="s">
        <v>40</v>
      </c>
      <c r="J4" s="3" t="s">
        <v>64</v>
      </c>
      <c r="K4" s="5" t="s">
        <v>41</v>
      </c>
      <c r="L4" s="3" t="s">
        <v>42</v>
      </c>
      <c r="M4" s="3">
        <v>4</v>
      </c>
      <c r="N4" s="3" t="s">
        <v>43</v>
      </c>
      <c r="O4" s="5" t="s">
        <v>44</v>
      </c>
      <c r="P4" s="5" t="s">
        <v>45</v>
      </c>
      <c r="Q4" s="5" t="s">
        <v>68</v>
      </c>
      <c r="R4" s="5" t="s">
        <v>66</v>
      </c>
      <c r="S4" s="5" t="s">
        <v>46</v>
      </c>
      <c r="T4" s="5" t="s">
        <v>47</v>
      </c>
      <c r="U4" s="5" t="s">
        <v>48</v>
      </c>
      <c r="V4" s="5" t="s">
        <v>49</v>
      </c>
      <c r="W4" s="5" t="s">
        <v>50</v>
      </c>
      <c r="X4" s="5" t="s">
        <v>51</v>
      </c>
      <c r="Y4" s="5" t="s">
        <v>52</v>
      </c>
      <c r="Z4" s="5">
        <v>9.5</v>
      </c>
      <c r="AA4" s="5" t="s">
        <v>41</v>
      </c>
      <c r="AB4" s="5" t="s">
        <v>42</v>
      </c>
    </row>
    <row r="5" spans="1:31" s="3" customFormat="1" x14ac:dyDescent="0.3">
      <c r="A5" s="3" t="s">
        <v>5</v>
      </c>
      <c r="B5" s="3">
        <v>1499000</v>
      </c>
      <c r="C5" s="3">
        <v>35</v>
      </c>
      <c r="D5" s="3">
        <v>90</v>
      </c>
      <c r="E5" s="5" t="s">
        <v>39</v>
      </c>
      <c r="F5" s="3">
        <v>120.69</v>
      </c>
      <c r="G5" s="3">
        <v>190</v>
      </c>
      <c r="H5" s="3">
        <v>421</v>
      </c>
      <c r="I5" s="3" t="s">
        <v>40</v>
      </c>
      <c r="J5" s="3" t="s">
        <v>64</v>
      </c>
      <c r="K5" s="5" t="s">
        <v>41</v>
      </c>
      <c r="L5" s="3" t="s">
        <v>42</v>
      </c>
      <c r="M5" s="3">
        <v>4</v>
      </c>
      <c r="N5" s="3" t="s">
        <v>43</v>
      </c>
      <c r="O5" s="5" t="s">
        <v>44</v>
      </c>
      <c r="P5" s="5" t="s">
        <v>45</v>
      </c>
      <c r="Q5" s="5" t="s">
        <v>68</v>
      </c>
      <c r="R5" s="5" t="s">
        <v>66</v>
      </c>
      <c r="S5" s="5" t="s">
        <v>46</v>
      </c>
      <c r="T5" s="5" t="s">
        <v>47</v>
      </c>
      <c r="U5" s="5" t="s">
        <v>48</v>
      </c>
      <c r="V5" s="5" t="s">
        <v>49</v>
      </c>
      <c r="W5" s="5" t="s">
        <v>50</v>
      </c>
      <c r="X5" s="5" t="s">
        <v>51</v>
      </c>
      <c r="Y5" s="5" t="s">
        <v>52</v>
      </c>
      <c r="Z5" s="5">
        <v>9.5</v>
      </c>
      <c r="AA5" s="5" t="s">
        <v>41</v>
      </c>
      <c r="AB5" s="5" t="s">
        <v>42</v>
      </c>
    </row>
    <row r="6" spans="1:31" s="3" customFormat="1" x14ac:dyDescent="0.3">
      <c r="A6" s="3" t="s">
        <v>6</v>
      </c>
      <c r="B6" s="3">
        <v>1449000</v>
      </c>
      <c r="C6" s="3">
        <v>35</v>
      </c>
      <c r="D6" s="3">
        <v>90</v>
      </c>
      <c r="E6" s="5" t="s">
        <v>39</v>
      </c>
      <c r="F6" s="3">
        <v>120.69</v>
      </c>
      <c r="G6" s="3">
        <v>190</v>
      </c>
      <c r="H6" s="3">
        <v>421</v>
      </c>
      <c r="I6" s="3" t="s">
        <v>40</v>
      </c>
      <c r="J6" s="3" t="s">
        <v>64</v>
      </c>
      <c r="K6" s="5" t="s">
        <v>41</v>
      </c>
      <c r="L6" s="3" t="s">
        <v>42</v>
      </c>
      <c r="M6" s="3">
        <v>4</v>
      </c>
      <c r="N6" s="3" t="s">
        <v>43</v>
      </c>
      <c r="O6" s="5" t="s">
        <v>44</v>
      </c>
      <c r="P6" s="5" t="s">
        <v>45</v>
      </c>
      <c r="Q6" s="5" t="s">
        <v>68</v>
      </c>
      <c r="R6" s="5" t="s">
        <v>66</v>
      </c>
      <c r="S6" s="5" t="s">
        <v>46</v>
      </c>
      <c r="T6" s="5" t="s">
        <v>47</v>
      </c>
      <c r="U6" s="5" t="s">
        <v>48</v>
      </c>
      <c r="V6" s="5" t="s">
        <v>49</v>
      </c>
      <c r="W6" s="5" t="s">
        <v>50</v>
      </c>
      <c r="X6" s="5" t="s">
        <v>51</v>
      </c>
      <c r="Y6" s="5" t="s">
        <v>52</v>
      </c>
      <c r="Z6" s="5">
        <v>9.5</v>
      </c>
      <c r="AA6" s="5" t="s">
        <v>41</v>
      </c>
      <c r="AB6" s="5" t="s">
        <v>42</v>
      </c>
    </row>
    <row r="7" spans="1:31" s="3" customFormat="1" x14ac:dyDescent="0.3">
      <c r="A7" s="3" t="s">
        <v>7</v>
      </c>
      <c r="B7" s="3">
        <v>1449000</v>
      </c>
      <c r="C7" s="3">
        <v>35</v>
      </c>
      <c r="D7" s="3">
        <v>90</v>
      </c>
      <c r="E7" s="5" t="s">
        <v>39</v>
      </c>
      <c r="F7" s="3">
        <v>120.69</v>
      </c>
      <c r="G7" s="3">
        <v>190</v>
      </c>
      <c r="H7" s="3">
        <v>421</v>
      </c>
      <c r="I7" s="3" t="s">
        <v>40</v>
      </c>
      <c r="J7" s="3" t="s">
        <v>64</v>
      </c>
      <c r="K7" s="5" t="s">
        <v>41</v>
      </c>
      <c r="L7" s="3" t="s">
        <v>42</v>
      </c>
      <c r="M7" s="3">
        <v>4</v>
      </c>
      <c r="N7" s="3" t="s">
        <v>43</v>
      </c>
      <c r="O7" s="5" t="s">
        <v>44</v>
      </c>
      <c r="P7" s="3" t="s">
        <v>59</v>
      </c>
      <c r="Q7" s="5" t="s">
        <v>68</v>
      </c>
      <c r="R7" s="5" t="s">
        <v>66</v>
      </c>
      <c r="S7" s="5" t="s">
        <v>46</v>
      </c>
      <c r="T7" s="5" t="s">
        <v>47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>
        <v>9.5</v>
      </c>
      <c r="AA7" s="5" t="s">
        <v>41</v>
      </c>
      <c r="AB7" s="5" t="s">
        <v>42</v>
      </c>
    </row>
    <row r="8" spans="1:31" s="3" customFormat="1" x14ac:dyDescent="0.3">
      <c r="A8" s="3" t="s">
        <v>8</v>
      </c>
      <c r="B8" s="3">
        <v>1449000</v>
      </c>
      <c r="C8" s="3">
        <v>35</v>
      </c>
      <c r="D8" s="3">
        <v>90</v>
      </c>
      <c r="E8" s="5" t="s">
        <v>39</v>
      </c>
      <c r="F8" s="3">
        <v>120.69</v>
      </c>
      <c r="G8" s="3">
        <v>190</v>
      </c>
      <c r="H8" s="3">
        <v>421</v>
      </c>
      <c r="I8" s="3" t="s">
        <v>40</v>
      </c>
      <c r="J8" s="3" t="s">
        <v>64</v>
      </c>
      <c r="K8" s="5" t="s">
        <v>41</v>
      </c>
      <c r="L8" s="3" t="s">
        <v>42</v>
      </c>
      <c r="M8" s="3">
        <v>4</v>
      </c>
      <c r="N8" s="3" t="s">
        <v>43</v>
      </c>
      <c r="O8" s="5" t="s">
        <v>44</v>
      </c>
      <c r="P8" s="3" t="s">
        <v>59</v>
      </c>
      <c r="Q8" s="5" t="s">
        <v>68</v>
      </c>
      <c r="R8" s="5" t="s">
        <v>66</v>
      </c>
      <c r="S8" s="5" t="s">
        <v>46</v>
      </c>
      <c r="T8" s="5" t="s">
        <v>47</v>
      </c>
      <c r="U8" s="5" t="s">
        <v>48</v>
      </c>
      <c r="V8" s="5" t="s">
        <v>49</v>
      </c>
      <c r="W8" s="5" t="s">
        <v>50</v>
      </c>
      <c r="X8" s="5" t="s">
        <v>51</v>
      </c>
      <c r="Y8" s="5" t="s">
        <v>52</v>
      </c>
      <c r="Z8" s="5">
        <v>9.5</v>
      </c>
      <c r="AA8" s="5" t="s">
        <v>41</v>
      </c>
      <c r="AB8" s="5" t="s">
        <v>42</v>
      </c>
    </row>
    <row r="9" spans="1:31" s="3" customFormat="1" x14ac:dyDescent="0.3">
      <c r="A9" s="3" t="s">
        <v>9</v>
      </c>
      <c r="B9" s="3">
        <v>1399000</v>
      </c>
      <c r="C9" s="3">
        <v>35</v>
      </c>
      <c r="D9" s="3">
        <v>90</v>
      </c>
      <c r="E9" s="5" t="s">
        <v>39</v>
      </c>
      <c r="F9" s="3">
        <v>120.69</v>
      </c>
      <c r="G9" s="3">
        <v>190</v>
      </c>
      <c r="H9" s="3">
        <v>421</v>
      </c>
      <c r="I9" s="3" t="s">
        <v>40</v>
      </c>
      <c r="J9" s="3" t="s">
        <v>64</v>
      </c>
      <c r="K9" s="5" t="s">
        <v>41</v>
      </c>
      <c r="L9" s="3" t="s">
        <v>42</v>
      </c>
      <c r="M9" s="3">
        <v>4</v>
      </c>
      <c r="N9" s="3" t="s">
        <v>43</v>
      </c>
      <c r="O9" s="5" t="s">
        <v>44</v>
      </c>
      <c r="P9" s="5" t="s">
        <v>45</v>
      </c>
      <c r="Q9" s="5" t="s">
        <v>68</v>
      </c>
      <c r="R9" s="5" t="s">
        <v>66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>
        <v>9.5</v>
      </c>
      <c r="AA9" s="5" t="s">
        <v>41</v>
      </c>
      <c r="AB9" s="5" t="s">
        <v>42</v>
      </c>
    </row>
    <row r="10" spans="1:31" s="3" customFormat="1" x14ac:dyDescent="0.3">
      <c r="A10" s="3" t="s">
        <v>10</v>
      </c>
      <c r="B10" s="3">
        <v>1399000</v>
      </c>
      <c r="C10" s="3">
        <v>35</v>
      </c>
      <c r="D10" s="3">
        <v>90</v>
      </c>
      <c r="E10" s="5" t="s">
        <v>39</v>
      </c>
      <c r="F10" s="3">
        <v>120.69</v>
      </c>
      <c r="G10" s="3">
        <v>190</v>
      </c>
      <c r="H10" s="3">
        <v>421</v>
      </c>
      <c r="I10" s="3" t="s">
        <v>40</v>
      </c>
      <c r="J10" s="3" t="s">
        <v>64</v>
      </c>
      <c r="K10" s="5" t="s">
        <v>41</v>
      </c>
      <c r="L10" s="3" t="s">
        <v>42</v>
      </c>
      <c r="M10" s="3">
        <v>4</v>
      </c>
      <c r="N10" s="3" t="s">
        <v>43</v>
      </c>
      <c r="O10" s="5" t="s">
        <v>44</v>
      </c>
      <c r="P10" s="3" t="s">
        <v>59</v>
      </c>
      <c r="Q10" s="5" t="s">
        <v>68</v>
      </c>
      <c r="R10" s="5" t="s">
        <v>66</v>
      </c>
      <c r="S10" s="5" t="s">
        <v>46</v>
      </c>
      <c r="T10" s="5" t="s">
        <v>47</v>
      </c>
      <c r="U10" s="5" t="s">
        <v>48</v>
      </c>
      <c r="V10" s="5" t="s">
        <v>49</v>
      </c>
      <c r="W10" s="5" t="s">
        <v>50</v>
      </c>
      <c r="X10" s="5" t="s">
        <v>51</v>
      </c>
      <c r="Y10" s="5" t="s">
        <v>52</v>
      </c>
      <c r="Z10" s="5">
        <v>9.5</v>
      </c>
      <c r="AA10" s="5" t="s">
        <v>41</v>
      </c>
      <c r="AB10" s="5" t="s">
        <v>42</v>
      </c>
    </row>
    <row r="11" spans="1:31" s="3" customFormat="1" x14ac:dyDescent="0.3">
      <c r="A11" s="3" t="s">
        <v>11</v>
      </c>
      <c r="B11" s="3">
        <v>1379000</v>
      </c>
      <c r="C11" s="3">
        <v>25</v>
      </c>
      <c r="D11" s="3">
        <v>60</v>
      </c>
      <c r="E11" s="5" t="s">
        <v>39</v>
      </c>
      <c r="F11" s="3">
        <v>80.459999999999994</v>
      </c>
      <c r="G11" s="3">
        <v>114</v>
      </c>
      <c r="H11" s="3">
        <v>315</v>
      </c>
      <c r="I11" s="3" t="s">
        <v>40</v>
      </c>
      <c r="J11" s="3" t="s">
        <v>61</v>
      </c>
      <c r="K11" s="5" t="s">
        <v>41</v>
      </c>
      <c r="L11" s="3" t="s">
        <v>42</v>
      </c>
      <c r="M11" s="3">
        <v>4</v>
      </c>
      <c r="N11" s="3" t="s">
        <v>43</v>
      </c>
      <c r="O11" s="5" t="s">
        <v>44</v>
      </c>
      <c r="P11" s="3" t="s">
        <v>59</v>
      </c>
      <c r="Q11" s="3" t="s">
        <v>67</v>
      </c>
      <c r="R11" s="3" t="s">
        <v>60</v>
      </c>
      <c r="S11" s="5" t="s">
        <v>46</v>
      </c>
      <c r="T11" s="5" t="s">
        <v>47</v>
      </c>
      <c r="U11" s="5" t="s">
        <v>48</v>
      </c>
      <c r="V11" s="5" t="s">
        <v>49</v>
      </c>
      <c r="W11" s="5" t="s">
        <v>50</v>
      </c>
      <c r="X11" s="5" t="s">
        <v>51</v>
      </c>
      <c r="Y11" s="5" t="s">
        <v>52</v>
      </c>
      <c r="Z11" s="3">
        <v>13.5</v>
      </c>
      <c r="AA11" s="5" t="s">
        <v>41</v>
      </c>
      <c r="AB11" s="5" t="s">
        <v>42</v>
      </c>
    </row>
    <row r="12" spans="1:31" s="3" customFormat="1" x14ac:dyDescent="0.3">
      <c r="A12" s="3" t="s">
        <v>12</v>
      </c>
      <c r="B12" s="3">
        <v>1349000</v>
      </c>
      <c r="C12" s="3">
        <v>35</v>
      </c>
      <c r="D12" s="3">
        <v>90</v>
      </c>
      <c r="E12" s="5" t="s">
        <v>39</v>
      </c>
      <c r="F12" s="3">
        <v>120.69</v>
      </c>
      <c r="G12" s="3">
        <v>190</v>
      </c>
      <c r="H12" s="3">
        <v>421</v>
      </c>
      <c r="I12" s="3" t="s">
        <v>40</v>
      </c>
      <c r="J12" s="3" t="s">
        <v>64</v>
      </c>
      <c r="K12" s="5" t="s">
        <v>41</v>
      </c>
      <c r="L12" s="3" t="s">
        <v>42</v>
      </c>
      <c r="M12" s="3">
        <v>4</v>
      </c>
      <c r="N12" s="3" t="s">
        <v>43</v>
      </c>
      <c r="O12" s="5" t="s">
        <v>44</v>
      </c>
      <c r="P12" s="3" t="s">
        <v>59</v>
      </c>
      <c r="Q12" s="5" t="s">
        <v>68</v>
      </c>
      <c r="R12" s="5" t="s">
        <v>66</v>
      </c>
      <c r="S12" s="5" t="s">
        <v>46</v>
      </c>
      <c r="T12" s="5" t="s">
        <v>47</v>
      </c>
      <c r="U12" s="5" t="s">
        <v>48</v>
      </c>
      <c r="V12" s="5" t="s">
        <v>49</v>
      </c>
      <c r="W12" s="5" t="s">
        <v>50</v>
      </c>
      <c r="X12" s="5" t="s">
        <v>51</v>
      </c>
      <c r="Y12" s="5" t="s">
        <v>52</v>
      </c>
      <c r="Z12" s="5">
        <v>9.5</v>
      </c>
      <c r="AA12" s="5" t="s">
        <v>41</v>
      </c>
      <c r="AB12" s="5" t="s">
        <v>42</v>
      </c>
    </row>
    <row r="13" spans="1:31" s="3" customFormat="1" x14ac:dyDescent="0.3">
      <c r="A13" s="3" t="s">
        <v>13</v>
      </c>
      <c r="B13" s="3">
        <v>1349000</v>
      </c>
      <c r="C13" s="3">
        <v>35</v>
      </c>
      <c r="D13" s="3">
        <v>90</v>
      </c>
      <c r="E13" s="5" t="s">
        <v>39</v>
      </c>
      <c r="F13" s="3">
        <v>120.69</v>
      </c>
      <c r="G13" s="3">
        <v>190</v>
      </c>
      <c r="H13" s="3">
        <v>421</v>
      </c>
      <c r="I13" s="3" t="s">
        <v>40</v>
      </c>
      <c r="J13" s="3" t="s">
        <v>64</v>
      </c>
      <c r="K13" s="5" t="s">
        <v>41</v>
      </c>
      <c r="L13" s="3" t="s">
        <v>42</v>
      </c>
      <c r="M13" s="3">
        <v>4</v>
      </c>
      <c r="N13" s="3" t="s">
        <v>43</v>
      </c>
      <c r="O13" s="5" t="s">
        <v>44</v>
      </c>
      <c r="P13" s="5" t="s">
        <v>45</v>
      </c>
      <c r="Q13" s="5" t="s">
        <v>68</v>
      </c>
      <c r="R13" s="5" t="s">
        <v>72</v>
      </c>
      <c r="S13" s="5" t="s">
        <v>46</v>
      </c>
      <c r="T13" s="5" t="s">
        <v>47</v>
      </c>
      <c r="U13" s="5" t="s">
        <v>48</v>
      </c>
      <c r="V13" s="5" t="s">
        <v>49</v>
      </c>
      <c r="W13" s="5" t="s">
        <v>50</v>
      </c>
      <c r="X13" s="5" t="s">
        <v>51</v>
      </c>
      <c r="Y13" s="5" t="s">
        <v>52</v>
      </c>
      <c r="Z13" s="5">
        <v>9.5</v>
      </c>
      <c r="AA13" s="5" t="s">
        <v>41</v>
      </c>
      <c r="AB13" s="5" t="s">
        <v>42</v>
      </c>
    </row>
    <row r="14" spans="1:31" s="3" customFormat="1" x14ac:dyDescent="0.3">
      <c r="A14" s="3" t="s">
        <v>14</v>
      </c>
      <c r="B14" s="3">
        <v>1329000</v>
      </c>
      <c r="C14" s="3">
        <v>25</v>
      </c>
      <c r="D14" s="3">
        <v>60</v>
      </c>
      <c r="E14" s="5" t="s">
        <v>39</v>
      </c>
      <c r="F14" s="3">
        <v>80.459999999999994</v>
      </c>
      <c r="G14" s="3">
        <v>114</v>
      </c>
      <c r="H14" s="3">
        <v>315</v>
      </c>
      <c r="I14" s="3" t="s">
        <v>40</v>
      </c>
      <c r="J14" s="3" t="s">
        <v>61</v>
      </c>
      <c r="K14" s="5" t="s">
        <v>41</v>
      </c>
      <c r="L14" s="3" t="s">
        <v>42</v>
      </c>
      <c r="M14" s="3">
        <v>4</v>
      </c>
      <c r="N14" s="3" t="s">
        <v>43</v>
      </c>
      <c r="O14" s="5" t="s">
        <v>44</v>
      </c>
      <c r="P14" s="3" t="s">
        <v>59</v>
      </c>
      <c r="Q14" s="5" t="s">
        <v>67</v>
      </c>
      <c r="R14" s="5" t="s">
        <v>60</v>
      </c>
      <c r="S14" s="5" t="s">
        <v>46</v>
      </c>
      <c r="T14" s="5" t="s">
        <v>47</v>
      </c>
      <c r="U14" s="5" t="s">
        <v>48</v>
      </c>
      <c r="V14" s="5" t="s">
        <v>49</v>
      </c>
      <c r="W14" s="5" t="s">
        <v>50</v>
      </c>
      <c r="X14" s="5" t="s">
        <v>51</v>
      </c>
      <c r="Y14" s="5" t="s">
        <v>52</v>
      </c>
      <c r="Z14" s="3">
        <v>13.5</v>
      </c>
      <c r="AA14" s="5" t="s">
        <v>41</v>
      </c>
      <c r="AB14" s="5" t="s">
        <v>42</v>
      </c>
    </row>
    <row r="15" spans="1:31" s="3" customFormat="1" x14ac:dyDescent="0.3">
      <c r="A15" s="3" t="s">
        <v>15</v>
      </c>
      <c r="B15" s="3">
        <v>1329000</v>
      </c>
      <c r="C15" s="3">
        <v>25</v>
      </c>
      <c r="D15" s="3">
        <v>60</v>
      </c>
      <c r="E15" s="5" t="s">
        <v>39</v>
      </c>
      <c r="F15" s="3">
        <v>80.459999999999994</v>
      </c>
      <c r="G15" s="3">
        <v>114</v>
      </c>
      <c r="H15" s="3">
        <v>315</v>
      </c>
      <c r="I15" s="3" t="s">
        <v>40</v>
      </c>
      <c r="J15" s="3" t="s">
        <v>61</v>
      </c>
      <c r="K15" s="5" t="s">
        <v>41</v>
      </c>
      <c r="L15" s="3" t="s">
        <v>42</v>
      </c>
      <c r="M15" s="3">
        <v>4</v>
      </c>
      <c r="N15" s="3" t="s">
        <v>43</v>
      </c>
      <c r="O15" s="5" t="s">
        <v>44</v>
      </c>
      <c r="P15" s="3" t="s">
        <v>59</v>
      </c>
      <c r="Q15" s="5" t="s">
        <v>67</v>
      </c>
      <c r="R15" s="5" t="s">
        <v>60</v>
      </c>
      <c r="S15" s="5" t="s">
        <v>46</v>
      </c>
      <c r="T15" s="5" t="s">
        <v>47</v>
      </c>
      <c r="U15" s="5" t="s">
        <v>48</v>
      </c>
      <c r="V15" s="5" t="s">
        <v>49</v>
      </c>
      <c r="W15" s="5" t="s">
        <v>50</v>
      </c>
      <c r="X15" s="5" t="s">
        <v>51</v>
      </c>
      <c r="Y15" s="5" t="s">
        <v>52</v>
      </c>
      <c r="Z15" s="3">
        <v>13.5</v>
      </c>
      <c r="AA15" s="5" t="s">
        <v>41</v>
      </c>
      <c r="AB15" s="5" t="s">
        <v>42</v>
      </c>
    </row>
    <row r="16" spans="1:31" s="3" customFormat="1" x14ac:dyDescent="0.3">
      <c r="A16" s="3" t="s">
        <v>16</v>
      </c>
      <c r="B16" s="3">
        <v>1299000</v>
      </c>
      <c r="C16" s="3">
        <v>35</v>
      </c>
      <c r="D16" s="3">
        <v>90</v>
      </c>
      <c r="E16" s="5" t="s">
        <v>39</v>
      </c>
      <c r="F16" s="3">
        <v>120.69</v>
      </c>
      <c r="G16" s="3">
        <v>190</v>
      </c>
      <c r="H16" s="3">
        <v>421</v>
      </c>
      <c r="I16" s="3" t="s">
        <v>40</v>
      </c>
      <c r="J16" s="3" t="s">
        <v>64</v>
      </c>
      <c r="K16" s="5" t="s">
        <v>41</v>
      </c>
      <c r="L16" s="3" t="s">
        <v>42</v>
      </c>
      <c r="M16" s="3">
        <v>4</v>
      </c>
      <c r="N16" s="3" t="s">
        <v>43</v>
      </c>
      <c r="O16" s="5" t="s">
        <v>44</v>
      </c>
      <c r="P16" s="3" t="s">
        <v>59</v>
      </c>
      <c r="Q16" s="3" t="s">
        <v>68</v>
      </c>
      <c r="R16" s="5" t="s">
        <v>72</v>
      </c>
      <c r="S16" s="5" t="s">
        <v>46</v>
      </c>
      <c r="T16" s="5" t="s">
        <v>47</v>
      </c>
      <c r="U16" s="5" t="s">
        <v>48</v>
      </c>
      <c r="V16" s="5" t="s">
        <v>49</v>
      </c>
      <c r="W16" s="5" t="s">
        <v>50</v>
      </c>
      <c r="X16" s="5" t="s">
        <v>51</v>
      </c>
      <c r="Y16" s="5" t="s">
        <v>52</v>
      </c>
      <c r="Z16" s="3">
        <v>9.5</v>
      </c>
      <c r="AA16" s="5" t="s">
        <v>41</v>
      </c>
      <c r="AB16" s="5" t="s">
        <v>42</v>
      </c>
    </row>
    <row r="17" spans="1:31" s="3" customFormat="1" x14ac:dyDescent="0.3">
      <c r="A17" s="3" t="s">
        <v>2</v>
      </c>
      <c r="B17" s="3">
        <v>1279000</v>
      </c>
      <c r="C17" s="3">
        <v>25</v>
      </c>
      <c r="D17" s="3">
        <v>60</v>
      </c>
      <c r="E17" s="5" t="s">
        <v>39</v>
      </c>
      <c r="F17" s="3">
        <v>80.459999999999994</v>
      </c>
      <c r="G17" s="3">
        <v>114</v>
      </c>
      <c r="H17" s="3">
        <v>315</v>
      </c>
      <c r="I17" s="3" t="s">
        <v>40</v>
      </c>
      <c r="J17" s="3" t="s">
        <v>62</v>
      </c>
      <c r="K17" s="5" t="s">
        <v>41</v>
      </c>
      <c r="L17" s="3" t="s">
        <v>42</v>
      </c>
      <c r="M17" s="3">
        <v>4</v>
      </c>
      <c r="N17" s="3" t="s">
        <v>43</v>
      </c>
      <c r="O17" s="5" t="s">
        <v>44</v>
      </c>
      <c r="P17" s="3" t="s">
        <v>59</v>
      </c>
      <c r="Q17" s="3" t="s">
        <v>67</v>
      </c>
      <c r="R17" s="3" t="s">
        <v>60</v>
      </c>
      <c r="S17" s="5" t="s">
        <v>46</v>
      </c>
      <c r="T17" s="5" t="s">
        <v>47</v>
      </c>
      <c r="U17" s="5" t="s">
        <v>48</v>
      </c>
      <c r="V17" s="5" t="s">
        <v>49</v>
      </c>
      <c r="W17" s="5" t="s">
        <v>50</v>
      </c>
      <c r="X17" s="5" t="s">
        <v>51</v>
      </c>
      <c r="Y17" s="5" t="s">
        <v>52</v>
      </c>
      <c r="Z17" s="3">
        <v>13.5</v>
      </c>
      <c r="AA17" s="5" t="s">
        <v>41</v>
      </c>
      <c r="AB17" s="5" t="s">
        <v>42</v>
      </c>
    </row>
    <row r="18" spans="1:31" s="3" customFormat="1" x14ac:dyDescent="0.3">
      <c r="A18" s="3" t="s">
        <v>17</v>
      </c>
      <c r="B18" s="3">
        <v>1249000</v>
      </c>
      <c r="C18" s="3">
        <v>25</v>
      </c>
      <c r="D18" s="3">
        <v>60</v>
      </c>
      <c r="E18" s="5" t="s">
        <v>39</v>
      </c>
      <c r="F18" s="3">
        <v>80.459999999999994</v>
      </c>
      <c r="G18" s="3">
        <v>114</v>
      </c>
      <c r="H18" s="3">
        <v>315</v>
      </c>
      <c r="I18" s="3" t="s">
        <v>40</v>
      </c>
      <c r="J18" s="3" t="s">
        <v>62</v>
      </c>
      <c r="K18" s="5" t="s">
        <v>41</v>
      </c>
      <c r="L18" s="3" t="s">
        <v>42</v>
      </c>
      <c r="M18" s="3">
        <v>4</v>
      </c>
      <c r="N18" s="3" t="s">
        <v>43</v>
      </c>
      <c r="O18" s="5" t="s">
        <v>44</v>
      </c>
      <c r="P18" s="3" t="s">
        <v>59</v>
      </c>
      <c r="Q18" s="3" t="s">
        <v>67</v>
      </c>
      <c r="R18" s="3" t="s">
        <v>60</v>
      </c>
      <c r="S18" s="5" t="s">
        <v>46</v>
      </c>
      <c r="T18" s="5" t="s">
        <v>47</v>
      </c>
      <c r="U18" s="5" t="s">
        <v>48</v>
      </c>
      <c r="V18" s="5" t="s">
        <v>49</v>
      </c>
      <c r="W18" s="5" t="s">
        <v>50</v>
      </c>
      <c r="X18" s="5" t="s">
        <v>51</v>
      </c>
      <c r="Y18" s="5" t="s">
        <v>52</v>
      </c>
      <c r="Z18" s="3">
        <v>13.5</v>
      </c>
      <c r="AA18" s="5" t="s">
        <v>41</v>
      </c>
      <c r="AB18" s="5" t="s">
        <v>42</v>
      </c>
    </row>
    <row r="19" spans="1:31" s="3" customFormat="1" x14ac:dyDescent="0.3">
      <c r="A19" s="3" t="s">
        <v>18</v>
      </c>
      <c r="B19" s="3">
        <v>1199000</v>
      </c>
      <c r="C19" s="3">
        <v>25</v>
      </c>
      <c r="D19" s="3">
        <v>60</v>
      </c>
      <c r="E19" s="5" t="s">
        <v>39</v>
      </c>
      <c r="F19" s="3">
        <v>80.459999999999994</v>
      </c>
      <c r="G19" s="3">
        <v>114</v>
      </c>
      <c r="H19" s="3">
        <v>315</v>
      </c>
      <c r="I19" s="3" t="s">
        <v>40</v>
      </c>
      <c r="J19" s="3" t="s">
        <v>62</v>
      </c>
      <c r="K19" s="5" t="s">
        <v>41</v>
      </c>
      <c r="L19" s="3" t="s">
        <v>42</v>
      </c>
      <c r="M19" s="3">
        <v>4</v>
      </c>
      <c r="N19" s="3" t="s">
        <v>43</v>
      </c>
      <c r="O19" s="5" t="s">
        <v>44</v>
      </c>
      <c r="P19" s="3" t="s">
        <v>59</v>
      </c>
      <c r="Q19" s="3" t="s">
        <v>67</v>
      </c>
      <c r="R19" s="3" t="s">
        <v>60</v>
      </c>
      <c r="S19" s="5" t="s">
        <v>46</v>
      </c>
      <c r="T19" s="5" t="s">
        <v>47</v>
      </c>
      <c r="U19" s="5" t="s">
        <v>48</v>
      </c>
      <c r="V19" s="5" t="s">
        <v>49</v>
      </c>
      <c r="W19" s="5" t="s">
        <v>50</v>
      </c>
      <c r="X19" s="5" t="s">
        <v>51</v>
      </c>
      <c r="Y19" s="5" t="s">
        <v>52</v>
      </c>
      <c r="Z19" s="3">
        <v>13.5</v>
      </c>
      <c r="AA19" s="5" t="s">
        <v>41</v>
      </c>
      <c r="AB19" s="5" t="s">
        <v>42</v>
      </c>
    </row>
    <row r="20" spans="1:31" s="3" customFormat="1" x14ac:dyDescent="0.3">
      <c r="A20" s="3" t="s">
        <v>19</v>
      </c>
      <c r="B20" s="3">
        <v>1149000</v>
      </c>
      <c r="C20" s="3">
        <v>25</v>
      </c>
      <c r="D20" s="3">
        <v>60</v>
      </c>
      <c r="E20" s="5" t="s">
        <v>39</v>
      </c>
      <c r="F20" s="3">
        <v>80.459999999999994</v>
      </c>
      <c r="G20" s="3">
        <v>114</v>
      </c>
      <c r="H20" s="3">
        <v>315</v>
      </c>
      <c r="I20" s="3" t="s">
        <v>40</v>
      </c>
      <c r="J20" s="3" t="s">
        <v>62</v>
      </c>
      <c r="K20" s="5" t="s">
        <v>41</v>
      </c>
      <c r="L20" s="3" t="s">
        <v>42</v>
      </c>
      <c r="M20" s="3">
        <v>4</v>
      </c>
      <c r="N20" s="3" t="s">
        <v>43</v>
      </c>
      <c r="O20" s="5" t="s">
        <v>44</v>
      </c>
      <c r="P20" s="3" t="s">
        <v>59</v>
      </c>
      <c r="Q20" s="3" t="s">
        <v>67</v>
      </c>
      <c r="R20" s="3" t="s">
        <v>60</v>
      </c>
      <c r="S20" s="5" t="s">
        <v>46</v>
      </c>
      <c r="T20" s="5" t="s">
        <v>47</v>
      </c>
      <c r="U20" s="5" t="s">
        <v>48</v>
      </c>
      <c r="V20" s="5" t="s">
        <v>49</v>
      </c>
      <c r="W20" s="5" t="s">
        <v>50</v>
      </c>
      <c r="X20" s="5" t="s">
        <v>51</v>
      </c>
      <c r="Y20" s="5" t="s">
        <v>52</v>
      </c>
      <c r="Z20" s="3">
        <v>13.5</v>
      </c>
      <c r="AA20" s="5" t="s">
        <v>41</v>
      </c>
      <c r="AB20" s="5" t="s">
        <v>42</v>
      </c>
    </row>
    <row r="21" spans="1:31" s="3" customFormat="1" x14ac:dyDescent="0.3">
      <c r="A21" s="3" t="s">
        <v>20</v>
      </c>
      <c r="B21" s="3">
        <v>1099000</v>
      </c>
      <c r="C21" s="3">
        <v>25</v>
      </c>
      <c r="D21" s="3">
        <v>60</v>
      </c>
      <c r="E21" s="5" t="s">
        <v>39</v>
      </c>
      <c r="F21" s="3">
        <v>80.459999999999994</v>
      </c>
      <c r="G21" s="3">
        <v>114</v>
      </c>
      <c r="H21" s="3">
        <v>315</v>
      </c>
      <c r="I21" s="3" t="s">
        <v>40</v>
      </c>
      <c r="J21" s="3" t="s">
        <v>62</v>
      </c>
      <c r="K21" s="5" t="s">
        <v>41</v>
      </c>
      <c r="L21" s="3" t="s">
        <v>42</v>
      </c>
      <c r="M21" s="3">
        <v>4</v>
      </c>
      <c r="N21" s="3" t="s">
        <v>43</v>
      </c>
      <c r="O21" s="5" t="s">
        <v>44</v>
      </c>
      <c r="P21" s="3" t="s">
        <v>59</v>
      </c>
      <c r="Q21" s="3" t="s">
        <v>67</v>
      </c>
      <c r="R21" s="3" t="s">
        <v>60</v>
      </c>
      <c r="S21" s="5" t="s">
        <v>46</v>
      </c>
      <c r="T21" s="5" t="s">
        <v>47</v>
      </c>
      <c r="U21" s="5" t="s">
        <v>48</v>
      </c>
      <c r="V21" s="5" t="s">
        <v>49</v>
      </c>
      <c r="W21" s="5" t="s">
        <v>50</v>
      </c>
      <c r="X21" s="5" t="s">
        <v>51</v>
      </c>
      <c r="Y21" s="5" t="s">
        <v>52</v>
      </c>
      <c r="Z21" s="3">
        <v>13.5</v>
      </c>
      <c r="AA21" s="5" t="s">
        <v>41</v>
      </c>
      <c r="AB21" s="5" t="s">
        <v>42</v>
      </c>
    </row>
    <row r="22" spans="1:31" s="3" customFormat="1" x14ac:dyDescent="0.3">
      <c r="A22" s="4" t="s">
        <v>73</v>
      </c>
      <c r="B22" s="3">
        <v>1949000</v>
      </c>
      <c r="C22" s="3">
        <v>40.5</v>
      </c>
      <c r="D22" s="3">
        <v>106.4</v>
      </c>
      <c r="E22" s="5" t="s">
        <v>83</v>
      </c>
      <c r="F22" s="3">
        <v>142.68</v>
      </c>
      <c r="G22" s="3">
        <v>215</v>
      </c>
      <c r="H22" s="3">
        <v>465</v>
      </c>
      <c r="I22" s="3" t="s">
        <v>40</v>
      </c>
      <c r="J22" s="3" t="s">
        <v>84</v>
      </c>
      <c r="K22" s="5" t="s">
        <v>41</v>
      </c>
      <c r="L22" s="3" t="s">
        <v>42</v>
      </c>
      <c r="M22" s="3">
        <v>4</v>
      </c>
      <c r="N22" s="3" t="s">
        <v>43</v>
      </c>
      <c r="O22" s="5" t="s">
        <v>85</v>
      </c>
      <c r="P22" s="5" t="s">
        <v>86</v>
      </c>
      <c r="Q22" s="3" t="s">
        <v>87</v>
      </c>
      <c r="R22" s="3" t="s">
        <v>88</v>
      </c>
      <c r="S22" s="5" t="s">
        <v>46</v>
      </c>
      <c r="T22" s="5" t="s">
        <v>47</v>
      </c>
      <c r="U22" s="5" t="s">
        <v>89</v>
      </c>
      <c r="W22" s="5" t="s">
        <v>50</v>
      </c>
      <c r="X22" s="5" t="s">
        <v>51</v>
      </c>
      <c r="Y22" s="5" t="s">
        <v>52</v>
      </c>
      <c r="Z22" s="3">
        <v>8.9</v>
      </c>
      <c r="AA22" s="5" t="s">
        <v>91</v>
      </c>
      <c r="AB22" s="5" t="s">
        <v>42</v>
      </c>
      <c r="AC22" s="3" t="s">
        <v>155</v>
      </c>
      <c r="AD22" s="3">
        <v>150</v>
      </c>
    </row>
    <row r="23" spans="1:31" s="3" customFormat="1" x14ac:dyDescent="0.3">
      <c r="A23" s="4" t="s">
        <v>74</v>
      </c>
      <c r="B23" s="3">
        <v>1929000</v>
      </c>
      <c r="C23" s="3">
        <v>40.5</v>
      </c>
      <c r="D23" s="3">
        <v>106.4</v>
      </c>
      <c r="E23" s="5" t="s">
        <v>83</v>
      </c>
      <c r="F23" s="3">
        <v>142.68</v>
      </c>
      <c r="G23" s="3">
        <v>215</v>
      </c>
      <c r="H23" s="3">
        <v>465</v>
      </c>
      <c r="I23" s="3" t="s">
        <v>40</v>
      </c>
      <c r="J23" s="3" t="s">
        <v>84</v>
      </c>
      <c r="K23" s="5" t="s">
        <v>41</v>
      </c>
      <c r="L23" s="3" t="s">
        <v>42</v>
      </c>
      <c r="M23" s="3">
        <v>4</v>
      </c>
      <c r="N23" s="3" t="s">
        <v>43</v>
      </c>
      <c r="O23" s="5" t="s">
        <v>85</v>
      </c>
      <c r="P23" s="5" t="s">
        <v>86</v>
      </c>
      <c r="Q23" s="3" t="s">
        <v>87</v>
      </c>
      <c r="R23" s="3" t="s">
        <v>88</v>
      </c>
      <c r="S23" s="5" t="s">
        <v>46</v>
      </c>
      <c r="T23" s="5" t="s">
        <v>47</v>
      </c>
      <c r="U23" s="5" t="s">
        <v>89</v>
      </c>
      <c r="W23" s="5" t="s">
        <v>50</v>
      </c>
      <c r="X23" s="5" t="s">
        <v>51</v>
      </c>
      <c r="Y23" s="5" t="s">
        <v>52</v>
      </c>
      <c r="Z23" s="3">
        <v>8.9</v>
      </c>
      <c r="AA23" s="5" t="s">
        <v>91</v>
      </c>
      <c r="AB23" s="5" t="s">
        <v>42</v>
      </c>
      <c r="AC23" s="3" t="s">
        <v>155</v>
      </c>
      <c r="AD23" s="3">
        <v>150</v>
      </c>
    </row>
    <row r="24" spans="1:31" s="3" customFormat="1" x14ac:dyDescent="0.3">
      <c r="A24" s="4" t="s">
        <v>75</v>
      </c>
      <c r="B24" s="3">
        <v>1799000</v>
      </c>
      <c r="C24" s="3">
        <v>40.5</v>
      </c>
      <c r="D24" s="3">
        <v>106.4</v>
      </c>
      <c r="E24" s="5" t="s">
        <v>83</v>
      </c>
      <c r="F24" s="3">
        <v>142.68</v>
      </c>
      <c r="G24" s="3">
        <v>215</v>
      </c>
      <c r="H24" s="3">
        <v>465</v>
      </c>
      <c r="I24" s="3" t="s">
        <v>40</v>
      </c>
      <c r="J24" s="3" t="s">
        <v>84</v>
      </c>
      <c r="K24" s="5" t="s">
        <v>41</v>
      </c>
      <c r="L24" s="3" t="s">
        <v>42</v>
      </c>
      <c r="M24" s="3">
        <v>4</v>
      </c>
      <c r="N24" s="3" t="s">
        <v>43</v>
      </c>
      <c r="O24" s="5" t="s">
        <v>85</v>
      </c>
      <c r="P24" s="5" t="s">
        <v>86</v>
      </c>
      <c r="Q24" s="3" t="s">
        <v>87</v>
      </c>
      <c r="R24" s="3" t="s">
        <v>88</v>
      </c>
      <c r="S24" s="5" t="s">
        <v>46</v>
      </c>
      <c r="T24" s="5" t="s">
        <v>47</v>
      </c>
      <c r="U24" s="5" t="s">
        <v>89</v>
      </c>
      <c r="W24" s="5" t="s">
        <v>50</v>
      </c>
      <c r="X24" s="5" t="s">
        <v>51</v>
      </c>
      <c r="Y24" s="5" t="s">
        <v>52</v>
      </c>
      <c r="Z24" s="3">
        <v>8.9</v>
      </c>
      <c r="AA24" s="5" t="s">
        <v>91</v>
      </c>
      <c r="AB24" s="5" t="s">
        <v>42</v>
      </c>
      <c r="AC24" s="3" t="s">
        <v>155</v>
      </c>
      <c r="AD24" s="3">
        <v>150</v>
      </c>
    </row>
    <row r="25" spans="1:31" s="3" customFormat="1" x14ac:dyDescent="0.3">
      <c r="A25" s="4" t="s">
        <v>76</v>
      </c>
      <c r="B25" s="3">
        <v>1749000</v>
      </c>
      <c r="C25" s="3">
        <v>40.5</v>
      </c>
      <c r="D25" s="3">
        <v>106.4</v>
      </c>
      <c r="E25" s="5" t="s">
        <v>83</v>
      </c>
      <c r="F25" s="3">
        <v>142.68</v>
      </c>
      <c r="G25" s="3">
        <v>215</v>
      </c>
      <c r="H25" s="3">
        <v>465</v>
      </c>
      <c r="I25" s="3" t="s">
        <v>40</v>
      </c>
      <c r="J25" s="3" t="s">
        <v>84</v>
      </c>
      <c r="K25" s="5" t="s">
        <v>41</v>
      </c>
      <c r="L25" s="3" t="s">
        <v>42</v>
      </c>
      <c r="M25" s="3">
        <v>4</v>
      </c>
      <c r="N25" s="3" t="s">
        <v>43</v>
      </c>
      <c r="O25" s="5" t="s">
        <v>85</v>
      </c>
      <c r="P25" s="5" t="s">
        <v>86</v>
      </c>
      <c r="Q25" s="3" t="s">
        <v>87</v>
      </c>
      <c r="R25" s="3" t="s">
        <v>88</v>
      </c>
      <c r="S25" s="5" t="s">
        <v>46</v>
      </c>
      <c r="T25" s="5" t="s">
        <v>47</v>
      </c>
      <c r="U25" s="5" t="s">
        <v>89</v>
      </c>
      <c r="W25" s="5" t="s">
        <v>50</v>
      </c>
      <c r="X25" s="5" t="s">
        <v>51</v>
      </c>
      <c r="Y25" s="5" t="s">
        <v>52</v>
      </c>
      <c r="Z25" s="3">
        <v>8.9</v>
      </c>
      <c r="AA25" s="5" t="s">
        <v>91</v>
      </c>
      <c r="AB25" s="5" t="s">
        <v>42</v>
      </c>
      <c r="AC25" s="3" t="s">
        <v>155</v>
      </c>
      <c r="AD25" s="3">
        <v>150</v>
      </c>
    </row>
    <row r="26" spans="1:31" s="3" customFormat="1" x14ac:dyDescent="0.3">
      <c r="A26" s="4" t="s">
        <v>77</v>
      </c>
      <c r="B26" s="3">
        <v>1749000</v>
      </c>
      <c r="C26" s="3">
        <v>30</v>
      </c>
      <c r="D26" s="3">
        <v>95</v>
      </c>
      <c r="E26" s="5" t="s">
        <v>93</v>
      </c>
      <c r="F26" s="3">
        <v>127.39</v>
      </c>
      <c r="G26" s="3">
        <v>215</v>
      </c>
      <c r="H26" s="3">
        <v>325</v>
      </c>
      <c r="I26" s="3" t="s">
        <v>40</v>
      </c>
      <c r="J26" s="3" t="s">
        <v>94</v>
      </c>
      <c r="K26" s="5" t="s">
        <v>41</v>
      </c>
      <c r="L26" s="3" t="s">
        <v>42</v>
      </c>
      <c r="M26" s="3">
        <v>4</v>
      </c>
      <c r="N26" s="3" t="s">
        <v>43</v>
      </c>
      <c r="O26" s="5" t="s">
        <v>85</v>
      </c>
      <c r="P26" s="3" t="s">
        <v>95</v>
      </c>
      <c r="Q26" s="3" t="s">
        <v>96</v>
      </c>
      <c r="R26" s="3" t="s">
        <v>97</v>
      </c>
      <c r="S26" s="3" t="s">
        <v>46</v>
      </c>
      <c r="T26" s="5" t="s">
        <v>47</v>
      </c>
      <c r="U26" s="5" t="s">
        <v>89</v>
      </c>
      <c r="W26" s="5" t="s">
        <v>50</v>
      </c>
      <c r="X26" s="5" t="s">
        <v>51</v>
      </c>
      <c r="Y26" s="5" t="s">
        <v>52</v>
      </c>
      <c r="Z26" s="3">
        <v>9.1999999999999993</v>
      </c>
      <c r="AA26" s="3" t="s">
        <v>98</v>
      </c>
      <c r="AB26" s="5" t="s">
        <v>42</v>
      </c>
      <c r="AC26" s="3" t="s">
        <v>155</v>
      </c>
      <c r="AD26" s="3">
        <v>150</v>
      </c>
    </row>
    <row r="27" spans="1:31" s="3" customFormat="1" x14ac:dyDescent="0.3">
      <c r="A27" s="4" t="s">
        <v>78</v>
      </c>
      <c r="B27" s="3">
        <v>1699000</v>
      </c>
      <c r="C27" s="3">
        <v>30</v>
      </c>
      <c r="D27" s="3">
        <v>95</v>
      </c>
      <c r="E27" s="5" t="s">
        <v>83</v>
      </c>
      <c r="F27" s="3">
        <v>127.39</v>
      </c>
      <c r="G27" s="3">
        <v>215</v>
      </c>
      <c r="H27" s="3">
        <v>325</v>
      </c>
      <c r="I27" s="3" t="s">
        <v>40</v>
      </c>
      <c r="J27" s="3" t="s">
        <v>94</v>
      </c>
      <c r="K27" s="5" t="s">
        <v>41</v>
      </c>
      <c r="L27" s="3" t="s">
        <v>42</v>
      </c>
      <c r="M27" s="3">
        <v>4</v>
      </c>
      <c r="N27" s="3" t="s">
        <v>43</v>
      </c>
      <c r="O27" s="5" t="s">
        <v>85</v>
      </c>
      <c r="P27" s="3" t="s">
        <v>95</v>
      </c>
      <c r="Q27" s="3" t="s">
        <v>96</v>
      </c>
      <c r="R27" s="3" t="s">
        <v>97</v>
      </c>
      <c r="S27" s="3" t="s">
        <v>46</v>
      </c>
      <c r="T27" s="5" t="s">
        <v>47</v>
      </c>
      <c r="U27" s="5" t="s">
        <v>89</v>
      </c>
      <c r="W27" s="5" t="s">
        <v>50</v>
      </c>
      <c r="X27" s="5" t="s">
        <v>51</v>
      </c>
      <c r="Y27" s="5" t="s">
        <v>52</v>
      </c>
      <c r="Z27" s="3">
        <v>9.1999999999999993</v>
      </c>
      <c r="AA27" s="3" t="s">
        <v>98</v>
      </c>
      <c r="AB27" s="5" t="s">
        <v>42</v>
      </c>
      <c r="AC27" s="3" t="s">
        <v>155</v>
      </c>
      <c r="AD27" s="3">
        <v>150</v>
      </c>
    </row>
    <row r="28" spans="1:31" s="3" customFormat="1" x14ac:dyDescent="0.3">
      <c r="A28" s="4" t="s">
        <v>79</v>
      </c>
      <c r="B28" s="3">
        <v>1699000</v>
      </c>
      <c r="C28" s="3">
        <v>40.5</v>
      </c>
      <c r="D28" s="3">
        <v>106.4</v>
      </c>
      <c r="E28" s="5" t="s">
        <v>83</v>
      </c>
      <c r="F28" s="3">
        <v>142.68</v>
      </c>
      <c r="G28" s="3">
        <v>215</v>
      </c>
      <c r="H28" s="3">
        <v>465</v>
      </c>
      <c r="I28" s="3" t="s">
        <v>40</v>
      </c>
      <c r="J28" s="3" t="s">
        <v>84</v>
      </c>
      <c r="K28" s="5" t="s">
        <v>41</v>
      </c>
      <c r="L28" s="3" t="s">
        <v>42</v>
      </c>
      <c r="M28" s="3">
        <v>4</v>
      </c>
      <c r="N28" s="3" t="s">
        <v>43</v>
      </c>
      <c r="O28" s="5" t="s">
        <v>85</v>
      </c>
      <c r="P28" s="5" t="s">
        <v>86</v>
      </c>
      <c r="Q28" s="3" t="s">
        <v>87</v>
      </c>
      <c r="R28" s="3" t="s">
        <v>88</v>
      </c>
      <c r="S28" s="3" t="s">
        <v>46</v>
      </c>
      <c r="T28" s="5" t="s">
        <v>47</v>
      </c>
      <c r="U28" s="5" t="s">
        <v>89</v>
      </c>
      <c r="W28" s="5" t="s">
        <v>50</v>
      </c>
      <c r="X28" s="5" t="s">
        <v>51</v>
      </c>
      <c r="Y28" s="5" t="s">
        <v>52</v>
      </c>
      <c r="Z28" s="3">
        <v>8.9</v>
      </c>
      <c r="AA28" s="5" t="s">
        <v>91</v>
      </c>
      <c r="AB28" s="5" t="s">
        <v>42</v>
      </c>
      <c r="AC28" s="3" t="s">
        <v>155</v>
      </c>
      <c r="AD28" s="3">
        <v>150</v>
      </c>
    </row>
    <row r="29" spans="1:31" s="3" customFormat="1" x14ac:dyDescent="0.3">
      <c r="A29" s="4" t="s">
        <v>80</v>
      </c>
      <c r="B29" s="3">
        <v>1649000</v>
      </c>
      <c r="C29" s="3">
        <v>30</v>
      </c>
      <c r="D29" s="3">
        <v>95</v>
      </c>
      <c r="E29" s="3" t="str">
        <f>E28</f>
        <v xml:space="preserve">Permanent magnet synchronous AC motor </v>
      </c>
      <c r="F29" s="3">
        <f>F27</f>
        <v>127.39</v>
      </c>
      <c r="G29" s="3">
        <f>G28</f>
        <v>215</v>
      </c>
      <c r="H29" s="3">
        <f>H27</f>
        <v>325</v>
      </c>
      <c r="I29" s="3" t="str">
        <f>I28</f>
        <v>Lithium-Ion</v>
      </c>
      <c r="J29" s="3" t="str">
        <f>J27</f>
        <v>4H 20Min-7.2kW</v>
      </c>
      <c r="K29" s="3" t="str">
        <f>K28</f>
        <v>56 Min-50 kW(10-80%)</v>
      </c>
      <c r="L29" s="3" t="str">
        <f>L28</f>
        <v>Yes</v>
      </c>
      <c r="M29" s="3">
        <v>4</v>
      </c>
      <c r="N29" s="3" t="str">
        <f>N28</f>
        <v>CCS-2</v>
      </c>
      <c r="O29" s="3" t="str">
        <f>O28</f>
        <v>3.3 kW AC Wall Box | 7.2 kW AC Wall Box | 50 kW DC Fast Charger</v>
      </c>
      <c r="P29" s="3" t="str">
        <f>P27</f>
        <v>3.3 kW AC Wall Box</v>
      </c>
      <c r="Q29" s="3" t="str">
        <f>Q27</f>
        <v>10H 30Min</v>
      </c>
      <c r="R29" s="3" t="str">
        <f>R27</f>
        <v>4H 18Min</v>
      </c>
      <c r="S29" s="3" t="str">
        <f>S28</f>
        <v>56 Min (10% to 80%)</v>
      </c>
      <c r="T29" s="3" t="str">
        <f>T28</f>
        <v>Automatic</v>
      </c>
      <c r="U29" s="3" t="str">
        <f>U28</f>
        <v>1-speed</v>
      </c>
      <c r="W29" s="3" t="str">
        <f>W28</f>
        <v>FWD</v>
      </c>
      <c r="X29" s="3" t="str">
        <f>X28</f>
        <v>Electric</v>
      </c>
      <c r="Y29" s="3" t="str">
        <f>Y28</f>
        <v>ZEV</v>
      </c>
      <c r="Z29" s="3">
        <f>Z27</f>
        <v>9.1999999999999993</v>
      </c>
      <c r="AA29" s="3" t="str">
        <f>AA27</f>
        <v>4H 20Min-AC-7.2kW(10-100%)</v>
      </c>
      <c r="AB29" s="3" t="str">
        <f>AB28</f>
        <v>Yes</v>
      </c>
      <c r="AC29" s="3" t="str">
        <f>AC28</f>
        <v>8 years of 160000km</v>
      </c>
      <c r="AD29" s="3">
        <v>150</v>
      </c>
    </row>
    <row r="30" spans="1:31" s="3" customFormat="1" x14ac:dyDescent="0.3">
      <c r="A30" s="4" t="s">
        <v>81</v>
      </c>
      <c r="B30" s="3">
        <v>1599000</v>
      </c>
      <c r="C30" s="3">
        <v>30</v>
      </c>
      <c r="D30" s="3">
        <v>95</v>
      </c>
      <c r="E30" s="3" t="str">
        <f t="shared" ref="E30:E31" si="0">E29</f>
        <v xml:space="preserve">Permanent magnet synchronous AC motor </v>
      </c>
      <c r="F30" s="3">
        <f t="shared" ref="F30:F31" si="1">F28</f>
        <v>142.68</v>
      </c>
      <c r="G30" s="3">
        <f t="shared" ref="G30:G31" si="2">G29</f>
        <v>215</v>
      </c>
      <c r="H30" s="3">
        <f t="shared" ref="H30:H31" si="3">H28</f>
        <v>465</v>
      </c>
      <c r="I30" s="3" t="str">
        <f t="shared" ref="I30:I31" si="4">I29</f>
        <v>Lithium-Ion</v>
      </c>
      <c r="J30" s="3" t="str">
        <f t="shared" ref="J30:J31" si="5">J28</f>
        <v>6H 7.2kW</v>
      </c>
      <c r="K30" s="3" t="str">
        <f t="shared" ref="K30:K31" si="6">K29</f>
        <v>56 Min-50 kW(10-80%)</v>
      </c>
      <c r="L30" s="3" t="str">
        <f t="shared" ref="L30:L31" si="7">L29</f>
        <v>Yes</v>
      </c>
      <c r="M30" s="3">
        <v>4</v>
      </c>
      <c r="N30" s="3" t="str">
        <f t="shared" ref="N30:N31" si="8">N29</f>
        <v>CCS-2</v>
      </c>
      <c r="O30" s="3" t="str">
        <f t="shared" ref="O30:O31" si="9">O29</f>
        <v>3.3 kW AC Wall Box | 7.2 kW AC Wall Box | 50 kW DC Fast Charger</v>
      </c>
      <c r="P30" s="3" t="str">
        <f t="shared" ref="P30:R30" si="10">P28</f>
        <v>7.2 kW AC Wall Box</v>
      </c>
      <c r="Q30" s="3" t="str">
        <f t="shared" si="10"/>
        <v>15H</v>
      </c>
      <c r="R30" s="3" t="str">
        <f t="shared" si="10"/>
        <v>6H</v>
      </c>
      <c r="S30" s="3" t="str">
        <f t="shared" ref="S30:S31" si="11">S29</f>
        <v>56 Min (10% to 80%)</v>
      </c>
      <c r="T30" s="3" t="str">
        <f t="shared" ref="T30:T31" si="12">T29</f>
        <v>Automatic</v>
      </c>
      <c r="U30" s="3" t="str">
        <f t="shared" ref="U30:U31" si="13">U29</f>
        <v>1-speed</v>
      </c>
      <c r="W30" s="3" t="str">
        <f t="shared" ref="W30:W31" si="14">W29</f>
        <v>FWD</v>
      </c>
      <c r="X30" s="3" t="str">
        <f t="shared" ref="X30:X31" si="15">X29</f>
        <v>Electric</v>
      </c>
      <c r="Y30" s="3" t="str">
        <f t="shared" ref="Y30:Y31" si="16">Y29</f>
        <v>ZEV</v>
      </c>
      <c r="Z30" s="3">
        <f t="shared" ref="Z30:AA30" si="17">Z28</f>
        <v>8.9</v>
      </c>
      <c r="AA30" s="3" t="str">
        <f t="shared" si="17"/>
        <v>6H-AC-7.2 kW(10-100%)</v>
      </c>
      <c r="AB30" s="3" t="str">
        <f t="shared" ref="AB30:AB31" si="18">AB29</f>
        <v>Yes</v>
      </c>
      <c r="AC30" s="3" t="str">
        <f t="shared" ref="AC30:AC31" si="19">AC29</f>
        <v>8 years of 160000km</v>
      </c>
      <c r="AD30" s="3">
        <v>150</v>
      </c>
    </row>
    <row r="31" spans="1:31" s="3" customFormat="1" x14ac:dyDescent="0.3">
      <c r="A31" s="4" t="s">
        <v>82</v>
      </c>
      <c r="B31" s="3">
        <v>1449000</v>
      </c>
      <c r="C31" s="3">
        <v>30</v>
      </c>
      <c r="D31" s="3">
        <v>95</v>
      </c>
      <c r="E31" s="3" t="str">
        <f t="shared" si="0"/>
        <v xml:space="preserve">Permanent magnet synchronous AC motor </v>
      </c>
      <c r="F31" s="3">
        <f t="shared" si="1"/>
        <v>127.39</v>
      </c>
      <c r="G31" s="3">
        <f t="shared" si="2"/>
        <v>215</v>
      </c>
      <c r="H31" s="3">
        <f t="shared" si="3"/>
        <v>325</v>
      </c>
      <c r="I31" s="3" t="str">
        <f t="shared" si="4"/>
        <v>Lithium-Ion</v>
      </c>
      <c r="J31" s="3" t="str">
        <f t="shared" si="5"/>
        <v>4H 20Min-7.2kW</v>
      </c>
      <c r="K31" s="3" t="str">
        <f t="shared" si="6"/>
        <v>56 Min-50 kW(10-80%)</v>
      </c>
      <c r="L31" s="3" t="str">
        <f t="shared" si="7"/>
        <v>Yes</v>
      </c>
      <c r="M31" s="3">
        <v>4</v>
      </c>
      <c r="N31" s="3" t="str">
        <f t="shared" si="8"/>
        <v>CCS-2</v>
      </c>
      <c r="O31" s="3" t="str">
        <f t="shared" si="9"/>
        <v>3.3 kW AC Wall Box | 7.2 kW AC Wall Box | 50 kW DC Fast Charger</v>
      </c>
      <c r="P31" s="3" t="str">
        <f t="shared" ref="P31:R31" si="20">P29</f>
        <v>3.3 kW AC Wall Box</v>
      </c>
      <c r="Q31" s="3" t="str">
        <f t="shared" si="20"/>
        <v>10H 30Min</v>
      </c>
      <c r="R31" s="3" t="str">
        <f t="shared" si="20"/>
        <v>4H 18Min</v>
      </c>
      <c r="S31" s="3" t="str">
        <f t="shared" si="11"/>
        <v>56 Min (10% to 80%)</v>
      </c>
      <c r="T31" s="3" t="str">
        <f t="shared" si="12"/>
        <v>Automatic</v>
      </c>
      <c r="U31" s="3" t="str">
        <f t="shared" si="13"/>
        <v>1-speed</v>
      </c>
      <c r="W31" s="3" t="str">
        <f t="shared" si="14"/>
        <v>FWD</v>
      </c>
      <c r="X31" s="3" t="str">
        <f t="shared" si="15"/>
        <v>Electric</v>
      </c>
      <c r="Y31" s="3" t="str">
        <f t="shared" si="16"/>
        <v>ZEV</v>
      </c>
      <c r="Z31" s="3">
        <f t="shared" ref="Z31:AA31" si="21">Z29</f>
        <v>9.1999999999999993</v>
      </c>
      <c r="AA31" s="3" t="str">
        <f t="shared" si="21"/>
        <v>4H 20Min-AC-7.2kW(10-100%)</v>
      </c>
      <c r="AB31" s="3" t="str">
        <f t="shared" si="18"/>
        <v>Yes</v>
      </c>
      <c r="AC31" s="3" t="str">
        <f t="shared" si="19"/>
        <v>8 years of 160000km</v>
      </c>
      <c r="AD31" s="3">
        <v>150</v>
      </c>
    </row>
    <row r="32" spans="1:31" s="3" customFormat="1" x14ac:dyDescent="0.3">
      <c r="A32" s="4" t="s">
        <v>99</v>
      </c>
      <c r="B32" s="3">
        <v>1189000</v>
      </c>
      <c r="C32" s="3">
        <v>24</v>
      </c>
      <c r="D32" s="3">
        <v>55</v>
      </c>
      <c r="E32" s="3" t="s">
        <v>106</v>
      </c>
      <c r="F32" s="3">
        <v>73.75</v>
      </c>
      <c r="G32" s="3">
        <v>114</v>
      </c>
      <c r="H32" s="3">
        <v>315</v>
      </c>
      <c r="I32" s="3" t="str">
        <f>I31</f>
        <v>Lithium-Ion</v>
      </c>
      <c r="J32" s="3" t="s">
        <v>107</v>
      </c>
      <c r="K32" s="3" t="s">
        <v>108</v>
      </c>
      <c r="L32" s="3" t="s">
        <v>42</v>
      </c>
      <c r="M32" s="3">
        <v>4</v>
      </c>
      <c r="N32" s="3" t="str">
        <f>N31</f>
        <v>CCS-2</v>
      </c>
      <c r="O32" s="7" t="s">
        <v>111</v>
      </c>
      <c r="P32" s="3" t="str">
        <f>P30</f>
        <v>7.2 kW AC Wall Box</v>
      </c>
      <c r="Q32" s="3" t="s">
        <v>109</v>
      </c>
      <c r="R32" s="3" t="s">
        <v>71</v>
      </c>
      <c r="T32" s="3" t="s">
        <v>47</v>
      </c>
      <c r="U32" s="3" t="s">
        <v>89</v>
      </c>
      <c r="W32" s="3" t="s">
        <v>50</v>
      </c>
      <c r="X32" s="3" t="s">
        <v>51</v>
      </c>
      <c r="Y32" s="3" t="s">
        <v>52</v>
      </c>
      <c r="Z32" s="8">
        <v>5.7</v>
      </c>
      <c r="AA32" s="3" t="s">
        <v>110</v>
      </c>
      <c r="AB32" s="3" t="s">
        <v>42</v>
      </c>
      <c r="AE32" s="3">
        <v>214</v>
      </c>
    </row>
    <row r="33" spans="1:31" s="3" customFormat="1" x14ac:dyDescent="0.3">
      <c r="A33" s="4" t="s">
        <v>100</v>
      </c>
      <c r="B33" s="3">
        <v>1139000</v>
      </c>
      <c r="C33" s="3">
        <v>24</v>
      </c>
      <c r="D33" s="3">
        <v>55</v>
      </c>
      <c r="E33" s="3" t="s">
        <v>106</v>
      </c>
      <c r="F33" s="3">
        <v>73.75</v>
      </c>
      <c r="G33" s="3">
        <v>114</v>
      </c>
      <c r="H33" s="3">
        <v>315</v>
      </c>
      <c r="I33" s="3" t="str">
        <f t="shared" ref="I33:I37" si="22">I32</f>
        <v>Lithium-Ion</v>
      </c>
      <c r="J33" s="3" t="s">
        <v>107</v>
      </c>
      <c r="K33" s="3" t="s">
        <v>108</v>
      </c>
      <c r="L33" s="3" t="s">
        <v>42</v>
      </c>
      <c r="M33" s="3">
        <v>4</v>
      </c>
      <c r="N33" s="3" t="str">
        <f t="shared" ref="N33:N37" si="23">N32</f>
        <v>CCS-2</v>
      </c>
      <c r="O33" s="7" t="s">
        <v>111</v>
      </c>
      <c r="P33" s="3" t="s">
        <v>86</v>
      </c>
      <c r="Q33" s="3" t="s">
        <v>109</v>
      </c>
      <c r="R33" s="3" t="s">
        <v>71</v>
      </c>
      <c r="T33" s="3" t="s">
        <v>47</v>
      </c>
      <c r="U33" s="3" t="s">
        <v>89</v>
      </c>
      <c r="W33" s="3" t="s">
        <v>50</v>
      </c>
      <c r="X33" s="3" t="s">
        <v>51</v>
      </c>
      <c r="Y33" s="3" t="s">
        <v>52</v>
      </c>
      <c r="Z33" s="8">
        <v>5.7</v>
      </c>
      <c r="AA33" s="3" t="s">
        <v>110</v>
      </c>
      <c r="AB33" s="3" t="s">
        <v>42</v>
      </c>
      <c r="AE33" s="3">
        <v>214</v>
      </c>
    </row>
    <row r="34" spans="1:31" s="3" customFormat="1" x14ac:dyDescent="0.3">
      <c r="A34" s="4" t="s">
        <v>101</v>
      </c>
      <c r="B34" s="3">
        <v>1139000</v>
      </c>
      <c r="C34" s="3">
        <v>24</v>
      </c>
      <c r="D34" s="3">
        <v>55</v>
      </c>
      <c r="E34" s="3" t="s">
        <v>106</v>
      </c>
      <c r="F34" s="3">
        <v>73.75</v>
      </c>
      <c r="G34" s="3">
        <v>114</v>
      </c>
      <c r="H34" s="3">
        <v>315</v>
      </c>
      <c r="I34" s="3" t="str">
        <f t="shared" si="22"/>
        <v>Lithium-Ion</v>
      </c>
      <c r="J34" s="3" t="s">
        <v>107</v>
      </c>
      <c r="K34" s="3" t="s">
        <v>108</v>
      </c>
      <c r="L34" s="3" t="s">
        <v>42</v>
      </c>
      <c r="M34" s="3">
        <v>4</v>
      </c>
      <c r="N34" s="3" t="str">
        <f t="shared" si="23"/>
        <v>CCS-2</v>
      </c>
      <c r="O34" s="7" t="s">
        <v>111</v>
      </c>
      <c r="P34" s="3" t="s">
        <v>86</v>
      </c>
      <c r="Q34" s="3" t="s">
        <v>109</v>
      </c>
      <c r="R34" s="3" t="s">
        <v>71</v>
      </c>
      <c r="T34" s="3" t="s">
        <v>47</v>
      </c>
      <c r="U34" s="3" t="s">
        <v>89</v>
      </c>
      <c r="W34" s="3" t="s">
        <v>50</v>
      </c>
      <c r="X34" s="3" t="s">
        <v>51</v>
      </c>
      <c r="Y34" s="3" t="s">
        <v>52</v>
      </c>
      <c r="Z34" s="8">
        <v>5.7</v>
      </c>
      <c r="AA34" s="3" t="s">
        <v>110</v>
      </c>
      <c r="AB34" s="3" t="s">
        <v>42</v>
      </c>
      <c r="AE34" s="3">
        <v>214</v>
      </c>
    </row>
    <row r="35" spans="1:31" s="3" customFormat="1" x14ac:dyDescent="0.3">
      <c r="A35" s="4" t="s">
        <v>102</v>
      </c>
      <c r="B35" s="3">
        <v>1089000</v>
      </c>
      <c r="C35" s="3">
        <v>24</v>
      </c>
      <c r="D35" s="3">
        <v>55</v>
      </c>
      <c r="E35" s="3" t="s">
        <v>106</v>
      </c>
      <c r="F35" s="3">
        <v>73.75</v>
      </c>
      <c r="G35" s="3">
        <v>114</v>
      </c>
      <c r="H35" s="3">
        <v>315</v>
      </c>
      <c r="I35" s="3" t="str">
        <f t="shared" si="22"/>
        <v>Lithium-Ion</v>
      </c>
      <c r="J35" s="3" t="s">
        <v>107</v>
      </c>
      <c r="K35" s="3" t="s">
        <v>108</v>
      </c>
      <c r="L35" s="3" t="s">
        <v>42</v>
      </c>
      <c r="M35" s="3">
        <v>4</v>
      </c>
      <c r="N35" s="3" t="str">
        <f t="shared" si="23"/>
        <v>CCS-2</v>
      </c>
      <c r="O35" s="7" t="s">
        <v>111</v>
      </c>
      <c r="P35" s="3" t="s">
        <v>86</v>
      </c>
      <c r="Q35" s="3" t="s">
        <v>109</v>
      </c>
      <c r="R35" s="3" t="s">
        <v>71</v>
      </c>
      <c r="T35" s="3" t="s">
        <v>47</v>
      </c>
      <c r="U35" s="3" t="s">
        <v>89</v>
      </c>
      <c r="W35" s="3" t="s">
        <v>50</v>
      </c>
      <c r="X35" s="3" t="s">
        <v>51</v>
      </c>
      <c r="Y35" s="3" t="s">
        <v>52</v>
      </c>
      <c r="Z35" s="8">
        <v>5.7</v>
      </c>
      <c r="AA35" s="3" t="s">
        <v>110</v>
      </c>
      <c r="AB35" s="3" t="s">
        <v>42</v>
      </c>
      <c r="AE35" s="3">
        <v>214</v>
      </c>
    </row>
    <row r="36" spans="1:31" s="3" customFormat="1" x14ac:dyDescent="0.3">
      <c r="A36" s="4" t="s">
        <v>103</v>
      </c>
      <c r="B36" s="3">
        <v>999000</v>
      </c>
      <c r="C36" s="3">
        <v>24</v>
      </c>
      <c r="D36" s="3">
        <v>55</v>
      </c>
      <c r="E36" s="3" t="s">
        <v>106</v>
      </c>
      <c r="F36" s="3">
        <v>73.75</v>
      </c>
      <c r="G36" s="3">
        <v>114</v>
      </c>
      <c r="H36" s="3">
        <v>315</v>
      </c>
      <c r="I36" s="3" t="str">
        <f t="shared" si="22"/>
        <v>Lithium-Ion</v>
      </c>
      <c r="J36" s="3" t="s">
        <v>107</v>
      </c>
      <c r="K36" s="3" t="s">
        <v>108</v>
      </c>
      <c r="L36" s="3" t="s">
        <v>42</v>
      </c>
      <c r="M36" s="3">
        <v>4</v>
      </c>
      <c r="N36" s="3" t="str">
        <f t="shared" si="23"/>
        <v>CCS-2</v>
      </c>
      <c r="O36" s="7" t="s">
        <v>111</v>
      </c>
      <c r="P36" s="3" t="s">
        <v>86</v>
      </c>
      <c r="Q36" s="3" t="s">
        <v>109</v>
      </c>
      <c r="R36" s="3" t="s">
        <v>71</v>
      </c>
      <c r="T36" s="3" t="s">
        <v>47</v>
      </c>
      <c r="U36" s="3" t="s">
        <v>89</v>
      </c>
      <c r="W36" s="3" t="s">
        <v>50</v>
      </c>
      <c r="X36" s="3" t="s">
        <v>51</v>
      </c>
      <c r="Y36" s="3" t="s">
        <v>52</v>
      </c>
      <c r="Z36" s="8">
        <v>5.7</v>
      </c>
      <c r="AA36" s="3" t="s">
        <v>110</v>
      </c>
      <c r="AB36" s="3" t="s">
        <v>42</v>
      </c>
      <c r="AE36" s="3">
        <v>214</v>
      </c>
    </row>
    <row r="37" spans="1:31" s="3" customFormat="1" x14ac:dyDescent="0.3">
      <c r="A37" s="4" t="s">
        <v>104</v>
      </c>
      <c r="B37" s="3">
        <v>899000</v>
      </c>
      <c r="C37" s="3">
        <v>19.2</v>
      </c>
      <c r="D37" s="3">
        <v>45</v>
      </c>
      <c r="E37" s="3" t="s">
        <v>106</v>
      </c>
      <c r="F37" s="3">
        <v>60.34</v>
      </c>
      <c r="G37" s="3">
        <v>110</v>
      </c>
      <c r="H37" s="3">
        <v>250</v>
      </c>
      <c r="I37" s="3" t="str">
        <f t="shared" si="22"/>
        <v>Lithium-Ion</v>
      </c>
      <c r="J37" s="3" t="s">
        <v>113</v>
      </c>
      <c r="K37" s="3" t="s">
        <v>108</v>
      </c>
      <c r="L37" s="3" t="s">
        <v>42</v>
      </c>
      <c r="M37" s="3">
        <v>4</v>
      </c>
      <c r="N37" s="3" t="str">
        <f t="shared" si="23"/>
        <v>CCS-2</v>
      </c>
      <c r="O37" s="7" t="s">
        <v>111</v>
      </c>
      <c r="P37" s="3" t="s">
        <v>95</v>
      </c>
      <c r="Q37" s="3" t="s">
        <v>114</v>
      </c>
      <c r="R37" s="3" t="s">
        <v>115</v>
      </c>
      <c r="T37" s="3" t="s">
        <v>47</v>
      </c>
      <c r="U37" s="3" t="s">
        <v>89</v>
      </c>
      <c r="W37" s="3" t="s">
        <v>50</v>
      </c>
      <c r="X37" s="3" t="s">
        <v>51</v>
      </c>
      <c r="Y37" s="3" t="s">
        <v>52</v>
      </c>
      <c r="Z37" s="8">
        <v>6.2</v>
      </c>
      <c r="AA37" s="3" t="s">
        <v>116</v>
      </c>
      <c r="AB37" s="3" t="s">
        <v>42</v>
      </c>
      <c r="AE37" s="3">
        <v>214</v>
      </c>
    </row>
    <row r="38" spans="1:31" s="3" customFormat="1" x14ac:dyDescent="0.3">
      <c r="A38" s="4" t="s">
        <v>105</v>
      </c>
      <c r="B38" s="3">
        <v>799000</v>
      </c>
      <c r="C38" s="3">
        <v>19.2</v>
      </c>
      <c r="D38" s="3">
        <v>45</v>
      </c>
      <c r="E38" s="3" t="s">
        <v>106</v>
      </c>
      <c r="F38" s="3">
        <v>60.34</v>
      </c>
      <c r="G38" s="3">
        <v>110</v>
      </c>
      <c r="H38" s="3">
        <v>250</v>
      </c>
      <c r="I38" s="3" t="str">
        <f t="shared" ref="I38:I39" si="24">I37</f>
        <v>Lithium-Ion</v>
      </c>
      <c r="J38" s="3" t="s">
        <v>113</v>
      </c>
      <c r="K38" s="3" t="s">
        <v>108</v>
      </c>
      <c r="L38" s="3" t="s">
        <v>42</v>
      </c>
      <c r="M38" s="3">
        <v>5</v>
      </c>
      <c r="N38" s="3" t="str">
        <f t="shared" ref="N38:N39" si="25">N37</f>
        <v>CCS-2</v>
      </c>
      <c r="O38" s="7" t="s">
        <v>111</v>
      </c>
      <c r="P38" s="3" t="s">
        <v>95</v>
      </c>
      <c r="Q38" s="3" t="s">
        <v>114</v>
      </c>
      <c r="R38" s="3" t="s">
        <v>115</v>
      </c>
      <c r="T38" s="3" t="s">
        <v>47</v>
      </c>
      <c r="U38" s="3" t="s">
        <v>89</v>
      </c>
      <c r="W38" s="3" t="s">
        <v>50</v>
      </c>
      <c r="X38" s="3" t="s">
        <v>51</v>
      </c>
      <c r="Y38" s="3" t="s">
        <v>52</v>
      </c>
      <c r="Z38" s="8">
        <v>7.2</v>
      </c>
      <c r="AA38" s="3" t="s">
        <v>116</v>
      </c>
      <c r="AB38" s="3" t="s">
        <v>42</v>
      </c>
      <c r="AE38" s="3">
        <v>214</v>
      </c>
    </row>
    <row r="39" spans="1:31" s="3" customFormat="1" x14ac:dyDescent="0.3">
      <c r="A39" s="4" t="s">
        <v>117</v>
      </c>
      <c r="B39" s="3">
        <v>953000</v>
      </c>
      <c r="C39" s="3">
        <v>17.3</v>
      </c>
      <c r="D39" s="3">
        <v>41.42</v>
      </c>
      <c r="E39" s="3" t="s">
        <v>106</v>
      </c>
      <c r="F39" s="3">
        <v>41.42</v>
      </c>
      <c r="G39" s="3">
        <v>110</v>
      </c>
      <c r="H39" s="3">
        <v>230</v>
      </c>
      <c r="I39" s="3" t="str">
        <f t="shared" si="24"/>
        <v>Lithium-Ion</v>
      </c>
      <c r="N39" s="3" t="str">
        <f t="shared" si="25"/>
        <v>CCS-2</v>
      </c>
      <c r="T39" s="3" t="s">
        <v>47</v>
      </c>
      <c r="W39" s="3" t="s">
        <v>50</v>
      </c>
      <c r="X39" s="3" t="s">
        <v>51</v>
      </c>
      <c r="Y39" s="3" t="s">
        <v>52</v>
      </c>
      <c r="AA39" s="3" t="s">
        <v>123</v>
      </c>
      <c r="AB39" s="3" t="s">
        <v>42</v>
      </c>
      <c r="AE39" s="3">
        <v>214</v>
      </c>
    </row>
    <row r="40" spans="1:31" s="3" customFormat="1" x14ac:dyDescent="0.3">
      <c r="A40" s="4" t="s">
        <v>118</v>
      </c>
      <c r="B40" s="3">
        <v>937000</v>
      </c>
      <c r="C40" s="3">
        <v>17.3</v>
      </c>
      <c r="D40" s="3">
        <v>41.42</v>
      </c>
      <c r="E40" s="3" t="s">
        <v>106</v>
      </c>
      <c r="F40" s="3">
        <v>41.42</v>
      </c>
      <c r="G40" s="3">
        <v>110</v>
      </c>
      <c r="H40" s="3">
        <v>230</v>
      </c>
      <c r="I40" s="3" t="str">
        <f t="shared" ref="I40:I41" si="26">I39</f>
        <v>Lithium-Ion</v>
      </c>
      <c r="N40" s="3" t="str">
        <f t="shared" ref="N40:N41" si="27">N39</f>
        <v>CCS-2</v>
      </c>
      <c r="T40" s="3" t="s">
        <v>47</v>
      </c>
      <c r="W40" s="3" t="s">
        <v>50</v>
      </c>
      <c r="X40" s="3" t="s">
        <v>51</v>
      </c>
      <c r="Y40" s="3" t="s">
        <v>52</v>
      </c>
      <c r="AA40" s="3" t="s">
        <v>123</v>
      </c>
      <c r="AB40" s="3" t="s">
        <v>42</v>
      </c>
      <c r="AE40" s="3">
        <v>182</v>
      </c>
    </row>
    <row r="41" spans="1:31" s="3" customFormat="1" x14ac:dyDescent="0.3">
      <c r="A41" s="4" t="s">
        <v>119</v>
      </c>
      <c r="B41" s="3">
        <v>699000</v>
      </c>
      <c r="C41" s="3">
        <v>17.3</v>
      </c>
      <c r="D41" s="3">
        <v>41.42</v>
      </c>
      <c r="E41" s="3" t="s">
        <v>106</v>
      </c>
      <c r="F41" s="3">
        <v>41.42</v>
      </c>
      <c r="G41" s="3">
        <v>110</v>
      </c>
      <c r="H41" s="3">
        <v>230</v>
      </c>
      <c r="I41" s="3" t="str">
        <f t="shared" si="26"/>
        <v>Lithium-Ion</v>
      </c>
      <c r="N41" s="3" t="str">
        <f t="shared" si="27"/>
        <v>CCS-2</v>
      </c>
      <c r="T41" s="3" t="s">
        <v>47</v>
      </c>
      <c r="W41" s="3" t="s">
        <v>50</v>
      </c>
      <c r="X41" s="3" t="s">
        <v>51</v>
      </c>
      <c r="Y41" s="3" t="s">
        <v>52</v>
      </c>
      <c r="AA41" s="3" t="s">
        <v>124</v>
      </c>
      <c r="AB41" s="3" t="s">
        <v>49</v>
      </c>
      <c r="AE41" s="3">
        <v>182</v>
      </c>
    </row>
    <row r="42" spans="1:31" s="3" customFormat="1" x14ac:dyDescent="0.3">
      <c r="A42" s="4" t="s">
        <v>120</v>
      </c>
      <c r="B42" s="3">
        <v>845000</v>
      </c>
      <c r="C42" s="3">
        <v>17.3</v>
      </c>
      <c r="D42" s="3">
        <v>41.42</v>
      </c>
      <c r="E42" s="3" t="s">
        <v>106</v>
      </c>
      <c r="F42" s="3">
        <v>41.42</v>
      </c>
      <c r="G42" s="3">
        <v>110</v>
      </c>
      <c r="H42" s="3">
        <v>230</v>
      </c>
      <c r="I42" s="3" t="str">
        <f t="shared" ref="I42" si="28">I41</f>
        <v>Lithium-Ion</v>
      </c>
      <c r="N42" s="3" t="str">
        <f t="shared" ref="N42" si="29">N41</f>
        <v>CCS-2</v>
      </c>
      <c r="T42" s="3" t="s">
        <v>47</v>
      </c>
      <c r="W42" s="3" t="s">
        <v>50</v>
      </c>
      <c r="X42" s="3" t="s">
        <v>51</v>
      </c>
      <c r="Y42" s="3" t="s">
        <v>52</v>
      </c>
      <c r="AA42" s="3" t="s">
        <v>123</v>
      </c>
      <c r="AB42" s="3" t="s">
        <v>42</v>
      </c>
      <c r="AE42" s="3">
        <v>182</v>
      </c>
    </row>
    <row r="43" spans="1:31" s="3" customFormat="1" x14ac:dyDescent="0.3">
      <c r="A43" s="4" t="s">
        <v>121</v>
      </c>
      <c r="B43" s="3">
        <v>798000</v>
      </c>
      <c r="C43" s="3">
        <v>17.3</v>
      </c>
      <c r="D43" s="3">
        <v>41.42</v>
      </c>
      <c r="E43" s="3" t="s">
        <v>106</v>
      </c>
      <c r="F43" s="3">
        <v>41.42</v>
      </c>
      <c r="G43" s="3">
        <v>110</v>
      </c>
      <c r="H43" s="3">
        <v>230</v>
      </c>
      <c r="I43" s="3" t="str">
        <f t="shared" ref="I43" si="30">I42</f>
        <v>Lithium-Ion</v>
      </c>
      <c r="N43" s="3" t="str">
        <f t="shared" ref="N43" si="31">N42</f>
        <v>CCS-2</v>
      </c>
      <c r="T43" s="3" t="s">
        <v>47</v>
      </c>
      <c r="W43" s="3" t="s">
        <v>50</v>
      </c>
      <c r="X43" s="3" t="s">
        <v>51</v>
      </c>
      <c r="Y43" s="3" t="s">
        <v>52</v>
      </c>
      <c r="AA43" s="3" t="s">
        <v>124</v>
      </c>
      <c r="AB43" s="3" t="s">
        <v>49</v>
      </c>
      <c r="AE43" s="3">
        <v>182</v>
      </c>
    </row>
    <row r="44" spans="1:31" s="3" customFormat="1" x14ac:dyDescent="0.3">
      <c r="A44" s="4" t="s">
        <v>122</v>
      </c>
      <c r="B44" s="3">
        <v>900000</v>
      </c>
      <c r="C44" s="3">
        <v>17.3</v>
      </c>
      <c r="D44" s="3">
        <v>41.42</v>
      </c>
      <c r="E44" s="3" t="s">
        <v>106</v>
      </c>
      <c r="F44" s="3">
        <v>41.42</v>
      </c>
      <c r="G44" s="3">
        <v>110</v>
      </c>
      <c r="H44" s="3">
        <v>230</v>
      </c>
      <c r="I44" s="3" t="str">
        <f t="shared" ref="I44:I49" si="32">I43</f>
        <v>Lithium-Ion</v>
      </c>
      <c r="N44" s="3" t="str">
        <f t="shared" ref="N44:N48" si="33">N43</f>
        <v>CCS-2</v>
      </c>
      <c r="T44" s="3" t="s">
        <v>47</v>
      </c>
      <c r="W44" s="3" t="s">
        <v>50</v>
      </c>
      <c r="X44" s="3" t="s">
        <v>51</v>
      </c>
      <c r="Y44" s="3" t="s">
        <v>52</v>
      </c>
      <c r="AA44" s="3" t="s">
        <v>124</v>
      </c>
      <c r="AB44" s="3" t="s">
        <v>49</v>
      </c>
      <c r="AE44" s="3">
        <v>182</v>
      </c>
    </row>
    <row r="45" spans="1:31" s="3" customFormat="1" x14ac:dyDescent="0.3">
      <c r="A45" s="4" t="s">
        <v>125</v>
      </c>
      <c r="B45" s="3">
        <v>6597000</v>
      </c>
      <c r="C45" s="3">
        <v>77.400000000000006</v>
      </c>
      <c r="D45" s="3">
        <v>239</v>
      </c>
      <c r="E45" s="3" t="s">
        <v>106</v>
      </c>
      <c r="F45" s="3">
        <v>320.55</v>
      </c>
      <c r="G45" s="3">
        <v>605</v>
      </c>
      <c r="H45" s="3">
        <v>708</v>
      </c>
      <c r="I45" s="3" t="str">
        <f t="shared" si="32"/>
        <v>Lithium-Ion</v>
      </c>
      <c r="K45" s="3" t="s">
        <v>126</v>
      </c>
      <c r="L45" s="3" t="s">
        <v>42</v>
      </c>
      <c r="N45" s="3" t="str">
        <f t="shared" si="33"/>
        <v>CCS-2</v>
      </c>
      <c r="T45" s="3" t="s">
        <v>47</v>
      </c>
      <c r="U45" s="3" t="s">
        <v>89</v>
      </c>
      <c r="W45" s="3" t="s">
        <v>127</v>
      </c>
      <c r="X45" s="3" t="s">
        <v>51</v>
      </c>
      <c r="Y45" s="3" t="s">
        <v>52</v>
      </c>
      <c r="AA45" s="3" t="s">
        <v>128</v>
      </c>
      <c r="AB45" s="3" t="s">
        <v>42</v>
      </c>
      <c r="AD45" s="3">
        <v>192</v>
      </c>
    </row>
    <row r="46" spans="1:31" s="3" customFormat="1" x14ac:dyDescent="0.3">
      <c r="A46" s="4" t="s">
        <v>129</v>
      </c>
      <c r="B46" s="3">
        <v>6097000</v>
      </c>
      <c r="C46" s="3">
        <v>77.400000000000006</v>
      </c>
      <c r="D46" s="3">
        <v>168.48</v>
      </c>
      <c r="E46" s="3" t="s">
        <v>106</v>
      </c>
      <c r="F46" s="3">
        <v>225.86</v>
      </c>
      <c r="G46" s="3">
        <v>350</v>
      </c>
      <c r="H46" s="3">
        <v>708</v>
      </c>
      <c r="I46" s="3" t="str">
        <f t="shared" si="32"/>
        <v>Lithium-Ion</v>
      </c>
      <c r="K46" s="3" t="s">
        <v>126</v>
      </c>
      <c r="L46" s="3" t="s">
        <v>42</v>
      </c>
      <c r="N46" s="3" t="str">
        <f t="shared" si="33"/>
        <v>CCS-2</v>
      </c>
      <c r="S46" s="3" t="s">
        <v>130</v>
      </c>
      <c r="T46" s="3" t="s">
        <v>47</v>
      </c>
      <c r="U46" s="3" t="s">
        <v>89</v>
      </c>
      <c r="W46" s="3" t="s">
        <v>131</v>
      </c>
      <c r="X46" s="3" t="s">
        <v>51</v>
      </c>
      <c r="Y46" s="3" t="s">
        <v>52</v>
      </c>
      <c r="AA46" s="3" t="s">
        <v>128</v>
      </c>
      <c r="AB46" s="3" t="s">
        <v>42</v>
      </c>
      <c r="AD46" s="3">
        <v>192</v>
      </c>
    </row>
    <row r="47" spans="1:31" s="3" customFormat="1" x14ac:dyDescent="0.3">
      <c r="A47" s="4" t="s">
        <v>132</v>
      </c>
      <c r="B47" s="3">
        <v>5300000</v>
      </c>
      <c r="C47" s="3">
        <v>82.56</v>
      </c>
      <c r="E47" s="3" t="s">
        <v>106</v>
      </c>
      <c r="F47" s="3">
        <v>523</v>
      </c>
      <c r="G47" s="3">
        <v>670</v>
      </c>
      <c r="H47" s="3">
        <v>580</v>
      </c>
      <c r="I47" s="3" t="str">
        <f t="shared" si="32"/>
        <v>Lithium-Ion</v>
      </c>
      <c r="L47" s="3" t="s">
        <v>42</v>
      </c>
      <c r="N47" s="3" t="str">
        <f t="shared" si="33"/>
        <v>CCS-2</v>
      </c>
      <c r="R47" s="3" t="s">
        <v>134</v>
      </c>
      <c r="S47" s="3" t="s">
        <v>133</v>
      </c>
      <c r="T47" s="3" t="s">
        <v>47</v>
      </c>
      <c r="V47" s="3" t="s">
        <v>49</v>
      </c>
      <c r="W47" s="3" t="s">
        <v>127</v>
      </c>
      <c r="X47" s="3" t="s">
        <v>51</v>
      </c>
      <c r="Y47" s="3" t="s">
        <v>52</v>
      </c>
      <c r="Z47" s="3">
        <v>3.8</v>
      </c>
      <c r="AB47" s="3" t="s">
        <v>42</v>
      </c>
    </row>
    <row r="48" spans="1:31" s="3" customFormat="1" x14ac:dyDescent="0.3">
      <c r="A48" s="4" t="s">
        <v>135</v>
      </c>
      <c r="B48" s="3">
        <v>4555000</v>
      </c>
      <c r="C48" s="3">
        <v>82.56</v>
      </c>
      <c r="E48" s="3" t="s">
        <v>106</v>
      </c>
      <c r="F48" s="3">
        <v>308.43</v>
      </c>
      <c r="G48" s="3">
        <v>360</v>
      </c>
      <c r="H48" s="3">
        <v>650</v>
      </c>
      <c r="I48" s="3" t="str">
        <f t="shared" si="32"/>
        <v>Lithium-Ion</v>
      </c>
      <c r="L48" s="3" t="s">
        <v>42</v>
      </c>
      <c r="N48" s="3" t="str">
        <f t="shared" si="33"/>
        <v>CCS-2</v>
      </c>
      <c r="R48" s="3" t="s">
        <v>134</v>
      </c>
      <c r="S48" s="3" t="s">
        <v>133</v>
      </c>
      <c r="T48" s="3" t="s">
        <v>47</v>
      </c>
      <c r="V48" s="3" t="s">
        <v>49</v>
      </c>
      <c r="W48" s="3" t="s">
        <v>131</v>
      </c>
      <c r="X48" s="3" t="s">
        <v>51</v>
      </c>
      <c r="Y48" s="3" t="s">
        <v>52</v>
      </c>
      <c r="Z48" s="3">
        <v>5.9</v>
      </c>
      <c r="AB48" s="3" t="s">
        <v>42</v>
      </c>
    </row>
    <row r="49" spans="1:31" s="3" customFormat="1" x14ac:dyDescent="0.3">
      <c r="A49" s="4" t="s">
        <v>136</v>
      </c>
      <c r="B49" s="3">
        <v>410000</v>
      </c>
      <c r="C49" s="3">
        <v>61.44</v>
      </c>
      <c r="E49" s="3" t="s">
        <v>106</v>
      </c>
      <c r="F49" s="3">
        <v>201.15</v>
      </c>
      <c r="G49" s="3">
        <v>310</v>
      </c>
      <c r="H49" s="3">
        <v>510</v>
      </c>
      <c r="I49" s="3" t="str">
        <f t="shared" si="32"/>
        <v>Lithium-Ion</v>
      </c>
      <c r="L49" s="3" t="s">
        <v>42</v>
      </c>
      <c r="N49" s="3" t="s">
        <v>43</v>
      </c>
      <c r="R49" s="3" t="s">
        <v>134</v>
      </c>
      <c r="S49" s="3" t="s">
        <v>133</v>
      </c>
      <c r="T49" s="3" t="s">
        <v>47</v>
      </c>
      <c r="V49" s="3" t="s">
        <v>49</v>
      </c>
      <c r="W49" s="3" t="s">
        <v>131</v>
      </c>
      <c r="X49" s="3" t="s">
        <v>51</v>
      </c>
      <c r="Y49" s="3" t="s">
        <v>52</v>
      </c>
      <c r="Z49" s="3">
        <v>7.5</v>
      </c>
      <c r="AB49" s="3" t="s">
        <v>42</v>
      </c>
    </row>
    <row r="50" spans="1:31" s="3" customFormat="1" x14ac:dyDescent="0.3">
      <c r="A50" s="4" t="s">
        <v>137</v>
      </c>
      <c r="B50" s="3">
        <v>3399000</v>
      </c>
      <c r="C50" s="3">
        <v>60.48</v>
      </c>
      <c r="D50" s="3">
        <v>150</v>
      </c>
      <c r="E50" s="3" t="s">
        <v>106</v>
      </c>
      <c r="F50" s="3">
        <v>201</v>
      </c>
      <c r="G50" s="3">
        <v>310</v>
      </c>
      <c r="H50" s="3">
        <v>521</v>
      </c>
      <c r="I50" s="3" t="s">
        <v>138</v>
      </c>
      <c r="J50" s="3" t="s">
        <v>140</v>
      </c>
      <c r="K50" s="3" t="s">
        <v>141</v>
      </c>
      <c r="L50" s="3" t="s">
        <v>42</v>
      </c>
      <c r="N50" s="3" t="s">
        <v>43</v>
      </c>
      <c r="R50" s="3" t="s">
        <v>139</v>
      </c>
      <c r="S50" s="3" t="s">
        <v>142</v>
      </c>
      <c r="T50" s="3" t="s">
        <v>47</v>
      </c>
      <c r="W50" s="3" t="s">
        <v>50</v>
      </c>
      <c r="X50" s="3" t="s">
        <v>51</v>
      </c>
      <c r="Y50" s="3" t="s">
        <v>52</v>
      </c>
      <c r="Z50" s="3">
        <v>7.3</v>
      </c>
      <c r="AB50" s="3" t="s">
        <v>42</v>
      </c>
    </row>
    <row r="51" spans="1:31" s="3" customFormat="1" x14ac:dyDescent="0.3">
      <c r="A51" s="4" t="s">
        <v>143</v>
      </c>
      <c r="B51" s="3">
        <v>2985000</v>
      </c>
      <c r="C51" s="3">
        <v>60.48</v>
      </c>
      <c r="D51" s="3">
        <v>150</v>
      </c>
      <c r="E51" s="3" t="s">
        <v>106</v>
      </c>
      <c r="F51" s="3">
        <v>201</v>
      </c>
      <c r="G51" s="3">
        <v>310</v>
      </c>
      <c r="H51" s="3">
        <v>521</v>
      </c>
      <c r="I51" s="3" t="s">
        <v>138</v>
      </c>
      <c r="J51" s="3" t="s">
        <v>140</v>
      </c>
      <c r="K51" s="3" t="s">
        <v>141</v>
      </c>
      <c r="L51" s="3" t="s">
        <v>42</v>
      </c>
      <c r="N51" s="3" t="s">
        <v>43</v>
      </c>
      <c r="R51" s="3" t="s">
        <v>139</v>
      </c>
      <c r="S51" s="3" t="s">
        <v>142</v>
      </c>
      <c r="T51" s="3" t="s">
        <v>47</v>
      </c>
      <c r="W51" s="3" t="s">
        <v>50</v>
      </c>
      <c r="X51" s="3" t="s">
        <v>51</v>
      </c>
      <c r="Y51" s="3" t="s">
        <v>52</v>
      </c>
      <c r="Z51" s="3">
        <v>7.3</v>
      </c>
      <c r="AB51" s="3" t="s">
        <v>42</v>
      </c>
    </row>
    <row r="52" spans="1:31" s="3" customFormat="1" x14ac:dyDescent="0.3">
      <c r="A52" s="4" t="s">
        <v>144</v>
      </c>
      <c r="B52" s="3">
        <v>2499000</v>
      </c>
      <c r="C52" s="3">
        <v>49.92</v>
      </c>
      <c r="D52" s="3">
        <v>150</v>
      </c>
      <c r="E52" s="3" t="s">
        <v>106</v>
      </c>
      <c r="F52" s="3">
        <v>201</v>
      </c>
      <c r="G52" s="3">
        <v>310</v>
      </c>
      <c r="H52" s="3">
        <v>468</v>
      </c>
      <c r="I52" s="3" t="s">
        <v>138</v>
      </c>
      <c r="J52" s="3" t="s">
        <v>145</v>
      </c>
      <c r="K52" s="3" t="s">
        <v>141</v>
      </c>
      <c r="L52" s="3" t="s">
        <v>42</v>
      </c>
      <c r="N52" s="3" t="s">
        <v>43</v>
      </c>
      <c r="R52" s="3" t="s">
        <v>146</v>
      </c>
      <c r="S52" s="3" t="s">
        <v>142</v>
      </c>
      <c r="T52" s="3" t="s">
        <v>47</v>
      </c>
      <c r="W52" s="3" t="s">
        <v>50</v>
      </c>
      <c r="X52" s="3" t="s">
        <v>51</v>
      </c>
      <c r="Y52" s="3" t="s">
        <v>52</v>
      </c>
      <c r="Z52" s="3">
        <v>7.9</v>
      </c>
      <c r="AB52" s="3" t="s">
        <v>42</v>
      </c>
    </row>
    <row r="53" spans="1:31" s="3" customFormat="1" x14ac:dyDescent="0.3">
      <c r="A53" s="4" t="s">
        <v>147</v>
      </c>
      <c r="B53" s="3">
        <v>25000000</v>
      </c>
      <c r="C53" s="3">
        <v>101.7</v>
      </c>
      <c r="F53" s="3">
        <v>650.39</v>
      </c>
      <c r="G53" s="3">
        <v>1015</v>
      </c>
      <c r="H53" s="3">
        <v>560</v>
      </c>
      <c r="L53" s="3" t="s">
        <v>42</v>
      </c>
      <c r="N53" s="3" t="s">
        <v>43</v>
      </c>
      <c r="P53" s="5" t="s">
        <v>148</v>
      </c>
      <c r="T53" s="3" t="s">
        <v>47</v>
      </c>
      <c r="U53" s="3" t="s">
        <v>89</v>
      </c>
      <c r="V53" s="3" t="s">
        <v>49</v>
      </c>
      <c r="W53" s="3" t="s">
        <v>127</v>
      </c>
      <c r="X53" s="3" t="s">
        <v>51</v>
      </c>
      <c r="Y53" s="3" t="s">
        <v>52</v>
      </c>
      <c r="Z53" s="3">
        <v>3.7</v>
      </c>
      <c r="AB53" s="3" t="s">
        <v>42</v>
      </c>
      <c r="AC53" s="3" t="s">
        <v>155</v>
      </c>
      <c r="AD53" s="3">
        <v>250</v>
      </c>
    </row>
    <row r="54" spans="1:31" s="3" customFormat="1" x14ac:dyDescent="0.3">
      <c r="A54" s="4" t="s">
        <v>149</v>
      </c>
      <c r="B54" s="3">
        <v>21300000</v>
      </c>
      <c r="C54" s="3">
        <v>101.7</v>
      </c>
      <c r="D54" s="3">
        <v>400</v>
      </c>
      <c r="F54" s="3">
        <v>536.4</v>
      </c>
      <c r="G54" s="3">
        <v>745</v>
      </c>
      <c r="H54" s="3">
        <v>625</v>
      </c>
      <c r="K54" s="3" t="s">
        <v>150</v>
      </c>
      <c r="L54" s="3" t="s">
        <v>42</v>
      </c>
      <c r="N54" s="3" t="s">
        <v>43</v>
      </c>
      <c r="O54" s="3" t="s">
        <v>151</v>
      </c>
      <c r="P54" s="5" t="s">
        <v>148</v>
      </c>
      <c r="Q54" s="3" t="s">
        <v>152</v>
      </c>
      <c r="S54" s="3" t="s">
        <v>153</v>
      </c>
      <c r="T54" s="3" t="s">
        <v>47</v>
      </c>
      <c r="U54" s="3" t="s">
        <v>89</v>
      </c>
      <c r="V54" s="3" t="s">
        <v>49</v>
      </c>
      <c r="W54" s="3" t="s">
        <v>127</v>
      </c>
      <c r="X54" s="3" t="s">
        <v>51</v>
      </c>
      <c r="Y54" s="3" t="s">
        <v>52</v>
      </c>
      <c r="Z54" s="3">
        <v>4.7</v>
      </c>
      <c r="AB54" s="3" t="s">
        <v>42</v>
      </c>
      <c r="AC54" s="3" t="s">
        <v>155</v>
      </c>
      <c r="AD54" s="3">
        <v>239</v>
      </c>
    </row>
    <row r="55" spans="1:31" s="3" customFormat="1" x14ac:dyDescent="0.3">
      <c r="A55" s="4" t="s">
        <v>154</v>
      </c>
      <c r="B55" s="3">
        <v>20300000</v>
      </c>
      <c r="C55" s="3">
        <v>101.7</v>
      </c>
      <c r="D55" s="3">
        <v>400</v>
      </c>
      <c r="F55" s="3">
        <v>536.4</v>
      </c>
      <c r="G55" s="3">
        <v>745</v>
      </c>
      <c r="H55" s="3">
        <v>625</v>
      </c>
      <c r="K55" s="3" t="s">
        <v>150</v>
      </c>
      <c r="L55" s="3" t="s">
        <v>42</v>
      </c>
      <c r="N55" s="3" t="s">
        <v>43</v>
      </c>
      <c r="O55" s="3" t="s">
        <v>151</v>
      </c>
      <c r="P55" s="5" t="s">
        <v>148</v>
      </c>
      <c r="Q55" s="3" t="s">
        <v>152</v>
      </c>
      <c r="S55" s="3" t="s">
        <v>153</v>
      </c>
      <c r="T55" s="3" t="s">
        <v>47</v>
      </c>
      <c r="U55" s="3" t="s">
        <v>89</v>
      </c>
      <c r="V55" s="3" t="s">
        <v>49</v>
      </c>
      <c r="W55" s="3" t="s">
        <v>127</v>
      </c>
      <c r="X55" s="3" t="s">
        <v>51</v>
      </c>
      <c r="Y55" s="3" t="s">
        <v>52</v>
      </c>
      <c r="Z55" s="3">
        <v>4.7</v>
      </c>
      <c r="AB55" s="3" t="s">
        <v>42</v>
      </c>
      <c r="AC55" s="3" t="s">
        <v>155</v>
      </c>
      <c r="AD55" s="3">
        <v>239</v>
      </c>
    </row>
    <row r="56" spans="1:31" s="3" customFormat="1" x14ac:dyDescent="0.3">
      <c r="A56" s="4" t="s">
        <v>156</v>
      </c>
      <c r="B56" s="3">
        <v>2544000</v>
      </c>
      <c r="C56" s="3">
        <v>50.3</v>
      </c>
      <c r="D56" s="3">
        <v>129</v>
      </c>
      <c r="E56" s="3" t="s">
        <v>106</v>
      </c>
      <c r="F56" s="3">
        <v>174.33</v>
      </c>
      <c r="G56" s="3">
        <v>280</v>
      </c>
      <c r="H56" s="3">
        <v>461</v>
      </c>
      <c r="I56" s="3" t="s">
        <v>40</v>
      </c>
      <c r="J56" s="3" t="s">
        <v>157</v>
      </c>
      <c r="K56" s="3" t="s">
        <v>158</v>
      </c>
      <c r="L56" s="3" t="s">
        <v>42</v>
      </c>
      <c r="M56" s="3">
        <v>3</v>
      </c>
      <c r="N56" s="3" t="s">
        <v>43</v>
      </c>
      <c r="O56" s="5" t="s">
        <v>159</v>
      </c>
      <c r="P56" s="5" t="s">
        <v>160</v>
      </c>
      <c r="Q56" s="3" t="s">
        <v>161</v>
      </c>
      <c r="R56" s="3" t="s">
        <v>162</v>
      </c>
      <c r="S56" s="3" t="s">
        <v>163</v>
      </c>
      <c r="T56" s="3" t="s">
        <v>47</v>
      </c>
      <c r="U56" s="3" t="s">
        <v>89</v>
      </c>
      <c r="W56" s="3" t="s">
        <v>50</v>
      </c>
      <c r="X56" s="3" t="s">
        <v>51</v>
      </c>
      <c r="Y56" s="3" t="s">
        <v>52</v>
      </c>
      <c r="Z56" s="3">
        <v>8.5</v>
      </c>
      <c r="AA56" s="5" t="s">
        <v>164</v>
      </c>
      <c r="AB56" s="3" t="s">
        <v>42</v>
      </c>
      <c r="AC56" s="3" t="s">
        <v>155</v>
      </c>
      <c r="AD56" s="3">
        <v>175</v>
      </c>
    </row>
    <row r="57" spans="1:31" s="3" customFormat="1" x14ac:dyDescent="0.3">
      <c r="A57" s="4" t="s">
        <v>165</v>
      </c>
      <c r="B57" s="3">
        <v>2523000</v>
      </c>
      <c r="C57" s="3">
        <v>50.3</v>
      </c>
      <c r="D57" s="3">
        <v>129</v>
      </c>
      <c r="E57" s="3" t="s">
        <v>106</v>
      </c>
      <c r="F57" s="3">
        <v>174.33</v>
      </c>
      <c r="G57" s="3">
        <v>280</v>
      </c>
      <c r="H57" s="3">
        <v>461</v>
      </c>
      <c r="I57" s="3" t="s">
        <v>40</v>
      </c>
      <c r="J57" s="3" t="s">
        <v>157</v>
      </c>
      <c r="K57" s="3" t="s">
        <v>158</v>
      </c>
      <c r="L57" s="3" t="s">
        <v>42</v>
      </c>
      <c r="M57" s="3">
        <v>3</v>
      </c>
      <c r="N57" s="3" t="s">
        <v>43</v>
      </c>
      <c r="O57" s="5" t="s">
        <v>159</v>
      </c>
      <c r="P57" s="5" t="s">
        <v>160</v>
      </c>
      <c r="Q57" s="3" t="s">
        <v>161</v>
      </c>
      <c r="R57" s="3" t="s">
        <v>162</v>
      </c>
      <c r="S57" s="3" t="s">
        <v>163</v>
      </c>
      <c r="T57" s="3" t="s">
        <v>47</v>
      </c>
      <c r="U57" s="3" t="s">
        <v>89</v>
      </c>
      <c r="W57" s="3" t="s">
        <v>50</v>
      </c>
      <c r="X57" s="3" t="s">
        <v>51</v>
      </c>
      <c r="Y57" s="3" t="s">
        <v>52</v>
      </c>
      <c r="Z57" s="3">
        <v>8.5</v>
      </c>
      <c r="AA57" s="5" t="s">
        <v>164</v>
      </c>
      <c r="AB57" s="3" t="s">
        <v>42</v>
      </c>
      <c r="AC57" s="3" t="s">
        <v>155</v>
      </c>
      <c r="AD57" s="3">
        <v>175</v>
      </c>
    </row>
    <row r="58" spans="1:31" s="3" customFormat="1" x14ac:dyDescent="0.3">
      <c r="A58" s="4" t="s">
        <v>166</v>
      </c>
      <c r="B58" s="3">
        <v>2444000</v>
      </c>
      <c r="C58" s="3">
        <v>50.3</v>
      </c>
      <c r="D58" s="3">
        <v>129</v>
      </c>
      <c r="E58" s="3" t="s">
        <v>106</v>
      </c>
      <c r="F58" s="3">
        <v>174.33</v>
      </c>
      <c r="G58" s="3">
        <v>280</v>
      </c>
      <c r="H58" s="3">
        <v>461</v>
      </c>
      <c r="I58" s="3" t="s">
        <v>40</v>
      </c>
      <c r="J58" s="3" t="s">
        <v>157</v>
      </c>
      <c r="K58" s="3" t="s">
        <v>158</v>
      </c>
      <c r="L58" s="3" t="s">
        <v>42</v>
      </c>
      <c r="M58" s="3">
        <v>3</v>
      </c>
      <c r="N58" s="3" t="s">
        <v>43</v>
      </c>
      <c r="O58" s="5" t="s">
        <v>159</v>
      </c>
      <c r="P58" s="5" t="s">
        <v>160</v>
      </c>
      <c r="Q58" s="3" t="s">
        <v>161</v>
      </c>
      <c r="R58" s="3" t="s">
        <v>162</v>
      </c>
      <c r="S58" s="3" t="s">
        <v>163</v>
      </c>
      <c r="T58" s="3" t="s">
        <v>47</v>
      </c>
      <c r="U58" s="3" t="s">
        <v>89</v>
      </c>
      <c r="W58" s="3" t="s">
        <v>50</v>
      </c>
      <c r="X58" s="3" t="s">
        <v>51</v>
      </c>
      <c r="Y58" s="3" t="s">
        <v>52</v>
      </c>
      <c r="Z58" s="3">
        <v>8.5</v>
      </c>
      <c r="AA58" s="5" t="s">
        <v>164</v>
      </c>
      <c r="AB58" s="3" t="s">
        <v>42</v>
      </c>
      <c r="AC58" s="3" t="s">
        <v>155</v>
      </c>
      <c r="AD58" s="3">
        <v>175</v>
      </c>
    </row>
    <row r="59" spans="1:31" s="3" customFormat="1" x14ac:dyDescent="0.3">
      <c r="A59" s="4" t="s">
        <v>167</v>
      </c>
      <c r="B59" s="3">
        <v>2420000</v>
      </c>
      <c r="C59" s="3">
        <v>50.3</v>
      </c>
      <c r="D59" s="3">
        <v>129</v>
      </c>
      <c r="E59" s="3" t="s">
        <v>106</v>
      </c>
      <c r="F59" s="3">
        <v>174.33</v>
      </c>
      <c r="G59" s="3">
        <v>280</v>
      </c>
      <c r="H59" s="3">
        <v>461</v>
      </c>
      <c r="I59" s="3" t="s">
        <v>40</v>
      </c>
      <c r="J59" s="3" t="s">
        <v>157</v>
      </c>
      <c r="K59" s="3" t="s">
        <v>158</v>
      </c>
      <c r="L59" s="3" t="s">
        <v>42</v>
      </c>
      <c r="M59" s="3">
        <v>3</v>
      </c>
      <c r="N59" s="3" t="s">
        <v>43</v>
      </c>
      <c r="O59" s="5" t="s">
        <v>159</v>
      </c>
      <c r="P59" s="5" t="s">
        <v>160</v>
      </c>
      <c r="Q59" s="3" t="s">
        <v>161</v>
      </c>
      <c r="R59" s="3" t="s">
        <v>162</v>
      </c>
      <c r="S59" s="3" t="s">
        <v>163</v>
      </c>
      <c r="T59" s="3" t="s">
        <v>47</v>
      </c>
      <c r="U59" s="3" t="s">
        <v>89</v>
      </c>
      <c r="W59" s="3" t="s">
        <v>50</v>
      </c>
      <c r="X59" s="3" t="s">
        <v>51</v>
      </c>
      <c r="Y59" s="3" t="s">
        <v>52</v>
      </c>
      <c r="Z59" s="3">
        <v>8.5</v>
      </c>
      <c r="AA59" s="5" t="s">
        <v>164</v>
      </c>
      <c r="AB59" s="3" t="s">
        <v>42</v>
      </c>
      <c r="AC59" s="3" t="s">
        <v>155</v>
      </c>
      <c r="AD59" s="3">
        <v>175</v>
      </c>
    </row>
    <row r="60" spans="1:31" s="3" customFormat="1" x14ac:dyDescent="0.3">
      <c r="A60" s="4" t="s">
        <v>168</v>
      </c>
      <c r="B60" s="3">
        <v>2398000</v>
      </c>
      <c r="C60" s="3">
        <v>50.3</v>
      </c>
      <c r="D60" s="3">
        <v>129</v>
      </c>
      <c r="E60" s="3" t="s">
        <v>106</v>
      </c>
      <c r="F60" s="3">
        <v>174.33</v>
      </c>
      <c r="G60" s="3">
        <v>280</v>
      </c>
      <c r="H60" s="3">
        <v>461</v>
      </c>
      <c r="I60" s="3" t="s">
        <v>40</v>
      </c>
      <c r="J60" s="3" t="s">
        <v>157</v>
      </c>
      <c r="K60" s="3" t="s">
        <v>158</v>
      </c>
      <c r="L60" s="3" t="s">
        <v>42</v>
      </c>
      <c r="M60" s="3">
        <v>3</v>
      </c>
      <c r="N60" s="3" t="s">
        <v>43</v>
      </c>
      <c r="O60" s="5" t="s">
        <v>159</v>
      </c>
      <c r="P60" s="5" t="s">
        <v>160</v>
      </c>
      <c r="Q60" s="3" t="s">
        <v>161</v>
      </c>
      <c r="R60" s="3" t="s">
        <v>162</v>
      </c>
      <c r="S60" s="3" t="s">
        <v>163</v>
      </c>
      <c r="T60" s="3" t="s">
        <v>47</v>
      </c>
      <c r="U60" s="3" t="s">
        <v>89</v>
      </c>
      <c r="W60" s="3" t="s">
        <v>50</v>
      </c>
      <c r="X60" s="3" t="s">
        <v>51</v>
      </c>
      <c r="Y60" s="3" t="s">
        <v>52</v>
      </c>
      <c r="Z60" s="3">
        <v>8.5</v>
      </c>
      <c r="AA60" s="5" t="s">
        <v>164</v>
      </c>
      <c r="AB60" s="3" t="s">
        <v>42</v>
      </c>
      <c r="AC60" s="3" t="s">
        <v>155</v>
      </c>
      <c r="AD60" s="3">
        <v>175</v>
      </c>
    </row>
    <row r="61" spans="1:31" s="3" customFormat="1" x14ac:dyDescent="0.3">
      <c r="A61" s="4" t="s">
        <v>169</v>
      </c>
      <c r="B61" s="3">
        <v>1998000</v>
      </c>
      <c r="C61" s="3">
        <v>50.3</v>
      </c>
      <c r="D61" s="3">
        <v>129</v>
      </c>
      <c r="E61" s="3" t="s">
        <v>106</v>
      </c>
      <c r="F61" s="3">
        <v>174.33</v>
      </c>
      <c r="G61" s="3">
        <v>280</v>
      </c>
      <c r="H61" s="3">
        <v>461</v>
      </c>
      <c r="I61" s="3" t="s">
        <v>40</v>
      </c>
      <c r="J61" s="3" t="s">
        <v>157</v>
      </c>
      <c r="K61" s="3" t="s">
        <v>158</v>
      </c>
      <c r="L61" s="3" t="s">
        <v>42</v>
      </c>
      <c r="M61" s="3">
        <v>3</v>
      </c>
      <c r="N61" s="3" t="s">
        <v>43</v>
      </c>
      <c r="O61" s="5" t="s">
        <v>159</v>
      </c>
      <c r="P61" s="5" t="s">
        <v>160</v>
      </c>
      <c r="Q61" s="3" t="s">
        <v>161</v>
      </c>
      <c r="R61" s="3" t="s">
        <v>162</v>
      </c>
      <c r="S61" s="3" t="s">
        <v>163</v>
      </c>
      <c r="T61" s="3" t="s">
        <v>47</v>
      </c>
      <c r="U61" s="3" t="s">
        <v>89</v>
      </c>
      <c r="W61" s="3" t="s">
        <v>50</v>
      </c>
      <c r="X61" s="3" t="s">
        <v>51</v>
      </c>
      <c r="Y61" s="3" t="s">
        <v>52</v>
      </c>
      <c r="Z61" s="3">
        <v>8.5</v>
      </c>
      <c r="AA61" s="5" t="s">
        <v>164</v>
      </c>
      <c r="AB61" s="3" t="s">
        <v>42</v>
      </c>
      <c r="AC61" s="3" t="s">
        <v>155</v>
      </c>
      <c r="AD61" s="3">
        <v>175</v>
      </c>
    </row>
    <row r="62" spans="1:31" s="3" customFormat="1" x14ac:dyDescent="0.3">
      <c r="A62" s="4" t="s">
        <v>170</v>
      </c>
      <c r="B62" s="3">
        <v>1898000</v>
      </c>
      <c r="C62" s="3">
        <v>50.3</v>
      </c>
      <c r="D62" s="3">
        <v>129</v>
      </c>
      <c r="E62" s="3" t="s">
        <v>106</v>
      </c>
      <c r="F62" s="3">
        <v>174.33</v>
      </c>
      <c r="G62" s="3">
        <v>280</v>
      </c>
      <c r="H62" s="3">
        <v>461</v>
      </c>
      <c r="I62" s="3" t="s">
        <v>40</v>
      </c>
      <c r="J62" s="3" t="s">
        <v>157</v>
      </c>
      <c r="K62" s="3" t="s">
        <v>158</v>
      </c>
      <c r="L62" s="3" t="s">
        <v>42</v>
      </c>
      <c r="M62" s="3">
        <v>3</v>
      </c>
      <c r="N62" s="3" t="s">
        <v>43</v>
      </c>
      <c r="O62" s="5" t="s">
        <v>159</v>
      </c>
      <c r="P62" s="5" t="s">
        <v>160</v>
      </c>
      <c r="Q62" s="3" t="s">
        <v>161</v>
      </c>
      <c r="R62" s="3" t="s">
        <v>162</v>
      </c>
      <c r="S62" s="3" t="s">
        <v>163</v>
      </c>
      <c r="T62" s="3" t="s">
        <v>47</v>
      </c>
      <c r="U62" s="3" t="s">
        <v>89</v>
      </c>
      <c r="W62" s="3" t="s">
        <v>50</v>
      </c>
      <c r="X62" s="3" t="s">
        <v>51</v>
      </c>
      <c r="Y62" s="3" t="s">
        <v>52</v>
      </c>
      <c r="Z62" s="3">
        <v>8.5</v>
      </c>
      <c r="AA62" s="5" t="s">
        <v>164</v>
      </c>
      <c r="AB62" s="3" t="s">
        <v>42</v>
      </c>
      <c r="AC62" s="3" t="s">
        <v>155</v>
      </c>
      <c r="AD62" s="3">
        <v>175</v>
      </c>
    </row>
    <row r="63" spans="1:31" s="3" customFormat="1" x14ac:dyDescent="0.3">
      <c r="A63" s="4" t="s">
        <v>171</v>
      </c>
      <c r="B63" s="3">
        <v>1939000</v>
      </c>
      <c r="C63" s="3">
        <v>39.4</v>
      </c>
      <c r="D63" s="3">
        <v>100</v>
      </c>
      <c r="E63" s="3" t="s">
        <v>172</v>
      </c>
      <c r="F63" s="3">
        <v>147.51</v>
      </c>
      <c r="G63" s="3">
        <v>310</v>
      </c>
      <c r="H63" s="3">
        <v>456</v>
      </c>
      <c r="I63" s="3" t="s">
        <v>40</v>
      </c>
      <c r="J63" s="5" t="s">
        <v>173</v>
      </c>
      <c r="K63" s="3" t="s">
        <v>186</v>
      </c>
      <c r="L63" s="3" t="s">
        <v>42</v>
      </c>
      <c r="N63" s="3" t="s">
        <v>43</v>
      </c>
      <c r="O63" s="5" t="s">
        <v>174</v>
      </c>
      <c r="P63" s="5" t="s">
        <v>175</v>
      </c>
      <c r="Q63" s="3" t="s">
        <v>176</v>
      </c>
      <c r="R63" s="3" t="s">
        <v>177</v>
      </c>
      <c r="S63" s="3" t="s">
        <v>183</v>
      </c>
      <c r="T63" s="3" t="s">
        <v>47</v>
      </c>
      <c r="U63" s="3" t="s">
        <v>178</v>
      </c>
      <c r="W63" s="3" t="s">
        <v>50</v>
      </c>
      <c r="X63" s="3" t="s">
        <v>51</v>
      </c>
      <c r="Y63" s="3" t="s">
        <v>52</v>
      </c>
      <c r="Z63" s="3">
        <v>8.3000000000000007</v>
      </c>
      <c r="AA63" s="5" t="s">
        <v>179</v>
      </c>
      <c r="AB63" s="3" t="s">
        <v>42</v>
      </c>
      <c r="AC63" s="3" t="s">
        <v>155</v>
      </c>
      <c r="AD63" s="3">
        <v>150</v>
      </c>
      <c r="AE63" s="3">
        <v>289.5</v>
      </c>
    </row>
    <row r="64" spans="1:31" s="3" customFormat="1" x14ac:dyDescent="0.3">
      <c r="A64" s="4" t="s">
        <v>180</v>
      </c>
      <c r="B64" s="3">
        <v>1919000</v>
      </c>
      <c r="C64" s="3">
        <v>39.4</v>
      </c>
      <c r="D64" s="3">
        <v>100</v>
      </c>
      <c r="E64" s="3" t="s">
        <v>172</v>
      </c>
      <c r="F64" s="3">
        <v>147.51</v>
      </c>
      <c r="G64" s="3">
        <v>310</v>
      </c>
      <c r="H64" s="3">
        <v>456</v>
      </c>
      <c r="I64" s="3" t="s">
        <v>40</v>
      </c>
      <c r="J64" s="5" t="s">
        <v>173</v>
      </c>
      <c r="K64" s="3" t="s">
        <v>186</v>
      </c>
      <c r="L64" s="3" t="s">
        <v>42</v>
      </c>
      <c r="N64" s="3" t="s">
        <v>43</v>
      </c>
      <c r="O64" s="5" t="s">
        <v>174</v>
      </c>
      <c r="P64" s="5" t="s">
        <v>175</v>
      </c>
      <c r="Q64" s="3" t="s">
        <v>176</v>
      </c>
      <c r="R64" s="3" t="s">
        <v>177</v>
      </c>
      <c r="S64" s="3" t="s">
        <v>183</v>
      </c>
      <c r="T64" s="3" t="s">
        <v>47</v>
      </c>
      <c r="U64" s="3" t="s">
        <v>178</v>
      </c>
      <c r="W64" s="3" t="s">
        <v>50</v>
      </c>
      <c r="X64" s="3" t="s">
        <v>51</v>
      </c>
      <c r="Y64" s="3" t="s">
        <v>52</v>
      </c>
      <c r="Z64" s="3">
        <v>8.3000000000000007</v>
      </c>
      <c r="AA64" s="5" t="s">
        <v>179</v>
      </c>
      <c r="AB64" s="3" t="s">
        <v>42</v>
      </c>
      <c r="AC64" s="3" t="s">
        <v>155</v>
      </c>
      <c r="AD64" s="3">
        <v>150</v>
      </c>
      <c r="AE64" s="3">
        <v>289.5</v>
      </c>
    </row>
    <row r="65" spans="1:31" s="3" customFormat="1" x14ac:dyDescent="0.3">
      <c r="A65" s="4" t="s">
        <v>181</v>
      </c>
      <c r="B65" s="3">
        <v>1769000</v>
      </c>
      <c r="C65" s="3">
        <v>39.4</v>
      </c>
      <c r="D65" s="3">
        <v>100</v>
      </c>
      <c r="E65" s="3" t="s">
        <v>172</v>
      </c>
      <c r="F65" s="3">
        <v>147.51</v>
      </c>
      <c r="G65" s="3">
        <v>310</v>
      </c>
      <c r="H65" s="3">
        <v>456</v>
      </c>
      <c r="I65" s="3" t="s">
        <v>40</v>
      </c>
      <c r="J65" s="5" t="s">
        <v>173</v>
      </c>
      <c r="K65" s="3" t="s">
        <v>186</v>
      </c>
      <c r="L65" s="3" t="s">
        <v>42</v>
      </c>
      <c r="N65" s="3" t="s">
        <v>43</v>
      </c>
      <c r="O65" s="5" t="s">
        <v>174</v>
      </c>
      <c r="P65" s="5" t="s">
        <v>175</v>
      </c>
      <c r="Q65" s="3" t="s">
        <v>176</v>
      </c>
      <c r="R65" s="3" t="s">
        <v>177</v>
      </c>
      <c r="S65" s="3" t="s">
        <v>183</v>
      </c>
      <c r="T65" s="3" t="s">
        <v>47</v>
      </c>
      <c r="U65" s="3" t="s">
        <v>178</v>
      </c>
      <c r="W65" s="3" t="s">
        <v>50</v>
      </c>
      <c r="X65" s="3" t="s">
        <v>51</v>
      </c>
      <c r="Y65" s="3" t="s">
        <v>52</v>
      </c>
      <c r="Z65" s="3">
        <v>8.3000000000000007</v>
      </c>
      <c r="AA65" s="5" t="s">
        <v>179</v>
      </c>
      <c r="AB65" s="3" t="s">
        <v>42</v>
      </c>
      <c r="AC65" s="3" t="s">
        <v>155</v>
      </c>
      <c r="AD65" s="3">
        <v>150</v>
      </c>
      <c r="AE65" s="3">
        <v>289.5</v>
      </c>
    </row>
    <row r="66" spans="1:31" s="3" customFormat="1" x14ac:dyDescent="0.3">
      <c r="A66" s="4" t="s">
        <v>182</v>
      </c>
      <c r="B66" s="3">
        <v>1749000</v>
      </c>
      <c r="C66" s="3">
        <v>39.4</v>
      </c>
      <c r="D66" s="3">
        <v>100</v>
      </c>
      <c r="E66" s="3" t="s">
        <v>172</v>
      </c>
      <c r="F66" s="3">
        <v>147.51</v>
      </c>
      <c r="G66" s="3">
        <v>310</v>
      </c>
      <c r="H66" s="3">
        <v>456</v>
      </c>
      <c r="I66" s="3" t="s">
        <v>40</v>
      </c>
      <c r="J66" s="5" t="s">
        <v>173</v>
      </c>
      <c r="K66" s="3" t="s">
        <v>186</v>
      </c>
      <c r="L66" s="3" t="s">
        <v>42</v>
      </c>
      <c r="N66" s="3" t="s">
        <v>43</v>
      </c>
      <c r="O66" s="5" t="s">
        <v>174</v>
      </c>
      <c r="P66" s="5" t="s">
        <v>175</v>
      </c>
      <c r="Q66" s="3" t="s">
        <v>176</v>
      </c>
      <c r="R66" s="3" t="s">
        <v>177</v>
      </c>
      <c r="S66" s="3" t="s">
        <v>183</v>
      </c>
      <c r="T66" s="3" t="s">
        <v>47</v>
      </c>
      <c r="U66" s="3" t="s">
        <v>178</v>
      </c>
      <c r="W66" s="3" t="s">
        <v>50</v>
      </c>
      <c r="X66" s="3" t="s">
        <v>51</v>
      </c>
      <c r="Y66" s="3" t="s">
        <v>52</v>
      </c>
      <c r="Z66" s="3">
        <v>8.3000000000000007</v>
      </c>
      <c r="AA66" s="5" t="s">
        <v>179</v>
      </c>
      <c r="AB66" s="3" t="s">
        <v>42</v>
      </c>
      <c r="AC66" s="3" t="s">
        <v>155</v>
      </c>
      <c r="AD66" s="3">
        <v>150</v>
      </c>
      <c r="AE66" s="3">
        <v>289.5</v>
      </c>
    </row>
    <row r="67" spans="1:31" s="3" customFormat="1" x14ac:dyDescent="0.3">
      <c r="A67" s="4" t="s">
        <v>184</v>
      </c>
      <c r="B67" s="3">
        <v>1694000</v>
      </c>
      <c r="C67" s="3">
        <v>34.5</v>
      </c>
      <c r="D67" s="3">
        <v>100</v>
      </c>
      <c r="E67" s="3" t="s">
        <v>106</v>
      </c>
      <c r="F67" s="3">
        <v>149.55000000000001</v>
      </c>
      <c r="G67" s="3">
        <v>310</v>
      </c>
      <c r="H67" s="3">
        <v>375</v>
      </c>
      <c r="I67" s="3" t="s">
        <v>40</v>
      </c>
      <c r="J67" s="5" t="s">
        <v>173</v>
      </c>
      <c r="K67" s="3" t="s">
        <v>186</v>
      </c>
      <c r="L67" s="3" t="s">
        <v>42</v>
      </c>
      <c r="N67" s="3" t="s">
        <v>43</v>
      </c>
      <c r="O67" s="5" t="s">
        <v>174</v>
      </c>
      <c r="P67" s="5" t="s">
        <v>175</v>
      </c>
      <c r="Q67" s="3" t="s">
        <v>69</v>
      </c>
      <c r="R67" s="3" t="s">
        <v>177</v>
      </c>
      <c r="S67" s="3" t="s">
        <v>183</v>
      </c>
      <c r="T67" s="3" t="s">
        <v>47</v>
      </c>
      <c r="U67" s="3" t="s">
        <v>178</v>
      </c>
      <c r="W67" s="3" t="s">
        <v>50</v>
      </c>
      <c r="X67" s="3" t="s">
        <v>51</v>
      </c>
      <c r="Y67" s="3" t="s">
        <v>52</v>
      </c>
      <c r="Z67" s="3">
        <v>8.3000000000000007</v>
      </c>
      <c r="AA67" s="5" t="s">
        <v>179</v>
      </c>
      <c r="AB67" s="3" t="s">
        <v>42</v>
      </c>
      <c r="AC67" s="3" t="s">
        <v>155</v>
      </c>
      <c r="AD67" s="3">
        <v>150</v>
      </c>
      <c r="AE67" s="3">
        <v>289.5</v>
      </c>
    </row>
    <row r="68" spans="1:31" s="3" customFormat="1" x14ac:dyDescent="0.3">
      <c r="A68" s="4" t="s">
        <v>185</v>
      </c>
      <c r="B68" s="3">
        <v>1674000</v>
      </c>
      <c r="C68" s="3">
        <v>34.5</v>
      </c>
      <c r="D68" s="3">
        <v>100</v>
      </c>
      <c r="E68" s="3" t="s">
        <v>106</v>
      </c>
      <c r="F68" s="3">
        <v>149.55000000000001</v>
      </c>
      <c r="G68" s="3">
        <v>310</v>
      </c>
      <c r="H68" s="3">
        <v>375</v>
      </c>
      <c r="I68" s="3" t="s">
        <v>40</v>
      </c>
      <c r="J68" s="5" t="s">
        <v>173</v>
      </c>
      <c r="K68" s="3" t="s">
        <v>186</v>
      </c>
      <c r="L68" s="3" t="s">
        <v>42</v>
      </c>
      <c r="N68" s="3" t="s">
        <v>43</v>
      </c>
      <c r="O68" s="5" t="s">
        <v>174</v>
      </c>
      <c r="P68" s="5" t="s">
        <v>175</v>
      </c>
      <c r="Q68" s="3" t="s">
        <v>69</v>
      </c>
      <c r="R68" s="3" t="s">
        <v>177</v>
      </c>
      <c r="S68" s="3" t="s">
        <v>183</v>
      </c>
      <c r="T68" s="3" t="s">
        <v>47</v>
      </c>
      <c r="U68" s="3" t="s">
        <v>178</v>
      </c>
      <c r="W68" s="3" t="s">
        <v>50</v>
      </c>
      <c r="X68" s="3" t="s">
        <v>51</v>
      </c>
      <c r="Y68" s="3" t="s">
        <v>52</v>
      </c>
      <c r="Z68" s="3">
        <v>8.3000000000000007</v>
      </c>
      <c r="AA68" s="5" t="s">
        <v>179</v>
      </c>
      <c r="AB68" s="3" t="s">
        <v>42</v>
      </c>
      <c r="AC68" s="3" t="s">
        <v>155</v>
      </c>
      <c r="AD68" s="3">
        <v>150</v>
      </c>
      <c r="AE68" s="3">
        <v>289.5</v>
      </c>
    </row>
    <row r="69" spans="1:31" s="3" customFormat="1" x14ac:dyDescent="0.3">
      <c r="A69" s="4" t="s">
        <v>187</v>
      </c>
      <c r="B69" s="3">
        <v>1649000</v>
      </c>
      <c r="C69" s="3">
        <v>34.5</v>
      </c>
      <c r="D69" s="3">
        <v>100</v>
      </c>
      <c r="E69" s="3" t="s">
        <v>106</v>
      </c>
      <c r="F69" s="3">
        <v>149.55000000000001</v>
      </c>
      <c r="G69" s="3">
        <v>310</v>
      </c>
      <c r="H69" s="3">
        <v>375</v>
      </c>
      <c r="I69" s="3" t="s">
        <v>40</v>
      </c>
      <c r="J69" s="5" t="s">
        <v>173</v>
      </c>
      <c r="K69" s="3" t="s">
        <v>186</v>
      </c>
      <c r="L69" s="3" t="s">
        <v>42</v>
      </c>
      <c r="N69" s="3" t="s">
        <v>43</v>
      </c>
      <c r="O69" s="5" t="s">
        <v>174</v>
      </c>
      <c r="P69" s="5" t="s">
        <v>175</v>
      </c>
      <c r="Q69" s="3" t="s">
        <v>69</v>
      </c>
      <c r="R69" s="3" t="s">
        <v>177</v>
      </c>
      <c r="S69" s="3" t="s">
        <v>183</v>
      </c>
      <c r="T69" s="3" t="s">
        <v>47</v>
      </c>
      <c r="U69" s="3" t="s">
        <v>178</v>
      </c>
      <c r="W69" s="3" t="s">
        <v>50</v>
      </c>
      <c r="X69" s="3" t="s">
        <v>51</v>
      </c>
      <c r="Y69" s="3" t="s">
        <v>52</v>
      </c>
      <c r="Z69" s="3">
        <v>8.3000000000000007</v>
      </c>
      <c r="AA69" s="5" t="s">
        <v>179</v>
      </c>
      <c r="AB69" s="3" t="s">
        <v>42</v>
      </c>
      <c r="AC69" s="3" t="s">
        <v>155</v>
      </c>
      <c r="AD69" s="3">
        <v>150</v>
      </c>
      <c r="AE69" s="3">
        <v>289.5</v>
      </c>
    </row>
    <row r="70" spans="1:31" s="3" customFormat="1" x14ac:dyDescent="0.3">
      <c r="A70" s="4" t="s">
        <v>188</v>
      </c>
      <c r="B70" s="3">
        <v>1599000</v>
      </c>
      <c r="C70" s="3">
        <v>34.5</v>
      </c>
      <c r="D70" s="3">
        <v>100</v>
      </c>
      <c r="E70" s="3" t="s">
        <v>106</v>
      </c>
      <c r="F70" s="3">
        <v>149.55000000000001</v>
      </c>
      <c r="G70" s="3">
        <v>310</v>
      </c>
      <c r="H70" s="3">
        <v>375</v>
      </c>
      <c r="I70" s="3" t="s">
        <v>40</v>
      </c>
      <c r="J70" s="5" t="s">
        <v>173</v>
      </c>
      <c r="K70" s="3" t="s">
        <v>186</v>
      </c>
      <c r="L70" s="3" t="s">
        <v>42</v>
      </c>
      <c r="N70" s="3" t="s">
        <v>43</v>
      </c>
      <c r="O70" s="5" t="s">
        <v>174</v>
      </c>
      <c r="P70" s="5" t="s">
        <v>175</v>
      </c>
      <c r="Q70" s="3" t="s">
        <v>69</v>
      </c>
      <c r="R70" s="3" t="s">
        <v>177</v>
      </c>
      <c r="S70" s="3" t="s">
        <v>183</v>
      </c>
      <c r="T70" s="3" t="s">
        <v>47</v>
      </c>
      <c r="U70" s="3" t="s">
        <v>178</v>
      </c>
      <c r="W70" s="3" t="s">
        <v>50</v>
      </c>
      <c r="X70" s="3" t="s">
        <v>51</v>
      </c>
      <c r="Y70" s="3" t="s">
        <v>52</v>
      </c>
      <c r="Z70" s="3">
        <v>8.3000000000000007</v>
      </c>
      <c r="AA70" s="5" t="s">
        <v>179</v>
      </c>
      <c r="AB70" s="3" t="s">
        <v>49</v>
      </c>
      <c r="AC70" s="3" t="s">
        <v>155</v>
      </c>
      <c r="AD70" s="3">
        <v>150</v>
      </c>
      <c r="AE70" s="3">
        <v>289.5</v>
      </c>
    </row>
    <row r="71" spans="1:31" s="3" customFormat="1" x14ac:dyDescent="0.3">
      <c r="A71" s="4" t="s">
        <v>189</v>
      </c>
      <c r="B71" s="3">
        <v>1549000</v>
      </c>
      <c r="C71" s="3">
        <v>34.5</v>
      </c>
      <c r="D71" s="3">
        <v>100</v>
      </c>
      <c r="E71" s="3" t="s">
        <v>106</v>
      </c>
      <c r="F71" s="3">
        <v>149.55000000000001</v>
      </c>
      <c r="G71" s="3">
        <v>310</v>
      </c>
      <c r="H71" s="3">
        <v>375</v>
      </c>
      <c r="I71" s="3" t="s">
        <v>40</v>
      </c>
      <c r="J71" s="5" t="s">
        <v>173</v>
      </c>
      <c r="K71" s="3" t="s">
        <v>186</v>
      </c>
      <c r="L71" s="3" t="s">
        <v>42</v>
      </c>
      <c r="N71" s="3" t="s">
        <v>43</v>
      </c>
      <c r="O71" s="5" t="s">
        <v>174</v>
      </c>
      <c r="P71" s="5" t="s">
        <v>175</v>
      </c>
      <c r="Q71" s="3" t="s">
        <v>69</v>
      </c>
      <c r="R71" s="3" t="s">
        <v>177</v>
      </c>
      <c r="S71" s="3" t="s">
        <v>183</v>
      </c>
      <c r="T71" s="3" t="s">
        <v>47</v>
      </c>
      <c r="U71" s="3" t="s">
        <v>178</v>
      </c>
      <c r="W71" s="3" t="s">
        <v>50</v>
      </c>
      <c r="X71" s="3" t="s">
        <v>51</v>
      </c>
      <c r="Y71" s="3" t="s">
        <v>52</v>
      </c>
      <c r="Z71" s="3">
        <v>8.3000000000000007</v>
      </c>
      <c r="AA71" s="5" t="s">
        <v>179</v>
      </c>
      <c r="AB71" s="3" t="s">
        <v>49</v>
      </c>
      <c r="AC71" s="3" t="s">
        <v>155</v>
      </c>
      <c r="AD71" s="3">
        <v>150</v>
      </c>
      <c r="AE71" s="3">
        <v>289.5</v>
      </c>
    </row>
    <row r="72" spans="1:31" x14ac:dyDescent="0.3">
      <c r="A72" s="4" t="s">
        <v>190</v>
      </c>
      <c r="B72" s="3">
        <v>14000000</v>
      </c>
      <c r="C72" s="3">
        <v>111.5</v>
      </c>
      <c r="D72" s="3">
        <v>240</v>
      </c>
      <c r="E72" s="3" t="s">
        <v>191</v>
      </c>
      <c r="F72" s="3">
        <v>516.29</v>
      </c>
      <c r="G72" s="3">
        <v>765</v>
      </c>
      <c r="H72" s="3">
        <v>575</v>
      </c>
      <c r="I72" s="3" t="s">
        <v>40</v>
      </c>
      <c r="J72" s="5" t="s">
        <v>192</v>
      </c>
      <c r="K72" s="3" t="s">
        <v>193</v>
      </c>
      <c r="L72" s="3" t="s">
        <v>42</v>
      </c>
      <c r="M72" s="3"/>
      <c r="N72" s="3" t="s">
        <v>43</v>
      </c>
      <c r="O72" s="3"/>
      <c r="P72" s="3"/>
      <c r="Q72" s="3"/>
      <c r="R72" s="3"/>
      <c r="S72" s="3"/>
      <c r="T72" s="3" t="s">
        <v>47</v>
      </c>
      <c r="U72" s="3"/>
      <c r="V72" s="3"/>
      <c r="W72" s="3" t="s">
        <v>127</v>
      </c>
      <c r="X72" s="3" t="s">
        <v>51</v>
      </c>
      <c r="Y72" s="3" t="s">
        <v>52</v>
      </c>
      <c r="Z72" s="3">
        <v>6.1</v>
      </c>
      <c r="AA72" s="5" t="s">
        <v>194</v>
      </c>
      <c r="AB72" s="3" t="s">
        <v>42</v>
      </c>
      <c r="AC72" s="3"/>
      <c r="AD72" s="3">
        <v>200</v>
      </c>
      <c r="AE72" s="3"/>
    </row>
    <row r="73" spans="1:31" x14ac:dyDescent="0.3">
      <c r="A73" s="4" t="s">
        <v>195</v>
      </c>
      <c r="B73" s="3">
        <v>2403000</v>
      </c>
      <c r="C73" s="3">
        <v>39.5</v>
      </c>
      <c r="D73" s="3">
        <v>100</v>
      </c>
      <c r="E73" s="3" t="s">
        <v>106</v>
      </c>
      <c r="F73" s="3">
        <v>134.1</v>
      </c>
      <c r="G73" s="3">
        <v>395</v>
      </c>
      <c r="H73" s="3">
        <v>452</v>
      </c>
      <c r="I73" s="3" t="s">
        <v>40</v>
      </c>
      <c r="J73" s="5" t="s">
        <v>202</v>
      </c>
      <c r="K73" s="3" t="s">
        <v>203</v>
      </c>
      <c r="L73" s="3" t="s">
        <v>42</v>
      </c>
      <c r="M73" s="3"/>
      <c r="N73" s="3" t="s">
        <v>43</v>
      </c>
      <c r="O73" s="5" t="s">
        <v>197</v>
      </c>
      <c r="P73" s="5" t="s">
        <v>198</v>
      </c>
      <c r="Q73" s="3"/>
      <c r="R73" s="3" t="s">
        <v>196</v>
      </c>
      <c r="S73" s="3" t="s">
        <v>204</v>
      </c>
      <c r="T73" s="3" t="s">
        <v>47</v>
      </c>
      <c r="U73" s="3" t="s">
        <v>199</v>
      </c>
      <c r="V73" s="3"/>
      <c r="W73" s="3" t="s">
        <v>50</v>
      </c>
      <c r="X73" s="3" t="s">
        <v>51</v>
      </c>
      <c r="Y73" s="3" t="s">
        <v>52</v>
      </c>
      <c r="Z73" s="3"/>
      <c r="AA73" s="5" t="s">
        <v>200</v>
      </c>
      <c r="AB73" s="3" t="s">
        <v>42</v>
      </c>
      <c r="AC73" s="3" t="s">
        <v>155</v>
      </c>
      <c r="AD73" s="3"/>
      <c r="AE73" s="3"/>
    </row>
    <row r="74" spans="1:31" x14ac:dyDescent="0.3">
      <c r="A74" s="4" t="s">
        <v>201</v>
      </c>
      <c r="B74" s="3">
        <v>2384000</v>
      </c>
      <c r="C74" s="3">
        <v>39.5</v>
      </c>
      <c r="D74" s="3">
        <v>100</v>
      </c>
      <c r="E74" s="3" t="s">
        <v>106</v>
      </c>
      <c r="F74" s="3">
        <v>134.1</v>
      </c>
      <c r="G74" s="3">
        <v>395</v>
      </c>
      <c r="H74" s="3">
        <v>452</v>
      </c>
      <c r="I74" s="3" t="s">
        <v>40</v>
      </c>
      <c r="J74" s="5" t="s">
        <v>202</v>
      </c>
      <c r="K74" s="3" t="s">
        <v>203</v>
      </c>
      <c r="L74" s="3" t="s">
        <v>42</v>
      </c>
      <c r="M74" s="3"/>
      <c r="N74" s="3" t="s">
        <v>43</v>
      </c>
      <c r="O74" s="5" t="s">
        <v>197</v>
      </c>
      <c r="P74" s="5" t="s">
        <v>198</v>
      </c>
      <c r="Q74" s="3"/>
      <c r="R74" s="3" t="s">
        <v>196</v>
      </c>
      <c r="S74" s="3" t="s">
        <v>204</v>
      </c>
      <c r="T74" s="3" t="s">
        <v>47</v>
      </c>
      <c r="U74" s="3" t="s">
        <v>199</v>
      </c>
      <c r="V74" s="3"/>
      <c r="W74" s="3" t="s">
        <v>50</v>
      </c>
      <c r="X74" s="3" t="s">
        <v>51</v>
      </c>
      <c r="Y74" s="3" t="s">
        <v>52</v>
      </c>
      <c r="Z74" s="3"/>
      <c r="AA74" s="5" t="s">
        <v>200</v>
      </c>
      <c r="AB74" s="3" t="s">
        <v>42</v>
      </c>
      <c r="AC74" s="3" t="s">
        <v>155</v>
      </c>
      <c r="AD74" s="3"/>
      <c r="AE74" s="3"/>
    </row>
    <row r="75" spans="1:31" x14ac:dyDescent="0.3">
      <c r="A75" s="4" t="s">
        <v>205</v>
      </c>
      <c r="B75" s="3">
        <v>75000000</v>
      </c>
      <c r="C75" s="3">
        <v>102</v>
      </c>
      <c r="D75" s="3">
        <v>360</v>
      </c>
      <c r="E75" s="5" t="s">
        <v>206</v>
      </c>
      <c r="F75" s="3">
        <v>576.63</v>
      </c>
      <c r="G75" s="3">
        <v>900</v>
      </c>
      <c r="H75" s="3">
        <v>530</v>
      </c>
      <c r="I75" s="3" t="s">
        <v>40</v>
      </c>
      <c r="J75" s="3"/>
      <c r="K75" s="3"/>
      <c r="L75" s="3" t="s">
        <v>42</v>
      </c>
      <c r="M75" s="3"/>
      <c r="N75" s="3"/>
      <c r="O75" s="3"/>
      <c r="P75" s="3"/>
      <c r="Q75" s="3"/>
      <c r="R75" s="3"/>
      <c r="S75" s="3" t="s">
        <v>207</v>
      </c>
      <c r="T75" s="3" t="s">
        <v>47</v>
      </c>
      <c r="U75" s="3"/>
      <c r="V75" s="3"/>
      <c r="W75" s="3" t="s">
        <v>127</v>
      </c>
      <c r="X75" s="3" t="s">
        <v>51</v>
      </c>
      <c r="Y75" s="3" t="s">
        <v>52</v>
      </c>
      <c r="Z75" s="3">
        <v>4.5</v>
      </c>
      <c r="AA75" s="3"/>
      <c r="AB75" s="3" t="s">
        <v>49</v>
      </c>
      <c r="AC75" s="3"/>
      <c r="AD75" s="3"/>
      <c r="AE75" s="3"/>
    </row>
    <row r="76" spans="1:31" x14ac:dyDescent="0.3">
      <c r="A76" s="4" t="s">
        <v>208</v>
      </c>
      <c r="B76" s="3">
        <v>2915000</v>
      </c>
      <c r="C76" s="3">
        <v>71.7</v>
      </c>
      <c r="D76" s="3">
        <v>70</v>
      </c>
      <c r="E76" s="5" t="s">
        <v>209</v>
      </c>
      <c r="F76" s="3">
        <v>93.87</v>
      </c>
      <c r="G76" s="3">
        <v>180</v>
      </c>
      <c r="H76" s="3">
        <v>475</v>
      </c>
      <c r="I76" s="3" t="s">
        <v>138</v>
      </c>
      <c r="J76" s="5" t="s">
        <v>210</v>
      </c>
      <c r="K76" s="5" t="s">
        <v>211</v>
      </c>
      <c r="L76" s="3" t="s">
        <v>42</v>
      </c>
      <c r="M76" s="3"/>
      <c r="N76" s="3" t="s">
        <v>212</v>
      </c>
      <c r="O76" s="5" t="s">
        <v>213</v>
      </c>
      <c r="P76" s="3"/>
      <c r="Q76" s="3"/>
      <c r="R76" s="3"/>
      <c r="S76" s="3"/>
      <c r="T76" s="3" t="s">
        <v>47</v>
      </c>
      <c r="U76" s="3" t="s">
        <v>199</v>
      </c>
      <c r="V76" s="3"/>
      <c r="W76" s="3" t="s">
        <v>50</v>
      </c>
      <c r="X76" s="3" t="s">
        <v>51</v>
      </c>
      <c r="Y76" s="3" t="s">
        <v>52</v>
      </c>
      <c r="Z76" s="3"/>
      <c r="AA76" s="5" t="s">
        <v>214</v>
      </c>
      <c r="AB76" s="3" t="s">
        <v>42</v>
      </c>
      <c r="AC76" s="3" t="s">
        <v>155</v>
      </c>
      <c r="AD76" s="3">
        <v>130</v>
      </c>
      <c r="AE76" s="3"/>
    </row>
    <row r="77" spans="1:31" x14ac:dyDescent="0.3">
      <c r="A77" s="4" t="s">
        <v>215</v>
      </c>
      <c r="B77" s="3">
        <v>479000</v>
      </c>
      <c r="C77" s="3">
        <v>10</v>
      </c>
      <c r="D77" s="3"/>
      <c r="E77" s="3"/>
      <c r="F77" s="3">
        <v>13.41</v>
      </c>
      <c r="G77" s="3">
        <v>50</v>
      </c>
      <c r="H77" s="3">
        <v>160</v>
      </c>
      <c r="I77" s="3"/>
      <c r="J77" s="3"/>
      <c r="K77" s="3"/>
      <c r="L77" s="3"/>
      <c r="M77" s="3"/>
      <c r="N77" s="3" t="s">
        <v>216</v>
      </c>
      <c r="O77" s="3"/>
      <c r="P77" s="3"/>
      <c r="Q77" s="3"/>
      <c r="R77" s="3"/>
      <c r="S77" s="3"/>
      <c r="T77" s="3" t="s">
        <v>47</v>
      </c>
      <c r="U77" s="3" t="s">
        <v>89</v>
      </c>
      <c r="V77" s="3"/>
      <c r="W77" s="3" t="s">
        <v>50</v>
      </c>
      <c r="X77" s="3" t="s">
        <v>51</v>
      </c>
      <c r="Y77" s="3" t="s">
        <v>52</v>
      </c>
      <c r="Z77" s="3"/>
      <c r="AA77" s="3"/>
      <c r="AB77" s="3" t="s">
        <v>49</v>
      </c>
      <c r="AC77" s="3"/>
      <c r="AD77" s="3">
        <v>70</v>
      </c>
      <c r="AE77" s="3"/>
    </row>
    <row r="78" spans="1:31" x14ac:dyDescent="0.3">
      <c r="A78" s="2" t="s">
        <v>217</v>
      </c>
      <c r="B78" s="3">
        <v>1375000</v>
      </c>
      <c r="C78" s="3">
        <v>26</v>
      </c>
      <c r="D78" s="3">
        <v>55</v>
      </c>
      <c r="E78" s="3" t="s">
        <v>106</v>
      </c>
      <c r="F78" s="3">
        <v>73.75</v>
      </c>
      <c r="G78" s="3">
        <v>170</v>
      </c>
      <c r="H78" s="3">
        <v>315</v>
      </c>
      <c r="I78" s="3" t="s">
        <v>40</v>
      </c>
      <c r="J78" s="1" t="s">
        <v>219</v>
      </c>
      <c r="K78" s="1" t="s">
        <v>220</v>
      </c>
      <c r="L78" s="3" t="s">
        <v>42</v>
      </c>
      <c r="M78">
        <v>4</v>
      </c>
      <c r="N78" s="3" t="s">
        <v>43</v>
      </c>
      <c r="O78" s="1" t="s">
        <v>221</v>
      </c>
      <c r="Q78" s="1" t="s">
        <v>222</v>
      </c>
      <c r="T78" s="3" t="s">
        <v>47</v>
      </c>
      <c r="U78" s="3" t="s">
        <v>89</v>
      </c>
      <c r="W78" s="3" t="s">
        <v>50</v>
      </c>
      <c r="X78" s="3" t="s">
        <v>51</v>
      </c>
      <c r="Y78" s="3" t="s">
        <v>52</v>
      </c>
      <c r="Z78" s="8">
        <v>5.7</v>
      </c>
      <c r="AA78" s="1" t="s">
        <v>223</v>
      </c>
      <c r="AB78" s="3" t="s">
        <v>42</v>
      </c>
    </row>
    <row r="79" spans="1:31" x14ac:dyDescent="0.3">
      <c r="A79" s="2" t="s">
        <v>224</v>
      </c>
      <c r="B79" s="3">
        <v>1349000</v>
      </c>
      <c r="C79" s="3">
        <v>26</v>
      </c>
      <c r="D79" s="3">
        <v>55</v>
      </c>
      <c r="E79" s="3" t="s">
        <v>106</v>
      </c>
      <c r="F79" s="3">
        <v>73.75</v>
      </c>
      <c r="G79" s="3">
        <v>170</v>
      </c>
      <c r="H79" s="3">
        <v>315</v>
      </c>
      <c r="I79" s="3" t="s">
        <v>40</v>
      </c>
      <c r="J79" s="1" t="s">
        <v>219</v>
      </c>
      <c r="K79" s="1" t="s">
        <v>220</v>
      </c>
      <c r="L79" s="3" t="s">
        <v>42</v>
      </c>
      <c r="M79">
        <v>4</v>
      </c>
      <c r="N79" s="3" t="s">
        <v>43</v>
      </c>
      <c r="O79" s="1" t="s">
        <v>221</v>
      </c>
      <c r="Q79" s="1" t="s">
        <v>222</v>
      </c>
      <c r="T79" s="3" t="s">
        <v>47</v>
      </c>
      <c r="U79" s="3" t="s">
        <v>89</v>
      </c>
      <c r="W79" s="3" t="s">
        <v>50</v>
      </c>
      <c r="X79" s="3" t="s">
        <v>51</v>
      </c>
      <c r="Y79" s="3" t="s">
        <v>52</v>
      </c>
      <c r="Z79" s="8">
        <v>5.7</v>
      </c>
      <c r="AA79" s="1" t="s">
        <v>223</v>
      </c>
      <c r="AB79" s="3" t="s">
        <v>42</v>
      </c>
    </row>
    <row r="80" spans="1:31" x14ac:dyDescent="0.3">
      <c r="A80" s="2" t="s">
        <v>225</v>
      </c>
      <c r="B80" s="3">
        <v>1299000</v>
      </c>
      <c r="C80" s="3">
        <v>26</v>
      </c>
      <c r="D80" s="3">
        <v>55</v>
      </c>
      <c r="E80" s="3" t="s">
        <v>106</v>
      </c>
      <c r="F80" s="3">
        <v>73.75</v>
      </c>
      <c r="G80" s="3">
        <v>170</v>
      </c>
      <c r="H80" s="3">
        <v>315</v>
      </c>
      <c r="I80" s="3" t="s">
        <v>40</v>
      </c>
      <c r="J80" s="1" t="s">
        <v>219</v>
      </c>
      <c r="K80" s="1" t="s">
        <v>220</v>
      </c>
      <c r="L80" s="3" t="s">
        <v>42</v>
      </c>
      <c r="M80">
        <v>4</v>
      </c>
      <c r="N80" s="3" t="s">
        <v>43</v>
      </c>
      <c r="O80" s="1" t="s">
        <v>221</v>
      </c>
      <c r="Q80" s="1" t="s">
        <v>222</v>
      </c>
      <c r="T80" s="3" t="s">
        <v>47</v>
      </c>
      <c r="U80" s="3" t="s">
        <v>89</v>
      </c>
      <c r="W80" s="3" t="s">
        <v>50</v>
      </c>
      <c r="X80" s="3" t="s">
        <v>51</v>
      </c>
      <c r="Y80" s="3" t="s">
        <v>52</v>
      </c>
      <c r="Z80" s="8">
        <v>5.7</v>
      </c>
      <c r="AA80" s="1" t="s">
        <v>223</v>
      </c>
      <c r="AB80" s="3" t="s">
        <v>42</v>
      </c>
    </row>
    <row r="81" spans="1:30" x14ac:dyDescent="0.3">
      <c r="A81" s="2" t="s">
        <v>226</v>
      </c>
      <c r="B81" s="3">
        <v>1249000</v>
      </c>
      <c r="C81" s="3">
        <v>26</v>
      </c>
      <c r="D81" s="3">
        <v>55</v>
      </c>
      <c r="E81" s="3" t="s">
        <v>106</v>
      </c>
      <c r="F81" s="3">
        <v>73.75</v>
      </c>
      <c r="G81" s="3">
        <v>170</v>
      </c>
      <c r="H81" s="3">
        <v>315</v>
      </c>
      <c r="I81" s="3" t="s">
        <v>40</v>
      </c>
      <c r="J81" s="1" t="s">
        <v>219</v>
      </c>
      <c r="K81" s="1" t="s">
        <v>220</v>
      </c>
      <c r="L81" s="3" t="s">
        <v>42</v>
      </c>
      <c r="M81">
        <v>4</v>
      </c>
      <c r="N81" s="3" t="s">
        <v>43</v>
      </c>
      <c r="O81" s="1" t="s">
        <v>221</v>
      </c>
      <c r="Q81" s="1" t="s">
        <v>222</v>
      </c>
      <c r="T81" s="3" t="s">
        <v>47</v>
      </c>
      <c r="U81" s="3" t="s">
        <v>89</v>
      </c>
      <c r="W81" s="3" t="s">
        <v>50</v>
      </c>
      <c r="X81" s="3" t="s">
        <v>51</v>
      </c>
      <c r="Y81" s="3" t="s">
        <v>52</v>
      </c>
      <c r="Z81" s="8">
        <v>5.7</v>
      </c>
      <c r="AA81" s="1" t="s">
        <v>223</v>
      </c>
      <c r="AB81" s="3" t="s">
        <v>42</v>
      </c>
    </row>
    <row r="82" spans="1:30" x14ac:dyDescent="0.3">
      <c r="A82" s="2" t="s">
        <v>229</v>
      </c>
      <c r="B82" s="3">
        <v>25300000</v>
      </c>
      <c r="C82" s="3">
        <v>93.4</v>
      </c>
      <c r="E82" s="3" t="s">
        <v>106</v>
      </c>
      <c r="F82" s="3">
        <v>482.76</v>
      </c>
      <c r="G82" s="3">
        <v>650</v>
      </c>
      <c r="H82" s="3">
        <v>425</v>
      </c>
      <c r="N82" s="3" t="s">
        <v>43</v>
      </c>
      <c r="T82" s="3" t="s">
        <v>47</v>
      </c>
      <c r="U82" s="3" t="s">
        <v>227</v>
      </c>
      <c r="W82" s="3" t="s">
        <v>127</v>
      </c>
      <c r="X82" s="3" t="s">
        <v>51</v>
      </c>
      <c r="Y82" s="3" t="s">
        <v>52</v>
      </c>
      <c r="Z82" s="3">
        <v>3.2</v>
      </c>
      <c r="AB82" s="3" t="s">
        <v>228</v>
      </c>
      <c r="AD82">
        <v>240</v>
      </c>
    </row>
    <row r="83" spans="1:30" x14ac:dyDescent="0.3">
      <c r="A83" s="2" t="s">
        <v>230</v>
      </c>
      <c r="B83" s="3">
        <v>18900000</v>
      </c>
      <c r="C83" s="3">
        <v>93.4</v>
      </c>
      <c r="E83" s="3" t="s">
        <v>106</v>
      </c>
      <c r="F83" s="3">
        <v>482.76</v>
      </c>
      <c r="G83" s="3">
        <v>650</v>
      </c>
      <c r="L83" s="3" t="s">
        <v>42</v>
      </c>
      <c r="N83" s="3" t="s">
        <v>43</v>
      </c>
      <c r="T83" s="3" t="s">
        <v>47</v>
      </c>
      <c r="W83" s="3" t="s">
        <v>127</v>
      </c>
      <c r="X83" s="3" t="s">
        <v>51</v>
      </c>
      <c r="Y83" s="3" t="s">
        <v>52</v>
      </c>
      <c r="Z83" s="3">
        <v>4</v>
      </c>
      <c r="AB83" s="3" t="s">
        <v>49</v>
      </c>
      <c r="AD83">
        <v>240</v>
      </c>
    </row>
    <row r="84" spans="1:30" x14ac:dyDescent="0.3">
      <c r="A84" s="2" t="s">
        <v>231</v>
      </c>
      <c r="B84" s="3">
        <v>1341000</v>
      </c>
      <c r="C84" s="3">
        <v>29.2</v>
      </c>
      <c r="D84" s="3">
        <v>41.92</v>
      </c>
      <c r="E84" s="3" t="s">
        <v>106</v>
      </c>
      <c r="F84" s="3">
        <v>56.21</v>
      </c>
      <c r="G84" s="3">
        <v>143</v>
      </c>
      <c r="H84" s="3">
        <v>320</v>
      </c>
      <c r="I84" s="3" t="s">
        <v>40</v>
      </c>
      <c r="K84" s="1" t="s">
        <v>232</v>
      </c>
      <c r="N84" s="3" t="s">
        <v>43</v>
      </c>
      <c r="P84">
        <v>3.3</v>
      </c>
      <c r="Q84" s="1" t="s">
        <v>96</v>
      </c>
      <c r="T84" s="3" t="s">
        <v>47</v>
      </c>
      <c r="U84" s="3" t="s">
        <v>89</v>
      </c>
      <c r="W84" s="3" t="s">
        <v>50</v>
      </c>
      <c r="X84" s="3" t="s">
        <v>51</v>
      </c>
      <c r="Y84" s="3" t="s">
        <v>52</v>
      </c>
      <c r="Z84" s="8">
        <v>6.8</v>
      </c>
      <c r="AD84">
        <v>107</v>
      </c>
    </row>
    <row r="85" spans="1:30" x14ac:dyDescent="0.3">
      <c r="A85" s="2" t="s">
        <v>233</v>
      </c>
      <c r="B85" s="3">
        <v>1326000</v>
      </c>
      <c r="C85" s="3">
        <v>29.2</v>
      </c>
      <c r="D85" s="3">
        <v>41.92</v>
      </c>
      <c r="E85" s="3" t="s">
        <v>106</v>
      </c>
      <c r="F85" s="3">
        <v>56.21</v>
      </c>
      <c r="G85" s="3">
        <v>143</v>
      </c>
      <c r="H85" s="3">
        <v>320</v>
      </c>
      <c r="I85" s="3" t="s">
        <v>40</v>
      </c>
      <c r="K85" s="1" t="s">
        <v>232</v>
      </c>
      <c r="N85" s="3" t="s">
        <v>43</v>
      </c>
      <c r="P85">
        <v>3.3</v>
      </c>
      <c r="Q85" s="1" t="s">
        <v>96</v>
      </c>
      <c r="T85" s="3" t="s">
        <v>47</v>
      </c>
      <c r="U85" s="3" t="s">
        <v>89</v>
      </c>
      <c r="W85" s="3" t="s">
        <v>50</v>
      </c>
      <c r="X85" s="3" t="s">
        <v>51</v>
      </c>
      <c r="Y85" s="3" t="s">
        <v>52</v>
      </c>
      <c r="Z85" s="8">
        <v>6.8</v>
      </c>
      <c r="AD85">
        <v>107</v>
      </c>
    </row>
    <row r="86" spans="1:30" x14ac:dyDescent="0.3">
      <c r="A86" s="2" t="s">
        <v>234</v>
      </c>
      <c r="B86" s="3">
        <v>1306000</v>
      </c>
      <c r="C86" s="3">
        <v>29.2</v>
      </c>
      <c r="D86" s="3">
        <v>41.92</v>
      </c>
      <c r="E86" s="3" t="s">
        <v>106</v>
      </c>
      <c r="F86" s="3">
        <v>56.21</v>
      </c>
      <c r="G86" s="3">
        <v>143</v>
      </c>
      <c r="H86" s="3">
        <v>320</v>
      </c>
      <c r="I86" s="3" t="s">
        <v>40</v>
      </c>
      <c r="K86" s="1" t="s">
        <v>232</v>
      </c>
      <c r="N86" s="3" t="s">
        <v>43</v>
      </c>
      <c r="P86">
        <v>3.3</v>
      </c>
      <c r="Q86" s="1" t="s">
        <v>96</v>
      </c>
      <c r="T86" s="3" t="s">
        <v>47</v>
      </c>
      <c r="U86" s="3" t="s">
        <v>89</v>
      </c>
      <c r="W86" s="3" t="s">
        <v>50</v>
      </c>
      <c r="X86" s="3" t="s">
        <v>51</v>
      </c>
      <c r="Y86" s="3" t="s">
        <v>52</v>
      </c>
      <c r="Z86" s="8">
        <v>6.8</v>
      </c>
      <c r="AD86">
        <v>107</v>
      </c>
    </row>
    <row r="87" spans="1:30" x14ac:dyDescent="0.3">
      <c r="A87" s="2" t="s">
        <v>235</v>
      </c>
      <c r="B87" s="3">
        <v>1276000</v>
      </c>
      <c r="C87" s="3">
        <v>29.2</v>
      </c>
      <c r="D87" s="3">
        <v>41.92</v>
      </c>
      <c r="E87" s="3" t="s">
        <v>106</v>
      </c>
      <c r="F87" s="3">
        <v>56.21</v>
      </c>
      <c r="G87" s="3">
        <v>143</v>
      </c>
      <c r="H87" s="3">
        <v>320</v>
      </c>
      <c r="I87" s="3" t="s">
        <v>40</v>
      </c>
      <c r="K87" s="1" t="s">
        <v>232</v>
      </c>
      <c r="N87" s="3" t="s">
        <v>43</v>
      </c>
      <c r="P87">
        <v>3.3</v>
      </c>
      <c r="Q87" s="1" t="s">
        <v>96</v>
      </c>
      <c r="T87" s="3" t="s">
        <v>47</v>
      </c>
      <c r="U87" s="3" t="s">
        <v>89</v>
      </c>
      <c r="W87" s="3" t="s">
        <v>50</v>
      </c>
      <c r="X87" s="3" t="s">
        <v>51</v>
      </c>
      <c r="Y87" s="3" t="s">
        <v>52</v>
      </c>
      <c r="Z87" s="8">
        <v>6.8</v>
      </c>
      <c r="AD87">
        <v>107</v>
      </c>
    </row>
    <row r="88" spans="1:30" x14ac:dyDescent="0.3">
      <c r="A88" s="2" t="s">
        <v>236</v>
      </c>
      <c r="B88" s="3">
        <v>1161000</v>
      </c>
      <c r="C88" s="3">
        <v>29.2</v>
      </c>
      <c r="D88" s="3">
        <v>41.92</v>
      </c>
      <c r="E88" s="3" t="s">
        <v>106</v>
      </c>
      <c r="F88" s="3">
        <v>56.21</v>
      </c>
      <c r="G88" s="3">
        <v>143</v>
      </c>
      <c r="H88" s="3">
        <v>320</v>
      </c>
      <c r="I88" s="3" t="s">
        <v>40</v>
      </c>
      <c r="K88" s="1" t="s">
        <v>232</v>
      </c>
      <c r="N88" s="3" t="s">
        <v>43</v>
      </c>
      <c r="P88">
        <v>3.3</v>
      </c>
      <c r="Q88" s="1" t="s">
        <v>96</v>
      </c>
      <c r="T88" s="3" t="s">
        <v>47</v>
      </c>
      <c r="U88" s="3" t="s">
        <v>89</v>
      </c>
      <c r="W88" s="3" t="s">
        <v>50</v>
      </c>
      <c r="X88" s="3" t="s">
        <v>51</v>
      </c>
      <c r="Y88" s="3" t="s">
        <v>52</v>
      </c>
      <c r="Z88" s="8">
        <v>6.8</v>
      </c>
      <c r="AD88">
        <v>107</v>
      </c>
    </row>
    <row r="89" spans="1:30" x14ac:dyDescent="0.3">
      <c r="A89" s="2" t="s">
        <v>237</v>
      </c>
      <c r="B89" s="3">
        <v>16200000</v>
      </c>
      <c r="C89" s="3">
        <v>107.8</v>
      </c>
      <c r="E89" s="3" t="s">
        <v>238</v>
      </c>
      <c r="F89" s="3">
        <v>750.97</v>
      </c>
      <c r="G89" s="3">
        <v>855</v>
      </c>
      <c r="H89" s="3">
        <v>857</v>
      </c>
      <c r="I89" s="3" t="s">
        <v>40</v>
      </c>
      <c r="N89" s="3" t="s">
        <v>43</v>
      </c>
      <c r="T89" s="3" t="s">
        <v>47</v>
      </c>
      <c r="U89" s="3" t="s">
        <v>89</v>
      </c>
      <c r="W89" s="3" t="s">
        <v>127</v>
      </c>
      <c r="X89" s="3" t="s">
        <v>51</v>
      </c>
      <c r="Y89" s="3" t="s">
        <v>52</v>
      </c>
      <c r="Z89" s="3">
        <v>4.3</v>
      </c>
      <c r="AB89" s="3" t="s">
        <v>49</v>
      </c>
      <c r="AC89" s="3" t="s">
        <v>155</v>
      </c>
      <c r="AD89">
        <v>210</v>
      </c>
    </row>
    <row r="90" spans="1:30" x14ac:dyDescent="0.3">
      <c r="A90" s="2" t="s">
        <v>239</v>
      </c>
      <c r="B90" s="3">
        <v>12600000</v>
      </c>
      <c r="C90" s="3">
        <v>95</v>
      </c>
      <c r="E90" s="3" t="s">
        <v>240</v>
      </c>
      <c r="F90" s="3">
        <v>300</v>
      </c>
      <c r="G90" s="3">
        <v>664</v>
      </c>
      <c r="H90" s="3">
        <v>484</v>
      </c>
      <c r="N90" s="3" t="s">
        <v>241</v>
      </c>
      <c r="T90" s="3" t="s">
        <v>47</v>
      </c>
      <c r="U90" s="3" t="s">
        <v>89</v>
      </c>
      <c r="W90" s="3" t="s">
        <v>127</v>
      </c>
      <c r="X90" s="3" t="s">
        <v>51</v>
      </c>
      <c r="Y90" s="3" t="s">
        <v>52</v>
      </c>
      <c r="Z90" s="3">
        <v>5.7</v>
      </c>
      <c r="AB90" s="3" t="s">
        <v>49</v>
      </c>
      <c r="AD90">
        <v>200</v>
      </c>
    </row>
    <row r="91" spans="1:30" x14ac:dyDescent="0.3">
      <c r="A91" s="2" t="s">
        <v>242</v>
      </c>
      <c r="B91" s="3">
        <v>12500000</v>
      </c>
      <c r="C91" s="3">
        <v>95</v>
      </c>
      <c r="E91" s="3" t="s">
        <v>240</v>
      </c>
      <c r="F91" s="3">
        <v>300</v>
      </c>
      <c r="G91" s="3">
        <v>664</v>
      </c>
      <c r="H91" s="3">
        <v>484</v>
      </c>
      <c r="N91" s="3" t="s">
        <v>241</v>
      </c>
      <c r="T91" s="3" t="s">
        <v>47</v>
      </c>
      <c r="U91" s="3" t="s">
        <v>89</v>
      </c>
      <c r="W91" s="3" t="s">
        <v>127</v>
      </c>
      <c r="X91" s="3" t="s">
        <v>51</v>
      </c>
      <c r="Y91" s="3" t="s">
        <v>52</v>
      </c>
      <c r="Z91" s="3">
        <v>5.7</v>
      </c>
      <c r="AB91" s="3" t="s">
        <v>49</v>
      </c>
      <c r="AD91">
        <v>200</v>
      </c>
    </row>
    <row r="92" spans="1:30" x14ac:dyDescent="0.3">
      <c r="A92" s="2" t="s">
        <v>243</v>
      </c>
      <c r="B92" s="3">
        <v>12000000</v>
      </c>
      <c r="C92" s="3">
        <v>95</v>
      </c>
      <c r="D92">
        <v>300</v>
      </c>
      <c r="E92" s="3" t="s">
        <v>240</v>
      </c>
      <c r="F92" s="3">
        <v>300</v>
      </c>
      <c r="G92" s="3">
        <v>664</v>
      </c>
      <c r="H92" s="3">
        <v>484</v>
      </c>
      <c r="I92" s="3" t="s">
        <v>40</v>
      </c>
      <c r="J92" s="1" t="s">
        <v>244</v>
      </c>
      <c r="K92" s="1" t="s">
        <v>245</v>
      </c>
      <c r="L92" t="s">
        <v>42</v>
      </c>
      <c r="N92" s="3" t="s">
        <v>241</v>
      </c>
      <c r="O92" s="1" t="s">
        <v>246</v>
      </c>
      <c r="P92" s="1" t="s">
        <v>247</v>
      </c>
      <c r="T92" s="3" t="s">
        <v>47</v>
      </c>
      <c r="U92" s="3" t="s">
        <v>89</v>
      </c>
      <c r="W92" s="3" t="s">
        <v>127</v>
      </c>
      <c r="X92" s="3" t="s">
        <v>51</v>
      </c>
      <c r="Y92" s="3" t="s">
        <v>52</v>
      </c>
      <c r="Z92">
        <v>5.7</v>
      </c>
      <c r="AA92" s="1" t="s">
        <v>248</v>
      </c>
      <c r="AB92" s="3" t="s">
        <v>42</v>
      </c>
      <c r="AC92" s="3" t="s">
        <v>155</v>
      </c>
      <c r="AD92">
        <v>200</v>
      </c>
    </row>
    <row r="93" spans="1:30" x14ac:dyDescent="0.3">
      <c r="A93" s="2" t="s">
        <v>249</v>
      </c>
      <c r="B93" s="3">
        <v>11900000</v>
      </c>
      <c r="C93" s="3">
        <v>95</v>
      </c>
      <c r="D93">
        <v>300</v>
      </c>
      <c r="E93" s="3" t="s">
        <v>240</v>
      </c>
      <c r="F93" s="3">
        <v>300</v>
      </c>
      <c r="G93" s="3">
        <v>664</v>
      </c>
      <c r="H93" s="3">
        <v>484</v>
      </c>
      <c r="I93" s="3" t="s">
        <v>40</v>
      </c>
      <c r="J93" s="1" t="s">
        <v>244</v>
      </c>
      <c r="K93" s="1" t="s">
        <v>245</v>
      </c>
      <c r="L93" t="s">
        <v>42</v>
      </c>
      <c r="N93" s="3" t="s">
        <v>241</v>
      </c>
      <c r="O93" s="1" t="s">
        <v>246</v>
      </c>
      <c r="P93" s="1" t="s">
        <v>247</v>
      </c>
      <c r="T93" s="3" t="s">
        <v>47</v>
      </c>
      <c r="U93" s="3" t="s">
        <v>89</v>
      </c>
      <c r="W93" s="3" t="s">
        <v>127</v>
      </c>
      <c r="X93" s="3" t="s">
        <v>51</v>
      </c>
      <c r="Y93" s="3" t="s">
        <v>52</v>
      </c>
      <c r="Z93">
        <v>5.7</v>
      </c>
      <c r="AA93" s="1" t="s">
        <v>248</v>
      </c>
      <c r="AB93" s="3" t="s">
        <v>42</v>
      </c>
      <c r="AC93" s="3" t="s">
        <v>155</v>
      </c>
      <c r="AD93">
        <v>200</v>
      </c>
    </row>
    <row r="94" spans="1:30" x14ac:dyDescent="0.3">
      <c r="A94" s="2" t="s">
        <v>250</v>
      </c>
      <c r="B94" s="3">
        <v>10200000</v>
      </c>
      <c r="C94" s="3">
        <v>71</v>
      </c>
      <c r="D94">
        <v>300</v>
      </c>
      <c r="E94" s="3" t="s">
        <v>240</v>
      </c>
      <c r="F94" s="3">
        <v>230</v>
      </c>
      <c r="G94" s="3">
        <v>540</v>
      </c>
      <c r="H94" s="3">
        <v>350</v>
      </c>
      <c r="I94" s="3" t="s">
        <v>40</v>
      </c>
      <c r="J94" s="1" t="s">
        <v>244</v>
      </c>
      <c r="K94" s="1" t="s">
        <v>245</v>
      </c>
      <c r="N94" s="3" t="s">
        <v>241</v>
      </c>
      <c r="O94" s="1" t="s">
        <v>246</v>
      </c>
      <c r="P94" s="1" t="s">
        <v>247</v>
      </c>
      <c r="Q94" s="1" t="s">
        <v>96</v>
      </c>
      <c r="R94" s="1" t="s">
        <v>251</v>
      </c>
      <c r="S94" s="1" t="s">
        <v>252</v>
      </c>
      <c r="T94" s="3" t="s">
        <v>47</v>
      </c>
      <c r="U94" s="3" t="s">
        <v>89</v>
      </c>
      <c r="W94" s="3" t="s">
        <v>127</v>
      </c>
      <c r="X94" s="3" t="s">
        <v>51</v>
      </c>
      <c r="Y94" s="3" t="s">
        <v>52</v>
      </c>
      <c r="Z94" s="3">
        <v>6.8</v>
      </c>
      <c r="AA94" s="1" t="s">
        <v>248</v>
      </c>
      <c r="AB94" s="3" t="s">
        <v>42</v>
      </c>
      <c r="AC94" s="3" t="s">
        <v>155</v>
      </c>
      <c r="AD94">
        <v>190</v>
      </c>
    </row>
    <row r="95" spans="1:30" x14ac:dyDescent="0.3">
      <c r="A95" s="2" t="s">
        <v>253</v>
      </c>
      <c r="B95" s="3">
        <v>7750000</v>
      </c>
      <c r="C95" s="3">
        <v>66.5</v>
      </c>
      <c r="D95">
        <v>215</v>
      </c>
      <c r="F95" s="3">
        <v>288.32</v>
      </c>
      <c r="G95" s="3">
        <v>520</v>
      </c>
      <c r="H95" s="3">
        <v>447</v>
      </c>
      <c r="I95" s="3" t="s">
        <v>40</v>
      </c>
      <c r="J95" s="3">
        <v>6.45</v>
      </c>
      <c r="K95" s="3">
        <v>32</v>
      </c>
      <c r="L95" t="s">
        <v>42</v>
      </c>
      <c r="N95" s="3" t="s">
        <v>43</v>
      </c>
      <c r="T95" s="3" t="s">
        <v>47</v>
      </c>
      <c r="W95" s="3" t="s">
        <v>127</v>
      </c>
      <c r="X95" s="3" t="s">
        <v>51</v>
      </c>
      <c r="Y95" s="3" t="s">
        <v>52</v>
      </c>
      <c r="Z95" s="3">
        <v>6.2</v>
      </c>
      <c r="AB95" s="3" t="s">
        <v>42</v>
      </c>
      <c r="AD95">
        <v>160</v>
      </c>
    </row>
    <row r="96" spans="1:30" x14ac:dyDescent="0.3">
      <c r="A96" s="2" t="s">
        <v>254</v>
      </c>
      <c r="B96" s="3">
        <v>7090000</v>
      </c>
      <c r="C96" s="3">
        <v>70.5</v>
      </c>
      <c r="D96">
        <v>140</v>
      </c>
      <c r="F96" s="3">
        <v>187.74</v>
      </c>
      <c r="G96" s="3">
        <v>385</v>
      </c>
      <c r="H96" s="3">
        <v>535</v>
      </c>
      <c r="I96" s="3" t="s">
        <v>40</v>
      </c>
      <c r="J96" s="1" t="s">
        <v>255</v>
      </c>
      <c r="K96" s="1" t="s">
        <v>256</v>
      </c>
      <c r="L96" s="3" t="s">
        <v>42</v>
      </c>
      <c r="N96" s="3" t="s">
        <v>43</v>
      </c>
      <c r="T96" s="3" t="s">
        <v>47</v>
      </c>
      <c r="W96" s="3" t="s">
        <v>50</v>
      </c>
      <c r="X96" s="3" t="s">
        <v>51</v>
      </c>
      <c r="Y96" s="3" t="s">
        <v>52</v>
      </c>
      <c r="Z96" s="3">
        <v>8.9</v>
      </c>
      <c r="AB96" s="3" t="s">
        <v>42</v>
      </c>
      <c r="AD96">
        <v>160</v>
      </c>
    </row>
    <row r="97" spans="1:30" x14ac:dyDescent="0.3">
      <c r="A97" s="2" t="s">
        <v>257</v>
      </c>
      <c r="B97" s="3">
        <v>6690000</v>
      </c>
      <c r="C97" s="3">
        <v>66.400000000000006</v>
      </c>
      <c r="D97">
        <v>230</v>
      </c>
      <c r="E97" s="1" t="s">
        <v>258</v>
      </c>
      <c r="F97" s="3">
        <v>308.43</v>
      </c>
      <c r="G97" s="3">
        <v>494</v>
      </c>
      <c r="H97" s="3">
        <v>440</v>
      </c>
      <c r="I97" s="3" t="s">
        <v>40</v>
      </c>
      <c r="J97" s="1" t="s">
        <v>259</v>
      </c>
      <c r="K97" s="1" t="s">
        <v>260</v>
      </c>
      <c r="L97" s="3" t="s">
        <v>42</v>
      </c>
      <c r="N97" s="3" t="s">
        <v>43</v>
      </c>
      <c r="T97" s="3" t="s">
        <v>47</v>
      </c>
      <c r="U97" s="3" t="s">
        <v>89</v>
      </c>
      <c r="W97" s="3" t="s">
        <v>127</v>
      </c>
      <c r="X97" s="3" t="s">
        <v>51</v>
      </c>
      <c r="Y97" s="3" t="s">
        <v>52</v>
      </c>
      <c r="Z97" s="3">
        <v>5.6</v>
      </c>
      <c r="AA97" s="1" t="s">
        <v>261</v>
      </c>
      <c r="AB97" s="3" t="s">
        <v>42</v>
      </c>
      <c r="AC97" s="3" t="s">
        <v>155</v>
      </c>
      <c r="AD97">
        <v>180</v>
      </c>
    </row>
    <row r="98" spans="1:30" x14ac:dyDescent="0.3">
      <c r="A98" s="2" t="s">
        <v>262</v>
      </c>
      <c r="B98" s="3">
        <v>6295000</v>
      </c>
      <c r="C98" s="3">
        <v>78</v>
      </c>
      <c r="D98">
        <v>402.3</v>
      </c>
      <c r="F98" s="3">
        <v>402.3</v>
      </c>
      <c r="G98" s="3">
        <v>660</v>
      </c>
      <c r="H98" s="3">
        <v>530</v>
      </c>
      <c r="I98" s="3" t="s">
        <v>40</v>
      </c>
      <c r="J98" s="1" t="s">
        <v>146</v>
      </c>
      <c r="K98" s="1" t="s">
        <v>263</v>
      </c>
      <c r="L98" s="3" t="s">
        <v>42</v>
      </c>
      <c r="N98" s="3" t="s">
        <v>43</v>
      </c>
      <c r="O98" s="1" t="s">
        <v>264</v>
      </c>
      <c r="T98" s="3" t="s">
        <v>47</v>
      </c>
      <c r="U98" s="3" t="s">
        <v>89</v>
      </c>
      <c r="W98" s="3" t="s">
        <v>127</v>
      </c>
      <c r="X98" s="3" t="s">
        <v>51</v>
      </c>
      <c r="Y98" s="3" t="s">
        <v>52</v>
      </c>
      <c r="Z98" s="3">
        <v>4.7</v>
      </c>
      <c r="AA98" s="1" t="s">
        <v>265</v>
      </c>
      <c r="AB98" s="3" t="s">
        <v>42</v>
      </c>
      <c r="AD98">
        <v>180</v>
      </c>
    </row>
    <row r="99" spans="1:30" x14ac:dyDescent="0.3">
      <c r="A99" s="2" t="s">
        <v>266</v>
      </c>
      <c r="B99" s="3">
        <v>12600000</v>
      </c>
      <c r="C99" s="3">
        <v>90</v>
      </c>
      <c r="D99">
        <v>294</v>
      </c>
      <c r="E99" t="s">
        <v>267</v>
      </c>
      <c r="F99" s="3">
        <v>394.26</v>
      </c>
      <c r="G99" s="3">
        <v>696</v>
      </c>
      <c r="H99" s="3">
        <v>470</v>
      </c>
      <c r="I99" s="3" t="s">
        <v>40</v>
      </c>
      <c r="J99" s="1" t="s">
        <v>268</v>
      </c>
      <c r="L99" s="3" t="s">
        <v>42</v>
      </c>
      <c r="N99" s="3" t="s">
        <v>43</v>
      </c>
      <c r="P99" s="1" t="s">
        <v>269</v>
      </c>
      <c r="T99" s="3" t="s">
        <v>47</v>
      </c>
      <c r="U99" s="3" t="s">
        <v>89</v>
      </c>
      <c r="W99" s="3" t="s">
        <v>127</v>
      </c>
      <c r="X99" s="3" t="s">
        <v>51</v>
      </c>
      <c r="Y99" s="3" t="s">
        <v>52</v>
      </c>
      <c r="Z99" s="3">
        <v>4.8</v>
      </c>
      <c r="AA99" s="1" t="s">
        <v>270</v>
      </c>
      <c r="AB99" s="3" t="s">
        <v>49</v>
      </c>
      <c r="AC99" s="3" t="s">
        <v>155</v>
      </c>
      <c r="AD99">
        <v>200</v>
      </c>
    </row>
    <row r="100" spans="1:30" x14ac:dyDescent="0.3">
      <c r="A100" s="2" t="s">
        <v>271</v>
      </c>
      <c r="B100" s="3">
        <v>12000000</v>
      </c>
      <c r="C100" s="3">
        <v>83.9</v>
      </c>
      <c r="D100">
        <v>442</v>
      </c>
      <c r="F100" s="3">
        <v>592.73</v>
      </c>
      <c r="G100" s="3">
        <v>795</v>
      </c>
      <c r="H100" s="3">
        <v>516</v>
      </c>
      <c r="J100" s="1" t="s">
        <v>272</v>
      </c>
      <c r="K100" s="1" t="s">
        <v>273</v>
      </c>
      <c r="L100" s="3" t="s">
        <v>42</v>
      </c>
      <c r="N100" s="3" t="s">
        <v>43</v>
      </c>
      <c r="T100" s="3" t="s">
        <v>47</v>
      </c>
      <c r="W100" s="3" t="s">
        <v>127</v>
      </c>
      <c r="X100" s="3" t="s">
        <v>51</v>
      </c>
      <c r="Y100" s="3" t="s">
        <v>52</v>
      </c>
      <c r="AB100" s="3" t="s">
        <v>228</v>
      </c>
    </row>
    <row r="101" spans="1:30" x14ac:dyDescent="0.3">
      <c r="A101" s="2" t="s">
        <v>274</v>
      </c>
      <c r="B101" s="3">
        <v>29900000</v>
      </c>
      <c r="C101" s="3">
        <v>112</v>
      </c>
      <c r="D101">
        <v>450</v>
      </c>
      <c r="F101" s="3">
        <v>603</v>
      </c>
      <c r="G101" s="3">
        <v>710</v>
      </c>
      <c r="H101" s="3">
        <v>500</v>
      </c>
      <c r="J101" s="1" t="s">
        <v>275</v>
      </c>
      <c r="K101" s="3">
        <v>355</v>
      </c>
      <c r="L101" s="3" t="s">
        <v>42</v>
      </c>
      <c r="N101" s="3" t="s">
        <v>216</v>
      </c>
      <c r="T101" s="3" t="s">
        <v>47</v>
      </c>
      <c r="U101" s="3" t="s">
        <v>89</v>
      </c>
      <c r="W101" s="3" t="s">
        <v>127</v>
      </c>
      <c r="X101" s="3" t="s">
        <v>51</v>
      </c>
      <c r="Y101" s="3" t="s">
        <v>52</v>
      </c>
      <c r="Z101" s="3">
        <v>2.95</v>
      </c>
      <c r="AB101" s="3" t="s">
        <v>42</v>
      </c>
      <c r="AD101">
        <v>265</v>
      </c>
    </row>
    <row r="102" spans="1:30" x14ac:dyDescent="0.3">
      <c r="A102" s="2" t="s">
        <v>276</v>
      </c>
      <c r="B102" s="3">
        <v>27500000</v>
      </c>
      <c r="C102" s="3">
        <v>112</v>
      </c>
      <c r="D102">
        <v>450</v>
      </c>
      <c r="F102" s="3">
        <v>603</v>
      </c>
      <c r="G102" s="3">
        <v>710</v>
      </c>
      <c r="H102" s="3">
        <v>600</v>
      </c>
      <c r="J102" s="1" t="s">
        <v>275</v>
      </c>
      <c r="K102" s="3">
        <v>355</v>
      </c>
      <c r="L102" s="3" t="s">
        <v>42</v>
      </c>
      <c r="N102" s="3" t="s">
        <v>216</v>
      </c>
      <c r="T102" s="3" t="s">
        <v>47</v>
      </c>
      <c r="U102" s="3" t="s">
        <v>89</v>
      </c>
      <c r="W102" s="3" t="s">
        <v>127</v>
      </c>
      <c r="X102" s="3" t="s">
        <v>51</v>
      </c>
      <c r="Y102" s="3" t="s">
        <v>277</v>
      </c>
      <c r="AB102" s="3" t="s">
        <v>42</v>
      </c>
      <c r="AD102">
        <v>258</v>
      </c>
    </row>
    <row r="103" spans="1:30" x14ac:dyDescent="0.3">
      <c r="A103" s="2" t="s">
        <v>278</v>
      </c>
      <c r="B103" s="3">
        <v>25500000</v>
      </c>
      <c r="C103" s="3">
        <v>112</v>
      </c>
      <c r="D103">
        <v>450</v>
      </c>
      <c r="F103" s="3">
        <v>603</v>
      </c>
      <c r="G103" s="3">
        <v>710</v>
      </c>
      <c r="H103" s="3">
        <v>600</v>
      </c>
      <c r="J103" s="1" t="s">
        <v>275</v>
      </c>
      <c r="K103" s="3">
        <v>355</v>
      </c>
      <c r="L103" s="3" t="s">
        <v>42</v>
      </c>
      <c r="N103" s="3" t="s">
        <v>216</v>
      </c>
      <c r="T103" s="3" t="s">
        <v>47</v>
      </c>
      <c r="U103" s="3" t="s">
        <v>89</v>
      </c>
      <c r="W103" s="3" t="s">
        <v>127</v>
      </c>
      <c r="X103" s="3" t="s">
        <v>51</v>
      </c>
      <c r="Y103" s="3" t="s">
        <v>52</v>
      </c>
      <c r="Z103" s="3">
        <v>4.5</v>
      </c>
      <c r="AB103" s="3" t="s">
        <v>42</v>
      </c>
      <c r="AD103">
        <v>258</v>
      </c>
    </row>
    <row r="104" spans="1:30" x14ac:dyDescent="0.3">
      <c r="A104" s="2" t="s">
        <v>279</v>
      </c>
      <c r="B104" s="3">
        <v>450000</v>
      </c>
      <c r="D104">
        <v>15</v>
      </c>
      <c r="E104" t="s">
        <v>280</v>
      </c>
      <c r="F104" s="3">
        <v>20.11</v>
      </c>
      <c r="G104" s="3">
        <v>90</v>
      </c>
      <c r="H104" s="3">
        <v>200</v>
      </c>
      <c r="I104" t="s">
        <v>40</v>
      </c>
      <c r="N104" s="3" t="s">
        <v>216</v>
      </c>
      <c r="T104" s="3" t="s">
        <v>47</v>
      </c>
      <c r="U104" s="3" t="s">
        <v>89</v>
      </c>
      <c r="W104" s="3" t="s">
        <v>131</v>
      </c>
      <c r="X104" s="3" t="s">
        <v>51</v>
      </c>
      <c r="Y104" s="3" t="s">
        <v>52</v>
      </c>
      <c r="AA104" s="3" t="s">
        <v>281</v>
      </c>
      <c r="AB104" s="3" t="s">
        <v>49</v>
      </c>
      <c r="AC104" s="3" t="s">
        <v>282</v>
      </c>
    </row>
    <row r="105" spans="1:30" x14ac:dyDescent="0.3">
      <c r="A105" s="2" t="s">
        <v>283</v>
      </c>
      <c r="B105" s="3">
        <v>5790000</v>
      </c>
      <c r="C105" s="3">
        <v>78</v>
      </c>
      <c r="D105">
        <v>402.41</v>
      </c>
      <c r="F105" s="3">
        <v>408</v>
      </c>
      <c r="G105" s="3">
        <v>660</v>
      </c>
      <c r="H105" s="3">
        <v>418</v>
      </c>
      <c r="I105" t="s">
        <v>40</v>
      </c>
      <c r="K105" s="1" t="s">
        <v>284</v>
      </c>
      <c r="L105" s="3" t="s">
        <v>42</v>
      </c>
      <c r="N105" s="3" t="s">
        <v>43</v>
      </c>
      <c r="O105" s="1" t="s">
        <v>285</v>
      </c>
      <c r="P105" s="1" t="s">
        <v>286</v>
      </c>
      <c r="T105" s="3" t="s">
        <v>47</v>
      </c>
      <c r="U105" s="3" t="s">
        <v>89</v>
      </c>
      <c r="W105" s="3" t="s">
        <v>127</v>
      </c>
      <c r="X105" s="3" t="s">
        <v>51</v>
      </c>
      <c r="Y105" s="3" t="s">
        <v>52</v>
      </c>
      <c r="Z105">
        <v>4.9000000000000004</v>
      </c>
      <c r="AA105" s="1" t="s">
        <v>287</v>
      </c>
      <c r="AB105" s="3" t="s">
        <v>42</v>
      </c>
      <c r="AC105" s="3" t="s">
        <v>155</v>
      </c>
      <c r="AD105">
        <v>180</v>
      </c>
    </row>
    <row r="106" spans="1:30" x14ac:dyDescent="0.3">
      <c r="A106" s="2" t="s">
        <v>288</v>
      </c>
      <c r="B106" s="3">
        <v>5495000</v>
      </c>
      <c r="C106" s="3">
        <v>69</v>
      </c>
      <c r="D106">
        <v>238</v>
      </c>
      <c r="F106" s="3">
        <v>237.99</v>
      </c>
      <c r="G106" s="3">
        <v>660</v>
      </c>
      <c r="H106" s="3">
        <v>592</v>
      </c>
      <c r="I106" t="s">
        <v>40</v>
      </c>
      <c r="K106" s="1" t="s">
        <v>284</v>
      </c>
      <c r="L106" s="3" t="s">
        <v>42</v>
      </c>
      <c r="N106" s="3" t="s">
        <v>43</v>
      </c>
      <c r="O106" s="1" t="s">
        <v>285</v>
      </c>
      <c r="P106" s="1" t="s">
        <v>286</v>
      </c>
      <c r="T106" s="3" t="s">
        <v>47</v>
      </c>
      <c r="U106" s="3" t="s">
        <v>89</v>
      </c>
      <c r="W106" s="3" t="s">
        <v>127</v>
      </c>
      <c r="X106" s="3" t="s">
        <v>51</v>
      </c>
      <c r="Y106" s="3" t="s">
        <v>52</v>
      </c>
      <c r="Z106">
        <v>4.9000000000000004</v>
      </c>
      <c r="AA106" s="1" t="s">
        <v>287</v>
      </c>
      <c r="AB106" s="3" t="s">
        <v>42</v>
      </c>
      <c r="AC106" s="3" t="s">
        <v>155</v>
      </c>
    </row>
    <row r="107" spans="1:30" x14ac:dyDescent="0.3">
      <c r="A107" s="2" t="s">
        <v>289</v>
      </c>
      <c r="B107" s="3">
        <v>13900000</v>
      </c>
      <c r="C107" s="3">
        <v>90.56</v>
      </c>
      <c r="D107">
        <v>402.3</v>
      </c>
      <c r="F107" s="3">
        <v>402.39</v>
      </c>
      <c r="G107" s="3">
        <v>858</v>
      </c>
      <c r="H107" s="3">
        <v>550</v>
      </c>
      <c r="I107" t="s">
        <v>40</v>
      </c>
      <c r="L107" s="3" t="s">
        <v>42</v>
      </c>
      <c r="T107" s="3" t="s">
        <v>47</v>
      </c>
      <c r="U107" s="3" t="s">
        <v>89</v>
      </c>
      <c r="W107" s="3" t="s">
        <v>127</v>
      </c>
      <c r="X107" s="3" t="s">
        <v>51</v>
      </c>
      <c r="Y107" s="3" t="s">
        <v>52</v>
      </c>
      <c r="Z107">
        <v>4.9000000000000004</v>
      </c>
      <c r="AB107" s="3" t="s">
        <v>42</v>
      </c>
      <c r="AD107">
        <v>210</v>
      </c>
    </row>
    <row r="108" spans="1:30" x14ac:dyDescent="0.3">
      <c r="A108" s="2" t="s">
        <v>290</v>
      </c>
      <c r="B108" s="3">
        <v>3950000</v>
      </c>
      <c r="C108" s="3">
        <v>90.9</v>
      </c>
      <c r="D108">
        <v>300</v>
      </c>
      <c r="E108" t="s">
        <v>291</v>
      </c>
      <c r="F108" s="3">
        <v>402</v>
      </c>
      <c r="G108" s="3">
        <v>620</v>
      </c>
      <c r="H108" s="3">
        <v>500</v>
      </c>
      <c r="I108" t="s">
        <v>40</v>
      </c>
      <c r="K108" t="s">
        <v>292</v>
      </c>
      <c r="N108" s="3" t="s">
        <v>241</v>
      </c>
      <c r="T108" s="3" t="s">
        <v>47</v>
      </c>
      <c r="U108" s="3" t="s">
        <v>89</v>
      </c>
      <c r="W108" s="3" t="s">
        <v>127</v>
      </c>
      <c r="X108" s="3" t="s">
        <v>51</v>
      </c>
      <c r="Y108" s="3" t="s">
        <v>52</v>
      </c>
      <c r="Z108">
        <v>4.9000000000000004</v>
      </c>
      <c r="AB108" s="3" t="s">
        <v>42</v>
      </c>
      <c r="AD108">
        <v>210.2</v>
      </c>
    </row>
    <row r="109" spans="1:30" x14ac:dyDescent="0.3">
      <c r="A109" s="2" t="s">
        <v>293</v>
      </c>
      <c r="B109" s="3">
        <v>16500000</v>
      </c>
      <c r="F109" s="3">
        <v>630.28</v>
      </c>
      <c r="T109" s="3" t="s">
        <v>47</v>
      </c>
      <c r="U109" s="3" t="s">
        <v>89</v>
      </c>
      <c r="W109" s="3" t="s">
        <v>127</v>
      </c>
      <c r="X109" s="3" t="s">
        <v>51</v>
      </c>
      <c r="Y109" s="3" t="s">
        <v>52</v>
      </c>
      <c r="Z109">
        <v>5.2</v>
      </c>
    </row>
    <row r="110" spans="1:30" x14ac:dyDescent="0.3">
      <c r="A110" s="2" t="s">
        <v>294</v>
      </c>
      <c r="B110" s="3">
        <v>13900000</v>
      </c>
      <c r="F110" s="3">
        <v>630.28</v>
      </c>
      <c r="T110" s="3" t="s">
        <v>47</v>
      </c>
      <c r="U110" s="3" t="s">
        <v>89</v>
      </c>
      <c r="W110" s="3" t="s">
        <v>127</v>
      </c>
      <c r="X110" s="3" t="s">
        <v>51</v>
      </c>
      <c r="Y110" s="3" t="s">
        <v>52</v>
      </c>
      <c r="Z110">
        <v>5.2</v>
      </c>
    </row>
    <row r="111" spans="1:30" x14ac:dyDescent="0.3">
      <c r="A111" s="2" t="s">
        <v>295</v>
      </c>
      <c r="B111" s="3">
        <v>12200000</v>
      </c>
      <c r="F111" s="3">
        <v>630.28</v>
      </c>
      <c r="T111" s="3" t="s">
        <v>47</v>
      </c>
      <c r="U111" s="3" t="s">
        <v>89</v>
      </c>
      <c r="W111" s="3" t="s">
        <v>127</v>
      </c>
      <c r="X111" s="3" t="s">
        <v>51</v>
      </c>
      <c r="Y111" s="3" t="s">
        <v>52</v>
      </c>
      <c r="Z111">
        <v>5.2</v>
      </c>
    </row>
    <row r="112" spans="1:30" x14ac:dyDescent="0.3">
      <c r="A112" s="2" t="s">
        <v>296</v>
      </c>
      <c r="B112" s="3">
        <v>7750000</v>
      </c>
      <c r="C112">
        <v>83.9</v>
      </c>
      <c r="D112">
        <v>210</v>
      </c>
      <c r="E112" t="s">
        <v>106</v>
      </c>
      <c r="F112" s="3">
        <v>335.25</v>
      </c>
      <c r="G112">
        <v>430</v>
      </c>
      <c r="H112">
        <v>590</v>
      </c>
      <c r="I112" t="s">
        <v>40</v>
      </c>
      <c r="J112" s="1" t="s">
        <v>297</v>
      </c>
      <c r="K112" s="1" t="s">
        <v>298</v>
      </c>
      <c r="L112" t="s">
        <v>42</v>
      </c>
      <c r="N112" t="s">
        <v>43</v>
      </c>
      <c r="O112" s="1" t="s">
        <v>299</v>
      </c>
      <c r="P112" s="1" t="s">
        <v>300</v>
      </c>
      <c r="S112" s="1" t="s">
        <v>301</v>
      </c>
      <c r="T112" s="3" t="s">
        <v>47</v>
      </c>
      <c r="U112" s="3" t="s">
        <v>89</v>
      </c>
      <c r="W112" s="3" t="s">
        <v>131</v>
      </c>
      <c r="X112" s="3" t="s">
        <v>51</v>
      </c>
      <c r="Y112" s="3" t="s">
        <v>52</v>
      </c>
      <c r="Z112">
        <v>5.7</v>
      </c>
      <c r="AA112" s="1" t="s">
        <v>302</v>
      </c>
      <c r="AB112" s="3" t="s">
        <v>49</v>
      </c>
      <c r="AC112" s="3" t="s">
        <v>155</v>
      </c>
      <c r="AD112">
        <v>190</v>
      </c>
    </row>
    <row r="113" spans="1:30" x14ac:dyDescent="0.3">
      <c r="A113" s="2" t="s">
        <v>303</v>
      </c>
      <c r="B113" s="3">
        <v>7250000</v>
      </c>
      <c r="C113">
        <v>70.2</v>
      </c>
      <c r="F113" s="3">
        <v>335.25</v>
      </c>
      <c r="G113">
        <v>430</v>
      </c>
      <c r="H113">
        <v>483</v>
      </c>
      <c r="L113" t="s">
        <v>42</v>
      </c>
      <c r="N113" t="s">
        <v>43</v>
      </c>
      <c r="T113" s="3" t="s">
        <v>47</v>
      </c>
      <c r="U113" s="3" t="s">
        <v>89</v>
      </c>
      <c r="W113" s="3" t="s">
        <v>131</v>
      </c>
      <c r="X113" s="3" t="s">
        <v>51</v>
      </c>
      <c r="Y113" s="3" t="s">
        <v>52</v>
      </c>
      <c r="Z113">
        <v>5.7</v>
      </c>
      <c r="AB113" s="3" t="s">
        <v>49</v>
      </c>
      <c r="AD113">
        <v>190</v>
      </c>
    </row>
    <row r="114" spans="1:30" x14ac:dyDescent="0.3">
      <c r="A114" s="2" t="s">
        <v>304</v>
      </c>
      <c r="B114" s="3">
        <v>17200000</v>
      </c>
      <c r="C114">
        <v>93</v>
      </c>
      <c r="D114">
        <v>390</v>
      </c>
      <c r="F114" s="3">
        <v>522.99</v>
      </c>
      <c r="G114">
        <v>630</v>
      </c>
      <c r="H114">
        <v>500</v>
      </c>
      <c r="I114" t="s">
        <v>40</v>
      </c>
      <c r="J114" s="1" t="s">
        <v>297</v>
      </c>
      <c r="L114" t="s">
        <v>42</v>
      </c>
      <c r="N114" t="s">
        <v>43</v>
      </c>
      <c r="P114" t="s">
        <v>269</v>
      </c>
      <c r="T114" s="3" t="s">
        <v>47</v>
      </c>
      <c r="U114" s="3" t="s">
        <v>89</v>
      </c>
      <c r="W114" s="3" t="s">
        <v>127</v>
      </c>
      <c r="X114" s="3" t="s">
        <v>51</v>
      </c>
      <c r="Y114" s="3" t="s">
        <v>52</v>
      </c>
      <c r="Z114">
        <v>4.0999999999999996</v>
      </c>
      <c r="AA114" s="1" t="s">
        <v>305</v>
      </c>
      <c r="AB114" s="3" t="s">
        <v>42</v>
      </c>
      <c r="AC114" s="3" t="s">
        <v>155</v>
      </c>
      <c r="AD114">
        <v>250</v>
      </c>
    </row>
    <row r="115" spans="1:30" x14ac:dyDescent="0.3">
      <c r="A115" s="2" t="s">
        <v>306</v>
      </c>
      <c r="B115" s="3">
        <v>5350000</v>
      </c>
      <c r="C115">
        <v>32.6</v>
      </c>
      <c r="D115">
        <v>135</v>
      </c>
      <c r="E115" t="s">
        <v>307</v>
      </c>
      <c r="F115" s="3">
        <v>181.03</v>
      </c>
      <c r="G115">
        <v>270</v>
      </c>
      <c r="H115">
        <v>270</v>
      </c>
      <c r="I115" t="s">
        <v>40</v>
      </c>
      <c r="J115" s="1" t="s">
        <v>308</v>
      </c>
      <c r="K115" s="1" t="s">
        <v>309</v>
      </c>
      <c r="L115" t="s">
        <v>42</v>
      </c>
      <c r="N115" t="s">
        <v>43</v>
      </c>
      <c r="O115" s="1" t="s">
        <v>310</v>
      </c>
      <c r="P115" s="1" t="s">
        <v>311</v>
      </c>
      <c r="S115" s="1" t="s">
        <v>312</v>
      </c>
      <c r="T115" s="3" t="s">
        <v>47</v>
      </c>
      <c r="U115" s="3" t="s">
        <v>89</v>
      </c>
      <c r="W115" s="3" t="s">
        <v>50</v>
      </c>
      <c r="X115" s="3" t="s">
        <v>51</v>
      </c>
      <c r="Y115" s="3" t="s">
        <v>52</v>
      </c>
      <c r="Z115">
        <v>7.3</v>
      </c>
      <c r="AA115" s="1" t="s">
        <v>313</v>
      </c>
      <c r="AB115" s="3" t="s">
        <v>42</v>
      </c>
      <c r="AD115">
        <v>150</v>
      </c>
    </row>
    <row r="116" spans="1:30" x14ac:dyDescent="0.3">
      <c r="A116" s="2" t="s">
        <v>314</v>
      </c>
      <c r="B116" s="3">
        <v>6600000</v>
      </c>
      <c r="C116">
        <v>70.5</v>
      </c>
      <c r="D116">
        <v>140</v>
      </c>
      <c r="E116" t="s">
        <v>315</v>
      </c>
      <c r="F116" s="3">
        <v>188</v>
      </c>
      <c r="G116">
        <v>385</v>
      </c>
      <c r="H116">
        <v>560</v>
      </c>
      <c r="I116" t="s">
        <v>40</v>
      </c>
      <c r="J116" s="1" t="s">
        <v>255</v>
      </c>
      <c r="K116" t="s">
        <v>256</v>
      </c>
      <c r="L116" t="s">
        <v>42</v>
      </c>
      <c r="N116" t="s">
        <v>43</v>
      </c>
      <c r="T116" s="3" t="s">
        <v>47</v>
      </c>
      <c r="W116" s="3" t="s">
        <v>50</v>
      </c>
      <c r="X116" s="3" t="s">
        <v>51</v>
      </c>
      <c r="Y116" s="3" t="s">
        <v>52</v>
      </c>
      <c r="Z116">
        <v>8.6</v>
      </c>
      <c r="AB116" s="3" t="s">
        <v>42</v>
      </c>
      <c r="AD116">
        <v>160</v>
      </c>
    </row>
    <row r="117" spans="1:30" x14ac:dyDescent="0.3">
      <c r="A117" s="2" t="s">
        <v>316</v>
      </c>
      <c r="B117" s="3">
        <v>19500000</v>
      </c>
      <c r="C117">
        <v>93</v>
      </c>
      <c r="D117">
        <v>475</v>
      </c>
      <c r="E117" t="s">
        <v>240</v>
      </c>
      <c r="F117" s="3">
        <v>636.98</v>
      </c>
      <c r="G117">
        <v>830</v>
      </c>
      <c r="H117">
        <v>481</v>
      </c>
      <c r="I117" t="s">
        <v>40</v>
      </c>
      <c r="J117" s="1" t="s">
        <v>317</v>
      </c>
      <c r="K117" s="1" t="s">
        <v>318</v>
      </c>
      <c r="L117" t="s">
        <v>42</v>
      </c>
      <c r="N117" t="s">
        <v>43</v>
      </c>
      <c r="P117" s="1" t="s">
        <v>319</v>
      </c>
      <c r="Q117" t="s">
        <v>320</v>
      </c>
      <c r="T117" s="3" t="s">
        <v>47</v>
      </c>
      <c r="U117" s="3" t="s">
        <v>89</v>
      </c>
      <c r="W117" s="3" t="s">
        <v>127</v>
      </c>
      <c r="X117" s="3" t="s">
        <v>51</v>
      </c>
      <c r="Y117" s="3" t="s">
        <v>52</v>
      </c>
      <c r="Z117">
        <v>3.3</v>
      </c>
      <c r="AA117" s="1" t="s">
        <v>321</v>
      </c>
      <c r="AB117" s="3" t="s">
        <v>42</v>
      </c>
      <c r="AC117" s="3" t="s">
        <v>155</v>
      </c>
      <c r="AD117">
        <v>200</v>
      </c>
    </row>
    <row r="118" spans="1:30" x14ac:dyDescent="0.3">
      <c r="A118" s="2" t="s">
        <v>322</v>
      </c>
      <c r="B118" s="3">
        <v>4605000</v>
      </c>
      <c r="C118">
        <v>72.599999999999994</v>
      </c>
      <c r="D118">
        <v>160</v>
      </c>
      <c r="E118" t="s">
        <v>218</v>
      </c>
      <c r="F118" s="3">
        <v>214.56</v>
      </c>
      <c r="G118">
        <v>350</v>
      </c>
      <c r="H118">
        <v>631</v>
      </c>
      <c r="I118" t="s">
        <v>40</v>
      </c>
      <c r="J118" s="1" t="s">
        <v>323</v>
      </c>
      <c r="K118" s="1" t="s">
        <v>324</v>
      </c>
      <c r="L118" t="s">
        <v>42</v>
      </c>
      <c r="N118" t="s">
        <v>241</v>
      </c>
      <c r="O118" s="1" t="s">
        <v>325</v>
      </c>
      <c r="P118" s="1" t="s">
        <v>326</v>
      </c>
      <c r="R118" t="s">
        <v>196</v>
      </c>
      <c r="S118" t="s">
        <v>327</v>
      </c>
      <c r="T118" s="3" t="s">
        <v>47</v>
      </c>
      <c r="U118" s="3" t="s">
        <v>89</v>
      </c>
      <c r="W118" s="3" t="s">
        <v>131</v>
      </c>
      <c r="X118" s="3" t="s">
        <v>51</v>
      </c>
      <c r="Y118" s="3" t="s">
        <v>52</v>
      </c>
      <c r="AA118" s="1" t="s">
        <v>328</v>
      </c>
      <c r="AB118" s="3" t="s">
        <v>42</v>
      </c>
      <c r="AC118" s="3" t="s">
        <v>155</v>
      </c>
    </row>
    <row r="119" spans="1:30" x14ac:dyDescent="0.3">
      <c r="A119" s="2" t="s">
        <v>329</v>
      </c>
      <c r="B119" s="3">
        <v>13200000</v>
      </c>
      <c r="C119">
        <v>114</v>
      </c>
      <c r="D119">
        <v>402.3</v>
      </c>
      <c r="E119" t="s">
        <v>330</v>
      </c>
      <c r="F119" s="3">
        <v>402.3</v>
      </c>
      <c r="G119">
        <v>664</v>
      </c>
      <c r="H119">
        <v>600</v>
      </c>
      <c r="I119" t="s">
        <v>40</v>
      </c>
      <c r="J119" s="1" t="s">
        <v>331</v>
      </c>
      <c r="K119" s="1" t="s">
        <v>332</v>
      </c>
      <c r="L119" t="s">
        <v>42</v>
      </c>
      <c r="M119">
        <v>3</v>
      </c>
      <c r="N119" t="s">
        <v>241</v>
      </c>
      <c r="T119" s="3" t="s">
        <v>47</v>
      </c>
      <c r="U119" s="3" t="s">
        <v>89</v>
      </c>
      <c r="W119" s="3" t="s">
        <v>333</v>
      </c>
      <c r="X119" s="3" t="s">
        <v>51</v>
      </c>
      <c r="Y119" s="3" t="s">
        <v>52</v>
      </c>
      <c r="Z119">
        <v>6</v>
      </c>
      <c r="AD119">
        <v>200</v>
      </c>
    </row>
    <row r="120" spans="1:30" x14ac:dyDescent="0.3">
      <c r="A120" s="2" t="s">
        <v>334</v>
      </c>
      <c r="B120" s="3">
        <v>11900000</v>
      </c>
      <c r="C120">
        <v>95</v>
      </c>
      <c r="D120">
        <v>335.25</v>
      </c>
      <c r="E120" t="s">
        <v>330</v>
      </c>
      <c r="F120">
        <v>335.25</v>
      </c>
      <c r="G120">
        <v>664</v>
      </c>
      <c r="H120">
        <v>505</v>
      </c>
      <c r="I120" t="s">
        <v>40</v>
      </c>
      <c r="J120" s="1" t="s">
        <v>331</v>
      </c>
      <c r="K120" s="1" t="s">
        <v>332</v>
      </c>
      <c r="L120" t="s">
        <v>42</v>
      </c>
      <c r="M120">
        <v>3</v>
      </c>
      <c r="N120" t="s">
        <v>241</v>
      </c>
      <c r="T120" s="3" t="s">
        <v>47</v>
      </c>
      <c r="U120" s="3" t="s">
        <v>89</v>
      </c>
      <c r="W120" t="s">
        <v>333</v>
      </c>
      <c r="X120" s="3" t="s">
        <v>51</v>
      </c>
      <c r="Y120" s="3" t="s">
        <v>52</v>
      </c>
      <c r="Z120">
        <v>6</v>
      </c>
      <c r="AD120">
        <v>190</v>
      </c>
    </row>
    <row r="121" spans="1:30" x14ac:dyDescent="0.3">
      <c r="A121" s="2" t="s">
        <v>335</v>
      </c>
      <c r="B121" s="3">
        <v>12700000</v>
      </c>
      <c r="C121">
        <v>114</v>
      </c>
      <c r="D121">
        <v>402.3</v>
      </c>
      <c r="E121" t="s">
        <v>330</v>
      </c>
      <c r="F121">
        <v>402.3</v>
      </c>
      <c r="G121">
        <v>664</v>
      </c>
      <c r="H121">
        <v>582</v>
      </c>
      <c r="I121" t="s">
        <v>40</v>
      </c>
      <c r="J121" s="1" t="s">
        <v>331</v>
      </c>
      <c r="K121" s="1" t="s">
        <v>332</v>
      </c>
      <c r="L121" t="s">
        <v>42</v>
      </c>
      <c r="M121">
        <v>3</v>
      </c>
      <c r="N121" t="s">
        <v>241</v>
      </c>
      <c r="T121" s="3" t="s">
        <v>47</v>
      </c>
      <c r="U121" s="3" t="s">
        <v>89</v>
      </c>
      <c r="W121" s="3" t="s">
        <v>333</v>
      </c>
      <c r="X121" s="3" t="s">
        <v>51</v>
      </c>
      <c r="Y121" s="3" t="s">
        <v>52</v>
      </c>
      <c r="Z121">
        <v>6</v>
      </c>
      <c r="AD121">
        <v>190</v>
      </c>
    </row>
    <row r="122" spans="1:30" x14ac:dyDescent="0.3">
      <c r="A122" s="2" t="s">
        <v>336</v>
      </c>
      <c r="B122" s="3">
        <v>11500000</v>
      </c>
      <c r="C122">
        <v>95</v>
      </c>
      <c r="D122">
        <v>335.25</v>
      </c>
      <c r="E122" t="s">
        <v>330</v>
      </c>
      <c r="F122">
        <v>335.25</v>
      </c>
      <c r="G122">
        <v>664</v>
      </c>
      <c r="H122">
        <v>491</v>
      </c>
      <c r="I122" t="s">
        <v>40</v>
      </c>
      <c r="J122" s="1" t="s">
        <v>331</v>
      </c>
      <c r="K122" s="1" t="s">
        <v>332</v>
      </c>
      <c r="L122" t="s">
        <v>42</v>
      </c>
      <c r="M122">
        <v>3</v>
      </c>
      <c r="N122" t="s">
        <v>241</v>
      </c>
      <c r="T122" s="3" t="s">
        <v>47</v>
      </c>
      <c r="U122" s="3" t="s">
        <v>89</v>
      </c>
      <c r="W122" s="3" t="s">
        <v>333</v>
      </c>
      <c r="X122" s="3" t="s">
        <v>51</v>
      </c>
      <c r="Y122" s="3" t="s">
        <v>52</v>
      </c>
      <c r="Z122">
        <v>6</v>
      </c>
      <c r="AD122">
        <v>200</v>
      </c>
    </row>
    <row r="123" spans="1:30" x14ac:dyDescent="0.3">
      <c r="A123" s="2" t="s">
        <v>337</v>
      </c>
      <c r="B123" s="3">
        <v>24500000</v>
      </c>
      <c r="C123">
        <v>107.8</v>
      </c>
      <c r="E123" s="1" t="s">
        <v>338</v>
      </c>
      <c r="H123">
        <v>580</v>
      </c>
      <c r="I123" t="s">
        <v>40</v>
      </c>
      <c r="L123" t="s">
        <v>49</v>
      </c>
      <c r="N123" t="s">
        <v>43</v>
      </c>
      <c r="T123" s="3" t="s">
        <v>47</v>
      </c>
      <c r="U123" s="3" t="s">
        <v>89</v>
      </c>
      <c r="W123" s="3" t="s">
        <v>127</v>
      </c>
      <c r="X123" s="3" t="s">
        <v>51</v>
      </c>
      <c r="Y123" s="3" t="s">
        <v>52</v>
      </c>
      <c r="Z123">
        <v>3.4</v>
      </c>
      <c r="AB123" s="3" t="s">
        <v>42</v>
      </c>
      <c r="AD123">
        <v>250</v>
      </c>
    </row>
    <row r="124" spans="1:30" x14ac:dyDescent="0.3">
      <c r="A124" s="2" t="s">
        <v>339</v>
      </c>
      <c r="B124" s="3">
        <v>5490000</v>
      </c>
      <c r="C124">
        <v>66.400000000000006</v>
      </c>
      <c r="D124">
        <v>313</v>
      </c>
      <c r="E124" t="s">
        <v>106</v>
      </c>
      <c r="F124">
        <v>313</v>
      </c>
      <c r="G124">
        <v>494</v>
      </c>
      <c r="H124">
        <v>462</v>
      </c>
      <c r="I124" t="s">
        <v>340</v>
      </c>
      <c r="L124" t="s">
        <v>42</v>
      </c>
      <c r="T124" s="3" t="s">
        <v>47</v>
      </c>
      <c r="X124" s="3" t="s">
        <v>51</v>
      </c>
      <c r="AB124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yasirkhattib@gmail.com</dc:creator>
  <cp:lastModifiedBy>yasirkhattib@gmail.com</cp:lastModifiedBy>
  <dcterms:created xsi:type="dcterms:W3CDTF">2024-07-24T10:52:59Z</dcterms:created>
  <dcterms:modified xsi:type="dcterms:W3CDTF">2024-07-31T21:51:29Z</dcterms:modified>
</cp:coreProperties>
</file>