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THER-INFANT EXP\ica_raw_script\Sharedata\"/>
    </mc:Choice>
  </mc:AlternateContent>
  <bookViews>
    <workbookView xWindow="0" yWindow="0" windowWidth="23040" windowHeight="9060" activeTab="5"/>
  </bookViews>
  <sheets>
    <sheet name="F2F-B2B" sheetId="1" r:id="rId1"/>
    <sheet name="mother-stranger " sheetId="2" r:id="rId2"/>
    <sheet name="bo blank " sheetId="3" r:id="rId3"/>
    <sheet name="Affect" sheetId="4" r:id="rId4"/>
    <sheet name="gaze" sheetId="6" r:id="rId5"/>
    <sheet name="Safty" sheetId="8" r:id="rId6"/>
  </sheets>
  <externalReferences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8" l="1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3" i="6"/>
  <c r="H3" i="6"/>
  <c r="Q51" i="6"/>
  <c r="H51" i="6"/>
  <c r="Q50" i="6"/>
  <c r="H50" i="6"/>
  <c r="Q49" i="6"/>
  <c r="H49" i="6"/>
  <c r="Q48" i="6"/>
  <c r="H48" i="6"/>
  <c r="Q47" i="6"/>
  <c r="H47" i="6"/>
  <c r="Q46" i="6"/>
  <c r="H46" i="6"/>
  <c r="Q45" i="6"/>
  <c r="H45" i="6"/>
  <c r="Q44" i="6"/>
  <c r="H44" i="6"/>
  <c r="Q43" i="6"/>
  <c r="H43" i="6"/>
  <c r="Q42" i="6"/>
  <c r="H42" i="6"/>
  <c r="Q41" i="6"/>
  <c r="H41" i="6"/>
  <c r="Q40" i="6"/>
  <c r="H40" i="6"/>
  <c r="Q39" i="6"/>
  <c r="H39" i="6"/>
  <c r="Q38" i="6"/>
  <c r="H38" i="6"/>
  <c r="Q37" i="6"/>
  <c r="H37" i="6"/>
  <c r="Q36" i="6"/>
  <c r="H36" i="6"/>
  <c r="Q35" i="6"/>
  <c r="H35" i="6"/>
  <c r="Q34" i="6"/>
  <c r="H34" i="6"/>
  <c r="Q33" i="6"/>
  <c r="H33" i="6"/>
  <c r="Q32" i="6"/>
  <c r="H32" i="6"/>
  <c r="Q31" i="6"/>
  <c r="H31" i="6"/>
  <c r="Q30" i="6"/>
  <c r="H30" i="6"/>
  <c r="Q29" i="6"/>
  <c r="H29" i="6"/>
  <c r="Q28" i="6"/>
  <c r="H28" i="6"/>
  <c r="Q27" i="6"/>
  <c r="H27" i="6"/>
  <c r="Q26" i="6"/>
  <c r="H26" i="6"/>
  <c r="Q25" i="6"/>
  <c r="H25" i="6"/>
  <c r="Q24" i="6"/>
  <c r="H24" i="6"/>
  <c r="Q23" i="6"/>
  <c r="H23" i="6"/>
  <c r="Q22" i="6"/>
  <c r="H22" i="6"/>
  <c r="Q21" i="6"/>
  <c r="H21" i="6"/>
  <c r="Q20" i="6"/>
  <c r="H20" i="6"/>
  <c r="Q19" i="6"/>
  <c r="H19" i="6"/>
  <c r="Q18" i="6"/>
  <c r="H18" i="6"/>
  <c r="Q17" i="6"/>
  <c r="H17" i="6"/>
  <c r="Q16" i="6"/>
  <c r="H16" i="6"/>
  <c r="Q15" i="6"/>
  <c r="H15" i="6"/>
  <c r="Q14" i="6"/>
  <c r="H14" i="6"/>
  <c r="Q13" i="6"/>
  <c r="H13" i="6"/>
  <c r="Q12" i="6"/>
  <c r="H12" i="6"/>
  <c r="Q11" i="6"/>
  <c r="H11" i="6"/>
  <c r="Q10" i="6"/>
  <c r="H10" i="6"/>
  <c r="Q9" i="6"/>
  <c r="H9" i="6"/>
  <c r="Q8" i="6"/>
  <c r="H8" i="6"/>
  <c r="Q7" i="6"/>
  <c r="H7" i="6"/>
  <c r="Q6" i="6"/>
  <c r="H6" i="6"/>
  <c r="Q5" i="6"/>
  <c r="H5" i="6"/>
  <c r="Q4" i="6"/>
  <c r="H4" i="6"/>
  <c r="O3" i="4"/>
  <c r="G3" i="4"/>
  <c r="O52" i="4"/>
  <c r="G52" i="4"/>
  <c r="O51" i="4"/>
  <c r="G51" i="4"/>
  <c r="O50" i="4"/>
  <c r="G50" i="4"/>
  <c r="O49" i="4"/>
  <c r="G49" i="4"/>
  <c r="O48" i="4"/>
  <c r="G48" i="4"/>
  <c r="O47" i="4"/>
  <c r="G47" i="4"/>
  <c r="O46" i="4"/>
  <c r="G46" i="4"/>
  <c r="O45" i="4"/>
  <c r="G45" i="4"/>
  <c r="O44" i="4"/>
  <c r="G44" i="4"/>
  <c r="O43" i="4"/>
  <c r="G43" i="4"/>
  <c r="O42" i="4"/>
  <c r="G42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O9" i="4"/>
  <c r="G9" i="4"/>
  <c r="O8" i="4"/>
  <c r="G8" i="4"/>
  <c r="O7" i="4"/>
  <c r="G7" i="4"/>
  <c r="O6" i="4"/>
  <c r="G6" i="4"/>
  <c r="O5" i="4"/>
  <c r="G5" i="4"/>
  <c r="O4" i="4"/>
  <c r="G4" i="4"/>
</calcChain>
</file>

<file path=xl/sharedStrings.xml><?xml version="1.0" encoding="utf-8"?>
<sst xmlns="http://schemas.openxmlformats.org/spreadsheetml/2006/main" count="450" uniqueCount="103">
  <si>
    <t xml:space="preserve">C4-P8 </t>
  </si>
  <si>
    <t>Mother theta C4-P8</t>
  </si>
  <si>
    <t>Stranger theta C4-P8</t>
  </si>
  <si>
    <t>BO theta C4-P8</t>
  </si>
  <si>
    <t>Blank theta C4-P8</t>
  </si>
  <si>
    <t>subject</t>
  </si>
  <si>
    <t>blank</t>
  </si>
  <si>
    <t>bo</t>
  </si>
  <si>
    <t>Blank</t>
  </si>
  <si>
    <t>BO</t>
  </si>
  <si>
    <t>totaldur2</t>
  </si>
  <si>
    <t>InfantUpset2</t>
  </si>
  <si>
    <t>InfantPos2</t>
  </si>
  <si>
    <t>InfantveryPos2</t>
  </si>
  <si>
    <t>InfantUncods2</t>
  </si>
  <si>
    <t>infnant pos</t>
  </si>
  <si>
    <t>totaldur3</t>
  </si>
  <si>
    <t>InfantPos3</t>
  </si>
  <si>
    <t>InfantveryPos3</t>
  </si>
  <si>
    <t>InfantUncods3</t>
  </si>
  <si>
    <t>Infat gaze2</t>
  </si>
  <si>
    <t>Infant Uncod2</t>
  </si>
  <si>
    <t>Infantjoint2</t>
  </si>
  <si>
    <t>GazeCrying2</t>
  </si>
  <si>
    <t>GazeFussing2</t>
  </si>
  <si>
    <t>gaze+joint-cry-fussing</t>
  </si>
  <si>
    <t>Infat gaze3</t>
  </si>
  <si>
    <t>Infant Uncod3</t>
  </si>
  <si>
    <t>Infantjoint3</t>
  </si>
  <si>
    <t>GazeCrying3</t>
  </si>
  <si>
    <t>GazeFussing3</t>
  </si>
  <si>
    <t>BLANK</t>
  </si>
  <si>
    <t>Subjects</t>
  </si>
  <si>
    <t>BO31</t>
  </si>
  <si>
    <t>Blank31</t>
  </si>
  <si>
    <t>adult supportive presence</t>
  </si>
  <si>
    <t>infant positive affect</t>
  </si>
  <si>
    <t xml:space="preserve"> infant initiation</t>
  </si>
  <si>
    <t>infant lead interaction</t>
  </si>
  <si>
    <t>dyadic reciprocity</t>
  </si>
  <si>
    <t xml:space="preserve"> dyadic adaptation-regulation</t>
  </si>
  <si>
    <t>dyadic tension (Decoded)</t>
  </si>
  <si>
    <t>mean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</si>
  <si>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</si>
  <si>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</si>
  <si>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</si>
  <si>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</si>
  <si>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</si>
  <si>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</si>
  <si>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</si>
  <si>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</si>
  <si>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</si>
  <si>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</si>
  <si>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</si>
  <si>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</si>
  <si>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</si>
  <si>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</si>
  <si>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</si>
  <si>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</si>
  <si>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</si>
  <si>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</si>
  <si>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</si>
  <si>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</si>
  <si>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</si>
  <si>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</si>
  <si>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</si>
  <si>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</si>
  <si>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</si>
  <si>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</si>
  <si>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</si>
  <si>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</si>
  <si>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</si>
  <si>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</si>
  <si>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</si>
  <si>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</si>
  <si>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</si>
  <si>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</si>
  <si>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</si>
  <si>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</si>
  <si>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</si>
  <si>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</si>
  <si>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</si>
  <si>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</si>
  <si>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</si>
  <si>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</si>
  <si>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</si>
  <si>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</si>
  <si>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</si>
  <si>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</si>
  <si>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</si>
  <si>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</si>
  <si>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</si>
  <si>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</si>
  <si>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</si>
  <si>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</si>
  <si>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</si>
  <si>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</si>
  <si>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</si>
  <si>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</si>
  <si>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</si>
  <si>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SUBJECTS</t>
  </si>
  <si>
    <t>BACK TO BACK</t>
  </si>
  <si>
    <t>FACE TO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</si>
</sst>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0" formatCode="0.00000"/>
  </numFmts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1" applyFont="1" applyFill="1" applyAlignment="1"/>
    <xf numFmtId="0" fontId="0" fillId="0" borderId="0" xfId="1" applyFont="1" applyAlignment="1"/>
    <xf numFmtId="164" fontId="1" fillId="0" borderId="0" xfId="0" applyNumberFormat="1" applyFont="1"/>
    <xf numFmtId="0" fontId="2" fillId="0" borderId="0" xfId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3" fillId="0" borderId="0" xfId="0" applyFont="1"/>
    <xf numFmtId="0" fontId="0" fillId="0" borderId="3" xfId="0" applyBorder="1"/>
    <xf numFmtId="0" fontId="1" fillId="0" borderId="0" xfId="0" applyFont="1" applyBorder="1"/>
    <xf numFmtId="0" fontId="1" fillId="0" borderId="3" xfId="0" applyFont="1" applyBorder="1"/>
    <xf numFmtId="0" fontId="0" fillId="0" borderId="3" xfId="0" applyFill="1" applyBorder="1"/>
    <xf numFmtId="0" fontId="0" fillId="0" borderId="4" xfId="0" applyBorder="1"/>
    <xf numFmtId="0" fontId="1" fillId="0" borderId="4" xfId="0" applyFont="1" applyBorder="1"/>
    <xf numFmtId="0" fontId="0" fillId="0" borderId="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4" xfId="0" applyFill="1" applyBorder="1"/>
    <xf numFmtId="0" fontId="2" fillId="0" borderId="0" xfId="1" applyFill="1" applyBorder="1"/>
    <xf numFmtId="0" fontId="1" fillId="0" borderId="0" xfId="0" applyFont="1" applyFill="1" applyBorder="1"/>
    <xf numFmtId="164" fontId="2" fillId="0" borderId="0" xfId="0" applyNumberFormat="1" applyFont="1"/>
    <xf numFmtId="170" fontId="0" fillId="0" borderId="0" xfId="0" applyNumberFormat="1"/>
    <xf numFmtId="0" fontId="1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THER-INFANT%20EXP/ResultsCon/significanDATAvar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THER-INFANT%20EXP/Mother-Infant%20synchrony%20paper%20drafts/Behavioral%20Measur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her-baseline 180epochs 38 sb"/>
      <sheetName val="BOBLANK"/>
      <sheetName val="MOTHER STRANG BETA13-20"/>
      <sheetName val="mother-baseline 180secAll"/>
      <sheetName val="separate eye gaze "/>
      <sheetName val="mutual eye gaze"/>
      <sheetName val="CIB FINAL"/>
      <sheetName val="CIB mother-infant FIX21ORDER(2)"/>
      <sheetName val="cib all parameters synch"/>
      <sheetName val="cib corr "/>
      <sheetName val="cib corr  (2)"/>
    </sheetNames>
    <sheetDataSet>
      <sheetData sheetId="0"/>
      <sheetData sheetId="1">
        <row r="87">
          <cell r="E87">
            <v>6.080045155145674E-2</v>
          </cell>
          <cell r="G87">
            <v>6.080045155145674E-2</v>
          </cell>
        </row>
        <row r="88">
          <cell r="G88">
            <v>1.8511307555374192E-2</v>
          </cell>
        </row>
        <row r="103">
          <cell r="K103">
            <v>2.1477733084282521E-2</v>
          </cell>
        </row>
        <row r="104">
          <cell r="K104">
            <v>8.4795858969959927E-3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Stat1 "/>
      <sheetName val="AffectDOTS"/>
      <sheetName val="Affectcorr"/>
      <sheetName val="GazestatInfant (2)"/>
      <sheetName val="gazeDOTS"/>
      <sheetName val="gaze no dots"/>
      <sheetName val="corrGaze"/>
      <sheetName val="CIB safty"/>
      <sheetName val="Safty bar graph"/>
      <sheetName val="SaftyDOTS"/>
      <sheetName val="Sheet1"/>
      <sheetName val="SaftyCORR)"/>
    </sheetNames>
    <sheetDataSet>
      <sheetData sheetId="0" refreshError="1"/>
      <sheetData sheetId="1">
        <row r="3">
          <cell r="C3">
            <v>0.11353895664466065</v>
          </cell>
          <cell r="D3">
            <v>0.26293283582089549</v>
          </cell>
          <cell r="J3">
            <v>0.11353895664466065</v>
          </cell>
          <cell r="K3">
            <v>0.26293283582089549</v>
          </cell>
          <cell r="O3">
            <v>1</v>
          </cell>
          <cell r="P3">
            <v>2</v>
          </cell>
        </row>
        <row r="4">
          <cell r="C4">
            <v>0</v>
          </cell>
          <cell r="D4">
            <v>6.994026948187247E-3</v>
          </cell>
          <cell r="J4">
            <v>0</v>
          </cell>
          <cell r="K4">
            <v>6.994026948187247E-3</v>
          </cell>
          <cell r="O4">
            <v>1.01</v>
          </cell>
          <cell r="P4">
            <v>2.0099999999999998</v>
          </cell>
        </row>
        <row r="5">
          <cell r="C5">
            <v>0.81277211549808392</v>
          </cell>
          <cell r="D5">
            <v>0.58770115585036675</v>
          </cell>
          <cell r="J5">
            <v>0.81277211549808392</v>
          </cell>
          <cell r="K5">
            <v>0.58770115585036675</v>
          </cell>
          <cell r="O5">
            <v>1.02</v>
          </cell>
          <cell r="P5">
            <v>2.02</v>
          </cell>
        </row>
        <row r="6">
          <cell r="C6">
            <v>0</v>
          </cell>
          <cell r="D6">
            <v>0</v>
          </cell>
          <cell r="J6">
            <v>0</v>
          </cell>
          <cell r="K6">
            <v>0</v>
          </cell>
          <cell r="O6">
            <v>1.03</v>
          </cell>
          <cell r="P6">
            <v>2.0299999999999998</v>
          </cell>
        </row>
        <row r="7">
          <cell r="C7">
            <v>0</v>
          </cell>
          <cell r="D7">
            <v>7.9088902697722258E-2</v>
          </cell>
          <cell r="J7">
            <v>0</v>
          </cell>
          <cell r="K7">
            <v>7.9088902697722258E-2</v>
          </cell>
          <cell r="O7">
            <v>1.04</v>
          </cell>
          <cell r="P7">
            <v>2.04</v>
          </cell>
        </row>
        <row r="8">
          <cell r="C8">
            <v>0.27461126217693183</v>
          </cell>
          <cell r="D8">
            <v>0.51619133897971914</v>
          </cell>
          <cell r="J8">
            <v>0.27461126217693183</v>
          </cell>
          <cell r="K8">
            <v>0.51619133897971914</v>
          </cell>
          <cell r="O8">
            <v>1.05</v>
          </cell>
          <cell r="P8">
            <v>2.0499999999999998</v>
          </cell>
        </row>
        <row r="9">
          <cell r="C9">
            <v>6.3477477477477479E-2</v>
          </cell>
          <cell r="D9">
            <v>2.7205491545578206E-2</v>
          </cell>
          <cell r="J9">
            <v>6.3477477477477479E-2</v>
          </cell>
          <cell r="K9">
            <v>2.7205491545578206E-2</v>
          </cell>
          <cell r="O9">
            <v>1.06</v>
          </cell>
          <cell r="P9">
            <v>2.06</v>
          </cell>
        </row>
        <row r="10">
          <cell r="C10">
            <v>0.23300341644523037</v>
          </cell>
          <cell r="D10">
            <v>0.16775764533780216</v>
          </cell>
          <cell r="J10">
            <v>0.23300341644523037</v>
          </cell>
          <cell r="K10">
            <v>0.16775764533780216</v>
          </cell>
          <cell r="O10">
            <v>1.07</v>
          </cell>
          <cell r="P10">
            <v>2.0699999999999998</v>
          </cell>
        </row>
        <row r="11">
          <cell r="C11">
            <v>0</v>
          </cell>
          <cell r="D11">
            <v>0.28759388603607328</v>
          </cell>
          <cell r="J11">
            <v>0</v>
          </cell>
          <cell r="K11">
            <v>0.28759388603607328</v>
          </cell>
          <cell r="O11">
            <v>1.08</v>
          </cell>
          <cell r="P11">
            <v>2.08</v>
          </cell>
        </row>
        <row r="12">
          <cell r="C12">
            <v>0.24005755212680546</v>
          </cell>
          <cell r="D12">
            <v>0.19173537978048838</v>
          </cell>
          <cell r="J12">
            <v>0.24005755212680546</v>
          </cell>
          <cell r="K12">
            <v>0.19173537978048838</v>
          </cell>
          <cell r="O12">
            <v>1.0900000000000001</v>
          </cell>
          <cell r="P12">
            <v>2.09</v>
          </cell>
        </row>
        <row r="13">
          <cell r="C13">
            <v>0.19234174272484666</v>
          </cell>
          <cell r="D13">
            <v>0.32056532511289304</v>
          </cell>
          <cell r="J13">
            <v>0.19234174272484666</v>
          </cell>
          <cell r="K13">
            <v>0.32056532511289304</v>
          </cell>
          <cell r="O13">
            <v>1.1000000000000001</v>
          </cell>
          <cell r="P13">
            <v>2.1</v>
          </cell>
        </row>
        <row r="14">
          <cell r="C14">
            <v>0.4415994116394743</v>
          </cell>
          <cell r="D14">
            <v>0.22080293148051378</v>
          </cell>
          <cell r="J14">
            <v>0.4415994116394743</v>
          </cell>
          <cell r="K14">
            <v>0.22080293148051378</v>
          </cell>
          <cell r="O14">
            <v>1.1100000000000001</v>
          </cell>
          <cell r="P14">
            <v>2.11</v>
          </cell>
        </row>
        <row r="15">
          <cell r="C15">
            <v>0.16660575006723813</v>
          </cell>
          <cell r="D15">
            <v>0.20930248676221899</v>
          </cell>
          <cell r="J15">
            <v>0.16660575006723813</v>
          </cell>
          <cell r="K15">
            <v>0.20930248676221899</v>
          </cell>
          <cell r="O15">
            <v>1.1200000000000001</v>
          </cell>
          <cell r="P15">
            <v>2.12</v>
          </cell>
        </row>
        <row r="16">
          <cell r="C16">
            <v>0.37041925652163477</v>
          </cell>
          <cell r="D16">
            <v>0.48315694321118019</v>
          </cell>
          <cell r="J16">
            <v>0.37041925652163477</v>
          </cell>
          <cell r="K16">
            <v>0.48315694321118019</v>
          </cell>
          <cell r="O16">
            <v>1.1299999999999999</v>
          </cell>
          <cell r="P16">
            <v>2.13</v>
          </cell>
        </row>
        <row r="17">
          <cell r="C17">
            <v>7.9255474107726348E-2</v>
          </cell>
          <cell r="D17">
            <v>0.22369047619047622</v>
          </cell>
          <cell r="J17">
            <v>7.9255474107726348E-2</v>
          </cell>
          <cell r="K17">
            <v>0.22369047619047622</v>
          </cell>
          <cell r="O17">
            <v>1.1399999999999999</v>
          </cell>
          <cell r="P17">
            <v>2.14</v>
          </cell>
        </row>
        <row r="18">
          <cell r="C18">
            <v>4.2963414634146345E-2</v>
          </cell>
          <cell r="D18">
            <v>9.1505208869926732E-2</v>
          </cell>
          <cell r="J18">
            <v>4.2963414634146345E-2</v>
          </cell>
          <cell r="K18">
            <v>9.1505208869926732E-2</v>
          </cell>
          <cell r="O18">
            <v>1.1499999999999999</v>
          </cell>
          <cell r="P18">
            <v>2.15</v>
          </cell>
        </row>
        <row r="19">
          <cell r="C19">
            <v>0.16307742155334706</v>
          </cell>
          <cell r="D19">
            <v>0.43743744309795923</v>
          </cell>
          <cell r="J19">
            <v>0.16307742155334706</v>
          </cell>
          <cell r="K19">
            <v>0.43743744309795923</v>
          </cell>
          <cell r="O19">
            <v>0.99</v>
          </cell>
          <cell r="P19">
            <v>1.99</v>
          </cell>
        </row>
        <row r="20">
          <cell r="C20">
            <v>0.395619034106584</v>
          </cell>
          <cell r="D20">
            <v>0.57858228286629865</v>
          </cell>
          <cell r="J20">
            <v>0.395619034106584</v>
          </cell>
          <cell r="K20">
            <v>0.57858228286629865</v>
          </cell>
          <cell r="O20">
            <v>0.98</v>
          </cell>
          <cell r="P20">
            <v>1.98</v>
          </cell>
        </row>
        <row r="21">
          <cell r="C21">
            <v>0.10342320866051488</v>
          </cell>
          <cell r="D21">
            <v>8.5525498833386712E-2</v>
          </cell>
          <cell r="J21">
            <v>0.10342320866051488</v>
          </cell>
          <cell r="K21">
            <v>8.5525498833386712E-2</v>
          </cell>
          <cell r="O21">
            <v>0.97</v>
          </cell>
          <cell r="P21">
            <v>1.97</v>
          </cell>
        </row>
        <row r="22">
          <cell r="C22">
            <v>1.6775978598751594E-2</v>
          </cell>
          <cell r="D22">
            <v>0</v>
          </cell>
          <cell r="J22">
            <v>1.6775978598751594E-2</v>
          </cell>
          <cell r="K22">
            <v>0</v>
          </cell>
          <cell r="O22">
            <v>0.96</v>
          </cell>
          <cell r="P22">
            <v>1.96</v>
          </cell>
        </row>
        <row r="23">
          <cell r="C23">
            <v>0.13420883781779397</v>
          </cell>
          <cell r="D23">
            <v>0.52845250693709533</v>
          </cell>
          <cell r="J23">
            <v>0.13420883781779397</v>
          </cell>
          <cell r="K23">
            <v>0.52845250693709533</v>
          </cell>
          <cell r="O23">
            <v>0.95</v>
          </cell>
          <cell r="P23">
            <v>1.95</v>
          </cell>
        </row>
        <row r="24">
          <cell r="C24">
            <v>0</v>
          </cell>
          <cell r="D24">
            <v>0</v>
          </cell>
          <cell r="J24">
            <v>0</v>
          </cell>
          <cell r="K24">
            <v>0</v>
          </cell>
          <cell r="O24">
            <v>0.94</v>
          </cell>
          <cell r="P24">
            <v>1.94</v>
          </cell>
        </row>
        <row r="25">
          <cell r="C25">
            <v>0.18413238459334053</v>
          </cell>
          <cell r="D25">
            <v>7.8558375766561966E-2</v>
          </cell>
          <cell r="J25">
            <v>0.18413238459334053</v>
          </cell>
          <cell r="K25">
            <v>7.8558375766561966E-2</v>
          </cell>
          <cell r="O25">
            <v>0.93</v>
          </cell>
          <cell r="P25">
            <v>1.93</v>
          </cell>
        </row>
        <row r="26">
          <cell r="C26">
            <v>1.2708493794113561E-2</v>
          </cell>
          <cell r="D26">
            <v>0.24690107982667428</v>
          </cell>
          <cell r="J26">
            <v>1.2708493794113561E-2</v>
          </cell>
          <cell r="K26">
            <v>0.24690107982667428</v>
          </cell>
          <cell r="O26">
            <v>0.92</v>
          </cell>
          <cell r="P26">
            <v>1.92</v>
          </cell>
        </row>
        <row r="27">
          <cell r="C27">
            <v>0.1466554530584675</v>
          </cell>
          <cell r="D27">
            <v>8.66582343864854E-2</v>
          </cell>
          <cell r="J27">
            <v>0.1466554530584675</v>
          </cell>
          <cell r="K27">
            <v>8.66582343864854E-2</v>
          </cell>
          <cell r="O27">
            <v>0.91</v>
          </cell>
          <cell r="P27">
            <v>1.91</v>
          </cell>
        </row>
        <row r="28">
          <cell r="C28">
            <v>3.9361589211595077E-2</v>
          </cell>
          <cell r="D28">
            <v>0</v>
          </cell>
          <cell r="J28">
            <v>3.9361589211595077E-2</v>
          </cell>
          <cell r="K28">
            <v>0</v>
          </cell>
          <cell r="O28">
            <v>0.9</v>
          </cell>
          <cell r="P28">
            <v>1.9</v>
          </cell>
        </row>
        <row r="29">
          <cell r="C29">
            <v>0</v>
          </cell>
          <cell r="D29">
            <v>0</v>
          </cell>
          <cell r="J29">
            <v>0</v>
          </cell>
          <cell r="K29">
            <v>0</v>
          </cell>
          <cell r="O29">
            <v>0.89</v>
          </cell>
          <cell r="P29">
            <v>1.89</v>
          </cell>
        </row>
        <row r="30">
          <cell r="C30">
            <v>0.17981910313741137</v>
          </cell>
          <cell r="D30">
            <v>0.293588957602957</v>
          </cell>
          <cell r="J30">
            <v>0.17981910313741137</v>
          </cell>
          <cell r="K30">
            <v>0.293588957602957</v>
          </cell>
          <cell r="O30">
            <v>0.88</v>
          </cell>
          <cell r="P30">
            <v>1.88</v>
          </cell>
        </row>
        <row r="31">
          <cell r="C31">
            <v>0</v>
          </cell>
          <cell r="D31">
            <v>0</v>
          </cell>
          <cell r="J31">
            <v>0</v>
          </cell>
          <cell r="K31">
            <v>0</v>
          </cell>
          <cell r="O31">
            <v>0.87</v>
          </cell>
          <cell r="P31">
            <v>1.87</v>
          </cell>
        </row>
        <row r="32">
          <cell r="C32">
            <v>0.17255565793138913</v>
          </cell>
          <cell r="D32">
            <v>0.13660745534151864</v>
          </cell>
          <cell r="J32">
            <v>0.17255565793138913</v>
          </cell>
          <cell r="K32">
            <v>0.13660745534151864</v>
          </cell>
          <cell r="O32">
            <v>0.86</v>
          </cell>
          <cell r="P32">
            <v>1.86</v>
          </cell>
        </row>
        <row r="33">
          <cell r="C33">
            <v>2.5648537963275524E-2</v>
          </cell>
          <cell r="D33">
            <v>0.14105103594107268</v>
          </cell>
          <cell r="J33">
            <v>2.5648537963275524E-2</v>
          </cell>
          <cell r="K33">
            <v>0.14105103594107268</v>
          </cell>
          <cell r="O33">
            <v>0.85</v>
          </cell>
          <cell r="P33">
            <v>1.85</v>
          </cell>
        </row>
        <row r="34">
          <cell r="C34">
            <v>0.27184742385425559</v>
          </cell>
          <cell r="D34">
            <v>0.44818877867554213</v>
          </cell>
          <cell r="J34">
            <v>0.27184742385425559</v>
          </cell>
          <cell r="K34">
            <v>0.44818877867554213</v>
          </cell>
          <cell r="O34">
            <v>1</v>
          </cell>
          <cell r="P34">
            <v>2</v>
          </cell>
        </row>
        <row r="35">
          <cell r="C35">
            <v>0.1172492703180454</v>
          </cell>
          <cell r="D35">
            <v>7.1899329251267796E-2</v>
          </cell>
          <cell r="J35">
            <v>0.1172492703180454</v>
          </cell>
          <cell r="K35">
            <v>7.1899329251267796E-2</v>
          </cell>
          <cell r="O35">
            <v>1.01</v>
          </cell>
          <cell r="P35">
            <v>2.0099999999999998</v>
          </cell>
        </row>
        <row r="36">
          <cell r="C36">
            <v>0</v>
          </cell>
          <cell r="D36">
            <v>0</v>
          </cell>
          <cell r="J36">
            <v>0</v>
          </cell>
          <cell r="K36">
            <v>0</v>
          </cell>
          <cell r="O36">
            <v>1.02</v>
          </cell>
          <cell r="P36">
            <v>2.02</v>
          </cell>
        </row>
        <row r="37">
          <cell r="C37">
            <v>0</v>
          </cell>
          <cell r="D37">
            <v>0.1943768231878461</v>
          </cell>
          <cell r="J37">
            <v>0</v>
          </cell>
          <cell r="K37">
            <v>0.1943768231878461</v>
          </cell>
          <cell r="O37">
            <v>1.03</v>
          </cell>
          <cell r="P37">
            <v>2.0299999999999998</v>
          </cell>
        </row>
        <row r="38">
          <cell r="C38">
            <v>0.124341938861341</v>
          </cell>
          <cell r="D38">
            <v>0</v>
          </cell>
          <cell r="J38">
            <v>0.124341938861341</v>
          </cell>
          <cell r="K38">
            <v>0</v>
          </cell>
          <cell r="O38">
            <v>1.04</v>
          </cell>
          <cell r="P38">
            <v>2.04</v>
          </cell>
        </row>
        <row r="39">
          <cell r="C39">
            <v>1.9170150561391142E-2</v>
          </cell>
          <cell r="D39">
            <v>2.9611617166893818E-2</v>
          </cell>
          <cell r="J39">
            <v>1.9170150561391142E-2</v>
          </cell>
          <cell r="K39">
            <v>2.9611617166893818E-2</v>
          </cell>
          <cell r="O39">
            <v>0.99</v>
          </cell>
          <cell r="P39">
            <v>1.99</v>
          </cell>
        </row>
        <row r="40">
          <cell r="C40">
            <v>0</v>
          </cell>
          <cell r="D40">
            <v>4.1944444444444444E-2</v>
          </cell>
          <cell r="J40">
            <v>0</v>
          </cell>
          <cell r="K40">
            <v>4.1944444444444444E-2</v>
          </cell>
          <cell r="O40">
            <v>0.98</v>
          </cell>
          <cell r="P40">
            <v>1.98</v>
          </cell>
        </row>
        <row r="41">
          <cell r="C41">
            <v>0.28544777511622527</v>
          </cell>
          <cell r="D41">
            <v>0.47324393501831991</v>
          </cell>
          <cell r="J41">
            <v>0.28544777511622527</v>
          </cell>
          <cell r="K41">
            <v>0.47324393501831991</v>
          </cell>
          <cell r="O41">
            <v>0.97</v>
          </cell>
          <cell r="P41">
            <v>1.97</v>
          </cell>
        </row>
        <row r="42">
          <cell r="C42">
            <v>0</v>
          </cell>
          <cell r="D42">
            <v>4.0673891745028126E-2</v>
          </cell>
          <cell r="J42">
            <v>0</v>
          </cell>
          <cell r="K42">
            <v>4.0673891745028126E-2</v>
          </cell>
          <cell r="O42">
            <v>0.96</v>
          </cell>
          <cell r="P42">
            <v>1.96</v>
          </cell>
        </row>
        <row r="43">
          <cell r="C43">
            <v>0.22196639095006843</v>
          </cell>
          <cell r="D43">
            <v>0.24777572087155844</v>
          </cell>
          <cell r="J43">
            <v>0.22196639095006843</v>
          </cell>
          <cell r="K43">
            <v>0.24777572087155844</v>
          </cell>
          <cell r="O43">
            <v>0.95</v>
          </cell>
          <cell r="P43">
            <v>1.95</v>
          </cell>
        </row>
        <row r="44">
          <cell r="C44">
            <v>0.12500081695608697</v>
          </cell>
          <cell r="D44">
            <v>6.5787839772036574E-2</v>
          </cell>
          <cell r="J44">
            <v>0.12500081695608697</v>
          </cell>
          <cell r="K44">
            <v>6.5787839772036574E-2</v>
          </cell>
          <cell r="O44">
            <v>0.94</v>
          </cell>
          <cell r="P44">
            <v>1.94</v>
          </cell>
        </row>
        <row r="45">
          <cell r="C45">
            <v>3.0050668994903253E-2</v>
          </cell>
          <cell r="D45">
            <v>0</v>
          </cell>
          <cell r="J45">
            <v>3.0050668994903253E-2</v>
          </cell>
          <cell r="K45">
            <v>0</v>
          </cell>
          <cell r="O45">
            <v>0.93</v>
          </cell>
          <cell r="P45">
            <v>1.93</v>
          </cell>
        </row>
        <row r="46">
          <cell r="C46">
            <v>8.3416663443955208E-2</v>
          </cell>
          <cell r="D46">
            <v>0</v>
          </cell>
          <cell r="J46">
            <v>8.3416663443955208E-2</v>
          </cell>
          <cell r="K46">
            <v>0</v>
          </cell>
          <cell r="O46">
            <v>0.92</v>
          </cell>
          <cell r="P46">
            <v>1.92</v>
          </cell>
        </row>
        <row r="47">
          <cell r="C47">
            <v>0.16385932546295937</v>
          </cell>
          <cell r="D47">
            <v>0.24189385072127867</v>
          </cell>
          <cell r="J47">
            <v>0.16385932546295937</v>
          </cell>
          <cell r="K47">
            <v>0.24189385072127867</v>
          </cell>
          <cell r="O47">
            <v>0.91</v>
          </cell>
          <cell r="P47">
            <v>1.91</v>
          </cell>
        </row>
        <row r="48">
          <cell r="C48">
            <v>0.16282985434573222</v>
          </cell>
          <cell r="D48">
            <v>0.15542582367084046</v>
          </cell>
          <cell r="J48">
            <v>0.16282985434573222</v>
          </cell>
          <cell r="K48">
            <v>0.15542582367084046</v>
          </cell>
          <cell r="O48">
            <v>0.9</v>
          </cell>
          <cell r="P48">
            <v>1.9</v>
          </cell>
        </row>
        <row r="49">
          <cell r="C49">
            <v>0.25322784531498616</v>
          </cell>
          <cell r="D49">
            <v>0.3545189834409806</v>
          </cell>
          <cell r="J49">
            <v>0.25322784531498616</v>
          </cell>
          <cell r="K49">
            <v>0.3545189834409806</v>
          </cell>
          <cell r="O49">
            <v>0.89</v>
          </cell>
          <cell r="P49">
            <v>1.89</v>
          </cell>
        </row>
        <row r="50">
          <cell r="C50">
            <v>0.1118421864777118</v>
          </cell>
          <cell r="D50">
            <v>0.91956250694384434</v>
          </cell>
          <cell r="J50">
            <v>0.1118421864777118</v>
          </cell>
          <cell r="K50">
            <v>0.91956250694384434</v>
          </cell>
          <cell r="O50">
            <v>0.88</v>
          </cell>
          <cell r="P50">
            <v>1.88</v>
          </cell>
        </row>
        <row r="51">
          <cell r="C51">
            <v>0</v>
          </cell>
          <cell r="D51">
            <v>2.0756982995458927E-2</v>
          </cell>
          <cell r="J51">
            <v>0</v>
          </cell>
          <cell r="K51">
            <v>2.0756982995458927E-2</v>
          </cell>
          <cell r="O51">
            <v>1.06</v>
          </cell>
          <cell r="P51">
            <v>2.06</v>
          </cell>
        </row>
        <row r="52">
          <cell r="C52">
            <v>4.0963449161952714E-2</v>
          </cell>
          <cell r="D52">
            <v>0.18142284907009598</v>
          </cell>
          <cell r="J52">
            <v>4.0963449161952714E-2</v>
          </cell>
          <cell r="K52">
            <v>0.18142284907009598</v>
          </cell>
          <cell r="O52">
            <v>1.07</v>
          </cell>
          <cell r="P52">
            <v>2.0699999999999998</v>
          </cell>
        </row>
        <row r="53">
          <cell r="O53">
            <v>1.08</v>
          </cell>
          <cell r="P53">
            <v>2.08</v>
          </cell>
        </row>
        <row r="54">
          <cell r="O54">
            <v>1.0900000000000001</v>
          </cell>
        </row>
        <row r="58">
          <cell r="O58" t="str">
            <v>Blank</v>
          </cell>
          <cell r="P58" t="str">
            <v>BO</v>
          </cell>
        </row>
        <row r="59">
          <cell r="O59">
            <v>0.13231690580620911</v>
          </cell>
          <cell r="P59">
            <v>0.1955334056439898</v>
          </cell>
        </row>
        <row r="60">
          <cell r="C60">
            <v>2.1558772785587436E-2</v>
          </cell>
          <cell r="D60">
            <v>2.9208045332877932E-2</v>
          </cell>
        </row>
      </sheetData>
      <sheetData sheetId="2">
        <row r="3">
          <cell r="E3">
            <v>0.56818266425270259</v>
          </cell>
          <cell r="M3">
            <v>0.56310500951224318</v>
          </cell>
        </row>
        <row r="4">
          <cell r="E4">
            <v>1</v>
          </cell>
          <cell r="M4">
            <v>0.53561323860976628</v>
          </cell>
        </row>
        <row r="5">
          <cell r="E5">
            <v>-0.27691766899481896</v>
          </cell>
          <cell r="M5">
            <v>-0.37058624896459008</v>
          </cell>
        </row>
        <row r="6">
          <cell r="E6">
            <v>0</v>
          </cell>
          <cell r="M6">
            <v>0.27412655796329427</v>
          </cell>
        </row>
        <row r="7">
          <cell r="E7">
            <v>1</v>
          </cell>
          <cell r="M7">
            <v>4.486006800506924E-2</v>
          </cell>
        </row>
        <row r="8">
          <cell r="E8">
            <v>0.46800490159382324</v>
          </cell>
          <cell r="M8">
            <v>0.83833558104268813</v>
          </cell>
        </row>
        <row r="9">
          <cell r="E9">
            <v>-0.57141504945228772</v>
          </cell>
          <cell r="M9">
            <v>0.32951342900828468</v>
          </cell>
        </row>
        <row r="11">
          <cell r="E11">
            <v>1</v>
          </cell>
          <cell r="M11">
            <v>0.5971783124861475</v>
          </cell>
        </row>
        <row r="12">
          <cell r="E12">
            <v>-0.20129411434134714</v>
          </cell>
          <cell r="M12">
            <v>0.68999673321083399</v>
          </cell>
        </row>
        <row r="13">
          <cell r="E13">
            <v>0.39999205261171045</v>
          </cell>
          <cell r="M13">
            <v>0.30525196330460563</v>
          </cell>
        </row>
        <row r="14">
          <cell r="E14">
            <v>-0.49999269550481362</v>
          </cell>
          <cell r="M14">
            <v>0.35073042805021659</v>
          </cell>
        </row>
        <row r="15">
          <cell r="E15">
            <v>0.2039953626709036</v>
          </cell>
          <cell r="M15">
            <v>-8.2269856401018526E-2</v>
          </cell>
        </row>
        <row r="16">
          <cell r="E16">
            <v>0.2333355409119508</v>
          </cell>
          <cell r="M16">
            <v>0.52562567558134365</v>
          </cell>
        </row>
        <row r="17">
          <cell r="E17">
            <v>0.64569133448382054</v>
          </cell>
          <cell r="M17">
            <v>6.2498755142422896E-2</v>
          </cell>
        </row>
        <row r="18">
          <cell r="E18">
            <v>0.53048121342230703</v>
          </cell>
          <cell r="M18">
            <v>-0.28063949634603019</v>
          </cell>
        </row>
        <row r="19">
          <cell r="E19">
            <v>0.6271983020053733</v>
          </cell>
          <cell r="M19">
            <v>0.67004298868159207</v>
          </cell>
        </row>
        <row r="20">
          <cell r="E20">
            <v>0.31622684305733328</v>
          </cell>
          <cell r="M20">
            <v>0.77396377708351682</v>
          </cell>
        </row>
        <row r="21">
          <cell r="E21">
            <v>-0.17305312858622604</v>
          </cell>
          <cell r="M21">
            <v>-0.74710260490578295</v>
          </cell>
        </row>
        <row r="22">
          <cell r="E22">
            <v>-1</v>
          </cell>
          <cell r="M22">
            <v>-3.3613417104358403E-2</v>
          </cell>
        </row>
        <row r="23">
          <cell r="E23">
            <v>0.7460342489514018</v>
          </cell>
          <cell r="M23">
            <v>3.0666902491212733E-2</v>
          </cell>
        </row>
        <row r="24">
          <cell r="E24">
            <v>0</v>
          </cell>
          <cell r="M24">
            <v>-8.3527529552848812E-2</v>
          </cell>
        </row>
        <row r="25">
          <cell r="E25">
            <v>-0.5733592657258012</v>
          </cell>
          <cell r="M25">
            <v>0.37603542372977417</v>
          </cell>
        </row>
        <row r="26">
          <cell r="E26">
            <v>0.94852799427594647</v>
          </cell>
          <cell r="M26">
            <v>0.24470911886306465</v>
          </cell>
        </row>
        <row r="27">
          <cell r="E27">
            <v>-0.40910322405852073</v>
          </cell>
          <cell r="M27">
            <v>-0.10708562492927133</v>
          </cell>
        </row>
        <row r="28">
          <cell r="E28">
            <v>-1</v>
          </cell>
          <cell r="M28">
            <v>0.38116551002542487</v>
          </cell>
        </row>
        <row r="29">
          <cell r="E29">
            <v>0</v>
          </cell>
          <cell r="M29">
            <v>0.72770642684495035</v>
          </cell>
        </row>
        <row r="30">
          <cell r="E30">
            <v>0.38751407884831074</v>
          </cell>
          <cell r="M30">
            <v>-0.353112991892087</v>
          </cell>
        </row>
        <row r="31">
          <cell r="E31">
            <v>0</v>
          </cell>
          <cell r="M31">
            <v>-0.5383208723713534</v>
          </cell>
        </row>
        <row r="32">
          <cell r="E32">
            <v>-0.20832815927811579</v>
          </cell>
          <cell r="M32">
            <v>7.3289059308000004E-2</v>
          </cell>
        </row>
        <row r="33">
          <cell r="E33">
            <v>0.81816129323579878</v>
          </cell>
          <cell r="M33">
            <v>-0.62484280945164505</v>
          </cell>
        </row>
        <row r="34">
          <cell r="E34">
            <v>0.39345330184838379</v>
          </cell>
          <cell r="M34">
            <v>0.38533122465096065</v>
          </cell>
        </row>
        <row r="35">
          <cell r="E35">
            <v>-0.38678228822885868</v>
          </cell>
          <cell r="M35">
            <v>0.39899155690618299</v>
          </cell>
        </row>
        <row r="36">
          <cell r="E36">
            <v>0</v>
          </cell>
          <cell r="M36">
            <v>0.55901467367191671</v>
          </cell>
        </row>
        <row r="37">
          <cell r="E37">
            <v>1</v>
          </cell>
          <cell r="M37">
            <v>0.60312835998935399</v>
          </cell>
        </row>
        <row r="38">
          <cell r="E38">
            <v>-1</v>
          </cell>
          <cell r="M38">
            <v>0.10578040302891817</v>
          </cell>
        </row>
        <row r="39">
          <cell r="E39">
            <v>0.35261385917066274</v>
          </cell>
          <cell r="M39">
            <v>0.11027823856197136</v>
          </cell>
        </row>
        <row r="40">
          <cell r="E40">
            <v>1</v>
          </cell>
          <cell r="M40">
            <v>0.6817604557389878</v>
          </cell>
        </row>
        <row r="41">
          <cell r="E41">
            <v>0.39682739916112142</v>
          </cell>
          <cell r="M41">
            <v>0.52953528850909359</v>
          </cell>
        </row>
        <row r="42">
          <cell r="E42">
            <v>1</v>
          </cell>
          <cell r="M42">
            <v>-0.37406171655710607</v>
          </cell>
        </row>
        <row r="43">
          <cell r="E43">
            <v>0.10416407963905798</v>
          </cell>
          <cell r="M43">
            <v>-0.26914287730540559</v>
          </cell>
        </row>
        <row r="44">
          <cell r="E44">
            <v>-0.47370072153090031</v>
          </cell>
          <cell r="M44">
            <v>0.45844208946637172</v>
          </cell>
        </row>
        <row r="45">
          <cell r="E45">
            <v>-1</v>
          </cell>
          <cell r="M45">
            <v>0.7006176916253184</v>
          </cell>
        </row>
        <row r="46">
          <cell r="E46">
            <v>-1</v>
          </cell>
          <cell r="M46">
            <v>0.47326193485673601</v>
          </cell>
        </row>
        <row r="47">
          <cell r="E47">
            <v>0.32259821829135421</v>
          </cell>
          <cell r="M47">
            <v>-0.59902076310423846</v>
          </cell>
        </row>
        <row r="48">
          <cell r="E48">
            <v>-4.5470965411361121E-2</v>
          </cell>
          <cell r="M48">
            <v>0.22292313517016132</v>
          </cell>
        </row>
        <row r="49">
          <cell r="E49">
            <v>0.28571428571428564</v>
          </cell>
          <cell r="M49">
            <v>-0.15149410045620487</v>
          </cell>
        </row>
        <row r="50">
          <cell r="E50">
            <v>-1</v>
          </cell>
          <cell r="M50">
            <v>0.23362558963502059</v>
          </cell>
        </row>
        <row r="51">
          <cell r="E51">
            <v>1</v>
          </cell>
          <cell r="M51">
            <v>0.68554256564855787</v>
          </cell>
        </row>
        <row r="52">
          <cell r="E52">
            <v>0.77421008780362743</v>
          </cell>
          <cell r="M52">
            <v>9.6612010351454752E-2</v>
          </cell>
        </row>
      </sheetData>
      <sheetData sheetId="3" refreshError="1"/>
      <sheetData sheetId="4">
        <row r="3">
          <cell r="C3">
            <v>0.6055160383175181</v>
          </cell>
          <cell r="D3">
            <v>0.86390298507462682</v>
          </cell>
          <cell r="J3">
            <v>0.6055160383175181</v>
          </cell>
          <cell r="K3">
            <v>0.86390298507462682</v>
          </cell>
          <cell r="O3">
            <v>1</v>
          </cell>
          <cell r="P3">
            <v>2</v>
          </cell>
        </row>
        <row r="4">
          <cell r="C4">
            <v>0.70732465356368279</v>
          </cell>
          <cell r="D4">
            <v>0.87394082511459914</v>
          </cell>
          <cell r="J4">
            <v>0.70732465356368279</v>
          </cell>
          <cell r="K4">
            <v>0.87394082511459914</v>
          </cell>
          <cell r="O4">
            <v>1.01</v>
          </cell>
          <cell r="P4">
            <v>2.0099999999999998</v>
          </cell>
        </row>
        <row r="5">
          <cell r="C5">
            <v>0.84403783686423584</v>
          </cell>
          <cell r="D5">
            <v>0.74709108519818346</v>
          </cell>
          <cell r="J5">
            <v>0.84403783686423584</v>
          </cell>
          <cell r="K5">
            <v>0.74709108519818346</v>
          </cell>
          <cell r="O5">
            <v>1.02</v>
          </cell>
          <cell r="P5">
            <v>2.02</v>
          </cell>
        </row>
        <row r="6">
          <cell r="C6">
            <v>0.64143637201368531</v>
          </cell>
          <cell r="D6">
            <v>0.8190614369602085</v>
          </cell>
          <cell r="J6">
            <v>0.64143637201368531</v>
          </cell>
          <cell r="K6">
            <v>0.8190614369602085</v>
          </cell>
          <cell r="O6">
            <v>1.03</v>
          </cell>
          <cell r="P6">
            <v>2.0299999999999998</v>
          </cell>
        </row>
        <row r="7">
          <cell r="C7">
            <v>1.0065853850164634</v>
          </cell>
          <cell r="D7">
            <v>0.90592613226481533</v>
          </cell>
          <cell r="J7">
            <v>1.0065853850164634</v>
          </cell>
          <cell r="K7">
            <v>0.90592613226481533</v>
          </cell>
          <cell r="O7">
            <v>1.04</v>
          </cell>
          <cell r="P7">
            <v>2.04</v>
          </cell>
        </row>
        <row r="8">
          <cell r="C8">
            <v>0.46949497082816338</v>
          </cell>
          <cell r="D8">
            <v>0.6022203799772663</v>
          </cell>
          <cell r="J8">
            <v>0.46949497082816338</v>
          </cell>
          <cell r="K8">
            <v>0.6022203799772663</v>
          </cell>
          <cell r="O8">
            <v>1.05</v>
          </cell>
          <cell r="P8">
            <v>2.0499999999999998</v>
          </cell>
        </row>
        <row r="9">
          <cell r="C9">
            <v>0.38990090090090096</v>
          </cell>
          <cell r="D9">
            <v>0.45341284783842462</v>
          </cell>
          <cell r="J9">
            <v>0.38990090090090096</v>
          </cell>
          <cell r="K9">
            <v>0.45341284783842462</v>
          </cell>
          <cell r="O9">
            <v>1.06</v>
          </cell>
          <cell r="P9">
            <v>2.06</v>
          </cell>
        </row>
        <row r="10">
          <cell r="C10">
            <v>0.99725017822918871</v>
          </cell>
          <cell r="D10">
            <v>0.88433644859813076</v>
          </cell>
          <cell r="J10">
            <v>0.99725017822918871</v>
          </cell>
          <cell r="K10">
            <v>0.88433644859813076</v>
          </cell>
          <cell r="O10">
            <v>1.07</v>
          </cell>
          <cell r="P10">
            <v>2.0699999999999998</v>
          </cell>
        </row>
        <row r="11">
          <cell r="C11">
            <v>0.95360394565699547</v>
          </cell>
          <cell r="D11">
            <v>0.94603291556083502</v>
          </cell>
          <cell r="J11">
            <v>0.95360394565699547</v>
          </cell>
          <cell r="K11">
            <v>0.94603291556083502</v>
          </cell>
          <cell r="O11">
            <v>1.08</v>
          </cell>
          <cell r="P11">
            <v>2.08</v>
          </cell>
        </row>
        <row r="12">
          <cell r="C12">
            <v>0.90178056285659336</v>
          </cell>
          <cell r="D12">
            <v>0.87876070377042548</v>
          </cell>
          <cell r="J12">
            <v>0.90178056285659336</v>
          </cell>
          <cell r="K12">
            <v>0.87876070377042548</v>
          </cell>
          <cell r="O12">
            <v>1.0900000000000001</v>
          </cell>
          <cell r="P12">
            <v>2.09</v>
          </cell>
        </row>
        <row r="13">
          <cell r="C13">
            <v>0.98735725158750876</v>
          </cell>
          <cell r="D13">
            <v>0.94888762921398406</v>
          </cell>
          <cell r="J13">
            <v>0.98735725158750876</v>
          </cell>
          <cell r="K13">
            <v>0.94888762921398406</v>
          </cell>
          <cell r="O13">
            <v>1.1000000000000001</v>
          </cell>
          <cell r="P13">
            <v>2.1</v>
          </cell>
        </row>
        <row r="14">
          <cell r="C14">
            <v>0.8182598205242344</v>
          </cell>
          <cell r="D14">
            <v>0.97411729792848045</v>
          </cell>
          <cell r="J14">
            <v>0.8182598205242344</v>
          </cell>
          <cell r="K14">
            <v>0.97411729792848045</v>
          </cell>
          <cell r="O14">
            <v>1.1100000000000001</v>
          </cell>
          <cell r="P14">
            <v>2.11</v>
          </cell>
        </row>
        <row r="15">
          <cell r="C15">
            <v>1.0065858889570847</v>
          </cell>
          <cell r="D15">
            <v>0.96475700701394485</v>
          </cell>
          <cell r="J15">
            <v>1.0065858889570847</v>
          </cell>
          <cell r="K15">
            <v>0.96475700701394485</v>
          </cell>
          <cell r="O15">
            <v>1.1200000000000001</v>
          </cell>
          <cell r="P15">
            <v>2.12</v>
          </cell>
        </row>
        <row r="16">
          <cell r="C16">
            <v>0.62004527746446203</v>
          </cell>
          <cell r="D16">
            <v>0.90994904285360012</v>
          </cell>
          <cell r="J16">
            <v>0.62004527746446203</v>
          </cell>
          <cell r="K16">
            <v>0.90994904285360012</v>
          </cell>
          <cell r="O16">
            <v>1.1299999999999999</v>
          </cell>
          <cell r="P16">
            <v>2.13</v>
          </cell>
        </row>
        <row r="17">
          <cell r="C17">
            <v>0.7608714480304235</v>
          </cell>
          <cell r="D17">
            <v>0.68161597392269713</v>
          </cell>
          <cell r="J17">
            <v>0.7608714480304235</v>
          </cell>
          <cell r="K17">
            <v>0.68161597392269713</v>
          </cell>
          <cell r="O17">
            <v>1.1399999999999999</v>
          </cell>
          <cell r="P17">
            <v>2.14</v>
          </cell>
        </row>
        <row r="18">
          <cell r="C18">
            <v>0.69359756097560965</v>
          </cell>
          <cell r="D18">
            <v>0.86017562891271282</v>
          </cell>
          <cell r="J18">
            <v>0.69359756097560965</v>
          </cell>
          <cell r="K18">
            <v>0.86017562891271282</v>
          </cell>
          <cell r="O18">
            <v>1.1499999999999999</v>
          </cell>
          <cell r="P18">
            <v>2.15</v>
          </cell>
        </row>
        <row r="19">
          <cell r="C19">
            <v>0.65794075092035509</v>
          </cell>
          <cell r="D19">
            <v>0.81882955682852754</v>
          </cell>
          <cell r="J19">
            <v>0.65794075092035509</v>
          </cell>
          <cell r="K19">
            <v>0.81882955682852754</v>
          </cell>
          <cell r="O19">
            <v>0.99</v>
          </cell>
          <cell r="P19">
            <v>1.99</v>
          </cell>
        </row>
        <row r="20">
          <cell r="C20">
            <v>0.79234946834086084</v>
          </cell>
          <cell r="D20">
            <v>0.93524766351460942</v>
          </cell>
          <cell r="J20">
            <v>0.79234946834086084</v>
          </cell>
          <cell r="K20">
            <v>0.93524766351460942</v>
          </cell>
          <cell r="O20">
            <v>0.98</v>
          </cell>
          <cell r="P20">
            <v>1.98</v>
          </cell>
        </row>
        <row r="21">
          <cell r="C21">
            <v>0.94726673783343029</v>
          </cell>
          <cell r="D21">
            <v>0.83553040056990857</v>
          </cell>
          <cell r="J21">
            <v>0.94726673783343029</v>
          </cell>
          <cell r="K21">
            <v>0.83553040056990857</v>
          </cell>
          <cell r="O21">
            <v>0.97</v>
          </cell>
          <cell r="P21">
            <v>1.97</v>
          </cell>
        </row>
        <row r="22">
          <cell r="C22">
            <v>0.77920146137787061</v>
          </cell>
          <cell r="D22">
            <v>0.74653978517919772</v>
          </cell>
          <cell r="J22">
            <v>0.77920146137787061</v>
          </cell>
          <cell r="K22">
            <v>0.74653978517919772</v>
          </cell>
          <cell r="O22">
            <v>0.96</v>
          </cell>
          <cell r="P22">
            <v>1.96</v>
          </cell>
        </row>
        <row r="23">
          <cell r="C23">
            <v>0.92269617605639676</v>
          </cell>
          <cell r="D23">
            <v>0.88913980017832295</v>
          </cell>
          <cell r="J23">
            <v>0.92269617605639676</v>
          </cell>
          <cell r="K23">
            <v>0.88913980017832295</v>
          </cell>
          <cell r="O23">
            <v>0.95</v>
          </cell>
          <cell r="P23">
            <v>1.95</v>
          </cell>
        </row>
        <row r="24">
          <cell r="C24">
            <v>0.97761983209478642</v>
          </cell>
          <cell r="D24">
            <v>0.95589430748091819</v>
          </cell>
          <cell r="J24">
            <v>0.97761983209478642</v>
          </cell>
          <cell r="K24">
            <v>0.95589430748091819</v>
          </cell>
          <cell r="O24">
            <v>0.94</v>
          </cell>
          <cell r="P24">
            <v>1.94</v>
          </cell>
        </row>
        <row r="25">
          <cell r="C25">
            <v>0.93293578932606536</v>
          </cell>
          <cell r="D25">
            <v>0.89089766047962304</v>
          </cell>
          <cell r="J25">
            <v>0.93293578932606536</v>
          </cell>
          <cell r="K25">
            <v>0.89089766047962304</v>
          </cell>
          <cell r="O25">
            <v>0.93</v>
          </cell>
          <cell r="P25">
            <v>1.93</v>
          </cell>
        </row>
        <row r="26">
          <cell r="C26">
            <v>0.61259611863786156</v>
          </cell>
          <cell r="D26">
            <v>0.72803713044079821</v>
          </cell>
          <cell r="J26">
            <v>0.61259611863786156</v>
          </cell>
          <cell r="K26">
            <v>0.72803713044079821</v>
          </cell>
          <cell r="O26">
            <v>0.92</v>
          </cell>
          <cell r="P26">
            <v>1.92</v>
          </cell>
        </row>
        <row r="27">
          <cell r="C27">
            <v>0.84659651539332614</v>
          </cell>
          <cell r="D27">
            <v>0.75326971597343162</v>
          </cell>
          <cell r="J27">
            <v>0.84659651539332614</v>
          </cell>
          <cell r="K27">
            <v>0.75326971597343162</v>
          </cell>
          <cell r="O27">
            <v>0.91</v>
          </cell>
          <cell r="P27">
            <v>1.91</v>
          </cell>
        </row>
        <row r="28">
          <cell r="C28">
            <v>0.67481159954638636</v>
          </cell>
          <cell r="D28">
            <v>0.85394382022471915</v>
          </cell>
          <cell r="J28">
            <v>0.67481159954638636</v>
          </cell>
          <cell r="K28">
            <v>0.85394382022471915</v>
          </cell>
          <cell r="O28">
            <v>0.9</v>
          </cell>
          <cell r="P28">
            <v>1.9</v>
          </cell>
        </row>
        <row r="29">
          <cell r="C29">
            <v>0.95865503003258346</v>
          </cell>
          <cell r="D29">
            <v>0.94495500214275507</v>
          </cell>
          <cell r="J29">
            <v>0.95865503003258346</v>
          </cell>
          <cell r="K29">
            <v>0.94495500214275507</v>
          </cell>
          <cell r="O29">
            <v>0.89</v>
          </cell>
          <cell r="P29">
            <v>1.89</v>
          </cell>
        </row>
        <row r="30">
          <cell r="C30">
            <v>0.74325507172161642</v>
          </cell>
          <cell r="D30">
            <v>0.84481598980994843</v>
          </cell>
          <cell r="J30">
            <v>0.74325507172161642</v>
          </cell>
          <cell r="K30">
            <v>0.84481598980994843</v>
          </cell>
          <cell r="O30">
            <v>0.88</v>
          </cell>
          <cell r="P30">
            <v>1.88</v>
          </cell>
        </row>
        <row r="31">
          <cell r="C31">
            <v>0.91128769814268051</v>
          </cell>
          <cell r="D31">
            <v>0.9768116113533758</v>
          </cell>
          <cell r="J31">
            <v>0.91128769814268051</v>
          </cell>
          <cell r="K31">
            <v>0.9768116113533758</v>
          </cell>
          <cell r="O31">
            <v>0.87</v>
          </cell>
          <cell r="P31">
            <v>1.87</v>
          </cell>
        </row>
        <row r="32">
          <cell r="C32">
            <v>0.78369652945924129</v>
          </cell>
          <cell r="D32">
            <v>0.57519266893798171</v>
          </cell>
          <cell r="J32">
            <v>0.78369652945924129</v>
          </cell>
          <cell r="K32">
            <v>0.57519266893798171</v>
          </cell>
          <cell r="O32">
            <v>0.86</v>
          </cell>
          <cell r="P32">
            <v>1.86</v>
          </cell>
        </row>
        <row r="33">
          <cell r="C33">
            <v>0.90925455178910153</v>
          </cell>
          <cell r="D33">
            <v>0.72448999089212585</v>
          </cell>
          <cell r="J33">
            <v>0.90925455178910153</v>
          </cell>
          <cell r="K33">
            <v>0.72448999089212585</v>
          </cell>
          <cell r="O33">
            <v>0.85</v>
          </cell>
          <cell r="P33">
            <v>1.85</v>
          </cell>
        </row>
        <row r="34">
          <cell r="C34">
            <v>0.77881422117118104</v>
          </cell>
          <cell r="D34">
            <v>0.90372024787054672</v>
          </cell>
          <cell r="J34">
            <v>0.77881422117118104</v>
          </cell>
          <cell r="K34">
            <v>0.90372024787054672</v>
          </cell>
          <cell r="O34">
            <v>1</v>
          </cell>
          <cell r="P34">
            <v>2</v>
          </cell>
        </row>
        <row r="35">
          <cell r="C35">
            <v>0.91728900886580678</v>
          </cell>
          <cell r="D35">
            <v>0.95429428532469296</v>
          </cell>
          <cell r="J35">
            <v>0.91728900886580678</v>
          </cell>
          <cell r="K35">
            <v>0.95429428532469296</v>
          </cell>
          <cell r="O35">
            <v>1.01</v>
          </cell>
          <cell r="P35">
            <v>2.0099999999999998</v>
          </cell>
        </row>
        <row r="36">
          <cell r="C36">
            <v>0.99270380050618257</v>
          </cell>
          <cell r="D36">
            <v>1.0065858889570847</v>
          </cell>
          <cell r="J36">
            <v>0.99270380050618257</v>
          </cell>
          <cell r="K36">
            <v>1.0065858889570847</v>
          </cell>
          <cell r="O36">
            <v>1.02</v>
          </cell>
          <cell r="P36">
            <v>2.02</v>
          </cell>
        </row>
        <row r="37">
          <cell r="C37">
            <v>1.0006705606239743</v>
          </cell>
          <cell r="D37">
            <v>0.91026247552204675</v>
          </cell>
          <cell r="J37">
            <v>1.0006705606239743</v>
          </cell>
          <cell r="K37">
            <v>0.91026247552204675</v>
          </cell>
          <cell r="O37">
            <v>1.03</v>
          </cell>
          <cell r="P37">
            <v>2.0299999999999998</v>
          </cell>
        </row>
        <row r="38">
          <cell r="C38">
            <v>0.88194120391973863</v>
          </cell>
          <cell r="D38">
            <v>0.95740633610165993</v>
          </cell>
          <cell r="J38">
            <v>0.88194120391973863</v>
          </cell>
          <cell r="K38">
            <v>0.95740633610165993</v>
          </cell>
          <cell r="O38">
            <v>1.04</v>
          </cell>
          <cell r="P38">
            <v>2.04</v>
          </cell>
        </row>
        <row r="39">
          <cell r="C39">
            <v>0.801090186909306</v>
          </cell>
          <cell r="D39">
            <v>0.97163194444444434</v>
          </cell>
          <cell r="J39">
            <v>0.801090186909306</v>
          </cell>
          <cell r="K39">
            <v>0.97163194444444434</v>
          </cell>
          <cell r="O39">
            <v>0.99</v>
          </cell>
          <cell r="P39">
            <v>1.99</v>
          </cell>
        </row>
        <row r="40">
          <cell r="C40">
            <v>1.0065817457297008</v>
          </cell>
          <cell r="D40">
            <v>1.0065817457297008</v>
          </cell>
          <cell r="J40">
            <v>1.0065817457297008</v>
          </cell>
          <cell r="K40">
            <v>1.0065817457297008</v>
          </cell>
          <cell r="O40">
            <v>0.98</v>
          </cell>
          <cell r="P40">
            <v>1.98</v>
          </cell>
        </row>
        <row r="41">
          <cell r="C41">
            <v>0.80321593422687276</v>
          </cell>
          <cell r="D41">
            <v>0.95573040290080491</v>
          </cell>
          <cell r="J41">
            <v>0.80321593422687276</v>
          </cell>
          <cell r="K41">
            <v>0.95573040290080491</v>
          </cell>
          <cell r="O41">
            <v>0.97</v>
          </cell>
          <cell r="P41">
            <v>1.97</v>
          </cell>
        </row>
        <row r="42">
          <cell r="C42">
            <v>0.85689744470711304</v>
          </cell>
          <cell r="D42">
            <v>0.80527878486413307</v>
          </cell>
          <cell r="J42">
            <v>0.85689744470711304</v>
          </cell>
          <cell r="K42">
            <v>0.80527878486413307</v>
          </cell>
          <cell r="O42">
            <v>0.96</v>
          </cell>
          <cell r="P42">
            <v>1.96</v>
          </cell>
        </row>
        <row r="43">
          <cell r="C43">
            <v>0.80263648068389026</v>
          </cell>
          <cell r="D43">
            <v>0.76974256079787196</v>
          </cell>
          <cell r="J43">
            <v>0.80263648068389026</v>
          </cell>
          <cell r="K43">
            <v>0.76974256079787196</v>
          </cell>
          <cell r="O43">
            <v>0.95</v>
          </cell>
          <cell r="P43">
            <v>1.95</v>
          </cell>
        </row>
        <row r="44">
          <cell r="C44">
            <v>0.60845328975352031</v>
          </cell>
          <cell r="D44">
            <v>0.57841008305536268</v>
          </cell>
          <cell r="J44">
            <v>0.60845328975352031</v>
          </cell>
          <cell r="K44">
            <v>0.57841008305536268</v>
          </cell>
          <cell r="O44">
            <v>0.94</v>
          </cell>
          <cell r="P44">
            <v>1.94</v>
          </cell>
        </row>
        <row r="45">
          <cell r="C45">
            <v>0.93985867949858293</v>
          </cell>
          <cell r="D45">
            <v>0.98991199235388694</v>
          </cell>
          <cell r="J45">
            <v>0.93985867949858293</v>
          </cell>
          <cell r="K45">
            <v>0.98991199235388694</v>
          </cell>
          <cell r="O45">
            <v>0.93</v>
          </cell>
          <cell r="P45">
            <v>1.93</v>
          </cell>
        </row>
        <row r="46">
          <cell r="C46">
            <v>0.88953312610943591</v>
          </cell>
          <cell r="D46">
            <v>0.76887884466982692</v>
          </cell>
          <cell r="J46">
            <v>0.88953312610943591</v>
          </cell>
          <cell r="K46">
            <v>0.76887884466982692</v>
          </cell>
          <cell r="O46">
            <v>0.92</v>
          </cell>
          <cell r="P46">
            <v>1.92</v>
          </cell>
        </row>
        <row r="47">
          <cell r="C47">
            <v>0.68644491589634793</v>
          </cell>
          <cell r="D47">
            <v>0.91776158580073075</v>
          </cell>
          <cell r="J47">
            <v>0.68644491589634793</v>
          </cell>
          <cell r="K47">
            <v>0.91776158580073075</v>
          </cell>
          <cell r="O47">
            <v>0.91</v>
          </cell>
          <cell r="P47">
            <v>1.91</v>
          </cell>
        </row>
        <row r="48">
          <cell r="C48">
            <v>0.86731401762186566</v>
          </cell>
          <cell r="D48">
            <v>0.9496122812203236</v>
          </cell>
          <cell r="J48">
            <v>0.86731401762186566</v>
          </cell>
          <cell r="K48">
            <v>0.9496122812203236</v>
          </cell>
          <cell r="O48">
            <v>0.9</v>
          </cell>
          <cell r="P48">
            <v>1.9</v>
          </cell>
        </row>
        <row r="49">
          <cell r="C49">
            <v>0.24499398331553113</v>
          </cell>
          <cell r="D49">
            <v>0.9692619156369201</v>
          </cell>
          <cell r="J49">
            <v>0.24499398331553113</v>
          </cell>
          <cell r="K49">
            <v>0.9692619156369201</v>
          </cell>
          <cell r="O49">
            <v>0.89</v>
          </cell>
          <cell r="P49">
            <v>1.89</v>
          </cell>
        </row>
        <row r="50">
          <cell r="C50">
            <v>1.0065977000829867</v>
          </cell>
          <cell r="D50">
            <v>1.0065977000829867</v>
          </cell>
          <cell r="J50">
            <v>1.0065977000829867</v>
          </cell>
          <cell r="K50">
            <v>1.0065977000829867</v>
          </cell>
          <cell r="O50">
            <v>0.88</v>
          </cell>
          <cell r="P50">
            <v>1.88</v>
          </cell>
        </row>
        <row r="51">
          <cell r="C51">
            <v>0.92466004290523063</v>
          </cell>
          <cell r="D51">
            <v>0.97733231787078434</v>
          </cell>
          <cell r="J51">
            <v>0.92466004290523063</v>
          </cell>
          <cell r="K51">
            <v>0.97733231787078434</v>
          </cell>
          <cell r="O51">
            <v>1.06</v>
          </cell>
          <cell r="P51">
            <v>2.06</v>
          </cell>
        </row>
        <row r="52">
          <cell r="O52">
            <v>1.07</v>
          </cell>
          <cell r="P52">
            <v>2.0699999999999998</v>
          </cell>
        </row>
        <row r="53">
          <cell r="O53">
            <v>1.08</v>
          </cell>
          <cell r="P53">
            <v>2.08</v>
          </cell>
        </row>
        <row r="54">
          <cell r="O54">
            <v>1.0900000000000001</v>
          </cell>
        </row>
        <row r="58">
          <cell r="O58" t="str">
            <v>Blank</v>
          </cell>
          <cell r="P58" t="str">
            <v>BO</v>
          </cell>
        </row>
        <row r="59">
          <cell r="O59">
            <v>0.81354097479564436</v>
          </cell>
          <cell r="P59">
            <v>0.86095479260026497</v>
          </cell>
        </row>
        <row r="60">
          <cell r="C60">
            <v>2.452316620633559E-2</v>
          </cell>
          <cell r="D60">
            <v>1.823192606752826E-2</v>
          </cell>
        </row>
      </sheetData>
      <sheetData sheetId="5" refreshError="1"/>
      <sheetData sheetId="6">
        <row r="3">
          <cell r="D3">
            <v>0.29909254999829454</v>
          </cell>
          <cell r="I3">
            <v>0.56310500951224318</v>
          </cell>
        </row>
        <row r="4">
          <cell r="D4">
            <v>0.19064925995311879</v>
          </cell>
          <cell r="I4">
            <v>0.53561323860976628</v>
          </cell>
        </row>
        <row r="5">
          <cell r="D5">
            <v>-0.11486067025884568</v>
          </cell>
          <cell r="I5">
            <v>-0.37058624896459008</v>
          </cell>
        </row>
        <row r="6">
          <cell r="D6">
            <v>0.21686415320167557</v>
          </cell>
          <cell r="I6">
            <v>0.27412655796329427</v>
          </cell>
        </row>
        <row r="7">
          <cell r="D7">
            <v>-0.10000070957716295</v>
          </cell>
          <cell r="I7">
            <v>4.486006800506924E-2</v>
          </cell>
        </row>
        <row r="8">
          <cell r="D8">
            <v>0.22039342002028106</v>
          </cell>
          <cell r="I8">
            <v>0.83833558104268813</v>
          </cell>
        </row>
        <row r="9">
          <cell r="D9">
            <v>0.14007531379030613</v>
          </cell>
          <cell r="I9">
            <v>0.32951342900828468</v>
          </cell>
        </row>
        <row r="11">
          <cell r="D11">
            <v>-7.9393862941121805E-3</v>
          </cell>
          <cell r="I11">
            <v>0.5971783124861475</v>
          </cell>
        </row>
        <row r="12">
          <cell r="D12">
            <v>-2.5527118275034989E-2</v>
          </cell>
          <cell r="I12">
            <v>0.68999673321083399</v>
          </cell>
        </row>
        <row r="13">
          <cell r="D13">
            <v>-3.896221181509716E-2</v>
          </cell>
          <cell r="I13">
            <v>0.30525196330460563</v>
          </cell>
        </row>
        <row r="14">
          <cell r="D14">
            <v>0.15999867545282939</v>
          </cell>
          <cell r="I14">
            <v>0.35073042805021659</v>
          </cell>
        </row>
        <row r="15">
          <cell r="D15">
            <v>-4.1555203984111465E-2</v>
          </cell>
          <cell r="I15">
            <v>-8.2269856401018526E-2</v>
          </cell>
        </row>
        <row r="16">
          <cell r="D16">
            <v>0.31859340659340651</v>
          </cell>
          <cell r="I16">
            <v>0.52562567558134365</v>
          </cell>
        </row>
        <row r="17">
          <cell r="D17">
            <v>-0.10416407963905795</v>
          </cell>
          <cell r="I17">
            <v>6.2498755142422896E-2</v>
          </cell>
        </row>
        <row r="18">
          <cell r="D18">
            <v>0.19365587949482216</v>
          </cell>
          <cell r="I18">
            <v>-0.28063949634603019</v>
          </cell>
        </row>
        <row r="19">
          <cell r="D19">
            <v>0.1964863194867115</v>
          </cell>
          <cell r="I19">
            <v>0.67004298868159207</v>
          </cell>
        </row>
        <row r="20">
          <cell r="D20">
            <v>0.15279182268870364</v>
          </cell>
          <cell r="I20">
            <v>0.77396377708351682</v>
          </cell>
        </row>
        <row r="21">
          <cell r="D21">
            <v>-0.11795657210458256</v>
          </cell>
          <cell r="I21">
            <v>-0.74710260490578295</v>
          </cell>
        </row>
        <row r="22">
          <cell r="D22">
            <v>-4.1916856958811241E-2</v>
          </cell>
          <cell r="I22">
            <v>-3.3613417104358403E-2</v>
          </cell>
        </row>
        <row r="23">
          <cell r="D23">
            <v>-3.6367741352840273E-2</v>
          </cell>
          <cell r="I23">
            <v>3.0666902491212733E-2</v>
          </cell>
        </row>
        <row r="24">
          <cell r="D24">
            <v>-2.2222876317183594E-2</v>
          </cell>
          <cell r="I24">
            <v>-8.3527529552848812E-2</v>
          </cell>
        </row>
        <row r="25">
          <cell r="D25">
            <v>-4.5060045211482172E-2</v>
          </cell>
          <cell r="I25">
            <v>0.37603542372977417</v>
          </cell>
        </row>
        <row r="26">
          <cell r="D26">
            <v>0.15856473107771521</v>
          </cell>
          <cell r="I26">
            <v>0.24470911886306465</v>
          </cell>
        </row>
        <row r="27">
          <cell r="D27">
            <v>-0.11023763708327476</v>
          </cell>
          <cell r="I27">
            <v>-0.10708562492927133</v>
          </cell>
        </row>
        <row r="28">
          <cell r="D28">
            <v>0.20977049828780697</v>
          </cell>
          <cell r="I28">
            <v>0.38116551002542487</v>
          </cell>
        </row>
        <row r="29">
          <cell r="D29">
            <v>-1.4290884062187349E-2</v>
          </cell>
          <cell r="I29">
            <v>0.72770642684495035</v>
          </cell>
        </row>
        <row r="30">
          <cell r="D30">
            <v>0.12021661440283507</v>
          </cell>
          <cell r="I30">
            <v>-0.353112991892087</v>
          </cell>
        </row>
        <row r="31">
          <cell r="D31">
            <v>6.7079375848032433E-2</v>
          </cell>
          <cell r="I31">
            <v>-0.5383208723713534</v>
          </cell>
        </row>
        <row r="32">
          <cell r="D32">
            <v>-0.26605178494937243</v>
          </cell>
          <cell r="I32">
            <v>7.3289059308000004E-2</v>
          </cell>
        </row>
        <row r="33">
          <cell r="D33">
            <v>-0.20320443877176342</v>
          </cell>
          <cell r="I33">
            <v>-0.62484280945164505</v>
          </cell>
        </row>
        <row r="34">
          <cell r="D34">
            <v>0.13821315500419973</v>
          </cell>
          <cell r="I34">
            <v>0.38533122465096065</v>
          </cell>
        </row>
        <row r="35">
          <cell r="D35">
            <v>3.877763602691528E-2</v>
          </cell>
          <cell r="I35">
            <v>0.39899155690618299</v>
          </cell>
        </row>
        <row r="36">
          <cell r="D36">
            <v>1.379126073909622E-2</v>
          </cell>
          <cell r="I36">
            <v>0.60312835998935399</v>
          </cell>
        </row>
        <row r="37">
          <cell r="D37">
            <v>-9.0347501624863463E-2</v>
          </cell>
          <cell r="I37">
            <v>0.10578040302891817</v>
          </cell>
        </row>
        <row r="38">
          <cell r="D38">
            <v>7.8822469975703413E-2</v>
          </cell>
          <cell r="I38">
            <v>0.11027823856197136</v>
          </cell>
        </row>
        <row r="39">
          <cell r="D39">
            <v>0.17552094546731889</v>
          </cell>
          <cell r="I39">
            <v>0.6817604557389878</v>
          </cell>
        </row>
        <row r="40">
          <cell r="D40">
            <v>0</v>
          </cell>
          <cell r="I40">
            <v>0.52953528850909359</v>
          </cell>
        </row>
        <row r="41">
          <cell r="D41">
            <v>0.15957896516739942</v>
          </cell>
          <cell r="I41">
            <v>-0.37406171655710607</v>
          </cell>
        </row>
        <row r="42">
          <cell r="D42">
            <v>-6.0239017121381661E-2</v>
          </cell>
          <cell r="I42">
            <v>-0.26914287730540559</v>
          </cell>
        </row>
        <row r="43">
          <cell r="D43">
            <v>-4.0982338427965406E-2</v>
          </cell>
          <cell r="I43">
            <v>0.45844208946637172</v>
          </cell>
        </row>
        <row r="44">
          <cell r="D44">
            <v>-4.9376356746017265E-2</v>
          </cell>
          <cell r="I44">
            <v>0.7006176916253184</v>
          </cell>
        </row>
        <row r="45">
          <cell r="D45">
            <v>5.0563396788722091E-2</v>
          </cell>
          <cell r="I45">
            <v>0.47326193485673601</v>
          </cell>
        </row>
        <row r="46">
          <cell r="D46">
            <v>-0.13563776086374252</v>
          </cell>
          <cell r="I46">
            <v>-0.59902076310423846</v>
          </cell>
        </row>
        <row r="47">
          <cell r="D47">
            <v>0.25204440181767157</v>
          </cell>
          <cell r="I47">
            <v>0.22292313517016132</v>
          </cell>
        </row>
        <row r="48">
          <cell r="D48">
            <v>8.6665121361634498E-2</v>
          </cell>
          <cell r="I48">
            <v>-0.15149410045620487</v>
          </cell>
        </row>
        <row r="50">
          <cell r="D50">
            <v>0</v>
          </cell>
          <cell r="I50">
            <v>0.68554256564855787</v>
          </cell>
        </row>
        <row r="51">
          <cell r="D51">
            <v>5.3893925333714024E-2</v>
          </cell>
          <cell r="I51">
            <v>9.6612010351454752E-2</v>
          </cell>
        </row>
      </sheetData>
      <sheetData sheetId="7" refreshError="1"/>
      <sheetData sheetId="8" refreshError="1"/>
      <sheetData sheetId="9">
        <row r="3">
          <cell r="C3">
            <v>2.9285714285714284</v>
          </cell>
          <cell r="D3">
            <v>3.6428571428571428</v>
          </cell>
          <cell r="J3">
            <v>2.9285714285714284</v>
          </cell>
          <cell r="K3">
            <v>3.6428571428571428</v>
          </cell>
          <cell r="M3">
            <v>1</v>
          </cell>
          <cell r="O3">
            <v>1</v>
          </cell>
          <cell r="P3">
            <v>2</v>
          </cell>
        </row>
        <row r="4">
          <cell r="C4">
            <v>2.6428571428571428</v>
          </cell>
          <cell r="D4">
            <v>3</v>
          </cell>
          <cell r="J4">
            <v>2.6428571428571428</v>
          </cell>
          <cell r="K4">
            <v>3</v>
          </cell>
          <cell r="M4">
            <v>2</v>
          </cell>
          <cell r="O4">
            <v>1.01</v>
          </cell>
          <cell r="P4">
            <v>2.0099999999999998</v>
          </cell>
        </row>
        <row r="5">
          <cell r="C5">
            <v>4.0714285714285712</v>
          </cell>
          <cell r="D5">
            <v>3.6428571428571428</v>
          </cell>
          <cell r="J5">
            <v>4.0714285714285712</v>
          </cell>
          <cell r="K5">
            <v>3.6428571428571428</v>
          </cell>
          <cell r="M5">
            <v>3</v>
          </cell>
          <cell r="O5">
            <v>1.02</v>
          </cell>
          <cell r="P5">
            <v>2.02</v>
          </cell>
        </row>
        <row r="6">
          <cell r="C6">
            <v>2.4285714285714284</v>
          </cell>
          <cell r="D6">
            <v>2.5714285714285716</v>
          </cell>
          <cell r="J6">
            <v>2.4285714285714284</v>
          </cell>
          <cell r="K6">
            <v>2.5714285714285716</v>
          </cell>
          <cell r="M6">
            <v>4</v>
          </cell>
          <cell r="O6">
            <v>1.03</v>
          </cell>
          <cell r="P6">
            <v>2.0299999999999998</v>
          </cell>
        </row>
        <row r="7">
          <cell r="C7">
            <v>3</v>
          </cell>
          <cell r="D7">
            <v>3.7857142857142856</v>
          </cell>
          <cell r="J7">
            <v>3</v>
          </cell>
          <cell r="K7">
            <v>3.7857142857142856</v>
          </cell>
          <cell r="M7">
            <v>5</v>
          </cell>
          <cell r="O7">
            <v>1.04</v>
          </cell>
          <cell r="P7">
            <v>2.04</v>
          </cell>
        </row>
        <row r="8">
          <cell r="C8">
            <v>2.7142857142857144</v>
          </cell>
          <cell r="D8">
            <v>2.8571428571428572</v>
          </cell>
          <cell r="J8">
            <v>2.7142857142857144</v>
          </cell>
          <cell r="K8">
            <v>2.8571428571428572</v>
          </cell>
          <cell r="O8">
            <v>1.05</v>
          </cell>
          <cell r="P8">
            <v>2.0499999999999998</v>
          </cell>
        </row>
        <row r="9">
          <cell r="C9">
            <v>1.8571428571428572</v>
          </cell>
          <cell r="D9">
            <v>2.2142857142857144</v>
          </cell>
          <cell r="J9">
            <v>1.8571428571428572</v>
          </cell>
          <cell r="K9">
            <v>2.2142857142857144</v>
          </cell>
          <cell r="O9">
            <v>1.06</v>
          </cell>
          <cell r="P9">
            <v>2.06</v>
          </cell>
        </row>
        <row r="10">
          <cell r="C10">
            <v>3.5</v>
          </cell>
          <cell r="D10">
            <v>2.5</v>
          </cell>
          <cell r="J10">
            <v>3.5</v>
          </cell>
          <cell r="K10">
            <v>2.5</v>
          </cell>
          <cell r="O10">
            <v>1.07</v>
          </cell>
          <cell r="P10">
            <v>2.0699999999999998</v>
          </cell>
        </row>
        <row r="11">
          <cell r="C11">
            <v>2.7857142857142856</v>
          </cell>
          <cell r="D11">
            <v>4.2142857142857144</v>
          </cell>
          <cell r="J11">
            <v>2.7857142857142856</v>
          </cell>
          <cell r="K11">
            <v>4.2142857142857144</v>
          </cell>
          <cell r="O11">
            <v>1.08</v>
          </cell>
          <cell r="P11">
            <v>2.08</v>
          </cell>
        </row>
        <row r="12">
          <cell r="C12">
            <v>4.3571428571428568</v>
          </cell>
          <cell r="D12">
            <v>4.3571428571428568</v>
          </cell>
          <cell r="J12">
            <v>4.3571428571428568</v>
          </cell>
          <cell r="K12">
            <v>4.3571428571428568</v>
          </cell>
          <cell r="O12">
            <v>1.0900000000000001</v>
          </cell>
          <cell r="P12">
            <v>2.09</v>
          </cell>
        </row>
        <row r="13">
          <cell r="C13">
            <v>4</v>
          </cell>
          <cell r="D13">
            <v>4.0714285714285712</v>
          </cell>
          <cell r="J13">
            <v>4</v>
          </cell>
          <cell r="K13">
            <v>4.0714285714285712</v>
          </cell>
          <cell r="O13">
            <v>1.1000000000000001</v>
          </cell>
          <cell r="P13">
            <v>2.1</v>
          </cell>
        </row>
        <row r="14">
          <cell r="C14">
            <v>3.7857142857142856</v>
          </cell>
          <cell r="D14">
            <v>3.6428571428571428</v>
          </cell>
          <cell r="J14">
            <v>3.7857142857142856</v>
          </cell>
          <cell r="K14">
            <v>3.6428571428571428</v>
          </cell>
          <cell r="O14">
            <v>1.1100000000000001</v>
          </cell>
          <cell r="P14">
            <v>2.11</v>
          </cell>
        </row>
        <row r="15">
          <cell r="C15">
            <v>2.7142857142857144</v>
          </cell>
          <cell r="D15">
            <v>4.2857142857142856</v>
          </cell>
          <cell r="J15">
            <v>2.7142857142857144</v>
          </cell>
          <cell r="K15">
            <v>4.2857142857142856</v>
          </cell>
          <cell r="O15">
            <v>1.1200000000000001</v>
          </cell>
          <cell r="P15">
            <v>2.12</v>
          </cell>
        </row>
        <row r="16">
          <cell r="C16">
            <v>3.5</v>
          </cell>
          <cell r="D16">
            <v>3.6428571428571428</v>
          </cell>
          <cell r="J16">
            <v>3.5</v>
          </cell>
          <cell r="K16">
            <v>3.6428571428571428</v>
          </cell>
          <cell r="O16">
            <v>1.1299999999999999</v>
          </cell>
          <cell r="P16">
            <v>2.13</v>
          </cell>
        </row>
        <row r="17">
          <cell r="C17">
            <v>2.8571428571428572</v>
          </cell>
          <cell r="D17">
            <v>2.8571428571428572</v>
          </cell>
          <cell r="J17">
            <v>2.8571428571428572</v>
          </cell>
          <cell r="K17">
            <v>2.8571428571428572</v>
          </cell>
          <cell r="O17">
            <v>1.1399999999999999</v>
          </cell>
          <cell r="P17">
            <v>2.14</v>
          </cell>
        </row>
        <row r="18">
          <cell r="C18">
            <v>2.4285714285714284</v>
          </cell>
          <cell r="D18">
            <v>2.9285714285714284</v>
          </cell>
          <cell r="J18">
            <v>2.4285714285714284</v>
          </cell>
          <cell r="K18">
            <v>2.9285714285714284</v>
          </cell>
          <cell r="O18">
            <v>1.1499999999999999</v>
          </cell>
          <cell r="P18">
            <v>2.15</v>
          </cell>
        </row>
        <row r="19">
          <cell r="C19">
            <v>2.4285714285714284</v>
          </cell>
          <cell r="D19">
            <v>3.2857142857142856</v>
          </cell>
          <cell r="J19">
            <v>2.4285714285714284</v>
          </cell>
          <cell r="K19">
            <v>3.2857142857142856</v>
          </cell>
          <cell r="O19">
            <v>0.99</v>
          </cell>
          <cell r="P19">
            <v>1.99</v>
          </cell>
        </row>
        <row r="20">
          <cell r="C20">
            <v>3</v>
          </cell>
          <cell r="D20">
            <v>4.5</v>
          </cell>
          <cell r="J20">
            <v>3</v>
          </cell>
          <cell r="K20">
            <v>4.5</v>
          </cell>
          <cell r="O20">
            <v>0.98</v>
          </cell>
          <cell r="P20">
            <v>1.98</v>
          </cell>
        </row>
        <row r="21">
          <cell r="C21">
            <v>3.6428571428571428</v>
          </cell>
          <cell r="D21">
            <v>4.1428571428571432</v>
          </cell>
          <cell r="J21">
            <v>3.6428571428571428</v>
          </cell>
          <cell r="K21">
            <v>4.1428571428571432</v>
          </cell>
          <cell r="O21">
            <v>0.97</v>
          </cell>
          <cell r="P21">
            <v>1.97</v>
          </cell>
        </row>
        <row r="22">
          <cell r="C22">
            <v>3.7857142857142856</v>
          </cell>
          <cell r="D22">
            <v>3.3571428571428572</v>
          </cell>
          <cell r="J22">
            <v>3.7857142857142856</v>
          </cell>
          <cell r="K22">
            <v>3.3571428571428572</v>
          </cell>
          <cell r="O22">
            <v>0.96</v>
          </cell>
          <cell r="P22">
            <v>1.96</v>
          </cell>
        </row>
        <row r="23">
          <cell r="C23">
            <v>1.9285714285714286</v>
          </cell>
          <cell r="D23">
            <v>2.1428571428571428</v>
          </cell>
          <cell r="J23">
            <v>1.9285714285714286</v>
          </cell>
          <cell r="K23">
            <v>2.1428571428571428</v>
          </cell>
          <cell r="O23">
            <v>0.95</v>
          </cell>
          <cell r="P23">
            <v>1.95</v>
          </cell>
        </row>
        <row r="24">
          <cell r="C24">
            <v>3.7142857142857144</v>
          </cell>
          <cell r="D24">
            <v>4.2857142857142856</v>
          </cell>
          <cell r="J24">
            <v>3.7142857142857144</v>
          </cell>
          <cell r="K24">
            <v>4.2857142857142856</v>
          </cell>
          <cell r="O24">
            <v>0.94</v>
          </cell>
          <cell r="P24">
            <v>1.94</v>
          </cell>
        </row>
        <row r="25">
          <cell r="C25">
            <v>2.3571428571428572</v>
          </cell>
          <cell r="D25">
            <v>2.6428571428571428</v>
          </cell>
          <cell r="J25">
            <v>2.3571428571428572</v>
          </cell>
          <cell r="K25">
            <v>2.6428571428571428</v>
          </cell>
          <cell r="O25">
            <v>0.93</v>
          </cell>
          <cell r="P25">
            <v>1.93</v>
          </cell>
        </row>
        <row r="26">
          <cell r="C26">
            <v>3.8571428571428572</v>
          </cell>
          <cell r="D26">
            <v>3.5714285714285716</v>
          </cell>
          <cell r="J26">
            <v>3.8571428571428572</v>
          </cell>
          <cell r="K26">
            <v>3.5714285714285716</v>
          </cell>
          <cell r="O26">
            <v>0.92</v>
          </cell>
          <cell r="P26">
            <v>1.92</v>
          </cell>
        </row>
        <row r="27">
          <cell r="C27">
            <v>2.4285714285714284</v>
          </cell>
          <cell r="D27">
            <v>4.4285714285714288</v>
          </cell>
          <cell r="J27">
            <v>2.4285714285714284</v>
          </cell>
          <cell r="K27">
            <v>4.4285714285714288</v>
          </cell>
          <cell r="O27">
            <v>0.91</v>
          </cell>
          <cell r="P27">
            <v>1.91</v>
          </cell>
        </row>
        <row r="28">
          <cell r="C28">
            <v>3.9285714285714284</v>
          </cell>
          <cell r="D28">
            <v>2.7857142857142856</v>
          </cell>
          <cell r="J28">
            <v>3.9285714285714284</v>
          </cell>
          <cell r="K28">
            <v>2.7857142857142856</v>
          </cell>
          <cell r="O28">
            <v>0.9</v>
          </cell>
          <cell r="P28">
            <v>1.9</v>
          </cell>
        </row>
        <row r="29">
          <cell r="C29">
            <v>2.6428571428571428</v>
          </cell>
          <cell r="D29">
            <v>2.6428571428571428</v>
          </cell>
          <cell r="J29">
            <v>2.6428571428571428</v>
          </cell>
          <cell r="K29">
            <v>2.6428571428571428</v>
          </cell>
          <cell r="O29">
            <v>0.89</v>
          </cell>
          <cell r="P29">
            <v>1.89</v>
          </cell>
        </row>
        <row r="30">
          <cell r="C30">
            <v>2.7857142857142856</v>
          </cell>
          <cell r="D30">
            <v>2.7142857142857144</v>
          </cell>
          <cell r="J30">
            <v>2.7857142857142856</v>
          </cell>
          <cell r="K30">
            <v>2.7142857142857144</v>
          </cell>
          <cell r="O30">
            <v>0.88</v>
          </cell>
          <cell r="P30">
            <v>1.88</v>
          </cell>
        </row>
        <row r="31">
          <cell r="C31">
            <v>2.6428571428571428</v>
          </cell>
          <cell r="D31">
            <v>3.8571428571428572</v>
          </cell>
          <cell r="J31">
            <v>2.6428571428571428</v>
          </cell>
          <cell r="K31">
            <v>3.8571428571428572</v>
          </cell>
          <cell r="O31">
            <v>0.87</v>
          </cell>
          <cell r="P31">
            <v>1.87</v>
          </cell>
        </row>
        <row r="32">
          <cell r="C32">
            <v>2.2857142857142856</v>
          </cell>
          <cell r="D32">
            <v>2.4285714285714284</v>
          </cell>
          <cell r="J32">
            <v>2.2857142857142856</v>
          </cell>
          <cell r="K32">
            <v>2.4285714285714284</v>
          </cell>
          <cell r="O32">
            <v>0.86</v>
          </cell>
          <cell r="P32">
            <v>1.86</v>
          </cell>
        </row>
        <row r="33">
          <cell r="C33">
            <v>3.7857142857142856</v>
          </cell>
          <cell r="D33">
            <v>3.4285714285714284</v>
          </cell>
          <cell r="J33">
            <v>3.7857142857142856</v>
          </cell>
          <cell r="K33">
            <v>3.4285714285714284</v>
          </cell>
          <cell r="O33">
            <v>0.85</v>
          </cell>
          <cell r="P33">
            <v>1.85</v>
          </cell>
        </row>
        <row r="34">
          <cell r="C34">
            <v>2.2857142857142856</v>
          </cell>
          <cell r="D34">
            <v>3</v>
          </cell>
          <cell r="J34">
            <v>2.2857142857142856</v>
          </cell>
          <cell r="K34">
            <v>3</v>
          </cell>
          <cell r="O34">
            <v>1</v>
          </cell>
          <cell r="P34">
            <v>2</v>
          </cell>
        </row>
        <row r="35">
          <cell r="C35">
            <v>4</v>
          </cell>
          <cell r="D35">
            <v>4.5714285714285712</v>
          </cell>
          <cell r="J35">
            <v>4</v>
          </cell>
          <cell r="K35">
            <v>4.5714285714285712</v>
          </cell>
          <cell r="O35">
            <v>1.01</v>
          </cell>
          <cell r="P35">
            <v>2.0099999999999998</v>
          </cell>
        </row>
        <row r="36">
          <cell r="C36">
            <v>2.5714285714285716</v>
          </cell>
          <cell r="D36">
            <v>3.1428571428571428</v>
          </cell>
          <cell r="J36">
            <v>2.5714285714285716</v>
          </cell>
          <cell r="K36">
            <v>3.1428571428571428</v>
          </cell>
          <cell r="O36">
            <v>1.02</v>
          </cell>
          <cell r="P36">
            <v>2.02</v>
          </cell>
        </row>
        <row r="37">
          <cell r="C37">
            <v>3.7857142857142856</v>
          </cell>
          <cell r="D37">
            <v>3.9285714285714284</v>
          </cell>
          <cell r="J37">
            <v>3.7857142857142856</v>
          </cell>
          <cell r="K37">
            <v>3.9285714285714284</v>
          </cell>
          <cell r="O37">
            <v>1.03</v>
          </cell>
          <cell r="P37">
            <v>2.0299999999999998</v>
          </cell>
        </row>
        <row r="38">
          <cell r="C38">
            <v>3.9285714285714284</v>
          </cell>
          <cell r="D38">
            <v>3.8571428571428572</v>
          </cell>
          <cell r="J38">
            <v>3.9285714285714284</v>
          </cell>
          <cell r="K38">
            <v>3.8571428571428572</v>
          </cell>
          <cell r="O38">
            <v>1.04</v>
          </cell>
          <cell r="P38">
            <v>2.04</v>
          </cell>
        </row>
        <row r="39">
          <cell r="C39">
            <v>2.6428571428571428</v>
          </cell>
          <cell r="D39">
            <v>2.8571428571428572</v>
          </cell>
          <cell r="J39">
            <v>2.6428571428571428</v>
          </cell>
          <cell r="K39">
            <v>2.8571428571428572</v>
          </cell>
          <cell r="O39">
            <v>0.99</v>
          </cell>
          <cell r="P39">
            <v>1.99</v>
          </cell>
        </row>
        <row r="40">
          <cell r="C40">
            <v>3.9285714285714284</v>
          </cell>
          <cell r="D40">
            <v>4.6428571428571432</v>
          </cell>
          <cell r="J40">
            <v>3.9285714285714284</v>
          </cell>
          <cell r="K40">
            <v>4.6428571428571432</v>
          </cell>
          <cell r="O40">
            <v>0.98</v>
          </cell>
          <cell r="P40">
            <v>1.98</v>
          </cell>
        </row>
        <row r="41">
          <cell r="C41">
            <v>3.5714285714285716</v>
          </cell>
          <cell r="D41">
            <v>3</v>
          </cell>
          <cell r="J41">
            <v>3.5714285714285716</v>
          </cell>
          <cell r="K41">
            <v>3</v>
          </cell>
          <cell r="O41">
            <v>0.97</v>
          </cell>
          <cell r="P41">
            <v>1.97</v>
          </cell>
        </row>
        <row r="42">
          <cell r="C42">
            <v>3.4285714285714284</v>
          </cell>
          <cell r="D42">
            <v>3.5</v>
          </cell>
          <cell r="J42">
            <v>3.4285714285714284</v>
          </cell>
          <cell r="K42">
            <v>3.5</v>
          </cell>
          <cell r="O42">
            <v>0.96</v>
          </cell>
          <cell r="P42">
            <v>1.96</v>
          </cell>
        </row>
        <row r="43">
          <cell r="C43">
            <v>3.2857142857142856</v>
          </cell>
          <cell r="D43">
            <v>4.2857142857142856</v>
          </cell>
          <cell r="J43">
            <v>3.2857142857142856</v>
          </cell>
          <cell r="K43">
            <v>4.2857142857142856</v>
          </cell>
          <cell r="O43">
            <v>0.95</v>
          </cell>
          <cell r="P43">
            <v>1.95</v>
          </cell>
        </row>
        <row r="44">
          <cell r="C44">
            <v>4.2142857142857144</v>
          </cell>
          <cell r="D44">
            <v>4.6428571428571432</v>
          </cell>
          <cell r="J44">
            <v>4.2142857142857144</v>
          </cell>
          <cell r="K44">
            <v>4.6428571428571432</v>
          </cell>
          <cell r="O44">
            <v>0.94</v>
          </cell>
          <cell r="P44">
            <v>1.94</v>
          </cell>
        </row>
        <row r="45">
          <cell r="C45">
            <v>3.2142857142857144</v>
          </cell>
          <cell r="D45">
            <v>3.2142857142857144</v>
          </cell>
          <cell r="J45">
            <v>3.2142857142857144</v>
          </cell>
          <cell r="K45">
            <v>3.2142857142857144</v>
          </cell>
          <cell r="O45">
            <v>0.93</v>
          </cell>
          <cell r="P45">
            <v>1.93</v>
          </cell>
        </row>
        <row r="46">
          <cell r="C46">
            <v>4.5714285714285712</v>
          </cell>
          <cell r="D46">
            <v>4.8571428571428568</v>
          </cell>
          <cell r="J46">
            <v>4.5714285714285712</v>
          </cell>
          <cell r="K46">
            <v>4.8571428571428568</v>
          </cell>
          <cell r="O46">
            <v>0.92</v>
          </cell>
          <cell r="P46">
            <v>1.92</v>
          </cell>
        </row>
        <row r="47">
          <cell r="C47">
            <v>3.4285714285714284</v>
          </cell>
          <cell r="D47">
            <v>3</v>
          </cell>
          <cell r="J47">
            <v>3.4285714285714284</v>
          </cell>
          <cell r="K47">
            <v>3</v>
          </cell>
          <cell r="O47">
            <v>0.91</v>
          </cell>
          <cell r="P47">
            <v>1.91</v>
          </cell>
        </row>
        <row r="48">
          <cell r="C48">
            <v>1.9285714285714286</v>
          </cell>
          <cell r="D48">
            <v>1.8571428571428572</v>
          </cell>
          <cell r="J48">
            <v>1.9285714285714286</v>
          </cell>
          <cell r="K48">
            <v>1.8571428571428572</v>
          </cell>
          <cell r="O48">
            <v>0.9</v>
          </cell>
          <cell r="P48">
            <v>1.9</v>
          </cell>
        </row>
        <row r="49">
          <cell r="C49">
            <v>3.9285714285714284</v>
          </cell>
          <cell r="D49">
            <v>3.5</v>
          </cell>
          <cell r="J49">
            <v>3.9285714285714284</v>
          </cell>
          <cell r="K49">
            <v>3.5</v>
          </cell>
          <cell r="O49">
            <v>0.89</v>
          </cell>
          <cell r="P49">
            <v>1.89</v>
          </cell>
        </row>
        <row r="50">
          <cell r="C50">
            <v>3.8571428571428572</v>
          </cell>
          <cell r="D50">
            <v>3.5</v>
          </cell>
          <cell r="J50">
            <v>3.8571428571428572</v>
          </cell>
          <cell r="K50">
            <v>3.5</v>
          </cell>
          <cell r="O50">
            <v>0.88</v>
          </cell>
          <cell r="P50">
            <v>1.88</v>
          </cell>
        </row>
        <row r="51">
          <cell r="C51">
            <v>3.2142857142857144</v>
          </cell>
          <cell r="D51">
            <v>3.6428571428571428</v>
          </cell>
          <cell r="J51">
            <v>3.2142857142857144</v>
          </cell>
          <cell r="K51">
            <v>3.6428571428571428</v>
          </cell>
          <cell r="O51">
            <v>1.06</v>
          </cell>
          <cell r="P51">
            <v>2.06</v>
          </cell>
        </row>
        <row r="52">
          <cell r="C52">
            <v>4.6428571428571432</v>
          </cell>
          <cell r="D52">
            <v>4.2142857142857144</v>
          </cell>
          <cell r="J52">
            <v>4.6428571428571432</v>
          </cell>
          <cell r="K52">
            <v>4.2142857142857144</v>
          </cell>
          <cell r="O52">
            <v>1.07</v>
          </cell>
          <cell r="P52">
            <v>2.0699999999999998</v>
          </cell>
        </row>
        <row r="53">
          <cell r="C53">
            <v>4.0714285714285712</v>
          </cell>
          <cell r="D53">
            <v>4.6428571428571432</v>
          </cell>
          <cell r="J53">
            <v>4.0714285714285712</v>
          </cell>
          <cell r="K53">
            <v>4.6428571428571432</v>
          </cell>
          <cell r="O53">
            <v>1.08</v>
          </cell>
          <cell r="P53">
            <v>2.08</v>
          </cell>
        </row>
        <row r="54">
          <cell r="O54">
            <v>1.0900000000000001</v>
          </cell>
        </row>
        <row r="58">
          <cell r="O58" t="str">
            <v>Blank</v>
          </cell>
          <cell r="P58" t="str">
            <v>BO</v>
          </cell>
        </row>
        <row r="59">
          <cell r="O59">
            <v>3.2408963585434183</v>
          </cell>
          <cell r="P59">
            <v>3.4957983193277316</v>
          </cell>
        </row>
        <row r="60">
          <cell r="C60">
            <v>0.10356819274381089</v>
          </cell>
          <cell r="D60">
            <v>0.10656820685873063</v>
          </cell>
        </row>
      </sheetData>
      <sheetData sheetId="10" refreshError="1"/>
      <sheetData sheetId="11">
        <row r="3">
          <cell r="E3">
            <v>0.19607843137254904</v>
          </cell>
          <cell r="J3">
            <v>0.56310500951224318</v>
          </cell>
        </row>
        <row r="4">
          <cell r="E4">
            <v>0.11904761904761907</v>
          </cell>
          <cell r="J4">
            <v>0.53561323860976628</v>
          </cell>
        </row>
        <row r="5">
          <cell r="E5">
            <v>-0.10526315789473681</v>
          </cell>
          <cell r="J5">
            <v>-0.37058624896459008</v>
          </cell>
        </row>
        <row r="6">
          <cell r="E6">
            <v>5.5555555555555698E-2</v>
          </cell>
          <cell r="J6">
            <v>0.27412655796329427</v>
          </cell>
        </row>
        <row r="7">
          <cell r="E7">
            <v>0.20754716981132074</v>
          </cell>
          <cell r="J7">
            <v>4.486006800506924E-2</v>
          </cell>
        </row>
        <row r="8">
          <cell r="E8">
            <v>4.9999999999999975E-2</v>
          </cell>
          <cell r="J8">
            <v>0.83833558104268813</v>
          </cell>
        </row>
        <row r="9">
          <cell r="E9">
            <v>0.16129032258064518</v>
          </cell>
          <cell r="J9">
            <v>0.32951342900828468</v>
          </cell>
        </row>
        <row r="11">
          <cell r="E11">
            <v>0.33898305084745767</v>
          </cell>
          <cell r="J11">
            <v>0.5971783124861475</v>
          </cell>
        </row>
        <row r="12">
          <cell r="E12">
            <v>0</v>
          </cell>
          <cell r="J12">
            <v>0.68999673321083399</v>
          </cell>
        </row>
        <row r="13">
          <cell r="E13">
            <v>1.7543859649122747E-2</v>
          </cell>
          <cell r="J13">
            <v>0.30525196330460563</v>
          </cell>
        </row>
        <row r="14">
          <cell r="E14">
            <v>-3.7735849056603758E-2</v>
          </cell>
          <cell r="J14">
            <v>0.35073042805021659</v>
          </cell>
        </row>
        <row r="15">
          <cell r="E15">
            <v>0.36666666666666664</v>
          </cell>
          <cell r="J15">
            <v>0.23362558963502059</v>
          </cell>
        </row>
        <row r="16">
          <cell r="E16">
            <v>3.9215686274509789E-2</v>
          </cell>
          <cell r="J16">
            <v>-8.2269856401018526E-2</v>
          </cell>
        </row>
        <row r="17">
          <cell r="E17">
            <v>0</v>
          </cell>
          <cell r="J17">
            <v>0.52562567558134365</v>
          </cell>
        </row>
        <row r="18">
          <cell r="E18">
            <v>0.17073170731707318</v>
          </cell>
          <cell r="J18">
            <v>6.2498755142422896E-2</v>
          </cell>
        </row>
        <row r="19">
          <cell r="E19">
            <v>0.26086956521739135</v>
          </cell>
          <cell r="J19">
            <v>-0.28063949634603019</v>
          </cell>
        </row>
        <row r="20">
          <cell r="E20">
            <v>0.33333333333333331</v>
          </cell>
          <cell r="J20">
            <v>0.67004298868159207</v>
          </cell>
        </row>
        <row r="21">
          <cell r="E21">
            <v>0.1206896551724139</v>
          </cell>
          <cell r="J21">
            <v>0.77396377708351682</v>
          </cell>
        </row>
        <row r="22">
          <cell r="E22">
            <v>-0.11320754716981127</v>
          </cell>
          <cell r="J22">
            <v>-0.74710260490578295</v>
          </cell>
        </row>
        <row r="23">
          <cell r="E23">
            <v>9.9999999999999964E-2</v>
          </cell>
          <cell r="J23">
            <v>-3.3613417104358403E-2</v>
          </cell>
        </row>
        <row r="24">
          <cell r="E24">
            <v>0.13333333333333328</v>
          </cell>
          <cell r="J24">
            <v>3.0666902491212733E-2</v>
          </cell>
        </row>
        <row r="25">
          <cell r="E25">
            <v>0.10810810810810806</v>
          </cell>
          <cell r="J25">
            <v>-8.3527529552848812E-2</v>
          </cell>
        </row>
        <row r="26">
          <cell r="E26">
            <v>-7.4074074074074042E-2</v>
          </cell>
          <cell r="J26">
            <v>0.37603542372977417</v>
          </cell>
        </row>
        <row r="27">
          <cell r="E27">
            <v>0.45161290322580655</v>
          </cell>
          <cell r="J27">
            <v>0.24470911886306465</v>
          </cell>
        </row>
        <row r="28">
          <cell r="E28">
            <v>-0.29090909090909089</v>
          </cell>
          <cell r="J28">
            <v>-0.10708562492927133</v>
          </cell>
        </row>
        <row r="29">
          <cell r="E29">
            <v>0</v>
          </cell>
          <cell r="J29">
            <v>0.38116551002542487</v>
          </cell>
        </row>
        <row r="30">
          <cell r="E30">
            <v>-2.564102564102555E-2</v>
          </cell>
          <cell r="J30">
            <v>0.72770642684495035</v>
          </cell>
        </row>
        <row r="31">
          <cell r="E31">
            <v>0.31481481481481483</v>
          </cell>
          <cell r="J31">
            <v>-0.353112991892087</v>
          </cell>
        </row>
        <row r="32">
          <cell r="E32">
            <v>5.8823529411764684E-2</v>
          </cell>
          <cell r="J32">
            <v>-0.5383208723713534</v>
          </cell>
        </row>
        <row r="33">
          <cell r="E33">
            <v>-9.4339622641509455E-2</v>
          </cell>
          <cell r="J33">
            <v>7.3289059308000004E-2</v>
          </cell>
        </row>
        <row r="34">
          <cell r="E34">
            <v>0.23809523809523814</v>
          </cell>
          <cell r="J34">
            <v>-0.62484280945164505</v>
          </cell>
        </row>
        <row r="35">
          <cell r="E35">
            <v>0.12499999999999994</v>
          </cell>
          <cell r="J35">
            <v>0.38533122465096065</v>
          </cell>
        </row>
        <row r="36">
          <cell r="E36">
            <v>0.18181818181818174</v>
          </cell>
          <cell r="J36">
            <v>0.68554256564855787</v>
          </cell>
        </row>
        <row r="37">
          <cell r="E37">
            <v>3.6363636363636348E-2</v>
          </cell>
          <cell r="J37">
            <v>-0.4096097304638075</v>
          </cell>
        </row>
        <row r="38">
          <cell r="E38">
            <v>-1.8181818181818118E-2</v>
          </cell>
          <cell r="J38">
            <v>0.39899155690618299</v>
          </cell>
        </row>
        <row r="39">
          <cell r="E39">
            <v>7.5000000000000039E-2</v>
          </cell>
          <cell r="J39">
            <v>0.55901467367191671</v>
          </cell>
        </row>
        <row r="40">
          <cell r="E40">
            <v>0.15384615384615397</v>
          </cell>
          <cell r="J40">
            <v>0.60312835998935399</v>
          </cell>
        </row>
        <row r="41">
          <cell r="E41">
            <v>-0.16000000000000003</v>
          </cell>
          <cell r="J41">
            <v>0.10578040302891817</v>
          </cell>
        </row>
        <row r="42">
          <cell r="E42">
            <v>2.0408163265306176E-2</v>
          </cell>
          <cell r="J42">
            <v>0.11027823856197136</v>
          </cell>
        </row>
        <row r="43">
          <cell r="E43">
            <v>0.23333333333333334</v>
          </cell>
          <cell r="J43">
            <v>0.6817604557389878</v>
          </cell>
        </row>
        <row r="44">
          <cell r="E44">
            <v>9.2307692307692354E-2</v>
          </cell>
          <cell r="J44">
            <v>0.52953528850909359</v>
          </cell>
        </row>
        <row r="45">
          <cell r="E45">
            <v>0</v>
          </cell>
          <cell r="J45">
            <v>-0.37406171655710607</v>
          </cell>
        </row>
        <row r="46">
          <cell r="E46">
            <v>5.8823529411764684E-2</v>
          </cell>
          <cell r="J46">
            <v>-0.26914287730540559</v>
          </cell>
        </row>
        <row r="47">
          <cell r="E47">
            <v>-0.12499999999999994</v>
          </cell>
          <cell r="J47">
            <v>0.45844208946637172</v>
          </cell>
        </row>
        <row r="48">
          <cell r="E48">
            <v>-3.7037037037037021E-2</v>
          </cell>
          <cell r="J48">
            <v>0.7006176916253184</v>
          </cell>
        </row>
        <row r="49">
          <cell r="E49">
            <v>-0.10909090909090904</v>
          </cell>
          <cell r="J49">
            <v>0.47326193485673601</v>
          </cell>
        </row>
        <row r="50">
          <cell r="E50">
            <v>-9.2592592592592601E-2</v>
          </cell>
          <cell r="J50">
            <v>-0.59902076310423846</v>
          </cell>
        </row>
        <row r="51">
          <cell r="E51">
            <v>0.11764705882352937</v>
          </cell>
          <cell r="J51">
            <v>0.22292313517016132</v>
          </cell>
        </row>
        <row r="52">
          <cell r="E52">
            <v>-9.2307692307692354E-2</v>
          </cell>
          <cell r="J52">
            <v>-0.15149410045620487</v>
          </cell>
        </row>
        <row r="53">
          <cell r="E53">
            <v>0.12307692307692321</v>
          </cell>
          <cell r="J53">
            <v>9.6612010351454752E-2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0" workbookViewId="0">
      <selection activeCell="B43" sqref="B43"/>
    </sheetView>
  </sheetViews>
  <sheetFormatPr defaultRowHeight="14.25" x14ac:dyDescent="0.2"/>
  <cols>
    <col min="3" max="3" width="11.25" bestFit="1" customWidth="1"/>
  </cols>
  <sheetData>
    <row r="1" spans="1:3" ht="15" x14ac:dyDescent="0.25">
      <c r="A1" s="1"/>
      <c r="B1" t="s">
        <v>0</v>
      </c>
    </row>
    <row r="2" spans="1:3" ht="15" x14ac:dyDescent="0.25">
      <c r="A2" s="1" t="s">
        <v>100</v>
      </c>
      <c r="B2" t="s">
        <v>102</v>
      </c>
      <c r="C2" t="s">
        <v>101</v>
      </c>
    </row>
    <row r="3" spans="1:3" x14ac:dyDescent="0.2">
      <c r="A3" t="s">
        <v>94</v>
      </c>
      <c r="B3">
        <v>4.8754700049444703E-2</v>
      </c>
      <c r="C3">
        <v>6.40189200917715E-2</v>
      </c>
    </row>
    <row r="4" spans="1:3" x14ac:dyDescent="0.2">
      <c r="A4" t="s">
        <v>95</v>
      </c>
      <c r="B4">
        <v>0.13565520082021801</v>
      </c>
      <c r="C4">
        <v>5.6912869841734499E-2</v>
      </c>
    </row>
    <row r="5" spans="1:3" x14ac:dyDescent="0.2">
      <c r="A5" t="s">
        <v>96</v>
      </c>
      <c r="B5">
        <v>5.4801076031845697E-2</v>
      </c>
      <c r="C5">
        <v>6.7732138574889494E-2</v>
      </c>
    </row>
    <row r="6" spans="1:3" x14ac:dyDescent="0.2">
      <c r="A6" t="s">
        <v>43</v>
      </c>
      <c r="B6">
        <v>0.12805296471501801</v>
      </c>
      <c r="C6">
        <v>0.138846471090013</v>
      </c>
    </row>
    <row r="7" spans="1:3" x14ac:dyDescent="0.2">
      <c r="A7" t="s">
        <v>45</v>
      </c>
      <c r="B7">
        <v>6.9502916855807298E-2</v>
      </c>
      <c r="C7">
        <v>1.0967064851599401E-2</v>
      </c>
    </row>
    <row r="8" spans="1:3" x14ac:dyDescent="0.2">
      <c r="A8" t="s">
        <v>47</v>
      </c>
      <c r="B8">
        <v>0.11297228830525501</v>
      </c>
      <c r="C8">
        <v>0.16882638761910401</v>
      </c>
    </row>
    <row r="9" spans="1:3" x14ac:dyDescent="0.2">
      <c r="A9" t="s">
        <v>48</v>
      </c>
      <c r="B9">
        <v>9.2551015760502897E-2</v>
      </c>
      <c r="C9">
        <v>7.5694762223071504E-2</v>
      </c>
    </row>
    <row r="10" spans="1:3" x14ac:dyDescent="0.2">
      <c r="A10" t="s">
        <v>50</v>
      </c>
      <c r="B10">
        <v>0.14422179193759599</v>
      </c>
      <c r="C10">
        <v>5.52235240462286E-2</v>
      </c>
    </row>
    <row r="11" spans="1:3" x14ac:dyDescent="0.2">
      <c r="A11" t="s">
        <v>51</v>
      </c>
      <c r="B11">
        <v>0.14957102484112</v>
      </c>
      <c r="C11">
        <v>4.6436882159485202E-2</v>
      </c>
    </row>
    <row r="12" spans="1:3" x14ac:dyDescent="0.2">
      <c r="A12" t="s">
        <v>97</v>
      </c>
      <c r="B12">
        <v>0.162634924311786</v>
      </c>
      <c r="C12">
        <v>3.4263729636373197E-2</v>
      </c>
    </row>
    <row r="13" spans="1:3" x14ac:dyDescent="0.2">
      <c r="A13" t="s">
        <v>52</v>
      </c>
      <c r="B13">
        <v>7.7391698752553306E-2</v>
      </c>
      <c r="C13">
        <v>0.11740078735230899</v>
      </c>
    </row>
    <row r="14" spans="1:3" x14ac:dyDescent="0.2">
      <c r="A14" t="s">
        <v>53</v>
      </c>
      <c r="B14">
        <v>0.21614622861719399</v>
      </c>
      <c r="C14">
        <v>5.5380210052060501E-2</v>
      </c>
    </row>
    <row r="15" spans="1:3" x14ac:dyDescent="0.2">
      <c r="A15" t="s">
        <v>54</v>
      </c>
      <c r="B15">
        <v>0.27041194100618698</v>
      </c>
      <c r="C15">
        <v>2.1611491624108602E-2</v>
      </c>
    </row>
    <row r="16" spans="1:3" x14ac:dyDescent="0.2">
      <c r="A16" t="s">
        <v>56</v>
      </c>
      <c r="B16">
        <v>0.149497921350981</v>
      </c>
      <c r="C16">
        <v>6.8579016454461295E-2</v>
      </c>
    </row>
    <row r="17" spans="1:3" x14ac:dyDescent="0.2">
      <c r="A17" t="s">
        <v>57</v>
      </c>
      <c r="B17">
        <v>6.7961565622793998E-2</v>
      </c>
      <c r="C17">
        <v>6.4542576007711197E-2</v>
      </c>
    </row>
    <row r="18" spans="1:3" x14ac:dyDescent="0.2">
      <c r="A18" t="s">
        <v>98</v>
      </c>
      <c r="B18">
        <v>0.11668966276127</v>
      </c>
      <c r="C18">
        <v>0.156441547069155</v>
      </c>
    </row>
    <row r="19" spans="1:3" x14ac:dyDescent="0.2">
      <c r="A19" t="s">
        <v>99</v>
      </c>
      <c r="B19">
        <v>0.13987112491110401</v>
      </c>
      <c r="C19">
        <v>0.202980669797789</v>
      </c>
    </row>
    <row r="20" spans="1:3" x14ac:dyDescent="0.2">
      <c r="A20" t="s">
        <v>60</v>
      </c>
      <c r="B20">
        <v>8.3711103162881204E-2</v>
      </c>
      <c r="C20">
        <v>0.13690961715078701</v>
      </c>
    </row>
    <row r="21" spans="1:3" x14ac:dyDescent="0.2">
      <c r="A21" t="s">
        <v>61</v>
      </c>
      <c r="B21">
        <v>0.21875479001609699</v>
      </c>
      <c r="C21">
        <v>7.8764943770245996E-2</v>
      </c>
    </row>
    <row r="22" spans="1:3" x14ac:dyDescent="0.2">
      <c r="A22" t="s">
        <v>62</v>
      </c>
      <c r="B22">
        <v>0.25542706482468902</v>
      </c>
      <c r="C22">
        <v>0.24728546914048299</v>
      </c>
    </row>
    <row r="23" spans="1:3" x14ac:dyDescent="0.2">
      <c r="A23" t="s">
        <v>63</v>
      </c>
      <c r="B23">
        <v>0.20359954036837599</v>
      </c>
      <c r="C23">
        <v>0.12768888814696899</v>
      </c>
    </row>
    <row r="24" spans="1:3" x14ac:dyDescent="0.2">
      <c r="A24" t="s">
        <v>65</v>
      </c>
      <c r="B24">
        <v>0.26621388426008302</v>
      </c>
      <c r="C24">
        <v>0.176814097078419</v>
      </c>
    </row>
    <row r="25" spans="1:3" x14ac:dyDescent="0.2">
      <c r="A25" t="s">
        <v>66</v>
      </c>
      <c r="B25">
        <v>0.284264754149196</v>
      </c>
      <c r="C25">
        <v>0.113343449357625</v>
      </c>
    </row>
    <row r="26" spans="1:3" x14ac:dyDescent="0.2">
      <c r="A26" t="s">
        <v>67</v>
      </c>
      <c r="B26">
        <v>0.10801541642502099</v>
      </c>
      <c r="C26">
        <v>0.19095994671425801</v>
      </c>
    </row>
    <row r="27" spans="1:3" x14ac:dyDescent="0.2">
      <c r="A27" t="s">
        <v>68</v>
      </c>
      <c r="B27">
        <v>0.15473990036452701</v>
      </c>
      <c r="C27">
        <v>0.108361722712146</v>
      </c>
    </row>
    <row r="28" spans="1:3" x14ac:dyDescent="0.2">
      <c r="A28" t="s">
        <v>70</v>
      </c>
      <c r="B28">
        <v>0.24064668488798899</v>
      </c>
      <c r="C28">
        <v>0.23487540292697101</v>
      </c>
    </row>
    <row r="29" spans="1:3" x14ac:dyDescent="0.2">
      <c r="A29" t="s">
        <v>71</v>
      </c>
      <c r="B29">
        <v>6.8372402326625295E-2</v>
      </c>
      <c r="C29">
        <v>4.1002572527094397E-2</v>
      </c>
    </row>
    <row r="30" spans="1:3" x14ac:dyDescent="0.2">
      <c r="A30" t="s">
        <v>73</v>
      </c>
      <c r="B30">
        <v>7.2204379436730901E-2</v>
      </c>
      <c r="C30">
        <v>3.8523254864869301E-2</v>
      </c>
    </row>
    <row r="31" spans="1:3" x14ac:dyDescent="0.2">
      <c r="A31" t="s">
        <v>74</v>
      </c>
      <c r="B31">
        <v>0.141171348181655</v>
      </c>
      <c r="C31">
        <v>3.36497503703896E-2</v>
      </c>
    </row>
    <row r="32" spans="1:3" x14ac:dyDescent="0.2">
      <c r="A32" t="s">
        <v>75</v>
      </c>
      <c r="B32">
        <v>0.152792740768147</v>
      </c>
      <c r="C32">
        <v>0.113967399587552</v>
      </c>
    </row>
    <row r="33" spans="1:8" x14ac:dyDescent="0.2">
      <c r="A33" t="s">
        <v>79</v>
      </c>
      <c r="B33">
        <v>0.22700607620423699</v>
      </c>
      <c r="C33">
        <v>0.105425955979449</v>
      </c>
    </row>
    <row r="34" spans="1:8" x14ac:dyDescent="0.2">
      <c r="A34" t="s">
        <v>80</v>
      </c>
      <c r="B34" s="2">
        <v>0.22532728031701699</v>
      </c>
      <c r="C34" s="2">
        <v>0.112206253670777</v>
      </c>
    </row>
    <row r="35" spans="1:8" x14ac:dyDescent="0.2">
      <c r="A35" t="s">
        <v>81</v>
      </c>
      <c r="B35">
        <v>0.16177608441053301</v>
      </c>
      <c r="C35">
        <v>0.10086126368175399</v>
      </c>
    </row>
    <row r="36" spans="1:8" x14ac:dyDescent="0.2">
      <c r="A36" t="s">
        <v>84</v>
      </c>
      <c r="B36">
        <v>0.25784622964682102</v>
      </c>
      <c r="C36">
        <v>8.7657249439997698E-2</v>
      </c>
    </row>
    <row r="37" spans="1:8" x14ac:dyDescent="0.2">
      <c r="A37" t="s">
        <v>86</v>
      </c>
      <c r="B37">
        <v>0.10052961705117799</v>
      </c>
      <c r="C37">
        <v>4.5580894448354697E-2</v>
      </c>
    </row>
    <row r="38" spans="1:8" x14ac:dyDescent="0.2">
      <c r="A38" t="s">
        <v>87</v>
      </c>
      <c r="B38">
        <v>0.19071879189069299</v>
      </c>
      <c r="C38">
        <v>9.6558708558798403E-2</v>
      </c>
    </row>
    <row r="39" spans="1:8" x14ac:dyDescent="0.2">
      <c r="A39" t="s">
        <v>88</v>
      </c>
      <c r="B39">
        <v>0.120781227738575</v>
      </c>
      <c r="C39">
        <v>5.1354415559334003E-2</v>
      </c>
    </row>
    <row r="41" spans="1:8" ht="15" x14ac:dyDescent="0.25">
      <c r="F41" s="1"/>
      <c r="G41" s="1"/>
      <c r="H41" s="1"/>
    </row>
    <row r="42" spans="1:8" ht="15" x14ac:dyDescent="0.25">
      <c r="B42" s="1"/>
      <c r="C42" s="1"/>
    </row>
    <row r="43" spans="1:8" ht="15" x14ac:dyDescent="0.25">
      <c r="B43" s="1"/>
      <c r="C43" s="1"/>
      <c r="G43" s="1"/>
    </row>
    <row r="44" spans="1:8" ht="15" x14ac:dyDescent="0.25">
      <c r="A44" s="1"/>
      <c r="B44" s="1"/>
      <c r="C44" s="1"/>
    </row>
    <row r="45" spans="1:8" ht="15" x14ac:dyDescent="0.25">
      <c r="C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50" sqref="B50:C50"/>
    </sheetView>
  </sheetViews>
  <sheetFormatPr defaultRowHeight="14.25" x14ac:dyDescent="0.2"/>
  <sheetData>
    <row r="1" spans="1:3" x14ac:dyDescent="0.2">
      <c r="B1" t="s">
        <v>1</v>
      </c>
      <c r="C1" t="s">
        <v>2</v>
      </c>
    </row>
    <row r="2" spans="1:3" x14ac:dyDescent="0.2">
      <c r="A2" t="s">
        <v>43</v>
      </c>
      <c r="B2">
        <v>6.5170551148558895E-2</v>
      </c>
      <c r="C2">
        <v>6.1708606629596E-2</v>
      </c>
    </row>
    <row r="3" spans="1:3" x14ac:dyDescent="0.2">
      <c r="A3" t="s">
        <v>44</v>
      </c>
      <c r="B3">
        <v>0.20329033789196599</v>
      </c>
      <c r="C3">
        <v>6.7836526035735797E-2</v>
      </c>
    </row>
    <row r="4" spans="1:3" x14ac:dyDescent="0.2">
      <c r="A4" t="s">
        <v>45</v>
      </c>
      <c r="B4">
        <v>0.113416335060912</v>
      </c>
      <c r="C4">
        <v>0.12148006987372301</v>
      </c>
    </row>
    <row r="5" spans="1:3" x14ac:dyDescent="0.2">
      <c r="A5" t="s">
        <v>46</v>
      </c>
      <c r="B5">
        <v>6.0669126713489098E-2</v>
      </c>
      <c r="C5">
        <v>0.12456765002758</v>
      </c>
    </row>
    <row r="6" spans="1:3" x14ac:dyDescent="0.2">
      <c r="A6" t="s">
        <v>47</v>
      </c>
      <c r="B6">
        <v>5.1082448985057802E-2</v>
      </c>
      <c r="C6">
        <v>6.8176184694661399E-2</v>
      </c>
    </row>
    <row r="7" spans="1:3" x14ac:dyDescent="0.2">
      <c r="A7" t="s">
        <v>48</v>
      </c>
      <c r="B7">
        <v>0.11472305774866</v>
      </c>
      <c r="C7">
        <v>2.7661544607114799E-2</v>
      </c>
    </row>
    <row r="8" spans="1:3" x14ac:dyDescent="0.2">
      <c r="A8" t="s">
        <v>49</v>
      </c>
      <c r="B8">
        <v>8.52348619339965E-2</v>
      </c>
      <c r="C8">
        <v>3.4106200858495403E-2</v>
      </c>
    </row>
    <row r="9" spans="1:3" x14ac:dyDescent="0.2">
      <c r="A9" t="s">
        <v>50</v>
      </c>
      <c r="B9">
        <v>0.168147780052712</v>
      </c>
      <c r="C9">
        <v>1.0450968649793399E-2</v>
      </c>
    </row>
    <row r="10" spans="1:3" x14ac:dyDescent="0.2">
      <c r="A10" t="s">
        <v>51</v>
      </c>
      <c r="B10">
        <v>0.13051377896026201</v>
      </c>
      <c r="C10">
        <v>4.4315163373318499E-2</v>
      </c>
    </row>
    <row r="11" spans="1:3" x14ac:dyDescent="0.2">
      <c r="A11" t="s">
        <v>52</v>
      </c>
      <c r="B11">
        <v>8.1659176312789794E-2</v>
      </c>
      <c r="C11">
        <v>2.9442764495350701E-2</v>
      </c>
    </row>
    <row r="12" spans="1:3" x14ac:dyDescent="0.2">
      <c r="A12" t="s">
        <v>53</v>
      </c>
      <c r="B12">
        <v>4.6118722164981099E-2</v>
      </c>
      <c r="C12">
        <v>5.6214234992169397E-2</v>
      </c>
    </row>
    <row r="13" spans="1:3" x14ac:dyDescent="0.2">
      <c r="A13" t="s">
        <v>54</v>
      </c>
      <c r="B13">
        <v>0.16541680521483501</v>
      </c>
      <c r="C13">
        <v>6.5789459536253106E-2</v>
      </c>
    </row>
    <row r="14" spans="1:3" x14ac:dyDescent="0.2">
      <c r="A14" t="s">
        <v>56</v>
      </c>
      <c r="B14">
        <v>0.11303732194558599</v>
      </c>
      <c r="C14">
        <v>7.0642845291344805E-2</v>
      </c>
    </row>
    <row r="15" spans="1:3" x14ac:dyDescent="0.2">
      <c r="A15" t="s">
        <v>57</v>
      </c>
      <c r="B15">
        <v>4.1082644785555199E-2</v>
      </c>
      <c r="C15">
        <v>5.2680946315186702E-2</v>
      </c>
    </row>
    <row r="16" spans="1:3" x14ac:dyDescent="0.2">
      <c r="A16" t="s">
        <v>58</v>
      </c>
      <c r="B16">
        <v>0.129158790962072</v>
      </c>
      <c r="C16">
        <v>0.10346507986048201</v>
      </c>
    </row>
    <row r="17" spans="1:3" x14ac:dyDescent="0.2">
      <c r="A17" t="s">
        <v>60</v>
      </c>
      <c r="B17">
        <v>5.0425284714251097E-2</v>
      </c>
      <c r="C17">
        <v>7.4347861717576694E-2</v>
      </c>
    </row>
    <row r="18" spans="1:3" x14ac:dyDescent="0.2">
      <c r="A18" t="s">
        <v>61</v>
      </c>
      <c r="B18">
        <v>0.241788787036645</v>
      </c>
      <c r="C18">
        <v>2.8039705449487501E-2</v>
      </c>
    </row>
    <row r="19" spans="1:3" x14ac:dyDescent="0.2">
      <c r="A19" t="s">
        <v>62</v>
      </c>
      <c r="B19">
        <v>0.123016143628423</v>
      </c>
      <c r="C19">
        <v>0.10127926051502099</v>
      </c>
    </row>
    <row r="20" spans="1:3" x14ac:dyDescent="0.2">
      <c r="A20" t="s">
        <v>63</v>
      </c>
      <c r="B20">
        <v>6.0856322377462302E-2</v>
      </c>
      <c r="C20">
        <v>0.111016400428451</v>
      </c>
    </row>
    <row r="21" spans="1:3" x14ac:dyDescent="0.2">
      <c r="A21" t="s">
        <v>64</v>
      </c>
      <c r="B21">
        <v>6.7697064424069905E-2</v>
      </c>
      <c r="C21">
        <v>7.5879528695575502E-2</v>
      </c>
    </row>
    <row r="22" spans="1:3" x14ac:dyDescent="0.2">
      <c r="A22" t="s">
        <v>65</v>
      </c>
      <c r="B22">
        <v>0.23453912328641499</v>
      </c>
      <c r="C22">
        <v>0.108112634610942</v>
      </c>
    </row>
    <row r="23" spans="1:3" x14ac:dyDescent="0.2">
      <c r="A23" t="s">
        <v>66</v>
      </c>
      <c r="B23">
        <v>0.21523589995317599</v>
      </c>
      <c r="C23">
        <v>0.16443804553343699</v>
      </c>
    </row>
    <row r="24" spans="1:3" x14ac:dyDescent="0.2">
      <c r="A24" t="s">
        <v>67</v>
      </c>
      <c r="B24">
        <v>4.1718713681955101E-2</v>
      </c>
      <c r="C24">
        <v>0.13540135209611801</v>
      </c>
    </row>
    <row r="25" spans="1:3" x14ac:dyDescent="0.2">
      <c r="A25" t="s">
        <v>68</v>
      </c>
      <c r="B25">
        <v>9.2156583214425103E-2</v>
      </c>
      <c r="C25">
        <v>9.15877142334518E-2</v>
      </c>
    </row>
    <row r="26" spans="1:3" x14ac:dyDescent="0.2">
      <c r="A26" t="s">
        <v>69</v>
      </c>
      <c r="B26">
        <v>4.2085852200164302E-2</v>
      </c>
      <c r="C26">
        <v>7.9163713673728806E-2</v>
      </c>
    </row>
    <row r="27" spans="1:3" x14ac:dyDescent="0.2">
      <c r="A27" t="s">
        <v>70</v>
      </c>
      <c r="B27">
        <v>0.126791955417172</v>
      </c>
      <c r="C27">
        <v>4.0804993568382998E-2</v>
      </c>
    </row>
    <row r="28" spans="1:3" x14ac:dyDescent="0.2">
      <c r="A28" t="s">
        <v>71</v>
      </c>
      <c r="B28">
        <v>6.4003792532947898E-2</v>
      </c>
      <c r="C28">
        <v>6.8966909113930094E-2</v>
      </c>
    </row>
    <row r="29" spans="1:3" x14ac:dyDescent="0.2">
      <c r="A29" t="s">
        <v>72</v>
      </c>
      <c r="B29">
        <v>0.13103747958795001</v>
      </c>
      <c r="C29">
        <v>6.4790601945959994E-2</v>
      </c>
    </row>
    <row r="30" spans="1:3" x14ac:dyDescent="0.2">
      <c r="A30" t="s">
        <v>73</v>
      </c>
      <c r="B30">
        <v>4.11650978246723E-2</v>
      </c>
      <c r="C30">
        <v>6.6439053544030804E-2</v>
      </c>
    </row>
    <row r="31" spans="1:3" x14ac:dyDescent="0.2">
      <c r="A31" t="s">
        <v>74</v>
      </c>
      <c r="B31">
        <v>0.15997347021685401</v>
      </c>
      <c r="C31">
        <v>0.102433261850108</v>
      </c>
    </row>
    <row r="32" spans="1:3" x14ac:dyDescent="0.2">
      <c r="A32" t="s">
        <v>75</v>
      </c>
      <c r="B32">
        <v>0.10706463894620299</v>
      </c>
      <c r="C32">
        <v>5.6609306008286397E-2</v>
      </c>
    </row>
    <row r="33" spans="1:4" x14ac:dyDescent="0.2">
      <c r="A33" t="s">
        <v>77</v>
      </c>
      <c r="B33">
        <v>0.22400062063158199</v>
      </c>
      <c r="C33">
        <v>0.137649059547722</v>
      </c>
    </row>
    <row r="34" spans="1:4" x14ac:dyDescent="0.2">
      <c r="A34" t="s">
        <v>78</v>
      </c>
      <c r="B34">
        <v>9.1974007878174294E-2</v>
      </c>
      <c r="C34">
        <v>7.6335832441099497E-2</v>
      </c>
    </row>
    <row r="35" spans="1:4" x14ac:dyDescent="0.2">
      <c r="A35" t="s">
        <v>79</v>
      </c>
      <c r="B35">
        <v>0.23823026115496099</v>
      </c>
      <c r="C35">
        <v>7.77977526449386E-2</v>
      </c>
    </row>
    <row r="36" spans="1:4" x14ac:dyDescent="0.2">
      <c r="A36" t="s">
        <v>80</v>
      </c>
      <c r="B36" s="2">
        <v>0.207528894236265</v>
      </c>
      <c r="C36" s="2">
        <v>8.3480197973076195E-2</v>
      </c>
      <c r="D36" s="2"/>
    </row>
    <row r="37" spans="1:4" x14ac:dyDescent="0.2">
      <c r="A37" t="s">
        <v>81</v>
      </c>
      <c r="B37">
        <v>0.14907883664650901</v>
      </c>
      <c r="C37">
        <v>6.0556387645034702E-2</v>
      </c>
    </row>
    <row r="38" spans="1:4" x14ac:dyDescent="0.2">
      <c r="A38" t="s">
        <v>82</v>
      </c>
      <c r="B38">
        <v>0.220439352770846</v>
      </c>
      <c r="C38">
        <v>0.15208444105274299</v>
      </c>
    </row>
    <row r="39" spans="1:4" x14ac:dyDescent="0.2">
      <c r="A39" t="s">
        <v>83</v>
      </c>
      <c r="B39">
        <v>8.51034379535094E-2</v>
      </c>
      <c r="C39">
        <v>3.7989175268180103E-2</v>
      </c>
    </row>
    <row r="40" spans="1:4" x14ac:dyDescent="0.2">
      <c r="A40" t="s">
        <v>84</v>
      </c>
      <c r="B40">
        <v>0.13880151600187701</v>
      </c>
      <c r="C40">
        <v>5.34720899889655E-2</v>
      </c>
    </row>
    <row r="41" spans="1:4" x14ac:dyDescent="0.2">
      <c r="A41" t="s">
        <v>85</v>
      </c>
      <c r="B41">
        <v>8.1844022094482299E-2</v>
      </c>
      <c r="C41">
        <v>0.13186346024592199</v>
      </c>
    </row>
    <row r="42" spans="1:4" x14ac:dyDescent="0.2">
      <c r="A42" t="s">
        <v>86</v>
      </c>
      <c r="B42">
        <v>3.4222875084701197E-2</v>
      </c>
      <c r="C42">
        <v>6.6010169833536095E-2</v>
      </c>
    </row>
    <row r="43" spans="1:4" x14ac:dyDescent="0.2">
      <c r="A43" t="s">
        <v>87</v>
      </c>
      <c r="B43">
        <v>6.8616776427896695E-2</v>
      </c>
      <c r="C43">
        <v>0.120524439841911</v>
      </c>
    </row>
    <row r="44" spans="1:4" x14ac:dyDescent="0.2">
      <c r="A44" t="s">
        <v>88</v>
      </c>
      <c r="B44">
        <v>0.107966208420562</v>
      </c>
      <c r="C44">
        <v>5.7540423733441003E-2</v>
      </c>
    </row>
    <row r="45" spans="1:4" x14ac:dyDescent="0.2">
      <c r="A45" t="s">
        <v>89</v>
      </c>
      <c r="B45">
        <v>4.9289880785729399E-2</v>
      </c>
      <c r="C45">
        <v>0.16874445836785501</v>
      </c>
    </row>
    <row r="46" spans="1:4" x14ac:dyDescent="0.2">
      <c r="A46" t="s">
        <v>90</v>
      </c>
      <c r="B46">
        <v>0.11620009598018299</v>
      </c>
      <c r="C46">
        <v>0.11443505114015901</v>
      </c>
    </row>
    <row r="47" spans="1:4" x14ac:dyDescent="0.2">
      <c r="A47" t="s">
        <v>91</v>
      </c>
      <c r="B47">
        <v>0.12698083570510599</v>
      </c>
      <c r="C47">
        <v>7.8187813104137999E-2</v>
      </c>
    </row>
    <row r="48" spans="1:4" x14ac:dyDescent="0.2">
      <c r="A48" t="s">
        <v>92</v>
      </c>
      <c r="B48">
        <v>9.2537457702000406E-2</v>
      </c>
      <c r="C48">
        <v>5.0890000634546399E-2</v>
      </c>
    </row>
    <row r="51" spans="5:5" x14ac:dyDescent="0.2">
      <c r="E51" s="3"/>
    </row>
    <row r="52" spans="5:5" ht="15" x14ac:dyDescent="0.25">
      <c r="E52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zoomScale="74" workbookViewId="0">
      <selection sqref="A1:A1048576"/>
    </sheetView>
  </sheetViews>
  <sheetFormatPr defaultRowHeight="14.25" x14ac:dyDescent="0.2"/>
  <cols>
    <col min="2" max="2" width="14" bestFit="1" customWidth="1"/>
    <col min="3" max="3" width="15.75" bestFit="1" customWidth="1"/>
  </cols>
  <sheetData>
    <row r="1" spans="1:13" x14ac:dyDescent="0.2">
      <c r="B1" t="s">
        <v>3</v>
      </c>
      <c r="C1" t="s">
        <v>4</v>
      </c>
    </row>
    <row r="2" spans="1:13" x14ac:dyDescent="0.2">
      <c r="A2" t="s">
        <v>43</v>
      </c>
      <c r="B2" s="4">
        <v>0.141243566470523</v>
      </c>
      <c r="C2" s="4">
        <v>6.1708606629596E-2</v>
      </c>
      <c r="J2" s="4"/>
      <c r="K2" s="4"/>
    </row>
    <row r="3" spans="1:13" x14ac:dyDescent="0.2">
      <c r="A3" t="s">
        <v>44</v>
      </c>
      <c r="B3" s="4">
        <v>0.14607764836502601</v>
      </c>
      <c r="C3" s="4">
        <v>6.7836526035735797E-2</v>
      </c>
      <c r="J3" s="4"/>
      <c r="K3" s="4"/>
      <c r="M3" s="5"/>
    </row>
    <row r="4" spans="1:13" x14ac:dyDescent="0.2">
      <c r="A4" t="s">
        <v>45</v>
      </c>
      <c r="B4" s="4">
        <v>7.6461226455263695E-2</v>
      </c>
      <c r="C4" s="4">
        <v>0.12148006987372301</v>
      </c>
      <c r="J4" s="4"/>
      <c r="K4" s="4"/>
      <c r="M4" s="7"/>
    </row>
    <row r="5" spans="1:13" x14ac:dyDescent="0.2">
      <c r="A5" t="s">
        <v>46</v>
      </c>
      <c r="B5" s="4">
        <v>0.17161070072774601</v>
      </c>
      <c r="C5" s="4">
        <v>0.12456765002758</v>
      </c>
      <c r="J5" s="4"/>
      <c r="K5" s="4"/>
      <c r="M5" s="7"/>
    </row>
    <row r="6" spans="1:13" x14ac:dyDescent="0.2">
      <c r="A6" t="s">
        <v>47</v>
      </c>
      <c r="B6" s="4">
        <v>7.1378216333461003E-2</v>
      </c>
      <c r="C6" s="4">
        <v>6.8176184694661399E-2</v>
      </c>
      <c r="J6" s="4"/>
      <c r="K6" s="4"/>
      <c r="M6" s="7"/>
    </row>
    <row r="7" spans="1:13" x14ac:dyDescent="0.2">
      <c r="A7" t="s">
        <v>48</v>
      </c>
      <c r="B7" s="4">
        <v>0.1711047167059</v>
      </c>
      <c r="C7" s="4">
        <v>2.7661544607114799E-2</v>
      </c>
      <c r="J7" s="4"/>
      <c r="K7" s="4"/>
      <c r="M7" s="7"/>
    </row>
    <row r="8" spans="1:13" x14ac:dyDescent="0.2">
      <c r="A8" t="s">
        <v>49</v>
      </c>
      <c r="B8" s="4">
        <v>5.0867835888269902E-2</v>
      </c>
      <c r="C8" s="4">
        <v>3.4106200858495403E-2</v>
      </c>
      <c r="J8" s="4"/>
      <c r="K8" s="4"/>
      <c r="M8" s="7"/>
    </row>
    <row r="9" spans="1:13" x14ac:dyDescent="0.2">
      <c r="A9" t="s">
        <v>50</v>
      </c>
      <c r="B9" s="4">
        <v>0.19981126176634501</v>
      </c>
      <c r="C9" s="4">
        <v>1.0450968649793399E-2</v>
      </c>
      <c r="J9" s="4"/>
      <c r="K9" s="4"/>
      <c r="M9" s="8"/>
    </row>
    <row r="10" spans="1:13" x14ac:dyDescent="0.2">
      <c r="A10" t="s">
        <v>51</v>
      </c>
      <c r="B10" s="4">
        <v>0.110011860699021</v>
      </c>
      <c r="C10" s="4">
        <v>4.4315163373318499E-2</v>
      </c>
      <c r="J10" s="4"/>
      <c r="K10" s="4"/>
      <c r="M10" s="7"/>
    </row>
    <row r="11" spans="1:13" x14ac:dyDescent="0.2">
      <c r="A11" t="s">
        <v>52</v>
      </c>
      <c r="B11" s="4">
        <v>9.4975658806120897E-2</v>
      </c>
      <c r="C11" s="4">
        <v>2.9442764495350701E-2</v>
      </c>
      <c r="J11" s="4"/>
      <c r="K11" s="4"/>
      <c r="M11" s="7"/>
    </row>
    <row r="12" spans="1:13" x14ac:dyDescent="0.2">
      <c r="A12" t="s">
        <v>53</v>
      </c>
      <c r="B12" s="4">
        <v>8.6305702706463497E-2</v>
      </c>
      <c r="C12" s="4">
        <v>5.9960717510931898E-2</v>
      </c>
      <c r="J12" s="4"/>
      <c r="K12" s="4"/>
      <c r="M12" s="7"/>
    </row>
    <row r="13" spans="1:13" x14ac:dyDescent="0.2">
      <c r="A13" t="s">
        <v>54</v>
      </c>
      <c r="B13" s="4">
        <v>0.101328419470952</v>
      </c>
      <c r="C13" s="4">
        <v>6.5789459536253106E-2</v>
      </c>
      <c r="J13" s="4"/>
      <c r="K13" s="4"/>
      <c r="M13" s="7"/>
    </row>
    <row r="14" spans="1:13" x14ac:dyDescent="0.2">
      <c r="A14" t="s">
        <v>55</v>
      </c>
      <c r="B14" s="4">
        <v>0.103898817655819</v>
      </c>
      <c r="C14" s="4">
        <v>7.9625395118596801E-2</v>
      </c>
      <c r="J14" s="4"/>
      <c r="K14" s="4"/>
      <c r="M14" s="7"/>
    </row>
    <row r="15" spans="1:13" x14ac:dyDescent="0.2">
      <c r="A15" t="s">
        <v>56</v>
      </c>
      <c r="B15" s="4">
        <v>6.48310685534665E-2</v>
      </c>
      <c r="C15" s="4">
        <v>7.0642845291344805E-2</v>
      </c>
      <c r="J15" s="4"/>
      <c r="K15" s="4"/>
      <c r="M15" s="7"/>
    </row>
    <row r="16" spans="1:13" x14ac:dyDescent="0.2">
      <c r="A16" t="s">
        <v>57</v>
      </c>
      <c r="B16" s="4">
        <v>0.111053536423471</v>
      </c>
      <c r="C16" s="4">
        <v>5.2680946315186702E-2</v>
      </c>
      <c r="J16" s="4"/>
      <c r="K16" s="4"/>
      <c r="M16" s="7"/>
    </row>
    <row r="17" spans="1:16" x14ac:dyDescent="0.2">
      <c r="A17" t="s">
        <v>58</v>
      </c>
      <c r="B17" s="4">
        <v>0.110362605306407</v>
      </c>
      <c r="C17" s="4">
        <v>0.10346507986048201</v>
      </c>
      <c r="J17" s="4"/>
      <c r="K17" s="4"/>
      <c r="M17" s="7"/>
    </row>
    <row r="18" spans="1:16" x14ac:dyDescent="0.2">
      <c r="A18" t="s">
        <v>59</v>
      </c>
      <c r="B18" s="4">
        <v>7.5340915442884904E-2</v>
      </c>
      <c r="C18" s="4">
        <v>0.104733183237324</v>
      </c>
      <c r="J18" s="4"/>
      <c r="K18" s="4"/>
      <c r="M18" s="7"/>
    </row>
    <row r="19" spans="1:16" x14ac:dyDescent="0.2">
      <c r="A19" t="s">
        <v>60</v>
      </c>
      <c r="B19" s="4">
        <v>0.203643108309431</v>
      </c>
      <c r="C19" s="4">
        <v>6.7193471393370702E-2</v>
      </c>
      <c r="J19" s="4"/>
      <c r="K19" s="4"/>
      <c r="M19" s="8"/>
    </row>
    <row r="20" spans="1:16" x14ac:dyDescent="0.2">
      <c r="A20" t="s">
        <v>61</v>
      </c>
      <c r="B20" s="4">
        <v>0.124049610667259</v>
      </c>
      <c r="C20" s="4">
        <v>2.8039705449487501E-2</v>
      </c>
      <c r="J20" s="4"/>
      <c r="K20" s="4"/>
      <c r="M20" s="8"/>
    </row>
    <row r="21" spans="1:16" x14ac:dyDescent="0.2">
      <c r="A21" t="s">
        <v>62</v>
      </c>
      <c r="B21" s="4">
        <v>2.5613261161317399E-2</v>
      </c>
      <c r="C21" s="4">
        <v>0.10127926051502099</v>
      </c>
      <c r="J21" s="4"/>
      <c r="K21" s="4"/>
      <c r="M21" s="8"/>
    </row>
    <row r="22" spans="1:16" x14ac:dyDescent="0.2">
      <c r="A22" t="s">
        <v>63</v>
      </c>
      <c r="B22" s="4">
        <v>0.107284759855425</v>
      </c>
      <c r="C22" s="4">
        <v>0.111016400428451</v>
      </c>
      <c r="J22" s="4"/>
      <c r="K22" s="4"/>
      <c r="M22" s="8"/>
    </row>
    <row r="23" spans="1:16" x14ac:dyDescent="0.2">
      <c r="A23" t="s">
        <v>64</v>
      </c>
      <c r="B23" s="4">
        <v>7.8280138056348203E-2</v>
      </c>
      <c r="C23" s="4">
        <v>7.5879528695575502E-2</v>
      </c>
      <c r="J23" s="4"/>
      <c r="K23" s="4"/>
      <c r="M23" s="8"/>
    </row>
    <row r="24" spans="1:16" x14ac:dyDescent="0.2">
      <c r="A24" t="s">
        <v>65</v>
      </c>
      <c r="B24" s="4">
        <v>9.9082253328440201E-2</v>
      </c>
      <c r="C24" s="4">
        <v>0.108112634610942</v>
      </c>
      <c r="J24" s="4"/>
      <c r="K24" s="4"/>
      <c r="M24" s="8"/>
    </row>
    <row r="25" spans="1:16" x14ac:dyDescent="0.2">
      <c r="A25" t="s">
        <v>66</v>
      </c>
      <c r="B25" s="4">
        <v>0.26353746957298801</v>
      </c>
      <c r="C25" s="4">
        <v>0.16443804553343699</v>
      </c>
      <c r="J25" s="4"/>
      <c r="K25" s="4"/>
      <c r="M25" s="8"/>
    </row>
    <row r="26" spans="1:16" x14ac:dyDescent="0.2">
      <c r="A26" t="s">
        <v>67</v>
      </c>
      <c r="B26" s="4">
        <v>0.17927047112272701</v>
      </c>
      <c r="C26" s="4">
        <v>0.13540135209611801</v>
      </c>
      <c r="J26" s="4"/>
      <c r="K26" s="4"/>
      <c r="M26" s="8"/>
    </row>
    <row r="27" spans="1:16" x14ac:dyDescent="0.2">
      <c r="A27" t="s">
        <v>68</v>
      </c>
      <c r="B27" s="4">
        <v>8.1779986618919095E-2</v>
      </c>
      <c r="C27" s="4">
        <v>9.15877142334518E-2</v>
      </c>
      <c r="J27" s="4"/>
      <c r="K27" s="4"/>
      <c r="M27" s="8"/>
      <c r="O27" s="4"/>
      <c r="P27" s="4"/>
    </row>
    <row r="28" spans="1:16" x14ac:dyDescent="0.2">
      <c r="A28" t="s">
        <v>69</v>
      </c>
      <c r="B28" s="4">
        <v>0.127923887495316</v>
      </c>
      <c r="C28" s="4">
        <v>7.9163713673728806E-2</v>
      </c>
      <c r="J28" s="4"/>
      <c r="K28" s="4"/>
      <c r="M28" s="5"/>
    </row>
    <row r="29" spans="1:16" ht="15" x14ac:dyDescent="0.25">
      <c r="A29" t="s">
        <v>70</v>
      </c>
      <c r="B29" s="4">
        <v>0.14985661650246801</v>
      </c>
      <c r="C29" s="4">
        <v>4.0804993568382998E-2</v>
      </c>
      <c r="J29" s="4"/>
      <c r="K29" s="4"/>
      <c r="M29" s="6"/>
    </row>
    <row r="30" spans="1:16" x14ac:dyDescent="0.2">
      <c r="A30" t="s">
        <v>71</v>
      </c>
      <c r="B30" s="4">
        <v>4.4613797495160597E-2</v>
      </c>
      <c r="C30" s="4">
        <v>6.8966909113930094E-2</v>
      </c>
      <c r="J30" s="4"/>
      <c r="K30" s="4"/>
      <c r="M30" s="7"/>
    </row>
    <row r="31" spans="1:16" x14ac:dyDescent="0.2">
      <c r="A31" t="s">
        <v>72</v>
      </c>
      <c r="B31" s="4">
        <v>2.9912468584945701E-2</v>
      </c>
      <c r="C31" s="4">
        <v>6.4790601945959994E-2</v>
      </c>
      <c r="J31" s="4"/>
      <c r="K31" s="4"/>
      <c r="M31" s="7"/>
    </row>
    <row r="32" spans="1:16" x14ac:dyDescent="0.2">
      <c r="A32" t="s">
        <v>73</v>
      </c>
      <c r="B32" s="4">
        <v>7.16933950239316E-2</v>
      </c>
      <c r="C32" s="4">
        <v>6.6439053544030804E-2</v>
      </c>
      <c r="J32" s="4"/>
      <c r="K32" s="4"/>
      <c r="M32" s="7"/>
    </row>
    <row r="33" spans="1:13" x14ac:dyDescent="0.2">
      <c r="A33" t="s">
        <v>74</v>
      </c>
      <c r="B33" s="4">
        <v>3.84285747343905E-2</v>
      </c>
      <c r="C33" s="4">
        <v>0.102433261850108</v>
      </c>
      <c r="J33" s="4"/>
      <c r="K33" s="4"/>
      <c r="M33" s="7"/>
    </row>
    <row r="34" spans="1:13" x14ac:dyDescent="0.2">
      <c r="A34" t="s">
        <v>75</v>
      </c>
      <c r="B34" s="4">
        <v>9.20972534779253E-2</v>
      </c>
      <c r="C34" s="4">
        <v>5.6609306008286397E-2</v>
      </c>
      <c r="J34" s="4"/>
      <c r="K34" s="4"/>
      <c r="M34" s="7"/>
    </row>
    <row r="35" spans="1:13" x14ac:dyDescent="0.2">
      <c r="A35" t="s">
        <v>76</v>
      </c>
      <c r="B35" s="4">
        <v>0.12998199111842701</v>
      </c>
      <c r="C35" s="4">
        <v>4.0873803438992502E-2</v>
      </c>
      <c r="J35" s="4"/>
      <c r="K35" s="4"/>
      <c r="M35" s="7"/>
    </row>
    <row r="36" spans="1:13" x14ac:dyDescent="0.2">
      <c r="A36" t="s">
        <v>77</v>
      </c>
      <c r="B36" s="4">
        <v>8.1266665367783E-2</v>
      </c>
      <c r="C36" s="4">
        <v>0.137649059547722</v>
      </c>
      <c r="J36" s="4"/>
      <c r="K36" s="4"/>
      <c r="M36" s="7"/>
    </row>
    <row r="37" spans="1:13" ht="14.25" customHeight="1" x14ac:dyDescent="0.2">
      <c r="A37" t="s">
        <v>78</v>
      </c>
      <c r="B37" s="4">
        <v>0.16053764556066699</v>
      </c>
      <c r="C37" s="4">
        <v>9.6484480416363497E-2</v>
      </c>
      <c r="J37" s="4"/>
      <c r="K37" s="4"/>
      <c r="M37" s="7"/>
    </row>
    <row r="38" spans="1:13" ht="14.25" customHeight="1" x14ac:dyDescent="0.25">
      <c r="A38" t="s">
        <v>79</v>
      </c>
      <c r="B38" s="4">
        <v>0.156998131334391</v>
      </c>
      <c r="C38" s="4">
        <v>6.9233872179395695E-2</v>
      </c>
      <c r="J38" s="4"/>
      <c r="K38" s="4"/>
      <c r="M38" s="6"/>
    </row>
    <row r="39" spans="1:13" ht="15" x14ac:dyDescent="0.25">
      <c r="A39" t="s">
        <v>80</v>
      </c>
      <c r="B39" s="30">
        <v>0.21034558672632001</v>
      </c>
      <c r="C39" s="30">
        <v>8.3480197973076195E-2</v>
      </c>
      <c r="J39" s="4"/>
      <c r="K39" s="4"/>
      <c r="M39" s="6"/>
    </row>
    <row r="40" spans="1:13" x14ac:dyDescent="0.2">
      <c r="A40" t="s">
        <v>81</v>
      </c>
      <c r="B40" s="4">
        <v>6.46045225281138E-2</v>
      </c>
      <c r="C40" s="4">
        <v>5.7770630097599099E-2</v>
      </c>
      <c r="J40" s="4"/>
      <c r="K40" s="4"/>
      <c r="M40" s="7"/>
    </row>
    <row r="41" spans="1:13" x14ac:dyDescent="0.2">
      <c r="A41" t="s">
        <v>82</v>
      </c>
      <c r="B41" s="4">
        <v>0.17093483338761301</v>
      </c>
      <c r="C41" s="4">
        <v>0.15208444105274299</v>
      </c>
      <c r="J41" s="4"/>
      <c r="K41" s="4"/>
      <c r="M41" s="7"/>
    </row>
    <row r="42" spans="1:13" x14ac:dyDescent="0.2">
      <c r="A42" t="s">
        <v>83</v>
      </c>
      <c r="B42" s="4">
        <v>7.5142341253440298E-2</v>
      </c>
      <c r="C42" s="4">
        <v>2.3913264435200299E-2</v>
      </c>
      <c r="J42" s="4"/>
      <c r="K42" s="4"/>
      <c r="M42" s="7"/>
    </row>
    <row r="43" spans="1:13" x14ac:dyDescent="0.2">
      <c r="A43" t="s">
        <v>84</v>
      </c>
      <c r="B43" s="4">
        <v>0.113658025103545</v>
      </c>
      <c r="C43" s="4">
        <v>5.34720899889655E-2</v>
      </c>
      <c r="J43" s="4"/>
      <c r="K43" s="4"/>
      <c r="M43" s="7"/>
    </row>
    <row r="44" spans="1:13" x14ac:dyDescent="0.2">
      <c r="A44" t="s">
        <v>85</v>
      </c>
      <c r="B44" s="4">
        <v>8.2538387955172696E-2</v>
      </c>
      <c r="C44" s="4">
        <v>0.13186346024592199</v>
      </c>
      <c r="J44" s="4"/>
      <c r="K44" s="4"/>
      <c r="M44" s="9"/>
    </row>
    <row r="45" spans="1:13" ht="14.25" customHeight="1" x14ac:dyDescent="0.2">
      <c r="A45" t="s">
        <v>86</v>
      </c>
      <c r="B45" s="4">
        <v>4.8244002793119703E-2</v>
      </c>
      <c r="C45" s="4">
        <v>6.6010169833536095E-2</v>
      </c>
      <c r="J45" s="4"/>
      <c r="K45" s="4"/>
      <c r="M45" s="9"/>
    </row>
    <row r="46" spans="1:13" ht="15" x14ac:dyDescent="0.25">
      <c r="A46" t="s">
        <v>87</v>
      </c>
      <c r="B46" s="4">
        <v>0.22255134215129699</v>
      </c>
      <c r="C46" s="4">
        <v>0.120524439841911</v>
      </c>
      <c r="J46" s="10"/>
      <c r="K46" s="10"/>
      <c r="M46" s="9"/>
    </row>
    <row r="47" spans="1:13" x14ac:dyDescent="0.2">
      <c r="A47" t="s">
        <v>88</v>
      </c>
      <c r="B47" s="4">
        <v>0.19219714099280799</v>
      </c>
      <c r="C47" s="4">
        <v>5.7540423733441003E-2</v>
      </c>
      <c r="J47" s="4"/>
      <c r="K47" s="4"/>
      <c r="M47" s="9"/>
    </row>
    <row r="48" spans="1:13" x14ac:dyDescent="0.2">
      <c r="A48" t="s">
        <v>89</v>
      </c>
      <c r="B48" s="4">
        <v>0.16936520748209999</v>
      </c>
      <c r="C48" s="4">
        <v>8.9211101691708802E-2</v>
      </c>
      <c r="J48" s="4"/>
      <c r="K48" s="4"/>
      <c r="M48" s="9"/>
    </row>
    <row r="49" spans="1:17" x14ac:dyDescent="0.2">
      <c r="A49" t="s">
        <v>90</v>
      </c>
      <c r="B49" s="4">
        <v>4.58860794803084E-2</v>
      </c>
      <c r="C49" s="4">
        <v>0.11443505114015901</v>
      </c>
      <c r="J49" s="4"/>
      <c r="K49" s="4"/>
      <c r="M49" s="9"/>
    </row>
    <row r="50" spans="1:17" x14ac:dyDescent="0.2">
      <c r="A50" t="s">
        <v>91</v>
      </c>
      <c r="B50" s="4">
        <v>0.100617862457222</v>
      </c>
      <c r="C50" s="4">
        <v>7.8187813104137999E-2</v>
      </c>
      <c r="J50" s="4"/>
      <c r="K50" s="4"/>
      <c r="M50" s="9"/>
    </row>
    <row r="51" spans="1:17" x14ac:dyDescent="0.2">
      <c r="A51" t="s">
        <v>92</v>
      </c>
      <c r="B51" s="4">
        <v>4.3180465766200098E-2</v>
      </c>
      <c r="C51" s="4">
        <v>5.0890000634546399E-2</v>
      </c>
      <c r="J51" s="4"/>
      <c r="K51" s="4"/>
      <c r="M51" s="9"/>
    </row>
    <row r="52" spans="1:17" x14ac:dyDescent="0.2">
      <c r="A52" t="s">
        <v>93</v>
      </c>
      <c r="B52" s="4">
        <v>4.6506827800750203E-2</v>
      </c>
      <c r="C52" s="4">
        <v>4.20137096718508E-2</v>
      </c>
      <c r="J52" s="4"/>
      <c r="K52" s="4"/>
      <c r="M52" s="9"/>
      <c r="O52" s="4"/>
      <c r="P52" s="4"/>
    </row>
    <row r="54" spans="1:17" ht="15" x14ac:dyDescent="0.25">
      <c r="B54" s="4"/>
      <c r="C54" s="31"/>
      <c r="Q5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selection activeCell="R1" sqref="R1:S1048576"/>
    </sheetView>
  </sheetViews>
  <sheetFormatPr defaultRowHeight="14.25" x14ac:dyDescent="0.2"/>
  <cols>
    <col min="4" max="4" width="9.5" bestFit="1" customWidth="1"/>
    <col min="5" max="5" width="13" bestFit="1" customWidth="1"/>
    <col min="16" max="16384" width="9" style="11"/>
  </cols>
  <sheetData>
    <row r="1" spans="1:15" x14ac:dyDescent="0.2">
      <c r="A1" t="s">
        <v>9</v>
      </c>
      <c r="J1" t="s">
        <v>8</v>
      </c>
    </row>
    <row r="2" spans="1:15" x14ac:dyDescent="0.2">
      <c r="A2" t="s">
        <v>5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12" t="s">
        <v>15</v>
      </c>
      <c r="J2" t="s">
        <v>5</v>
      </c>
      <c r="K2" t="s">
        <v>16</v>
      </c>
      <c r="L2" t="s">
        <v>17</v>
      </c>
      <c r="M2" t="s">
        <v>18</v>
      </c>
      <c r="N2" t="s">
        <v>19</v>
      </c>
      <c r="O2" s="12" t="s">
        <v>15</v>
      </c>
    </row>
    <row r="3" spans="1:15" x14ac:dyDescent="0.2">
      <c r="A3" t="s">
        <v>43</v>
      </c>
      <c r="B3">
        <v>135.00700000000001</v>
      </c>
      <c r="C3">
        <v>2.0129999999999999</v>
      </c>
      <c r="D3">
        <v>34.225999999999999</v>
      </c>
      <c r="E3">
        <v>1.0069999999999999</v>
      </c>
      <c r="F3">
        <v>1.0069999999999999</v>
      </c>
      <c r="G3">
        <f>(D3+E3)/(B3-F3)</f>
        <v>0.26293283582089549</v>
      </c>
      <c r="J3" t="s">
        <v>43</v>
      </c>
      <c r="K3">
        <v>135.00700000000001</v>
      </c>
      <c r="L3">
        <v>15.1</v>
      </c>
      <c r="M3">
        <v>0</v>
      </c>
      <c r="N3">
        <v>2.0129999999999999</v>
      </c>
      <c r="O3">
        <f>(L3+M3)/(K3-N3)</f>
        <v>0.11353895664466065</v>
      </c>
    </row>
    <row r="4" spans="1:15" x14ac:dyDescent="0.2">
      <c r="A4" t="s">
        <v>44</v>
      </c>
      <c r="B4">
        <v>148.00700000000001</v>
      </c>
      <c r="C4">
        <v>0</v>
      </c>
      <c r="D4">
        <v>1.0069999999999999</v>
      </c>
      <c r="E4">
        <v>0</v>
      </c>
      <c r="F4">
        <v>4.0270000000000001</v>
      </c>
      <c r="G4">
        <f>(D4+E4)/(B4-F4)</f>
        <v>6.994026948187247E-3</v>
      </c>
      <c r="J4" t="s">
        <v>44</v>
      </c>
      <c r="K4">
        <v>148.00700000000001</v>
      </c>
      <c r="L4">
        <v>0</v>
      </c>
      <c r="M4">
        <v>0</v>
      </c>
      <c r="N4">
        <v>2.0129999999999999</v>
      </c>
      <c r="O4">
        <f>(L4+M4)/(K4-N4)</f>
        <v>0</v>
      </c>
    </row>
    <row r="5" spans="1:15" x14ac:dyDescent="0.2">
      <c r="A5" t="s">
        <v>45</v>
      </c>
      <c r="B5">
        <v>161.00700000000001</v>
      </c>
      <c r="C5">
        <v>19.126000000000001</v>
      </c>
      <c r="D5">
        <v>91.603999999999999</v>
      </c>
      <c r="E5">
        <v>3.02</v>
      </c>
      <c r="F5">
        <v>0</v>
      </c>
      <c r="G5">
        <f>(D5+E5)/(B5-F5)</f>
        <v>0.58770115585036675</v>
      </c>
      <c r="J5" t="s">
        <v>45</v>
      </c>
      <c r="K5">
        <v>161.00700000000001</v>
      </c>
      <c r="L5">
        <v>125.82899999999999</v>
      </c>
      <c r="M5">
        <v>5.0330000000000004</v>
      </c>
      <c r="N5">
        <v>0</v>
      </c>
      <c r="O5">
        <f>(L5+M5)/(K5-N5)</f>
        <v>0.81277211549808392</v>
      </c>
    </row>
    <row r="6" spans="1:15" x14ac:dyDescent="0.2">
      <c r="A6" t="s">
        <v>46</v>
      </c>
      <c r="B6">
        <v>102.00700000000001</v>
      </c>
      <c r="C6">
        <v>3.02</v>
      </c>
      <c r="D6">
        <v>0</v>
      </c>
      <c r="E6">
        <v>0</v>
      </c>
      <c r="F6">
        <v>0</v>
      </c>
      <c r="G6">
        <f>(D6+E6)/(B6-F6)</f>
        <v>0</v>
      </c>
      <c r="J6" t="s">
        <v>46</v>
      </c>
      <c r="K6">
        <v>102.00700000000001</v>
      </c>
      <c r="L6">
        <v>0</v>
      </c>
      <c r="M6">
        <v>0</v>
      </c>
      <c r="N6">
        <v>0</v>
      </c>
      <c r="O6">
        <f>(L6+M6)/(K6-N6)</f>
        <v>0</v>
      </c>
    </row>
    <row r="7" spans="1:15" x14ac:dyDescent="0.2">
      <c r="A7" t="s">
        <v>47</v>
      </c>
      <c r="B7">
        <v>140.00700000000001</v>
      </c>
      <c r="C7">
        <v>0</v>
      </c>
      <c r="D7">
        <v>11.073</v>
      </c>
      <c r="E7">
        <v>0</v>
      </c>
      <c r="F7">
        <v>0</v>
      </c>
      <c r="G7">
        <f>(D7+E7)/(B7-F7)</f>
        <v>7.9088902697722258E-2</v>
      </c>
      <c r="J7" t="s">
        <v>47</v>
      </c>
      <c r="K7">
        <v>140.00700000000001</v>
      </c>
      <c r="L7">
        <v>0</v>
      </c>
      <c r="M7">
        <v>0</v>
      </c>
      <c r="N7">
        <v>0</v>
      </c>
      <c r="O7">
        <f>(L7+M7)/(K7-N7)</f>
        <v>0</v>
      </c>
    </row>
    <row r="8" spans="1:15" x14ac:dyDescent="0.2">
      <c r="A8" t="s">
        <v>48</v>
      </c>
      <c r="B8">
        <v>117.00700000000001</v>
      </c>
      <c r="C8">
        <v>0</v>
      </c>
      <c r="D8">
        <v>60.398000000000003</v>
      </c>
      <c r="E8">
        <v>0</v>
      </c>
      <c r="F8">
        <v>0</v>
      </c>
      <c r="G8">
        <f>(D8+E8)/(B8-F8)</f>
        <v>0.51619133897971914</v>
      </c>
      <c r="J8" t="s">
        <v>48</v>
      </c>
      <c r="K8">
        <v>116.657</v>
      </c>
      <c r="L8">
        <v>31.206</v>
      </c>
      <c r="M8">
        <v>0</v>
      </c>
      <c r="N8">
        <v>3.02</v>
      </c>
      <c r="O8">
        <f>(L8+M8)/(K8-N8)</f>
        <v>0.27461126217693183</v>
      </c>
    </row>
    <row r="9" spans="1:15" x14ac:dyDescent="0.2">
      <c r="A9" t="s">
        <v>49</v>
      </c>
      <c r="B9">
        <v>111.00700000000001</v>
      </c>
      <c r="C9">
        <v>0</v>
      </c>
      <c r="D9">
        <v>3.02</v>
      </c>
      <c r="E9">
        <v>0</v>
      </c>
      <c r="F9">
        <v>0</v>
      </c>
      <c r="G9">
        <f>(D9+E9)/(B9-F9)</f>
        <v>2.7205491545578206E-2</v>
      </c>
      <c r="J9" t="s">
        <v>49</v>
      </c>
      <c r="K9">
        <v>111</v>
      </c>
      <c r="L9">
        <v>7.0460000000000003</v>
      </c>
      <c r="M9">
        <v>0</v>
      </c>
      <c r="N9">
        <v>0</v>
      </c>
      <c r="O9">
        <f>(L9+M9)/(K9-N9)</f>
        <v>6.3477477477477479E-2</v>
      </c>
    </row>
    <row r="10" spans="1:15" x14ac:dyDescent="0.2">
      <c r="A10" t="s">
        <v>50</v>
      </c>
      <c r="B10">
        <v>108.00700000000001</v>
      </c>
      <c r="C10">
        <v>0</v>
      </c>
      <c r="D10">
        <v>18.119</v>
      </c>
      <c r="E10">
        <v>0</v>
      </c>
      <c r="F10">
        <v>0</v>
      </c>
      <c r="G10">
        <f>(D10+E10)/(B10-F10)</f>
        <v>0.16775764533780216</v>
      </c>
      <c r="J10" t="s">
        <v>50</v>
      </c>
      <c r="K10">
        <v>108.00700000000001</v>
      </c>
      <c r="L10">
        <v>23.152999999999999</v>
      </c>
      <c r="M10">
        <v>2.0129999999999999</v>
      </c>
      <c r="N10">
        <v>0</v>
      </c>
      <c r="O10">
        <f>(L10+M10)/(K10-N10)</f>
        <v>0.23300341644523037</v>
      </c>
    </row>
    <row r="11" spans="1:15" x14ac:dyDescent="0.2">
      <c r="A11" t="s">
        <v>51</v>
      </c>
      <c r="B11">
        <v>133.00700000000001</v>
      </c>
      <c r="C11">
        <v>0</v>
      </c>
      <c r="D11">
        <v>38.252000000000002</v>
      </c>
      <c r="E11">
        <v>0</v>
      </c>
      <c r="F11">
        <v>0</v>
      </c>
      <c r="G11">
        <f>(D11+E11)/(B11-F11)</f>
        <v>0.28759388603607328</v>
      </c>
      <c r="J11" t="s">
        <v>51</v>
      </c>
      <c r="K11">
        <v>133.00700000000001</v>
      </c>
      <c r="L11">
        <v>0</v>
      </c>
      <c r="M11">
        <v>0</v>
      </c>
      <c r="N11">
        <v>0</v>
      </c>
      <c r="O11">
        <f>(L11+M11)/(K11-N11)</f>
        <v>0</v>
      </c>
    </row>
    <row r="12" spans="1:15" x14ac:dyDescent="0.2">
      <c r="A12" t="s">
        <v>52</v>
      </c>
      <c r="B12">
        <v>126.00700000000001</v>
      </c>
      <c r="C12">
        <v>0</v>
      </c>
      <c r="D12">
        <v>23.152999999999999</v>
      </c>
      <c r="E12">
        <v>1.0069999999999999</v>
      </c>
      <c r="F12">
        <v>0</v>
      </c>
      <c r="G12">
        <f>(D12+E12)/(B12-F12)</f>
        <v>0.19173537978048838</v>
      </c>
      <c r="J12" t="s">
        <v>52</v>
      </c>
      <c r="K12">
        <v>125.79900000000001</v>
      </c>
      <c r="L12">
        <v>30.199000000000002</v>
      </c>
      <c r="M12">
        <v>0</v>
      </c>
      <c r="N12">
        <v>0</v>
      </c>
      <c r="O12">
        <f>(L12+M12)/(K12-N12)</f>
        <v>0.24005755212680546</v>
      </c>
    </row>
    <row r="13" spans="1:15" x14ac:dyDescent="0.2">
      <c r="A13" t="s">
        <v>53</v>
      </c>
      <c r="B13">
        <v>157.00700000000001</v>
      </c>
      <c r="C13">
        <v>0</v>
      </c>
      <c r="D13">
        <v>48.317999999999998</v>
      </c>
      <c r="E13">
        <v>2.0129999999999999</v>
      </c>
      <c r="F13">
        <v>0</v>
      </c>
      <c r="G13">
        <f>(D13+E13)/(B13-F13)</f>
        <v>0.32056532511289304</v>
      </c>
      <c r="J13" t="s">
        <v>53</v>
      </c>
      <c r="K13">
        <v>157.00700000000001</v>
      </c>
      <c r="L13">
        <v>30.199000000000002</v>
      </c>
      <c r="M13">
        <v>0</v>
      </c>
      <c r="N13">
        <v>0</v>
      </c>
      <c r="O13">
        <f>(L13+M13)/(K13-N13)</f>
        <v>0.19234174272484666</v>
      </c>
    </row>
    <row r="14" spans="1:15" x14ac:dyDescent="0.2">
      <c r="A14" t="s">
        <v>54</v>
      </c>
      <c r="B14">
        <v>155.00700000000001</v>
      </c>
      <c r="C14">
        <v>0</v>
      </c>
      <c r="D14">
        <v>34.225999999999999</v>
      </c>
      <c r="E14">
        <v>0</v>
      </c>
      <c r="F14">
        <v>0</v>
      </c>
      <c r="G14">
        <f>(D14+E14)/(B14-F14)</f>
        <v>0.22080293148051378</v>
      </c>
      <c r="J14" t="s">
        <v>54</v>
      </c>
      <c r="K14">
        <v>155.00700000000001</v>
      </c>
      <c r="L14">
        <v>68.450999999999993</v>
      </c>
      <c r="M14">
        <v>0</v>
      </c>
      <c r="N14">
        <v>0</v>
      </c>
      <c r="O14">
        <f>(L14+M14)/(K14-N14)</f>
        <v>0.4415994116394743</v>
      </c>
    </row>
    <row r="15" spans="1:15" x14ac:dyDescent="0.2">
      <c r="A15" t="s">
        <v>56</v>
      </c>
      <c r="B15">
        <v>144.28399999999999</v>
      </c>
      <c r="C15">
        <v>0</v>
      </c>
      <c r="D15">
        <v>30.199000000000002</v>
      </c>
      <c r="E15">
        <v>0</v>
      </c>
      <c r="F15">
        <v>0</v>
      </c>
      <c r="G15">
        <f>(D15+E15)/(B15-F15)</f>
        <v>0.20930248676221899</v>
      </c>
      <c r="J15" t="s">
        <v>56</v>
      </c>
      <c r="K15">
        <v>145.00700000000001</v>
      </c>
      <c r="L15">
        <v>24.158999999999999</v>
      </c>
      <c r="M15">
        <v>0</v>
      </c>
      <c r="N15">
        <v>0</v>
      </c>
      <c r="O15">
        <f>(L15+M15)/(K15-N15)</f>
        <v>0.16660575006723813</v>
      </c>
    </row>
    <row r="16" spans="1:15" x14ac:dyDescent="0.2">
      <c r="A16" t="s">
        <v>57</v>
      </c>
      <c r="B16">
        <v>125.00700000000001</v>
      </c>
      <c r="C16">
        <v>4.0270000000000001</v>
      </c>
      <c r="D16">
        <v>51.338000000000001</v>
      </c>
      <c r="E16">
        <v>9.06</v>
      </c>
      <c r="F16">
        <v>0</v>
      </c>
      <c r="G16">
        <f>(D16+E16)/(B16-F16)</f>
        <v>0.48315694321118019</v>
      </c>
      <c r="J16" t="s">
        <v>57</v>
      </c>
      <c r="K16">
        <v>125.00700000000001</v>
      </c>
      <c r="L16">
        <v>46.305</v>
      </c>
      <c r="M16">
        <v>0</v>
      </c>
      <c r="N16">
        <v>0</v>
      </c>
      <c r="O16">
        <f>(L16+M16)/(K16-N16)</f>
        <v>0.37041925652163477</v>
      </c>
    </row>
    <row r="17" spans="1:15" x14ac:dyDescent="0.2">
      <c r="A17" t="s">
        <v>58</v>
      </c>
      <c r="B17">
        <v>127.00700000000001</v>
      </c>
      <c r="C17">
        <v>0</v>
      </c>
      <c r="D17">
        <v>26.172000000000001</v>
      </c>
      <c r="E17">
        <v>2.0129999999999999</v>
      </c>
      <c r="F17">
        <v>1.0069999999999999</v>
      </c>
      <c r="G17">
        <f>(D17+E17)/(B17-F17)</f>
        <v>0.22369047619047622</v>
      </c>
      <c r="J17" t="s">
        <v>58</v>
      </c>
      <c r="K17">
        <v>127.00700000000001</v>
      </c>
      <c r="L17">
        <v>10.066000000000001</v>
      </c>
      <c r="M17">
        <v>0</v>
      </c>
      <c r="N17">
        <v>0</v>
      </c>
      <c r="O17">
        <f>(L17+M17)/(K17-N17)</f>
        <v>7.9255474107726348E-2</v>
      </c>
    </row>
    <row r="18" spans="1:15" x14ac:dyDescent="0.2">
      <c r="A18" t="s">
        <v>59</v>
      </c>
      <c r="B18">
        <v>165.00700000000001</v>
      </c>
      <c r="C18">
        <v>2.0129999999999999</v>
      </c>
      <c r="D18">
        <v>15.099</v>
      </c>
      <c r="E18">
        <v>0</v>
      </c>
      <c r="F18">
        <v>0</v>
      </c>
      <c r="G18">
        <f>(D18+E18)/(B18-F18)</f>
        <v>9.1505208869926732E-2</v>
      </c>
      <c r="J18" t="s">
        <v>59</v>
      </c>
      <c r="K18">
        <v>165.00700000000001</v>
      </c>
      <c r="L18">
        <v>7.0460000000000003</v>
      </c>
      <c r="M18">
        <v>0</v>
      </c>
      <c r="N18">
        <v>1.0069999999999999</v>
      </c>
      <c r="O18">
        <f>(L18+M18)/(K18-N18)</f>
        <v>4.2963414634146345E-2</v>
      </c>
    </row>
    <row r="19" spans="1:15" x14ac:dyDescent="0.2">
      <c r="A19" t="s">
        <v>60</v>
      </c>
      <c r="B19">
        <v>178.852</v>
      </c>
      <c r="C19">
        <v>0</v>
      </c>
      <c r="D19">
        <v>75.343000000000004</v>
      </c>
      <c r="E19">
        <v>2.0129999999999999</v>
      </c>
      <c r="F19">
        <v>2.0129999999999999</v>
      </c>
      <c r="G19">
        <f>(D19+E19)/(B19-F19)</f>
        <v>0.43743744309795923</v>
      </c>
      <c r="J19" t="s">
        <v>60</v>
      </c>
      <c r="K19">
        <v>179.00700000000001</v>
      </c>
      <c r="L19">
        <v>29.192</v>
      </c>
      <c r="M19">
        <v>0</v>
      </c>
      <c r="N19">
        <v>0</v>
      </c>
      <c r="O19">
        <f>(L19+M19)/(K19-N19)</f>
        <v>0.16307742155334706</v>
      </c>
    </row>
    <row r="20" spans="1:15" x14ac:dyDescent="0.2">
      <c r="A20" t="s">
        <v>61</v>
      </c>
      <c r="B20">
        <v>127.00700000000001</v>
      </c>
      <c r="C20">
        <v>0</v>
      </c>
      <c r="D20">
        <v>63.417999999999999</v>
      </c>
      <c r="E20">
        <v>10.066000000000001</v>
      </c>
      <c r="F20">
        <v>0</v>
      </c>
      <c r="G20">
        <f>(D20+E20)/(B20-F20)</f>
        <v>0.57858228286629865</v>
      </c>
      <c r="J20" t="s">
        <v>61</v>
      </c>
      <c r="K20">
        <v>126.867</v>
      </c>
      <c r="L20">
        <v>48.177999999999997</v>
      </c>
      <c r="M20">
        <v>2.0129999999999999</v>
      </c>
      <c r="N20">
        <v>0</v>
      </c>
      <c r="O20">
        <f>(L20+M20)/(K20-N20)</f>
        <v>0.395619034106584</v>
      </c>
    </row>
    <row r="21" spans="1:15" ht="15" x14ac:dyDescent="0.25">
      <c r="A21" t="s">
        <v>62</v>
      </c>
      <c r="B21">
        <v>153.00700000000001</v>
      </c>
      <c r="C21">
        <v>0</v>
      </c>
      <c r="D21" s="1">
        <v>13.086</v>
      </c>
      <c r="E21" s="1">
        <v>0</v>
      </c>
      <c r="F21">
        <v>0</v>
      </c>
      <c r="G21">
        <f>(D21+E21)/(B21-F21)</f>
        <v>8.5525498833386712E-2</v>
      </c>
      <c r="J21" t="s">
        <v>62</v>
      </c>
      <c r="K21">
        <v>152.69300000000001</v>
      </c>
      <c r="L21">
        <v>15.792</v>
      </c>
      <c r="M21">
        <v>0</v>
      </c>
      <c r="N21">
        <v>0</v>
      </c>
      <c r="O21">
        <f>(L21+M21)/(K21-N21)</f>
        <v>0.10342320866051488</v>
      </c>
    </row>
    <row r="22" spans="1:15" x14ac:dyDescent="0.2">
      <c r="A22" t="s">
        <v>63</v>
      </c>
      <c r="B22">
        <v>120.00700000000001</v>
      </c>
      <c r="C22">
        <v>14.093</v>
      </c>
      <c r="D22">
        <v>0</v>
      </c>
      <c r="E22">
        <v>0</v>
      </c>
      <c r="F22">
        <v>0</v>
      </c>
      <c r="G22">
        <f>(D22+E22)/(B22-F22)</f>
        <v>0</v>
      </c>
      <c r="J22" t="s">
        <v>63</v>
      </c>
      <c r="K22">
        <v>119.99299999999999</v>
      </c>
      <c r="L22">
        <v>2.0129999999999999</v>
      </c>
      <c r="M22">
        <v>0</v>
      </c>
      <c r="N22">
        <v>0</v>
      </c>
      <c r="O22">
        <f>(L22+M22)/(K22-N22)</f>
        <v>1.6775978598751594E-2</v>
      </c>
    </row>
    <row r="23" spans="1:15" x14ac:dyDescent="0.2">
      <c r="A23" t="s">
        <v>64</v>
      </c>
      <c r="B23">
        <v>120.00700000000001</v>
      </c>
      <c r="C23">
        <v>0</v>
      </c>
      <c r="D23">
        <v>63.417999999999999</v>
      </c>
      <c r="E23">
        <v>0</v>
      </c>
      <c r="F23">
        <v>0</v>
      </c>
      <c r="G23">
        <f>(D23+E23)/(B23-F23)</f>
        <v>0.52845250693709533</v>
      </c>
      <c r="J23" t="s">
        <v>64</v>
      </c>
      <c r="K23">
        <v>120.00700000000001</v>
      </c>
      <c r="L23">
        <v>16.106000000000002</v>
      </c>
      <c r="M23">
        <v>0</v>
      </c>
      <c r="N23">
        <v>0</v>
      </c>
      <c r="O23">
        <f>(L23+M23)/(K23-N23)</f>
        <v>0.13420883781779397</v>
      </c>
    </row>
    <row r="24" spans="1:15" x14ac:dyDescent="0.2">
      <c r="A24" t="s">
        <v>65</v>
      </c>
      <c r="B24">
        <v>139.00700000000001</v>
      </c>
      <c r="C24">
        <v>0</v>
      </c>
      <c r="D24">
        <v>0</v>
      </c>
      <c r="E24">
        <v>0</v>
      </c>
      <c r="F24">
        <v>0</v>
      </c>
      <c r="G24">
        <f>(D24+E24)/(B24-F24)</f>
        <v>0</v>
      </c>
      <c r="J24" t="s">
        <v>65</v>
      </c>
      <c r="K24">
        <v>139.00700000000001</v>
      </c>
      <c r="L24">
        <v>0</v>
      </c>
      <c r="M24">
        <v>0</v>
      </c>
      <c r="N24">
        <v>0</v>
      </c>
      <c r="O24">
        <f>(L24+M24)/(K24-N24)</f>
        <v>0</v>
      </c>
    </row>
    <row r="25" spans="1:15" x14ac:dyDescent="0.2">
      <c r="A25" t="s">
        <v>66</v>
      </c>
      <c r="B25">
        <v>163.83699999999999</v>
      </c>
      <c r="C25">
        <v>0</v>
      </c>
      <c r="D25">
        <v>12.08</v>
      </c>
      <c r="E25">
        <v>0</v>
      </c>
      <c r="F25">
        <v>10.066000000000001</v>
      </c>
      <c r="G25">
        <f>(D25+E25)/(B25-F25)</f>
        <v>7.8558375766561966E-2</v>
      </c>
      <c r="J25" t="s">
        <v>66</v>
      </c>
      <c r="K25">
        <v>164.00700000000001</v>
      </c>
      <c r="L25">
        <v>30.199000000000002</v>
      </c>
      <c r="M25">
        <v>0</v>
      </c>
      <c r="N25">
        <v>0</v>
      </c>
      <c r="O25">
        <f>(L25+M25)/(K25-N25)</f>
        <v>0.18413238459334053</v>
      </c>
    </row>
    <row r="26" spans="1:15" x14ac:dyDescent="0.2">
      <c r="A26" t="s">
        <v>67</v>
      </c>
      <c r="B26">
        <v>159.00700000000001</v>
      </c>
      <c r="C26">
        <v>0</v>
      </c>
      <c r="D26">
        <v>39.259</v>
      </c>
      <c r="E26">
        <v>0</v>
      </c>
      <c r="F26">
        <v>0</v>
      </c>
      <c r="G26">
        <f>(D26+E26)/(B26-F26)</f>
        <v>0.24690107982667428</v>
      </c>
      <c r="J26" t="s">
        <v>67</v>
      </c>
      <c r="K26">
        <v>158.398</v>
      </c>
      <c r="L26">
        <v>2.0129999999999999</v>
      </c>
      <c r="M26">
        <v>0</v>
      </c>
      <c r="N26">
        <v>0</v>
      </c>
      <c r="O26">
        <f>(L26+M26)/(K26-N26)</f>
        <v>1.2708493794113561E-2</v>
      </c>
    </row>
    <row r="27" spans="1:15" x14ac:dyDescent="0.2">
      <c r="A27" t="s">
        <v>68</v>
      </c>
      <c r="B27">
        <v>151.00700000000001</v>
      </c>
      <c r="C27">
        <v>3.02</v>
      </c>
      <c r="D27">
        <v>13.086</v>
      </c>
      <c r="E27">
        <v>0</v>
      </c>
      <c r="F27">
        <v>0</v>
      </c>
      <c r="G27">
        <f>(D27+E27)/(B27-F27)</f>
        <v>8.66582343864854E-2</v>
      </c>
      <c r="J27" t="s">
        <v>68</v>
      </c>
      <c r="K27">
        <v>151.00700000000001</v>
      </c>
      <c r="L27">
        <v>22.146000000000001</v>
      </c>
      <c r="M27">
        <v>0</v>
      </c>
      <c r="N27">
        <v>0</v>
      </c>
      <c r="O27">
        <f>(L27+M27)/(K27-N27)</f>
        <v>0.1466554530584675</v>
      </c>
    </row>
    <row r="28" spans="1:15" x14ac:dyDescent="0.2">
      <c r="A28" t="s">
        <v>69</v>
      </c>
      <c r="B28">
        <v>179.00700000000001</v>
      </c>
      <c r="C28">
        <v>4.0270000000000001</v>
      </c>
      <c r="D28">
        <v>0</v>
      </c>
      <c r="E28">
        <v>0</v>
      </c>
      <c r="F28">
        <v>0</v>
      </c>
      <c r="G28">
        <f>(D28+E28)/(B28-F28)</f>
        <v>0</v>
      </c>
      <c r="J28" t="s">
        <v>69</v>
      </c>
      <c r="K28">
        <v>179.00700000000001</v>
      </c>
      <c r="L28">
        <v>7.0460000000000003</v>
      </c>
      <c r="M28">
        <v>0</v>
      </c>
      <c r="N28">
        <v>0</v>
      </c>
      <c r="O28">
        <f>(L28+M28)/(K28-N28)</f>
        <v>3.9361589211595077E-2</v>
      </c>
    </row>
    <row r="29" spans="1:15" x14ac:dyDescent="0.2">
      <c r="A29" t="s">
        <v>70</v>
      </c>
      <c r="B29">
        <v>147.00700000000001</v>
      </c>
      <c r="C29">
        <v>0</v>
      </c>
      <c r="D29">
        <v>0</v>
      </c>
      <c r="E29">
        <v>0</v>
      </c>
      <c r="F29">
        <v>0</v>
      </c>
      <c r="G29">
        <f>(D29+E29)/(B29-F29)</f>
        <v>0</v>
      </c>
      <c r="J29" t="s">
        <v>70</v>
      </c>
      <c r="K29">
        <v>147.00700000000001</v>
      </c>
      <c r="L29">
        <v>0</v>
      </c>
      <c r="M29">
        <v>0</v>
      </c>
      <c r="N29">
        <v>0</v>
      </c>
      <c r="O29">
        <f>(L29+M29)/(K29-N29)</f>
        <v>0</v>
      </c>
    </row>
    <row r="30" spans="1:15" x14ac:dyDescent="0.2">
      <c r="A30" t="s">
        <v>71</v>
      </c>
      <c r="B30">
        <v>168.00700000000001</v>
      </c>
      <c r="C30">
        <v>0</v>
      </c>
      <c r="D30">
        <v>49.325000000000003</v>
      </c>
      <c r="E30">
        <v>0</v>
      </c>
      <c r="F30">
        <v>0</v>
      </c>
      <c r="G30">
        <f>(D30+E30)/(B30-F30)</f>
        <v>0.293588957602957</v>
      </c>
      <c r="J30" t="s">
        <v>71</v>
      </c>
      <c r="K30">
        <v>167.941</v>
      </c>
      <c r="L30">
        <v>30.199000000000002</v>
      </c>
      <c r="M30">
        <v>0</v>
      </c>
      <c r="N30">
        <v>0</v>
      </c>
      <c r="O30">
        <f>(L30+M30)/(K30-N30)</f>
        <v>0.17981910313741137</v>
      </c>
    </row>
    <row r="31" spans="1:15" x14ac:dyDescent="0.2">
      <c r="A31" t="s">
        <v>72</v>
      </c>
      <c r="B31">
        <v>169.00700000000001</v>
      </c>
      <c r="C31">
        <v>0</v>
      </c>
      <c r="D31">
        <v>0</v>
      </c>
      <c r="E31">
        <v>0</v>
      </c>
      <c r="F31">
        <v>0</v>
      </c>
      <c r="G31">
        <f>(D31+E31)/(B31-F31)</f>
        <v>0</v>
      </c>
      <c r="J31" t="s">
        <v>72</v>
      </c>
      <c r="K31">
        <v>169.00700000000001</v>
      </c>
      <c r="L31">
        <v>0</v>
      </c>
      <c r="M31">
        <v>0</v>
      </c>
      <c r="N31">
        <v>0</v>
      </c>
      <c r="O31">
        <f>(L31+M31)/(K31-N31)</f>
        <v>0</v>
      </c>
    </row>
    <row r="32" spans="1:15" x14ac:dyDescent="0.2">
      <c r="A32" t="s">
        <v>73</v>
      </c>
      <c r="B32">
        <v>140.00700000000001</v>
      </c>
      <c r="C32">
        <v>0</v>
      </c>
      <c r="D32">
        <v>19.126000000000001</v>
      </c>
      <c r="E32">
        <v>0</v>
      </c>
      <c r="F32">
        <v>0</v>
      </c>
      <c r="G32">
        <f>(D32+E32)/(B32-F32)</f>
        <v>0.13660745534151864</v>
      </c>
      <c r="J32" t="s">
        <v>73</v>
      </c>
      <c r="K32">
        <v>140.00700000000001</v>
      </c>
      <c r="L32">
        <v>24.158999999999999</v>
      </c>
      <c r="M32">
        <v>0</v>
      </c>
      <c r="N32">
        <v>0</v>
      </c>
      <c r="O32">
        <f>(L32+M32)/(K32-N32)</f>
        <v>0.17255565793138913</v>
      </c>
    </row>
    <row r="33" spans="1:15" x14ac:dyDescent="0.2">
      <c r="A33" t="s">
        <v>74</v>
      </c>
      <c r="B33">
        <v>157.00700000000001</v>
      </c>
      <c r="C33">
        <v>0</v>
      </c>
      <c r="D33">
        <v>22.146000000000001</v>
      </c>
      <c r="E33">
        <v>0</v>
      </c>
      <c r="F33">
        <v>0</v>
      </c>
      <c r="G33">
        <f>(D33+E33)/(B33-F33)</f>
        <v>0.14105103594107268</v>
      </c>
      <c r="J33" t="s">
        <v>74</v>
      </c>
      <c r="K33">
        <v>157.00700000000001</v>
      </c>
      <c r="L33">
        <v>4.0270000000000001</v>
      </c>
      <c r="M33">
        <v>0</v>
      </c>
      <c r="N33">
        <v>0</v>
      </c>
      <c r="O33">
        <f>(L33+M33)/(K33-N33)</f>
        <v>2.5648537963275524E-2</v>
      </c>
    </row>
    <row r="34" spans="1:15" x14ac:dyDescent="0.2">
      <c r="A34" t="s">
        <v>75</v>
      </c>
      <c r="B34">
        <v>137.00700000000001</v>
      </c>
      <c r="C34">
        <v>0</v>
      </c>
      <c r="D34">
        <v>60.398000000000003</v>
      </c>
      <c r="E34">
        <v>1.0069999999999999</v>
      </c>
      <c r="F34">
        <v>0</v>
      </c>
      <c r="G34">
        <f>(D34+E34)/(B34-F34)</f>
        <v>0.44818877867554213</v>
      </c>
      <c r="J34" t="s">
        <v>75</v>
      </c>
      <c r="K34">
        <v>137.00700000000001</v>
      </c>
      <c r="L34">
        <v>37.244999999999997</v>
      </c>
      <c r="M34">
        <v>0</v>
      </c>
      <c r="N34">
        <v>0</v>
      </c>
      <c r="O34">
        <f>(L34+M34)/(K34-N34)</f>
        <v>0.27184742385425559</v>
      </c>
    </row>
    <row r="35" spans="1:15" x14ac:dyDescent="0.2">
      <c r="A35" t="s">
        <v>78</v>
      </c>
      <c r="B35">
        <v>154.00700000000001</v>
      </c>
      <c r="C35">
        <v>0</v>
      </c>
      <c r="D35">
        <v>11.073</v>
      </c>
      <c r="E35">
        <v>0</v>
      </c>
      <c r="F35">
        <v>0</v>
      </c>
      <c r="G35">
        <f>(D35+E35)/(B35-F35)</f>
        <v>7.1899329251267796E-2</v>
      </c>
      <c r="J35" t="s">
        <v>78</v>
      </c>
      <c r="K35">
        <v>154.00700000000001</v>
      </c>
      <c r="L35">
        <v>17.113</v>
      </c>
      <c r="M35">
        <v>0</v>
      </c>
      <c r="N35">
        <v>8.0530000000000008</v>
      </c>
      <c r="O35">
        <f>(L35+M35)/(K35-N35)</f>
        <v>0.1172492703180454</v>
      </c>
    </row>
    <row r="36" spans="1:15" ht="15" x14ac:dyDescent="0.25">
      <c r="A36" t="s">
        <v>79</v>
      </c>
      <c r="B36">
        <v>126.00700000000001</v>
      </c>
      <c r="C36">
        <v>0</v>
      </c>
      <c r="D36">
        <v>0</v>
      </c>
      <c r="E36">
        <v>0</v>
      </c>
      <c r="F36">
        <v>0</v>
      </c>
      <c r="G36" s="1">
        <f>(D36+E36)/(B36-F36)</f>
        <v>0</v>
      </c>
      <c r="J36" t="s">
        <v>79</v>
      </c>
      <c r="K36" s="1">
        <v>126</v>
      </c>
      <c r="L36" s="1">
        <v>0</v>
      </c>
      <c r="M36" s="1">
        <v>0</v>
      </c>
      <c r="N36" s="1">
        <v>0</v>
      </c>
      <c r="O36" s="1">
        <f>(L36+M36)/(K36-N36)</f>
        <v>0</v>
      </c>
    </row>
    <row r="37" spans="1:15" x14ac:dyDescent="0.2">
      <c r="A37" t="s">
        <v>80</v>
      </c>
      <c r="B37">
        <v>145.00700000000001</v>
      </c>
      <c r="C37">
        <v>0</v>
      </c>
      <c r="D37">
        <v>28.186</v>
      </c>
      <c r="E37">
        <v>0</v>
      </c>
      <c r="F37">
        <v>0</v>
      </c>
      <c r="G37">
        <f>(D37+E37)/(B37-F37)</f>
        <v>0.1943768231878461</v>
      </c>
      <c r="J37" t="s">
        <v>80</v>
      </c>
      <c r="K37">
        <v>145.00700000000001</v>
      </c>
      <c r="L37">
        <v>0</v>
      </c>
      <c r="M37">
        <v>0</v>
      </c>
      <c r="N37">
        <v>0</v>
      </c>
      <c r="O37">
        <f>(L37+M37)/(K37-N37)</f>
        <v>0</v>
      </c>
    </row>
    <row r="38" spans="1:15" x14ac:dyDescent="0.2">
      <c r="A38" t="s">
        <v>81</v>
      </c>
      <c r="B38">
        <v>170.00700000000001</v>
      </c>
      <c r="C38">
        <v>0</v>
      </c>
      <c r="D38">
        <v>0</v>
      </c>
      <c r="E38">
        <v>0</v>
      </c>
      <c r="F38">
        <v>3.02</v>
      </c>
      <c r="G38">
        <f>(D38+E38)/(B38-F38)</f>
        <v>0</v>
      </c>
      <c r="J38" t="s">
        <v>81</v>
      </c>
      <c r="K38">
        <v>170.00700000000001</v>
      </c>
      <c r="L38">
        <v>21.138999999999999</v>
      </c>
      <c r="M38">
        <v>0</v>
      </c>
      <c r="N38">
        <v>0</v>
      </c>
      <c r="O38">
        <f>(L38+M38)/(K38-N38)</f>
        <v>0.124341938861341</v>
      </c>
    </row>
    <row r="39" spans="1:15" x14ac:dyDescent="0.2">
      <c r="A39" t="s">
        <v>82</v>
      </c>
      <c r="B39">
        <v>105.00700000000001</v>
      </c>
      <c r="C39">
        <v>0</v>
      </c>
      <c r="D39">
        <v>3.02</v>
      </c>
      <c r="E39">
        <v>0</v>
      </c>
      <c r="F39">
        <v>3.02</v>
      </c>
      <c r="G39">
        <f>(D39+E39)/(B39-F39)</f>
        <v>2.9611617166893818E-2</v>
      </c>
      <c r="J39" t="s">
        <v>82</v>
      </c>
      <c r="K39">
        <v>105.00700000000001</v>
      </c>
      <c r="L39">
        <v>2.0129999999999999</v>
      </c>
      <c r="M39">
        <v>0</v>
      </c>
      <c r="N39">
        <v>0</v>
      </c>
      <c r="O39">
        <f>(L39+M39)/(K39-N39)</f>
        <v>1.9170150561391142E-2</v>
      </c>
    </row>
    <row r="40" spans="1:15" x14ac:dyDescent="0.2">
      <c r="A40" t="s">
        <v>83</v>
      </c>
      <c r="B40">
        <v>144</v>
      </c>
      <c r="C40">
        <v>0</v>
      </c>
      <c r="D40">
        <v>6.04</v>
      </c>
      <c r="E40">
        <v>0</v>
      </c>
      <c r="F40">
        <v>0</v>
      </c>
      <c r="G40">
        <f>(D40+E40)/(B40-F40)</f>
        <v>4.1944444444444444E-2</v>
      </c>
      <c r="J40" t="s">
        <v>83</v>
      </c>
      <c r="K40">
        <v>144.00700000000001</v>
      </c>
      <c r="L40">
        <v>0</v>
      </c>
      <c r="M40">
        <v>0</v>
      </c>
      <c r="N40">
        <v>2.0129999999999999</v>
      </c>
      <c r="O40">
        <f>(L40+M40)/(K40-N40)</f>
        <v>0</v>
      </c>
    </row>
    <row r="41" spans="1:15" x14ac:dyDescent="0.2">
      <c r="A41" t="s">
        <v>84</v>
      </c>
      <c r="B41">
        <v>134.00700000000001</v>
      </c>
      <c r="C41">
        <v>0</v>
      </c>
      <c r="D41">
        <v>61.405000000000001</v>
      </c>
      <c r="E41">
        <v>2.0129999999999999</v>
      </c>
      <c r="F41">
        <v>0</v>
      </c>
      <c r="G41">
        <f>(D41+E41)/(B41-F41)</f>
        <v>0.47324393501831991</v>
      </c>
      <c r="J41" t="s">
        <v>84</v>
      </c>
      <c r="K41">
        <v>134.00700000000001</v>
      </c>
      <c r="L41">
        <v>38.252000000000002</v>
      </c>
      <c r="M41">
        <v>0</v>
      </c>
      <c r="N41">
        <v>0</v>
      </c>
      <c r="O41">
        <f>(L41+M41)/(K41-N41)</f>
        <v>0.28544777511622527</v>
      </c>
    </row>
    <row r="42" spans="1:15" x14ac:dyDescent="0.2">
      <c r="A42" t="s">
        <v>85</v>
      </c>
      <c r="B42">
        <v>99.007000000000005</v>
      </c>
      <c r="C42">
        <v>0</v>
      </c>
      <c r="D42">
        <v>4.0270000000000001</v>
      </c>
      <c r="E42">
        <v>0</v>
      </c>
      <c r="F42">
        <v>0</v>
      </c>
      <c r="G42">
        <f>(D42+E42)/(B42-F42)</f>
        <v>4.0673891745028126E-2</v>
      </c>
      <c r="J42" t="s">
        <v>85</v>
      </c>
      <c r="K42">
        <v>99.007000000000005</v>
      </c>
      <c r="L42">
        <v>0</v>
      </c>
      <c r="M42">
        <v>0</v>
      </c>
      <c r="N42">
        <v>0</v>
      </c>
      <c r="O42">
        <f>(L42+M42)/(K42-N42)</f>
        <v>0</v>
      </c>
    </row>
    <row r="43" spans="1:15" x14ac:dyDescent="0.2">
      <c r="A43" t="s">
        <v>86</v>
      </c>
      <c r="B43">
        <v>195.00700000000001</v>
      </c>
      <c r="C43">
        <v>0</v>
      </c>
      <c r="D43">
        <v>48.317999999999998</v>
      </c>
      <c r="E43">
        <v>0</v>
      </c>
      <c r="F43">
        <v>0</v>
      </c>
      <c r="G43">
        <f>(D43+E43)/(B43-F43)</f>
        <v>0.24777572087155844</v>
      </c>
      <c r="J43" t="s">
        <v>86</v>
      </c>
      <c r="K43">
        <v>195.00700000000001</v>
      </c>
      <c r="L43">
        <v>43.284999999999997</v>
      </c>
      <c r="M43">
        <v>0</v>
      </c>
      <c r="N43">
        <v>0</v>
      </c>
      <c r="O43">
        <f>(L43+M43)/(K43-N43)</f>
        <v>0.22196639095006843</v>
      </c>
    </row>
    <row r="44" spans="1:15" x14ac:dyDescent="0.2">
      <c r="A44" t="s">
        <v>87</v>
      </c>
      <c r="B44">
        <v>153.00700000000001</v>
      </c>
      <c r="C44">
        <v>0</v>
      </c>
      <c r="D44">
        <v>10.066000000000001</v>
      </c>
      <c r="E44">
        <v>0</v>
      </c>
      <c r="F44">
        <v>0</v>
      </c>
      <c r="G44">
        <f>(D44+E44)/(B44-F44)</f>
        <v>6.5787839772036574E-2</v>
      </c>
      <c r="J44" t="s">
        <v>87</v>
      </c>
      <c r="K44">
        <v>153.00700000000001</v>
      </c>
      <c r="L44">
        <v>19.126000000000001</v>
      </c>
      <c r="M44">
        <v>0</v>
      </c>
      <c r="N44">
        <v>0</v>
      </c>
      <c r="O44">
        <f>(L44+M44)/(K44-N44)</f>
        <v>0.12500081695608697</v>
      </c>
    </row>
    <row r="45" spans="1:15" x14ac:dyDescent="0.2">
      <c r="A45" t="s">
        <v>88</v>
      </c>
      <c r="B45">
        <v>134.00700000000001</v>
      </c>
      <c r="C45">
        <v>4.0270000000000001</v>
      </c>
      <c r="D45">
        <v>0</v>
      </c>
      <c r="E45">
        <v>0</v>
      </c>
      <c r="F45">
        <v>0</v>
      </c>
      <c r="G45">
        <f>(D45+E45)/(B45-F45)</f>
        <v>0</v>
      </c>
      <c r="J45" t="s">
        <v>88</v>
      </c>
      <c r="K45">
        <v>134.00700000000001</v>
      </c>
      <c r="L45">
        <v>4.0270000000000001</v>
      </c>
      <c r="M45">
        <v>0</v>
      </c>
      <c r="N45">
        <v>0</v>
      </c>
      <c r="O45">
        <f>(L45+M45)/(K45-N45)</f>
        <v>3.0050668994903253E-2</v>
      </c>
    </row>
    <row r="46" spans="1:15" x14ac:dyDescent="0.2">
      <c r="A46" t="s">
        <v>89</v>
      </c>
      <c r="B46">
        <v>181.00700000000001</v>
      </c>
      <c r="C46">
        <v>0</v>
      </c>
      <c r="D46">
        <v>0</v>
      </c>
      <c r="E46">
        <v>0</v>
      </c>
      <c r="F46">
        <v>0</v>
      </c>
      <c r="G46">
        <f>(D46+E46)/(B46-F46)</f>
        <v>0</v>
      </c>
      <c r="J46" t="s">
        <v>89</v>
      </c>
      <c r="K46">
        <v>181.00700000000001</v>
      </c>
      <c r="L46">
        <v>15.099</v>
      </c>
      <c r="M46">
        <v>0</v>
      </c>
      <c r="N46">
        <v>0</v>
      </c>
      <c r="O46">
        <f>(L46+M46)/(K46-N46)</f>
        <v>8.3416663443955208E-2</v>
      </c>
    </row>
    <row r="47" spans="1:15" x14ac:dyDescent="0.2">
      <c r="A47" t="s">
        <v>90</v>
      </c>
      <c r="B47">
        <v>129.00700000000001</v>
      </c>
      <c r="C47">
        <v>4.0270000000000001</v>
      </c>
      <c r="D47">
        <v>31.206</v>
      </c>
      <c r="E47">
        <v>0</v>
      </c>
      <c r="F47">
        <v>0</v>
      </c>
      <c r="G47">
        <f>(D47+E47)/(B47-F47)</f>
        <v>0.24189385072127867</v>
      </c>
      <c r="J47" t="s">
        <v>90</v>
      </c>
      <c r="K47">
        <v>129.00700000000001</v>
      </c>
      <c r="L47">
        <v>21.138999999999999</v>
      </c>
      <c r="M47">
        <v>0</v>
      </c>
      <c r="N47">
        <v>0</v>
      </c>
      <c r="O47">
        <f>(L47+M47)/(K47-N47)</f>
        <v>0.16385932546295937</v>
      </c>
    </row>
    <row r="48" spans="1:15" x14ac:dyDescent="0.2">
      <c r="A48" t="s">
        <v>91</v>
      </c>
      <c r="B48">
        <v>136.00700000000001</v>
      </c>
      <c r="C48">
        <v>3.02</v>
      </c>
      <c r="D48">
        <v>21.138999999999999</v>
      </c>
      <c r="E48">
        <v>0</v>
      </c>
      <c r="F48">
        <v>0</v>
      </c>
      <c r="G48">
        <f>(D48+E48)/(B48-F48)</f>
        <v>0.15542582367084046</v>
      </c>
      <c r="J48" t="s">
        <v>91</v>
      </c>
      <c r="K48">
        <v>136.00700000000001</v>
      </c>
      <c r="L48">
        <v>22.146000000000001</v>
      </c>
      <c r="M48">
        <v>0</v>
      </c>
      <c r="N48">
        <v>0</v>
      </c>
      <c r="O48">
        <f>(L48+M48)/(K48-N48)</f>
        <v>0.16282985434573222</v>
      </c>
    </row>
    <row r="49" spans="1:15" x14ac:dyDescent="0.2">
      <c r="A49" t="s">
        <v>92</v>
      </c>
      <c r="B49">
        <v>159.00700000000001</v>
      </c>
      <c r="C49">
        <v>0</v>
      </c>
      <c r="D49">
        <v>56.371000000000002</v>
      </c>
      <c r="E49">
        <v>0</v>
      </c>
      <c r="F49">
        <v>0</v>
      </c>
      <c r="G49">
        <f>(D49+E49)/(B49-F49)</f>
        <v>0.3545189834409806</v>
      </c>
      <c r="J49" t="s">
        <v>92</v>
      </c>
      <c r="K49">
        <v>159.00700000000001</v>
      </c>
      <c r="L49">
        <v>40.265000000000001</v>
      </c>
      <c r="M49">
        <v>0</v>
      </c>
      <c r="N49">
        <v>0</v>
      </c>
      <c r="O49">
        <f>(L49+M49)/(K49-N49)</f>
        <v>0.25322784531498616</v>
      </c>
    </row>
    <row r="50" spans="1:15" x14ac:dyDescent="0.2">
      <c r="A50" t="s">
        <v>55</v>
      </c>
      <c r="B50">
        <v>81.007000000000005</v>
      </c>
      <c r="C50">
        <v>0</v>
      </c>
      <c r="D50">
        <v>73.483999999999995</v>
      </c>
      <c r="E50">
        <v>1.0069999999999999</v>
      </c>
      <c r="F50">
        <v>0</v>
      </c>
      <c r="G50">
        <f>(D50+E50)/(B50-F50)</f>
        <v>0.91956250694384434</v>
      </c>
      <c r="J50" t="s">
        <v>55</v>
      </c>
      <c r="K50">
        <v>81.007000000000005</v>
      </c>
      <c r="L50">
        <v>8.0530000000000008</v>
      </c>
      <c r="M50">
        <v>1.0069999999999999</v>
      </c>
      <c r="N50">
        <v>0</v>
      </c>
      <c r="O50">
        <f>(L50+M50)/(K50-N50)</f>
        <v>0.1118421864777118</v>
      </c>
    </row>
    <row r="51" spans="1:15" x14ac:dyDescent="0.2">
      <c r="A51" t="s">
        <v>76</v>
      </c>
      <c r="B51">
        <v>194.00700000000001</v>
      </c>
      <c r="C51">
        <v>0</v>
      </c>
      <c r="D51">
        <v>4.0270000000000001</v>
      </c>
      <c r="E51">
        <v>0</v>
      </c>
      <c r="F51">
        <v>0</v>
      </c>
      <c r="G51">
        <f>(D51+E51)/(B51-F51)</f>
        <v>2.0756982995458927E-2</v>
      </c>
      <c r="J51" t="s">
        <v>76</v>
      </c>
      <c r="K51">
        <v>194.00700000000001</v>
      </c>
      <c r="L51">
        <v>0</v>
      </c>
      <c r="M51">
        <v>0</v>
      </c>
      <c r="N51">
        <v>0</v>
      </c>
      <c r="O51">
        <f>(L51+M51)/(K51-N51)</f>
        <v>0</v>
      </c>
    </row>
    <row r="52" spans="1:15" x14ac:dyDescent="0.2">
      <c r="A52" t="s">
        <v>93</v>
      </c>
      <c r="B52">
        <v>172.00700000000001</v>
      </c>
      <c r="C52">
        <v>0</v>
      </c>
      <c r="D52">
        <v>31.206</v>
      </c>
      <c r="E52">
        <v>0</v>
      </c>
      <c r="F52">
        <v>0</v>
      </c>
      <c r="G52">
        <f>(D52+E52)/(B52-F52)</f>
        <v>0.18142284907009598</v>
      </c>
      <c r="J52" t="s">
        <v>93</v>
      </c>
      <c r="K52">
        <v>172.00700000000001</v>
      </c>
      <c r="L52">
        <v>7.0460000000000003</v>
      </c>
      <c r="M52">
        <v>0</v>
      </c>
      <c r="N52">
        <v>0</v>
      </c>
      <c r="O52">
        <f>(L52+M52)/(K52-N52)</f>
        <v>4.0963449161952714E-2</v>
      </c>
    </row>
    <row r="54" spans="1:15" ht="15" x14ac:dyDescent="0.25">
      <c r="G54" s="1"/>
      <c r="O5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27" zoomScale="70" zoomScaleNormal="70" workbookViewId="0">
      <selection activeCell="T1" sqref="T1:U1048576"/>
    </sheetView>
  </sheetViews>
  <sheetFormatPr defaultRowHeight="14.25" x14ac:dyDescent="0.2"/>
  <cols>
    <col min="8" max="8" width="19.875" bestFit="1" customWidth="1"/>
    <col min="9" max="9" width="19.875" style="3" customWidth="1"/>
    <col min="18" max="16384" width="9" style="11"/>
  </cols>
  <sheetData>
    <row r="1" spans="1:17" x14ac:dyDescent="0.2">
      <c r="A1" t="s">
        <v>9</v>
      </c>
      <c r="J1" t="s">
        <v>31</v>
      </c>
    </row>
    <row r="2" spans="1:17" x14ac:dyDescent="0.2">
      <c r="A2" t="s">
        <v>5</v>
      </c>
      <c r="B2" t="s">
        <v>10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12" t="s">
        <v>25</v>
      </c>
      <c r="J2" t="s">
        <v>5</v>
      </c>
      <c r="K2" t="s">
        <v>16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s="12" t="s">
        <v>25</v>
      </c>
    </row>
    <row r="3" spans="1:17" x14ac:dyDescent="0.2">
      <c r="A3" t="s">
        <v>43</v>
      </c>
      <c r="B3">
        <v>135.00700000000001</v>
      </c>
      <c r="C3">
        <v>117.776</v>
      </c>
      <c r="D3">
        <v>1.0069999999999999</v>
      </c>
      <c r="E3">
        <v>3.02</v>
      </c>
      <c r="F3">
        <v>0</v>
      </c>
      <c r="G3">
        <v>5.0330000000000004</v>
      </c>
      <c r="H3">
        <f>(C3+E3-F3-G3)/(B3-D3)</f>
        <v>0.86390298507462682</v>
      </c>
      <c r="J3" t="s">
        <v>43</v>
      </c>
      <c r="K3">
        <v>135.00700000000001</v>
      </c>
      <c r="L3">
        <v>81.537000000000006</v>
      </c>
      <c r="M3">
        <v>2.0129999999999999</v>
      </c>
      <c r="N3">
        <v>8.0530000000000008</v>
      </c>
      <c r="O3">
        <v>0</v>
      </c>
      <c r="P3">
        <v>9.06</v>
      </c>
      <c r="Q3">
        <f>(L3+N3-O3-P3)/(K3-M3)</f>
        <v>0.6055160383175181</v>
      </c>
    </row>
    <row r="4" spans="1:17" x14ac:dyDescent="0.2">
      <c r="A4" t="s">
        <v>44</v>
      </c>
      <c r="B4">
        <v>148.00700000000001</v>
      </c>
      <c r="C4">
        <v>124.82299999999999</v>
      </c>
      <c r="D4">
        <v>4.0270000000000001</v>
      </c>
      <c r="E4">
        <v>1.0069999999999999</v>
      </c>
      <c r="F4">
        <v>0</v>
      </c>
      <c r="G4">
        <v>0</v>
      </c>
      <c r="H4">
        <f>(C4+E4-F4-G4)/(B4-D4)</f>
        <v>0.87394082511459914</v>
      </c>
      <c r="J4" t="s">
        <v>44</v>
      </c>
      <c r="K4">
        <v>148.00700000000001</v>
      </c>
      <c r="L4">
        <v>116.76900000000001</v>
      </c>
      <c r="M4">
        <v>0</v>
      </c>
      <c r="N4">
        <v>0</v>
      </c>
      <c r="O4">
        <v>8.0530000000000008</v>
      </c>
      <c r="P4">
        <v>4.0270000000000001</v>
      </c>
      <c r="Q4">
        <f>(L4+N4-O4-P4)/(K4-M4)</f>
        <v>0.70732465356368279</v>
      </c>
    </row>
    <row r="5" spans="1:17" x14ac:dyDescent="0.2">
      <c r="A5" t="s">
        <v>45</v>
      </c>
      <c r="B5">
        <v>161.00700000000001</v>
      </c>
      <c r="C5">
        <v>139.922</v>
      </c>
      <c r="D5">
        <v>2.0129999999999999</v>
      </c>
      <c r="E5">
        <v>0</v>
      </c>
      <c r="F5">
        <v>10.066000000000001</v>
      </c>
      <c r="G5">
        <v>11.073</v>
      </c>
      <c r="H5">
        <f>(C5+E5-F5-G5)/(B5-D5)</f>
        <v>0.74709108519818346</v>
      </c>
      <c r="J5" t="s">
        <v>45</v>
      </c>
      <c r="K5">
        <v>161.00700000000001</v>
      </c>
      <c r="L5">
        <v>134.88900000000001</v>
      </c>
      <c r="M5">
        <v>0</v>
      </c>
      <c r="N5">
        <v>1.0069999999999999</v>
      </c>
      <c r="O5">
        <v>0</v>
      </c>
      <c r="P5">
        <v>0</v>
      </c>
      <c r="Q5">
        <f>(L5+N5-O5-P5)/(K5-M5)</f>
        <v>0.84403783686423584</v>
      </c>
    </row>
    <row r="6" spans="1:17" x14ac:dyDescent="0.2">
      <c r="A6" t="s">
        <v>46</v>
      </c>
      <c r="B6">
        <v>102.00700000000001</v>
      </c>
      <c r="C6">
        <v>84.557000000000002</v>
      </c>
      <c r="D6">
        <v>0</v>
      </c>
      <c r="E6">
        <v>1.0069999999999999</v>
      </c>
      <c r="F6">
        <v>1.0069999999999999</v>
      </c>
      <c r="G6">
        <v>1.0069999999999999</v>
      </c>
      <c r="H6">
        <f>(C6+E6-F6-G6)/(B6-D6)</f>
        <v>0.8190614369602085</v>
      </c>
      <c r="J6" t="s">
        <v>46</v>
      </c>
      <c r="K6">
        <v>102.00700000000001</v>
      </c>
      <c r="L6">
        <v>74.491</v>
      </c>
      <c r="M6">
        <v>0</v>
      </c>
      <c r="N6">
        <v>0</v>
      </c>
      <c r="O6">
        <v>3.02</v>
      </c>
      <c r="P6">
        <v>6.04</v>
      </c>
      <c r="Q6">
        <f>(L6+N6-O6-P6)/(K6-M6)</f>
        <v>0.64143637201368531</v>
      </c>
    </row>
    <row r="7" spans="1:17" x14ac:dyDescent="0.2">
      <c r="A7" t="s">
        <v>47</v>
      </c>
      <c r="B7">
        <v>140.00700000000001</v>
      </c>
      <c r="C7">
        <v>126.836</v>
      </c>
      <c r="D7">
        <v>0</v>
      </c>
      <c r="E7">
        <v>0</v>
      </c>
      <c r="F7">
        <v>0</v>
      </c>
      <c r="G7">
        <v>0</v>
      </c>
      <c r="H7">
        <f>(C7+E7-F7-G7)/(B7-D7)</f>
        <v>0.90592613226481533</v>
      </c>
      <c r="J7" t="s">
        <v>47</v>
      </c>
      <c r="K7">
        <v>140.00700000000001</v>
      </c>
      <c r="L7">
        <v>137.90899999999999</v>
      </c>
      <c r="M7">
        <v>0</v>
      </c>
      <c r="N7">
        <v>3.02</v>
      </c>
      <c r="O7">
        <v>0</v>
      </c>
      <c r="P7">
        <v>0</v>
      </c>
      <c r="Q7">
        <f>(L7+N7-O7-P7)/(K7-M7)</f>
        <v>1.0065853850164634</v>
      </c>
    </row>
    <row r="8" spans="1:17" x14ac:dyDescent="0.2">
      <c r="A8" t="s">
        <v>48</v>
      </c>
      <c r="B8">
        <v>117.00700000000001</v>
      </c>
      <c r="C8">
        <v>76.504000000000005</v>
      </c>
      <c r="D8">
        <v>0</v>
      </c>
      <c r="E8">
        <v>0</v>
      </c>
      <c r="F8">
        <v>0</v>
      </c>
      <c r="G8">
        <v>6.04</v>
      </c>
      <c r="H8">
        <f>(C8+E8-F8-G8)/(B8-D8)</f>
        <v>0.6022203799772663</v>
      </c>
      <c r="J8" t="s">
        <v>48</v>
      </c>
      <c r="K8">
        <v>116.657</v>
      </c>
      <c r="L8">
        <v>55.365000000000002</v>
      </c>
      <c r="M8">
        <v>3.02</v>
      </c>
      <c r="N8">
        <v>0</v>
      </c>
      <c r="O8">
        <v>0</v>
      </c>
      <c r="P8">
        <v>2.0129999999999999</v>
      </c>
      <c r="Q8">
        <f>(L8+N8-O8-P8)/(K8-M8)</f>
        <v>0.46949497082816338</v>
      </c>
    </row>
    <row r="9" spans="1:17" x14ac:dyDescent="0.2">
      <c r="A9" t="s">
        <v>49</v>
      </c>
      <c r="B9">
        <v>111.00700000000001</v>
      </c>
      <c r="C9">
        <v>57.378</v>
      </c>
      <c r="D9">
        <v>0</v>
      </c>
      <c r="E9">
        <v>0</v>
      </c>
      <c r="F9">
        <v>0</v>
      </c>
      <c r="G9">
        <v>7.0460000000000003</v>
      </c>
      <c r="H9">
        <f>(C9+E9-F9-G9)/(B9-D9)</f>
        <v>0.45341284783842462</v>
      </c>
      <c r="J9" t="s">
        <v>49</v>
      </c>
      <c r="K9">
        <v>111</v>
      </c>
      <c r="L9">
        <v>45.292000000000002</v>
      </c>
      <c r="M9">
        <v>0</v>
      </c>
      <c r="N9">
        <v>0</v>
      </c>
      <c r="O9">
        <v>0</v>
      </c>
      <c r="P9">
        <v>2.0129999999999999</v>
      </c>
      <c r="Q9">
        <f>(L9+N9-O9-P9)/(K9-M9)</f>
        <v>0.38990090090090096</v>
      </c>
    </row>
    <row r="10" spans="1:17" x14ac:dyDescent="0.2">
      <c r="A10" t="s">
        <v>50</v>
      </c>
      <c r="B10">
        <v>108.00700000000001</v>
      </c>
      <c r="C10">
        <v>94.623999999999995</v>
      </c>
      <c r="D10">
        <v>1.0069999999999999</v>
      </c>
      <c r="E10">
        <v>0</v>
      </c>
      <c r="F10">
        <v>0</v>
      </c>
      <c r="G10">
        <v>0</v>
      </c>
      <c r="H10">
        <f>(C10+E10-F10-G10)/(B10-D10)</f>
        <v>0.88433644859813076</v>
      </c>
      <c r="J10" t="s">
        <v>50</v>
      </c>
      <c r="K10">
        <v>108.00700000000001</v>
      </c>
      <c r="L10">
        <v>107.71</v>
      </c>
      <c r="M10">
        <v>0</v>
      </c>
      <c r="N10">
        <v>0</v>
      </c>
      <c r="O10">
        <v>0</v>
      </c>
      <c r="P10">
        <v>0</v>
      </c>
      <c r="Q10">
        <f>(L10+N10-O10-P10)/(K10-M10)</f>
        <v>0.99725017822918871</v>
      </c>
    </row>
    <row r="11" spans="1:17" x14ac:dyDescent="0.2">
      <c r="A11" t="s">
        <v>51</v>
      </c>
      <c r="B11">
        <v>133.00700000000001</v>
      </c>
      <c r="C11">
        <v>125.82899999999999</v>
      </c>
      <c r="D11">
        <v>0</v>
      </c>
      <c r="E11">
        <v>0</v>
      </c>
      <c r="F11">
        <v>0</v>
      </c>
      <c r="G11">
        <v>0</v>
      </c>
      <c r="H11">
        <f>(C11+E11-F11-G11)/(B11-D11)</f>
        <v>0.94603291556083502</v>
      </c>
      <c r="J11" t="s">
        <v>51</v>
      </c>
      <c r="K11">
        <v>133.00700000000001</v>
      </c>
      <c r="L11">
        <v>126.836</v>
      </c>
      <c r="M11">
        <v>0</v>
      </c>
      <c r="N11">
        <v>0</v>
      </c>
      <c r="O11">
        <v>0</v>
      </c>
      <c r="P11">
        <v>0</v>
      </c>
      <c r="Q11">
        <f>(L11+N11-O11-P11)/(K11-M11)</f>
        <v>0.95360394565699547</v>
      </c>
    </row>
    <row r="12" spans="1:17" x14ac:dyDescent="0.2">
      <c r="A12" t="s">
        <v>52</v>
      </c>
      <c r="B12">
        <v>126.00700000000001</v>
      </c>
      <c r="C12">
        <v>110.73</v>
      </c>
      <c r="D12">
        <v>0</v>
      </c>
      <c r="E12">
        <v>0</v>
      </c>
      <c r="F12">
        <v>0</v>
      </c>
      <c r="G12">
        <v>0</v>
      </c>
      <c r="H12">
        <f>(C12+E12-F12-G12)/(B12-D12)</f>
        <v>0.87876070377042548</v>
      </c>
      <c r="J12" t="s">
        <v>52</v>
      </c>
      <c r="K12">
        <v>125.79900000000001</v>
      </c>
      <c r="L12">
        <v>112.535</v>
      </c>
      <c r="M12">
        <v>1.0069999999999999</v>
      </c>
      <c r="N12">
        <v>0</v>
      </c>
      <c r="O12">
        <v>0</v>
      </c>
      <c r="P12">
        <v>0</v>
      </c>
      <c r="Q12">
        <f>(L12+N12-O12-P12)/(K12-M12)</f>
        <v>0.90178056285659336</v>
      </c>
    </row>
    <row r="13" spans="1:17" x14ac:dyDescent="0.2">
      <c r="A13" t="s">
        <v>53</v>
      </c>
      <c r="B13">
        <v>157.00700000000001</v>
      </c>
      <c r="C13">
        <v>148.982</v>
      </c>
      <c r="D13">
        <v>0</v>
      </c>
      <c r="E13">
        <v>0</v>
      </c>
      <c r="F13">
        <v>0</v>
      </c>
      <c r="G13">
        <v>0</v>
      </c>
      <c r="H13">
        <f>(C13+E13-F13-G13)/(B13-D13)</f>
        <v>0.94888762921398406</v>
      </c>
      <c r="J13" t="s">
        <v>53</v>
      </c>
      <c r="K13">
        <v>157.00700000000001</v>
      </c>
      <c r="L13">
        <v>155.02199999999999</v>
      </c>
      <c r="M13">
        <v>0</v>
      </c>
      <c r="N13">
        <v>0</v>
      </c>
      <c r="O13">
        <v>0</v>
      </c>
      <c r="P13">
        <v>0</v>
      </c>
      <c r="Q13">
        <f>(L13+N13-O13-P13)/(K13-M13)</f>
        <v>0.98735725158750876</v>
      </c>
    </row>
    <row r="14" spans="1:17" x14ac:dyDescent="0.2">
      <c r="A14" t="s">
        <v>54</v>
      </c>
      <c r="B14">
        <v>155.00700000000001</v>
      </c>
      <c r="C14">
        <v>146.96799999999999</v>
      </c>
      <c r="D14">
        <v>0</v>
      </c>
      <c r="E14">
        <v>4.0270000000000001</v>
      </c>
      <c r="F14">
        <v>0</v>
      </c>
      <c r="G14">
        <v>0</v>
      </c>
      <c r="H14">
        <f>(C14+E14-F14-G14)/(B14-D14)</f>
        <v>0.97411729792848045</v>
      </c>
      <c r="J14" t="s">
        <v>54</v>
      </c>
      <c r="K14">
        <v>155.00700000000001</v>
      </c>
      <c r="L14">
        <v>126.836</v>
      </c>
      <c r="M14">
        <v>0</v>
      </c>
      <c r="N14">
        <v>0</v>
      </c>
      <c r="O14">
        <v>0</v>
      </c>
      <c r="P14">
        <v>0</v>
      </c>
      <c r="Q14">
        <f>(L14+N14-O14-P14)/(K14-M14)</f>
        <v>0.8182598205242344</v>
      </c>
    </row>
    <row r="15" spans="1:17" x14ac:dyDescent="0.2">
      <c r="A15" t="s">
        <v>56</v>
      </c>
      <c r="B15">
        <v>144.28399999999999</v>
      </c>
      <c r="C15">
        <v>139.19900000000001</v>
      </c>
      <c r="D15">
        <v>0</v>
      </c>
      <c r="E15">
        <v>0</v>
      </c>
      <c r="F15">
        <v>0</v>
      </c>
      <c r="G15">
        <v>0</v>
      </c>
      <c r="H15">
        <f>(C15+E15-F15-G15)/(B15-D15)</f>
        <v>0.96475700701394485</v>
      </c>
      <c r="J15" t="s">
        <v>56</v>
      </c>
      <c r="K15">
        <v>145.00700000000001</v>
      </c>
      <c r="L15">
        <v>145.96199999999999</v>
      </c>
      <c r="M15">
        <v>0</v>
      </c>
      <c r="N15">
        <v>0</v>
      </c>
      <c r="O15">
        <v>0</v>
      </c>
      <c r="P15">
        <v>0</v>
      </c>
      <c r="Q15">
        <f>(L15+N15-O15-P15)/(K15-M15)</f>
        <v>1.0065858889570847</v>
      </c>
    </row>
    <row r="16" spans="1:17" x14ac:dyDescent="0.2">
      <c r="A16" t="s">
        <v>57</v>
      </c>
      <c r="B16">
        <v>125.00700000000001</v>
      </c>
      <c r="C16">
        <v>118.783</v>
      </c>
      <c r="D16">
        <v>0</v>
      </c>
      <c r="E16">
        <v>0</v>
      </c>
      <c r="F16">
        <v>2.0129999999999999</v>
      </c>
      <c r="G16">
        <v>3.02</v>
      </c>
      <c r="H16">
        <f>(C16+E16-F16-G16)/(B16-D16)</f>
        <v>0.90994904285360012</v>
      </c>
      <c r="J16" t="s">
        <v>57</v>
      </c>
      <c r="K16">
        <v>125.00700000000001</v>
      </c>
      <c r="L16">
        <v>81.537000000000006</v>
      </c>
      <c r="M16">
        <v>0</v>
      </c>
      <c r="N16">
        <v>0</v>
      </c>
      <c r="O16">
        <v>3.02</v>
      </c>
      <c r="P16">
        <v>1.0069999999999999</v>
      </c>
      <c r="Q16">
        <f>(L16+N16-O16-P16)/(K16-M16)</f>
        <v>0.62004527746446203</v>
      </c>
    </row>
    <row r="17" spans="1:17" x14ac:dyDescent="0.2">
      <c r="A17" t="s">
        <v>58</v>
      </c>
      <c r="B17">
        <v>127.00700000000001</v>
      </c>
      <c r="C17">
        <v>89.59</v>
      </c>
      <c r="D17">
        <v>0</v>
      </c>
      <c r="E17">
        <v>3.02</v>
      </c>
      <c r="F17">
        <v>0</v>
      </c>
      <c r="G17">
        <v>6.04</v>
      </c>
      <c r="H17">
        <f>(C17+E17-F17-G17)/(B17-D17)</f>
        <v>0.68161597392269713</v>
      </c>
      <c r="J17" t="s">
        <v>58</v>
      </c>
      <c r="K17">
        <v>127.00700000000001</v>
      </c>
      <c r="L17">
        <v>117.776</v>
      </c>
      <c r="M17">
        <v>0</v>
      </c>
      <c r="N17">
        <v>0</v>
      </c>
      <c r="O17">
        <v>1.0069999999999999</v>
      </c>
      <c r="P17">
        <v>20.132999999999999</v>
      </c>
      <c r="Q17">
        <f>(L17+N17-O17-P17)/(K17-M17)</f>
        <v>0.7608714480304235</v>
      </c>
    </row>
    <row r="18" spans="1:17" x14ac:dyDescent="0.2">
      <c r="A18" t="s">
        <v>59</v>
      </c>
      <c r="B18">
        <v>165.00700000000001</v>
      </c>
      <c r="C18">
        <v>146.96799999999999</v>
      </c>
      <c r="D18">
        <v>0</v>
      </c>
      <c r="E18">
        <v>1.0069999999999999</v>
      </c>
      <c r="F18">
        <v>2.0129999999999999</v>
      </c>
      <c r="G18">
        <v>4.0270000000000001</v>
      </c>
      <c r="H18">
        <f>(C18+E18-F18-G18)/(B18-D18)</f>
        <v>0.86017562891271282</v>
      </c>
      <c r="J18" t="s">
        <v>59</v>
      </c>
      <c r="K18">
        <v>165.00700000000001</v>
      </c>
      <c r="L18">
        <v>128.84899999999999</v>
      </c>
      <c r="M18">
        <v>1.0069999999999999</v>
      </c>
      <c r="N18">
        <v>0</v>
      </c>
      <c r="O18">
        <v>0</v>
      </c>
      <c r="P18">
        <v>15.099</v>
      </c>
      <c r="Q18">
        <f>(L18+N18-O18-P18)/(K18-M18)</f>
        <v>0.69359756097560965</v>
      </c>
    </row>
    <row r="19" spans="1:17" x14ac:dyDescent="0.2">
      <c r="A19" t="s">
        <v>60</v>
      </c>
      <c r="B19">
        <v>178.852</v>
      </c>
      <c r="C19">
        <v>144.80099999999999</v>
      </c>
      <c r="D19">
        <v>2.0129999999999999</v>
      </c>
      <c r="E19">
        <v>0</v>
      </c>
      <c r="F19">
        <v>0</v>
      </c>
      <c r="G19">
        <v>0</v>
      </c>
      <c r="H19">
        <f>(C19+E19-F19-G19)/(B19-D19)</f>
        <v>0.81882955682852754</v>
      </c>
      <c r="J19" t="s">
        <v>60</v>
      </c>
      <c r="K19">
        <v>179.00700000000001</v>
      </c>
      <c r="L19">
        <v>116.76900000000001</v>
      </c>
      <c r="M19">
        <v>0</v>
      </c>
      <c r="N19">
        <v>1.0069999999999999</v>
      </c>
      <c r="O19">
        <v>0</v>
      </c>
      <c r="P19">
        <v>0</v>
      </c>
      <c r="Q19">
        <f>(L19+N19-O19-P19)/(K19-M19)</f>
        <v>0.65794075092035509</v>
      </c>
    </row>
    <row r="20" spans="1:17" x14ac:dyDescent="0.2">
      <c r="A20" t="s">
        <v>61</v>
      </c>
      <c r="B20">
        <v>127.00700000000001</v>
      </c>
      <c r="C20">
        <v>118.783</v>
      </c>
      <c r="D20">
        <v>0</v>
      </c>
      <c r="E20">
        <v>0</v>
      </c>
      <c r="F20">
        <v>0</v>
      </c>
      <c r="G20">
        <v>0</v>
      </c>
      <c r="H20">
        <f>(C20+E20-F20-G20)/(B20-D20)</f>
        <v>0.93524766351460942</v>
      </c>
      <c r="J20" t="s">
        <v>61</v>
      </c>
      <c r="K20">
        <v>126.867</v>
      </c>
      <c r="L20">
        <v>100.523</v>
      </c>
      <c r="M20">
        <v>0</v>
      </c>
      <c r="N20">
        <v>0</v>
      </c>
      <c r="O20">
        <v>0</v>
      </c>
      <c r="P20">
        <v>0</v>
      </c>
      <c r="Q20">
        <f>(L20+N20-O20-P20)/(K20-M20)</f>
        <v>0.79234946834086084</v>
      </c>
    </row>
    <row r="21" spans="1:17" x14ac:dyDescent="0.2">
      <c r="A21" t="s">
        <v>62</v>
      </c>
      <c r="B21">
        <v>153.00700000000001</v>
      </c>
      <c r="C21">
        <v>127.842</v>
      </c>
      <c r="D21">
        <v>0</v>
      </c>
      <c r="E21">
        <v>0</v>
      </c>
      <c r="F21">
        <v>0</v>
      </c>
      <c r="G21">
        <v>0</v>
      </c>
      <c r="H21">
        <f>(C21+E21-F21-G21)/(B21-D21)</f>
        <v>0.83553040056990857</v>
      </c>
      <c r="J21" t="s">
        <v>62</v>
      </c>
      <c r="K21">
        <v>152.69300000000001</v>
      </c>
      <c r="L21">
        <v>144.64099999999999</v>
      </c>
      <c r="M21">
        <v>0</v>
      </c>
      <c r="N21">
        <v>0</v>
      </c>
      <c r="O21">
        <v>0</v>
      </c>
      <c r="P21">
        <v>0</v>
      </c>
      <c r="Q21">
        <f>(L21+N21-O21-P21)/(K21-M21)</f>
        <v>0.94726673783343029</v>
      </c>
    </row>
    <row r="22" spans="1:17" x14ac:dyDescent="0.2">
      <c r="A22" t="s">
        <v>63</v>
      </c>
      <c r="B22">
        <v>120.00700000000001</v>
      </c>
      <c r="C22">
        <v>85.563999999999993</v>
      </c>
      <c r="D22">
        <v>0</v>
      </c>
      <c r="E22">
        <v>5.0330000000000004</v>
      </c>
      <c r="F22">
        <v>0</v>
      </c>
      <c r="G22">
        <v>1.0069999999999999</v>
      </c>
      <c r="H22">
        <f>(C22+E22-F22-G22)/(B22-D22)</f>
        <v>0.74653978517919772</v>
      </c>
      <c r="J22" t="s">
        <v>63</v>
      </c>
      <c r="K22">
        <v>119.99299999999999</v>
      </c>
      <c r="L22">
        <v>90.584000000000003</v>
      </c>
      <c r="M22">
        <v>5.0330000000000004</v>
      </c>
      <c r="N22">
        <v>0</v>
      </c>
      <c r="O22">
        <v>1.0069999999999999</v>
      </c>
      <c r="P22">
        <v>0</v>
      </c>
      <c r="Q22">
        <f>(L22+N22-O22-P22)/(K22-M22)</f>
        <v>0.77920146137787061</v>
      </c>
    </row>
    <row r="23" spans="1:17" x14ac:dyDescent="0.2">
      <c r="A23" t="s">
        <v>64</v>
      </c>
      <c r="B23">
        <v>120.00700000000001</v>
      </c>
      <c r="C23">
        <v>106.703</v>
      </c>
      <c r="D23">
        <v>0</v>
      </c>
      <c r="E23">
        <v>0</v>
      </c>
      <c r="F23">
        <v>0</v>
      </c>
      <c r="G23">
        <v>0</v>
      </c>
      <c r="H23">
        <f>(C23+E23-F23-G23)/(B23-D23)</f>
        <v>0.88913980017832295</v>
      </c>
      <c r="J23" t="s">
        <v>64</v>
      </c>
      <c r="K23">
        <v>120.00700000000001</v>
      </c>
      <c r="L23">
        <v>110.73</v>
      </c>
      <c r="M23">
        <v>0</v>
      </c>
      <c r="N23">
        <v>0</v>
      </c>
      <c r="O23">
        <v>0</v>
      </c>
      <c r="P23">
        <v>0</v>
      </c>
      <c r="Q23">
        <f>(L23+N23-O23-P23)/(K23-M23)</f>
        <v>0.92269617605639676</v>
      </c>
    </row>
    <row r="24" spans="1:17" x14ac:dyDescent="0.2">
      <c r="A24" t="s">
        <v>65</v>
      </c>
      <c r="B24">
        <v>139.00700000000001</v>
      </c>
      <c r="C24">
        <v>134.88900000000001</v>
      </c>
      <c r="D24">
        <v>0</v>
      </c>
      <c r="E24">
        <v>0</v>
      </c>
      <c r="F24">
        <v>2.0129999999999999</v>
      </c>
      <c r="G24">
        <v>0</v>
      </c>
      <c r="H24">
        <f>(C24+E24-F24-G24)/(B24-D24)</f>
        <v>0.95589430748091819</v>
      </c>
      <c r="J24" t="s">
        <v>65</v>
      </c>
      <c r="K24">
        <v>139.00700000000001</v>
      </c>
      <c r="L24">
        <v>135.89599999999999</v>
      </c>
      <c r="M24">
        <v>0</v>
      </c>
      <c r="N24">
        <v>0</v>
      </c>
      <c r="O24">
        <v>0</v>
      </c>
      <c r="P24">
        <v>0</v>
      </c>
      <c r="Q24">
        <f>(L24+N24-O24-P24)/(K24-M24)</f>
        <v>0.97761983209478642</v>
      </c>
    </row>
    <row r="25" spans="1:17" x14ac:dyDescent="0.2">
      <c r="A25" t="s">
        <v>66</v>
      </c>
      <c r="B25">
        <v>163.83699999999999</v>
      </c>
      <c r="C25">
        <v>145.96199999999999</v>
      </c>
      <c r="D25">
        <v>0</v>
      </c>
      <c r="E25">
        <v>0</v>
      </c>
      <c r="F25">
        <v>0</v>
      </c>
      <c r="G25">
        <v>0</v>
      </c>
      <c r="H25">
        <f>(C25+E25-F25-G25)/(B25-D25)</f>
        <v>0.89089766047962304</v>
      </c>
      <c r="J25" t="s">
        <v>66</v>
      </c>
      <c r="K25">
        <v>164.00700000000001</v>
      </c>
      <c r="L25">
        <v>153.00800000000001</v>
      </c>
      <c r="M25">
        <v>0</v>
      </c>
      <c r="N25">
        <v>0</v>
      </c>
      <c r="O25">
        <v>0</v>
      </c>
      <c r="P25">
        <v>0</v>
      </c>
      <c r="Q25">
        <f>(L25+N25-O25-P25)/(K25-M25)</f>
        <v>0.93293578932606536</v>
      </c>
    </row>
    <row r="26" spans="1:17" x14ac:dyDescent="0.2">
      <c r="A26" t="s">
        <v>67</v>
      </c>
      <c r="B26">
        <v>159.00700000000001</v>
      </c>
      <c r="C26">
        <v>115.76300000000001</v>
      </c>
      <c r="D26">
        <v>0</v>
      </c>
      <c r="E26">
        <v>0</v>
      </c>
      <c r="F26">
        <v>0</v>
      </c>
      <c r="G26">
        <v>0</v>
      </c>
      <c r="H26">
        <f>(C26+E26-F26-G26)/(B26-D26)</f>
        <v>0.72803713044079821</v>
      </c>
      <c r="J26" t="s">
        <v>67</v>
      </c>
      <c r="K26">
        <v>158.398</v>
      </c>
      <c r="L26">
        <v>104.081</v>
      </c>
      <c r="M26">
        <v>0</v>
      </c>
      <c r="N26">
        <v>0</v>
      </c>
      <c r="O26">
        <v>1.0069999999999999</v>
      </c>
      <c r="P26">
        <v>6.04</v>
      </c>
      <c r="Q26">
        <f>(L26+N26-O26-P26)/(K26-M26)</f>
        <v>0.61259611863786156</v>
      </c>
    </row>
    <row r="27" spans="1:17" x14ac:dyDescent="0.2">
      <c r="A27" t="s">
        <v>68</v>
      </c>
      <c r="B27">
        <v>151.00700000000001</v>
      </c>
      <c r="C27">
        <v>116.76900000000001</v>
      </c>
      <c r="D27">
        <v>0</v>
      </c>
      <c r="E27">
        <v>0</v>
      </c>
      <c r="F27">
        <v>1.0069999999999999</v>
      </c>
      <c r="G27">
        <v>2.0129999999999999</v>
      </c>
      <c r="H27">
        <f>(C27+E27-F27-G27)/(B27-D27)</f>
        <v>0.75326971597343162</v>
      </c>
      <c r="J27" t="s">
        <v>68</v>
      </c>
      <c r="K27">
        <v>151.00700000000001</v>
      </c>
      <c r="L27">
        <v>125.82899999999999</v>
      </c>
      <c r="M27">
        <v>0</v>
      </c>
      <c r="N27">
        <v>2.0129999999999999</v>
      </c>
      <c r="O27">
        <v>0</v>
      </c>
      <c r="P27">
        <v>0</v>
      </c>
      <c r="Q27">
        <f>(L27+N27-O27-P27)/(K27-M27)</f>
        <v>0.84659651539332614</v>
      </c>
    </row>
    <row r="28" spans="1:17" x14ac:dyDescent="0.2">
      <c r="A28" t="s">
        <v>69</v>
      </c>
      <c r="B28">
        <v>179.00700000000001</v>
      </c>
      <c r="C28">
        <v>152.00200000000001</v>
      </c>
      <c r="D28">
        <v>1.0069999999999999</v>
      </c>
      <c r="E28">
        <v>0</v>
      </c>
      <c r="F28">
        <v>0</v>
      </c>
      <c r="G28">
        <v>0</v>
      </c>
      <c r="H28">
        <f>(C28+E28-F28-G28)/(B28-D28)</f>
        <v>0.85394382022471915</v>
      </c>
      <c r="J28" t="s">
        <v>69</v>
      </c>
      <c r="K28">
        <v>179.00700000000001</v>
      </c>
      <c r="L28">
        <v>133.88200000000001</v>
      </c>
      <c r="M28">
        <v>0</v>
      </c>
      <c r="N28">
        <v>0</v>
      </c>
      <c r="O28">
        <v>11.073</v>
      </c>
      <c r="P28">
        <v>2.0129999999999999</v>
      </c>
      <c r="Q28">
        <f>(L28+N28-O28-P28)/(K28-M28)</f>
        <v>0.67481159954638636</v>
      </c>
    </row>
    <row r="29" spans="1:17" x14ac:dyDescent="0.2">
      <c r="A29" t="s">
        <v>70</v>
      </c>
      <c r="B29">
        <v>147.00700000000001</v>
      </c>
      <c r="C29">
        <v>138.91499999999999</v>
      </c>
      <c r="D29">
        <v>0</v>
      </c>
      <c r="E29">
        <v>0</v>
      </c>
      <c r="F29">
        <v>0</v>
      </c>
      <c r="G29">
        <v>0</v>
      </c>
      <c r="H29">
        <f>(C29+E29-F29-G29)/(B29-D29)</f>
        <v>0.94495500214275507</v>
      </c>
      <c r="J29" t="s">
        <v>70</v>
      </c>
      <c r="K29">
        <v>147.00700000000001</v>
      </c>
      <c r="L29">
        <v>140.929</v>
      </c>
      <c r="M29">
        <v>0</v>
      </c>
      <c r="N29">
        <v>0</v>
      </c>
      <c r="O29">
        <v>0</v>
      </c>
      <c r="P29">
        <v>0</v>
      </c>
      <c r="Q29">
        <f>(L29+N29-O29-P29)/(K29-M29)</f>
        <v>0.95865503003258346</v>
      </c>
    </row>
    <row r="30" spans="1:17" x14ac:dyDescent="0.2">
      <c r="A30" t="s">
        <v>71</v>
      </c>
      <c r="B30">
        <v>168.00700000000001</v>
      </c>
      <c r="C30">
        <v>139.922</v>
      </c>
      <c r="D30">
        <v>0</v>
      </c>
      <c r="E30">
        <v>2.0129999999999999</v>
      </c>
      <c r="F30">
        <v>0</v>
      </c>
      <c r="G30">
        <v>0</v>
      </c>
      <c r="H30">
        <f>(C30+E30-F30-G30)/(B30-D30)</f>
        <v>0.84481598980994843</v>
      </c>
      <c r="J30" t="s">
        <v>71</v>
      </c>
      <c r="K30">
        <v>167.941</v>
      </c>
      <c r="L30">
        <v>124.82299999999999</v>
      </c>
      <c r="M30">
        <v>0</v>
      </c>
      <c r="N30">
        <v>0</v>
      </c>
      <c r="O30">
        <v>0</v>
      </c>
      <c r="P30">
        <v>0</v>
      </c>
      <c r="Q30">
        <f>(L30+N30-O30-P30)/(K30-M30)</f>
        <v>0.74325507172161642</v>
      </c>
    </row>
    <row r="31" spans="1:17" x14ac:dyDescent="0.2">
      <c r="A31" t="s">
        <v>72</v>
      </c>
      <c r="B31">
        <v>169.00700000000001</v>
      </c>
      <c r="C31">
        <v>165.08799999999999</v>
      </c>
      <c r="D31">
        <v>0</v>
      </c>
      <c r="E31">
        <v>0</v>
      </c>
      <c r="F31">
        <v>0</v>
      </c>
      <c r="G31">
        <v>0</v>
      </c>
      <c r="H31">
        <f>(C31+E31-F31-G31)/(B31-D31)</f>
        <v>0.9768116113533758</v>
      </c>
      <c r="J31" t="s">
        <v>72</v>
      </c>
      <c r="K31">
        <v>169.00700000000001</v>
      </c>
      <c r="L31">
        <v>158.041</v>
      </c>
      <c r="M31">
        <v>0</v>
      </c>
      <c r="N31">
        <v>0</v>
      </c>
      <c r="O31">
        <v>0</v>
      </c>
      <c r="P31">
        <v>4.0270000000000001</v>
      </c>
      <c r="Q31">
        <f>(L31+N31-O31-P31)/(K31-M31)</f>
        <v>0.91128769814268051</v>
      </c>
    </row>
    <row r="32" spans="1:17" x14ac:dyDescent="0.2">
      <c r="A32" t="s">
        <v>73</v>
      </c>
      <c r="B32">
        <v>140.00700000000001</v>
      </c>
      <c r="C32">
        <v>80.531000000000006</v>
      </c>
      <c r="D32">
        <v>0</v>
      </c>
      <c r="E32">
        <v>0</v>
      </c>
      <c r="F32">
        <v>0</v>
      </c>
      <c r="G32">
        <v>0</v>
      </c>
      <c r="H32">
        <f>(C32+E32-F32-G32)/(B32-D32)</f>
        <v>0.57519266893798171</v>
      </c>
      <c r="J32" t="s">
        <v>73</v>
      </c>
      <c r="K32">
        <v>140.00700000000001</v>
      </c>
      <c r="L32">
        <v>110.73</v>
      </c>
      <c r="M32">
        <v>0</v>
      </c>
      <c r="N32">
        <v>0</v>
      </c>
      <c r="O32">
        <v>0</v>
      </c>
      <c r="P32">
        <v>1.0069999999999999</v>
      </c>
      <c r="Q32">
        <f>(L32+N32-O32-P32)/(K32-M32)</f>
        <v>0.78369652945924129</v>
      </c>
    </row>
    <row r="33" spans="1:17" x14ac:dyDescent="0.2">
      <c r="A33" t="s">
        <v>74</v>
      </c>
      <c r="B33">
        <v>157.00700000000001</v>
      </c>
      <c r="C33">
        <v>113.75</v>
      </c>
      <c r="D33">
        <v>0</v>
      </c>
      <c r="E33">
        <v>0</v>
      </c>
      <c r="F33">
        <v>0</v>
      </c>
      <c r="G33">
        <v>0</v>
      </c>
      <c r="H33">
        <f>(C33+E33-F33-G33)/(B33-D33)</f>
        <v>0.72448999089212585</v>
      </c>
      <c r="J33" t="s">
        <v>74</v>
      </c>
      <c r="K33">
        <v>157.00700000000001</v>
      </c>
      <c r="L33">
        <v>140.929</v>
      </c>
      <c r="M33">
        <v>2.0129999999999999</v>
      </c>
      <c r="N33">
        <v>0</v>
      </c>
      <c r="O33">
        <v>0</v>
      </c>
      <c r="P33">
        <v>0</v>
      </c>
      <c r="Q33">
        <f>(L33+N33-O33-P33)/(K33-M33)</f>
        <v>0.90925455178910153</v>
      </c>
    </row>
    <row r="34" spans="1:17" x14ac:dyDescent="0.2">
      <c r="A34" t="s">
        <v>75</v>
      </c>
      <c r="B34">
        <v>137.00700000000001</v>
      </c>
      <c r="C34">
        <v>123.816</v>
      </c>
      <c r="D34">
        <v>0</v>
      </c>
      <c r="E34">
        <v>0</v>
      </c>
      <c r="F34">
        <v>0</v>
      </c>
      <c r="G34">
        <v>0</v>
      </c>
      <c r="H34">
        <f>(C34+E34-F34-G34)/(B34-D34)</f>
        <v>0.90372024787054672</v>
      </c>
      <c r="J34" t="s">
        <v>75</v>
      </c>
      <c r="K34">
        <v>137.00700000000001</v>
      </c>
      <c r="L34">
        <v>106.703</v>
      </c>
      <c r="M34">
        <v>0</v>
      </c>
      <c r="N34">
        <v>0</v>
      </c>
      <c r="O34">
        <v>0</v>
      </c>
      <c r="P34">
        <v>0</v>
      </c>
      <c r="Q34">
        <f>(L34+N34-O34-P34)/(K34-M34)</f>
        <v>0.77881422117118104</v>
      </c>
    </row>
    <row r="35" spans="1:17" x14ac:dyDescent="0.2">
      <c r="A35" t="s">
        <v>78</v>
      </c>
      <c r="B35">
        <v>154.00700000000001</v>
      </c>
      <c r="C35">
        <v>146.96799999999999</v>
      </c>
      <c r="D35">
        <v>0</v>
      </c>
      <c r="E35">
        <v>0</v>
      </c>
      <c r="F35">
        <v>0</v>
      </c>
      <c r="G35">
        <v>0</v>
      </c>
      <c r="H35">
        <f>(C35+E35-F35-G35)/(B35-D35)</f>
        <v>0.95429428532469296</v>
      </c>
      <c r="J35" t="s">
        <v>78</v>
      </c>
      <c r="K35">
        <v>154.00700000000001</v>
      </c>
      <c r="L35">
        <v>136.90199999999999</v>
      </c>
      <c r="M35">
        <v>8.0530000000000008</v>
      </c>
      <c r="N35">
        <v>0</v>
      </c>
      <c r="O35">
        <v>1.0069999999999999</v>
      </c>
      <c r="P35">
        <v>2.0129999999999999</v>
      </c>
      <c r="Q35">
        <f>(L35+N35-O35-P35)/(K35-M35)</f>
        <v>0.91728900886580678</v>
      </c>
    </row>
    <row r="36" spans="1:17" x14ac:dyDescent="0.2">
      <c r="A36" t="s">
        <v>80</v>
      </c>
      <c r="B36">
        <v>145.00700000000001</v>
      </c>
      <c r="C36">
        <v>145.96199999999999</v>
      </c>
      <c r="D36">
        <v>0</v>
      </c>
      <c r="E36">
        <v>0</v>
      </c>
      <c r="F36">
        <v>0</v>
      </c>
      <c r="G36">
        <v>0</v>
      </c>
      <c r="H36">
        <f>(C36+E36-F36-G36)/(B36-D36)</f>
        <v>1.0065858889570847</v>
      </c>
      <c r="J36" t="s">
        <v>80</v>
      </c>
      <c r="K36">
        <v>145.00700000000001</v>
      </c>
      <c r="L36">
        <v>143.94900000000001</v>
      </c>
      <c r="M36">
        <v>0</v>
      </c>
      <c r="N36">
        <v>0</v>
      </c>
      <c r="O36">
        <v>0</v>
      </c>
      <c r="P36">
        <v>0</v>
      </c>
      <c r="Q36">
        <f>(L36+N36-O36-P36)/(K36-M36)</f>
        <v>0.99270380050618257</v>
      </c>
    </row>
    <row r="37" spans="1:17" x14ac:dyDescent="0.2">
      <c r="A37" t="s">
        <v>81</v>
      </c>
      <c r="B37">
        <v>170.00700000000001</v>
      </c>
      <c r="C37">
        <v>152.00200000000001</v>
      </c>
      <c r="D37">
        <v>3.02</v>
      </c>
      <c r="E37">
        <v>0</v>
      </c>
      <c r="F37">
        <v>0</v>
      </c>
      <c r="G37">
        <v>0</v>
      </c>
      <c r="H37">
        <f>(C37+E37-F37-G37)/(B37-D37)</f>
        <v>0.91026247552204675</v>
      </c>
      <c r="J37" t="s">
        <v>81</v>
      </c>
      <c r="K37">
        <v>170.00700000000001</v>
      </c>
      <c r="L37">
        <v>170.12100000000001</v>
      </c>
      <c r="M37">
        <v>0</v>
      </c>
      <c r="N37">
        <v>0</v>
      </c>
      <c r="O37">
        <v>0</v>
      </c>
      <c r="P37">
        <v>0</v>
      </c>
      <c r="Q37">
        <f>(L37+N37-O37-P37)/(K37-M37)</f>
        <v>1.0006705606239743</v>
      </c>
    </row>
    <row r="38" spans="1:17" x14ac:dyDescent="0.2">
      <c r="A38" t="s">
        <v>82</v>
      </c>
      <c r="B38">
        <v>105.00700000000001</v>
      </c>
      <c r="C38">
        <v>97.643000000000001</v>
      </c>
      <c r="D38">
        <v>3.02</v>
      </c>
      <c r="E38">
        <v>0</v>
      </c>
      <c r="F38">
        <v>0</v>
      </c>
      <c r="G38">
        <v>0</v>
      </c>
      <c r="H38">
        <f>(C38+E38-F38-G38)/(B38-D38)</f>
        <v>0.95740633610165993</v>
      </c>
      <c r="J38" t="s">
        <v>82</v>
      </c>
      <c r="K38">
        <v>105.00700000000001</v>
      </c>
      <c r="L38">
        <v>92.61</v>
      </c>
      <c r="M38">
        <v>0</v>
      </c>
      <c r="N38">
        <v>0</v>
      </c>
      <c r="O38">
        <v>0</v>
      </c>
      <c r="P38">
        <v>0</v>
      </c>
      <c r="Q38">
        <f>(L38+N38-O38-P38)/(K38-M38)</f>
        <v>0.88194120391973863</v>
      </c>
    </row>
    <row r="39" spans="1:17" x14ac:dyDescent="0.2">
      <c r="A39" t="s">
        <v>83</v>
      </c>
      <c r="B39">
        <v>144</v>
      </c>
      <c r="C39">
        <v>139.91499999999999</v>
      </c>
      <c r="D39">
        <v>0</v>
      </c>
      <c r="E39">
        <v>0</v>
      </c>
      <c r="F39">
        <v>0</v>
      </c>
      <c r="G39">
        <v>0</v>
      </c>
      <c r="H39">
        <f>(C39+E39-F39-G39)/(B39-D39)</f>
        <v>0.97163194444444434</v>
      </c>
      <c r="J39" t="s">
        <v>83</v>
      </c>
      <c r="K39">
        <v>144.00700000000001</v>
      </c>
      <c r="L39">
        <v>113.75</v>
      </c>
      <c r="M39">
        <v>2.0129999999999999</v>
      </c>
      <c r="N39">
        <v>0</v>
      </c>
      <c r="O39">
        <v>0</v>
      </c>
      <c r="P39">
        <v>0</v>
      </c>
      <c r="Q39">
        <f>(L39+N39-O39-P39)/(K39-M39)</f>
        <v>0.801090186909306</v>
      </c>
    </row>
    <row r="40" spans="1:17" x14ac:dyDescent="0.2">
      <c r="A40" t="s">
        <v>84</v>
      </c>
      <c r="B40">
        <v>134.00700000000001</v>
      </c>
      <c r="C40">
        <v>134.88900000000001</v>
      </c>
      <c r="D40">
        <v>0</v>
      </c>
      <c r="E40">
        <v>0</v>
      </c>
      <c r="F40">
        <v>0</v>
      </c>
      <c r="G40">
        <v>0</v>
      </c>
      <c r="H40">
        <f>(C40+E40-F40-G40)/(B40-D40)</f>
        <v>1.0065817457297008</v>
      </c>
      <c r="J40" t="s">
        <v>84</v>
      </c>
      <c r="K40">
        <v>134.00700000000001</v>
      </c>
      <c r="L40">
        <v>134.88900000000001</v>
      </c>
      <c r="M40">
        <v>0</v>
      </c>
      <c r="N40">
        <v>0</v>
      </c>
      <c r="O40">
        <v>0</v>
      </c>
      <c r="P40">
        <v>0</v>
      </c>
      <c r="Q40">
        <f>(L40+N40-O40-P40)/(K40-M40)</f>
        <v>1.0065817457297008</v>
      </c>
    </row>
    <row r="41" spans="1:17" x14ac:dyDescent="0.2">
      <c r="A41" t="s">
        <v>85</v>
      </c>
      <c r="B41">
        <v>99.007000000000005</v>
      </c>
      <c r="C41">
        <v>94.623999999999995</v>
      </c>
      <c r="D41">
        <v>0</v>
      </c>
      <c r="E41">
        <v>0</v>
      </c>
      <c r="F41">
        <v>0</v>
      </c>
      <c r="G41">
        <v>0</v>
      </c>
      <c r="H41">
        <f>(C41+E41-F41-G41)/(B41-D41)</f>
        <v>0.95573040290080491</v>
      </c>
      <c r="J41" t="s">
        <v>85</v>
      </c>
      <c r="K41">
        <v>99.007000000000005</v>
      </c>
      <c r="L41">
        <v>79.524000000000001</v>
      </c>
      <c r="M41">
        <v>0</v>
      </c>
      <c r="N41">
        <v>0</v>
      </c>
      <c r="O41">
        <v>0</v>
      </c>
      <c r="P41">
        <v>0</v>
      </c>
      <c r="Q41">
        <f>(L41+N41-O41-P41)/(K41-M41)</f>
        <v>0.80321593422687276</v>
      </c>
    </row>
    <row r="42" spans="1:17" x14ac:dyDescent="0.2">
      <c r="A42" t="s">
        <v>86</v>
      </c>
      <c r="B42">
        <v>195.00700000000001</v>
      </c>
      <c r="C42">
        <v>157.035</v>
      </c>
      <c r="D42">
        <v>0</v>
      </c>
      <c r="E42">
        <v>0</v>
      </c>
      <c r="F42">
        <v>0</v>
      </c>
      <c r="G42">
        <v>0</v>
      </c>
      <c r="H42">
        <f>(C42+E42-F42-G42)/(B42-D42)</f>
        <v>0.80527878486413307</v>
      </c>
      <c r="J42" t="s">
        <v>86</v>
      </c>
      <c r="K42">
        <v>195.00700000000001</v>
      </c>
      <c r="L42">
        <v>167.101</v>
      </c>
      <c r="M42">
        <v>0</v>
      </c>
      <c r="N42">
        <v>0</v>
      </c>
      <c r="O42">
        <v>0</v>
      </c>
      <c r="P42">
        <v>0</v>
      </c>
      <c r="Q42">
        <f>(L42+N42-O42-P42)/(K42-M42)</f>
        <v>0.85689744470711304</v>
      </c>
    </row>
    <row r="43" spans="1:17" x14ac:dyDescent="0.2">
      <c r="A43" t="s">
        <v>87</v>
      </c>
      <c r="B43">
        <v>153.00700000000001</v>
      </c>
      <c r="C43">
        <v>126.836</v>
      </c>
      <c r="D43">
        <v>0</v>
      </c>
      <c r="E43">
        <v>0</v>
      </c>
      <c r="F43">
        <v>0</v>
      </c>
      <c r="G43">
        <v>9.06</v>
      </c>
      <c r="H43">
        <f>(C43+E43-F43-G43)/(B43-D43)</f>
        <v>0.76974256079787196</v>
      </c>
      <c r="J43" t="s">
        <v>87</v>
      </c>
      <c r="K43">
        <v>153.00700000000001</v>
      </c>
      <c r="L43">
        <v>126.836</v>
      </c>
      <c r="M43">
        <v>0</v>
      </c>
      <c r="N43">
        <v>0</v>
      </c>
      <c r="O43">
        <v>0</v>
      </c>
      <c r="P43">
        <v>4.0270000000000001</v>
      </c>
      <c r="Q43">
        <f>(L43+N43-O43-P43)/(K43-M43)</f>
        <v>0.80263648068389026</v>
      </c>
    </row>
    <row r="44" spans="1:17" x14ac:dyDescent="0.2">
      <c r="A44" t="s">
        <v>88</v>
      </c>
      <c r="B44">
        <v>134.00700000000001</v>
      </c>
      <c r="C44">
        <v>78.516999999999996</v>
      </c>
      <c r="D44">
        <v>0</v>
      </c>
      <c r="E44">
        <v>1.0069999999999999</v>
      </c>
      <c r="F44">
        <v>0</v>
      </c>
      <c r="G44">
        <v>2.0129999999999999</v>
      </c>
      <c r="H44">
        <f>(C44+E44-F44-G44)/(B44-D44)</f>
        <v>0.57841008305536268</v>
      </c>
      <c r="J44" t="s">
        <v>88</v>
      </c>
      <c r="K44">
        <v>134.00700000000001</v>
      </c>
      <c r="L44">
        <v>84.557000000000002</v>
      </c>
      <c r="M44">
        <v>0</v>
      </c>
      <c r="N44">
        <v>0</v>
      </c>
      <c r="O44">
        <v>2.0129999999999999</v>
      </c>
      <c r="P44">
        <v>1.0069999999999999</v>
      </c>
      <c r="Q44">
        <f>(L44+N44-O44-P44)/(K44-M44)</f>
        <v>0.60845328975352031</v>
      </c>
    </row>
    <row r="45" spans="1:17" x14ac:dyDescent="0.2">
      <c r="A45" t="s">
        <v>89</v>
      </c>
      <c r="B45">
        <v>181.00700000000001</v>
      </c>
      <c r="C45">
        <v>179.18100000000001</v>
      </c>
      <c r="D45">
        <v>0</v>
      </c>
      <c r="E45">
        <v>0</v>
      </c>
      <c r="F45">
        <v>0</v>
      </c>
      <c r="G45">
        <v>0</v>
      </c>
      <c r="H45">
        <f>(C45+E45-F45-G45)/(B45-D45)</f>
        <v>0.98991199235388694</v>
      </c>
      <c r="J45" t="s">
        <v>89</v>
      </c>
      <c r="K45">
        <v>181.00700000000001</v>
      </c>
      <c r="L45">
        <v>170.12100000000001</v>
      </c>
      <c r="M45">
        <v>0</v>
      </c>
      <c r="N45">
        <v>0</v>
      </c>
      <c r="O45">
        <v>0</v>
      </c>
      <c r="P45">
        <v>0</v>
      </c>
      <c r="Q45">
        <f>(L45+N45-O45-P45)/(K45-M45)</f>
        <v>0.93985867949858293</v>
      </c>
    </row>
    <row r="46" spans="1:17" x14ac:dyDescent="0.2">
      <c r="A46" t="s">
        <v>90</v>
      </c>
      <c r="B46">
        <v>129.00700000000001</v>
      </c>
      <c r="C46">
        <v>103.68300000000001</v>
      </c>
      <c r="D46">
        <v>2.0129999999999999</v>
      </c>
      <c r="E46">
        <v>0</v>
      </c>
      <c r="F46">
        <v>2.0129999999999999</v>
      </c>
      <c r="G46">
        <v>4.0270000000000001</v>
      </c>
      <c r="H46">
        <f>(C46+E46-F46-G46)/(B46-D46)</f>
        <v>0.76887884466982692</v>
      </c>
      <c r="J46" t="s">
        <v>90</v>
      </c>
      <c r="K46">
        <v>129.00700000000001</v>
      </c>
      <c r="L46">
        <v>118.783</v>
      </c>
      <c r="M46">
        <v>0</v>
      </c>
      <c r="N46">
        <v>0</v>
      </c>
      <c r="O46">
        <v>0</v>
      </c>
      <c r="P46">
        <v>4.0270000000000001</v>
      </c>
      <c r="Q46">
        <f>(L46+N46-O46-P46)/(K46-M46)</f>
        <v>0.88953312610943591</v>
      </c>
    </row>
    <row r="47" spans="1:17" x14ac:dyDescent="0.2">
      <c r="A47" t="s">
        <v>91</v>
      </c>
      <c r="B47">
        <v>136.00700000000001</v>
      </c>
      <c r="C47">
        <v>125.82899999999999</v>
      </c>
      <c r="D47">
        <v>0</v>
      </c>
      <c r="E47">
        <v>0</v>
      </c>
      <c r="F47">
        <v>1.0069999999999999</v>
      </c>
      <c r="G47">
        <v>0</v>
      </c>
      <c r="H47">
        <f>(C47+E47-F47-G47)/(B47-D47)</f>
        <v>0.91776158580073075</v>
      </c>
      <c r="J47" t="s">
        <v>91</v>
      </c>
      <c r="K47">
        <v>136.00700000000001</v>
      </c>
      <c r="L47">
        <v>120.79600000000001</v>
      </c>
      <c r="M47">
        <v>4.0270000000000001</v>
      </c>
      <c r="N47">
        <v>0</v>
      </c>
      <c r="O47">
        <v>6.04</v>
      </c>
      <c r="P47">
        <v>24.158999999999999</v>
      </c>
      <c r="Q47">
        <f>(L47+N47-O47-P47)/(K47-M47)</f>
        <v>0.68644491589634793</v>
      </c>
    </row>
    <row r="48" spans="1:17" x14ac:dyDescent="0.2">
      <c r="A48" t="s">
        <v>92</v>
      </c>
      <c r="B48">
        <v>159.00700000000001</v>
      </c>
      <c r="C48">
        <v>150.995</v>
      </c>
      <c r="D48">
        <v>0</v>
      </c>
      <c r="E48">
        <v>0</v>
      </c>
      <c r="F48">
        <v>0</v>
      </c>
      <c r="G48">
        <v>0</v>
      </c>
      <c r="H48">
        <f>(C48+E48-F48-G48)/(B48-D48)</f>
        <v>0.9496122812203236</v>
      </c>
      <c r="J48" t="s">
        <v>92</v>
      </c>
      <c r="K48">
        <v>159.00700000000001</v>
      </c>
      <c r="L48">
        <v>137.90899999999999</v>
      </c>
      <c r="M48">
        <v>0</v>
      </c>
      <c r="N48">
        <v>0</v>
      </c>
      <c r="O48">
        <v>0</v>
      </c>
      <c r="P48">
        <v>0</v>
      </c>
      <c r="Q48">
        <f>(L48+N48-O48-P48)/(K48-M48)</f>
        <v>0.86731401762186566</v>
      </c>
    </row>
    <row r="49" spans="1:17" x14ac:dyDescent="0.2">
      <c r="A49" t="s">
        <v>55</v>
      </c>
      <c r="B49">
        <v>81.007000000000005</v>
      </c>
      <c r="C49">
        <v>78.516999999999996</v>
      </c>
      <c r="D49">
        <v>0</v>
      </c>
      <c r="E49">
        <v>0</v>
      </c>
      <c r="F49">
        <v>0</v>
      </c>
      <c r="G49">
        <v>0</v>
      </c>
      <c r="H49">
        <f>(C49+E49-F49-G49)/(B49-D49)</f>
        <v>0.9692619156369201</v>
      </c>
      <c r="J49" t="s">
        <v>55</v>
      </c>
      <c r="K49">
        <v>81.007000000000005</v>
      </c>
      <c r="L49">
        <v>39.259</v>
      </c>
      <c r="M49">
        <v>7.0460000000000003</v>
      </c>
      <c r="N49">
        <v>0</v>
      </c>
      <c r="O49">
        <v>19.126000000000001</v>
      </c>
      <c r="P49">
        <v>2.0129999999999999</v>
      </c>
      <c r="Q49">
        <f>(L49+N49-O49-P49)/(K49-M49)</f>
        <v>0.24499398331553113</v>
      </c>
    </row>
    <row r="50" spans="1:17" x14ac:dyDescent="0.2">
      <c r="A50" t="s">
        <v>76</v>
      </c>
      <c r="B50">
        <v>194.00700000000001</v>
      </c>
      <c r="C50">
        <v>195.28700000000001</v>
      </c>
      <c r="D50">
        <v>0</v>
      </c>
      <c r="E50">
        <v>0</v>
      </c>
      <c r="F50">
        <v>0</v>
      </c>
      <c r="G50">
        <v>0</v>
      </c>
      <c r="H50">
        <f>(C50+E50-F50-G50)/(B50-D50)</f>
        <v>1.0065977000829867</v>
      </c>
      <c r="J50" t="s">
        <v>76</v>
      </c>
      <c r="K50">
        <v>194.00700000000001</v>
      </c>
      <c r="L50">
        <v>195.28700000000001</v>
      </c>
      <c r="M50">
        <v>0</v>
      </c>
      <c r="N50">
        <v>0</v>
      </c>
      <c r="O50">
        <v>0</v>
      </c>
      <c r="P50">
        <v>0</v>
      </c>
      <c r="Q50">
        <f>(L50+N50-O50-P50)/(K50-M50)</f>
        <v>1.0065977000829867</v>
      </c>
    </row>
    <row r="51" spans="1:17" x14ac:dyDescent="0.2">
      <c r="A51" t="s">
        <v>93</v>
      </c>
      <c r="B51">
        <v>172.00700000000001</v>
      </c>
      <c r="C51">
        <v>168.108</v>
      </c>
      <c r="D51">
        <v>0</v>
      </c>
      <c r="E51">
        <v>0</v>
      </c>
      <c r="F51">
        <v>0</v>
      </c>
      <c r="G51">
        <v>0</v>
      </c>
      <c r="H51">
        <f>(C51+E51-F51-G51)/(B51-D51)</f>
        <v>0.97733231787078434</v>
      </c>
      <c r="J51" t="s">
        <v>93</v>
      </c>
      <c r="K51">
        <v>172.00700000000001</v>
      </c>
      <c r="L51">
        <v>159.048</v>
      </c>
      <c r="M51">
        <v>0</v>
      </c>
      <c r="N51">
        <v>0</v>
      </c>
      <c r="O51">
        <v>0</v>
      </c>
      <c r="P51">
        <v>0</v>
      </c>
      <c r="Q51">
        <f>(L51+N51-O51-P51)/(K51-M51)</f>
        <v>0.92466004290523063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0"/>
  <sheetViews>
    <sheetView tabSelected="1" topLeftCell="A14" zoomScale="70" zoomScaleNormal="70" workbookViewId="0">
      <selection activeCell="V35" sqref="V35"/>
    </sheetView>
  </sheetViews>
  <sheetFormatPr defaultRowHeight="14.25" x14ac:dyDescent="0.2"/>
  <cols>
    <col min="2" max="2" width="9" style="13"/>
    <col min="3" max="3" width="9" style="18"/>
    <col min="4" max="4" width="9" style="22"/>
    <col min="5" max="5" width="9" style="18"/>
    <col min="6" max="6" width="9" style="13"/>
    <col min="7" max="7" width="13" style="18" bestFit="1" customWidth="1"/>
    <col min="8" max="8" width="9" style="13"/>
    <col min="9" max="9" width="9" style="18"/>
    <col min="10" max="10" width="16.5" style="22" bestFit="1" customWidth="1"/>
    <col min="11" max="11" width="9" style="18"/>
    <col min="12" max="12" width="9" style="22"/>
    <col min="13" max="13" width="9" style="18"/>
    <col min="16" max="16" width="9" style="22"/>
    <col min="17" max="17" width="9" style="14"/>
    <col min="18" max="16384" width="9" style="11"/>
  </cols>
  <sheetData>
    <row r="1" spans="1:19" x14ac:dyDescent="0.2">
      <c r="B1" s="13" t="s">
        <v>35</v>
      </c>
      <c r="D1" s="22" t="s">
        <v>36</v>
      </c>
      <c r="F1" s="13" t="s">
        <v>37</v>
      </c>
      <c r="H1" s="13" t="s">
        <v>38</v>
      </c>
      <c r="J1" s="22" t="s">
        <v>39</v>
      </c>
      <c r="L1" s="22" t="s">
        <v>40</v>
      </c>
      <c r="N1" t="s">
        <v>41</v>
      </c>
      <c r="P1" s="26" t="s">
        <v>42</v>
      </c>
      <c r="Q1" s="25"/>
    </row>
    <row r="2" spans="1:19" ht="15" x14ac:dyDescent="0.25">
      <c r="A2" s="1" t="s">
        <v>32</v>
      </c>
      <c r="B2" s="19" t="s">
        <v>9</v>
      </c>
      <c r="C2" s="20" t="s">
        <v>8</v>
      </c>
      <c r="D2" s="23" t="s">
        <v>9</v>
      </c>
      <c r="E2" s="20" t="s">
        <v>8</v>
      </c>
      <c r="F2" s="19" t="s">
        <v>9</v>
      </c>
      <c r="G2" s="20" t="s">
        <v>8</v>
      </c>
      <c r="H2" s="19" t="s">
        <v>9</v>
      </c>
      <c r="I2" s="20" t="s">
        <v>8</v>
      </c>
      <c r="J2" s="23" t="s">
        <v>9</v>
      </c>
      <c r="K2" s="20" t="s">
        <v>8</v>
      </c>
      <c r="L2" s="22" t="s">
        <v>33</v>
      </c>
      <c r="M2" s="18" t="s">
        <v>34</v>
      </c>
      <c r="N2" t="s">
        <v>7</v>
      </c>
      <c r="O2" t="s">
        <v>6</v>
      </c>
      <c r="P2" s="27" t="s">
        <v>7</v>
      </c>
      <c r="Q2" s="15" t="s">
        <v>6</v>
      </c>
    </row>
    <row r="3" spans="1:19" ht="15.75" x14ac:dyDescent="0.25">
      <c r="A3" t="s">
        <v>43</v>
      </c>
      <c r="B3" s="13">
        <v>3.5</v>
      </c>
      <c r="C3" s="18">
        <v>2.5</v>
      </c>
      <c r="D3" s="22">
        <v>3.5</v>
      </c>
      <c r="E3" s="18">
        <v>2</v>
      </c>
      <c r="F3" s="13">
        <v>2</v>
      </c>
      <c r="G3" s="18">
        <v>1.5</v>
      </c>
      <c r="H3" s="13">
        <v>5</v>
      </c>
      <c r="I3" s="18">
        <v>5</v>
      </c>
      <c r="J3" s="22">
        <v>3.5</v>
      </c>
      <c r="K3" s="18">
        <v>2</v>
      </c>
      <c r="L3" s="22">
        <v>3.5</v>
      </c>
      <c r="M3" s="18">
        <v>3</v>
      </c>
      <c r="N3">
        <v>4.5</v>
      </c>
      <c r="O3">
        <v>4.5</v>
      </c>
      <c r="P3" s="22">
        <f>AVERAGE(B3,D3,F3,H3,J3,L3,N3)</f>
        <v>3.6428571428571428</v>
      </c>
      <c r="Q3" s="14">
        <f>AVERAGE(C3,E3,G3,I3,K3,M3,O3)</f>
        <v>2.9285714285714284</v>
      </c>
      <c r="S3" s="17"/>
    </row>
    <row r="4" spans="1:19" x14ac:dyDescent="0.2">
      <c r="A4" t="s">
        <v>44</v>
      </c>
      <c r="B4" s="13">
        <v>5</v>
      </c>
      <c r="C4" s="18">
        <v>3.5</v>
      </c>
      <c r="D4" s="22">
        <v>1.5</v>
      </c>
      <c r="E4" s="18">
        <v>1</v>
      </c>
      <c r="F4" s="13">
        <v>2</v>
      </c>
      <c r="G4" s="18">
        <v>1.5</v>
      </c>
      <c r="H4" s="13">
        <v>5</v>
      </c>
      <c r="I4" s="18">
        <v>5</v>
      </c>
      <c r="J4" s="22">
        <v>1</v>
      </c>
      <c r="K4" s="18">
        <v>1.5</v>
      </c>
      <c r="L4" s="22">
        <v>2</v>
      </c>
      <c r="M4" s="18">
        <v>2</v>
      </c>
      <c r="N4">
        <v>4.5</v>
      </c>
      <c r="O4">
        <v>4</v>
      </c>
      <c r="P4" s="22">
        <f>AVERAGE(B4,D4,F4,H4,J4,L4,N4)</f>
        <v>3</v>
      </c>
      <c r="Q4" s="14">
        <f>AVERAGE(C4,E4,G4,I4,K4,M4,O4)</f>
        <v>2.6428571428571428</v>
      </c>
    </row>
    <row r="5" spans="1:19" x14ac:dyDescent="0.2">
      <c r="A5" t="s">
        <v>45</v>
      </c>
      <c r="B5" s="13">
        <v>4</v>
      </c>
      <c r="C5" s="18">
        <v>4</v>
      </c>
      <c r="D5" s="22">
        <v>4</v>
      </c>
      <c r="E5" s="18">
        <v>5</v>
      </c>
      <c r="F5" s="13">
        <v>1.5</v>
      </c>
      <c r="G5" s="18">
        <v>2</v>
      </c>
      <c r="H5" s="13">
        <v>5</v>
      </c>
      <c r="I5" s="18">
        <v>5</v>
      </c>
      <c r="J5" s="22">
        <v>3.5</v>
      </c>
      <c r="K5" s="18">
        <v>4</v>
      </c>
      <c r="L5" s="22">
        <v>3.5</v>
      </c>
      <c r="M5" s="18">
        <v>3.5</v>
      </c>
      <c r="N5">
        <v>4</v>
      </c>
      <c r="O5">
        <v>5</v>
      </c>
      <c r="P5" s="22">
        <f>AVERAGE(B5,D5,F5,H5,J5,L5,N5)</f>
        <v>3.6428571428571428</v>
      </c>
      <c r="Q5" s="14">
        <f>AVERAGE(C5,E5,G5,I5,K5,M5,O5)</f>
        <v>4.0714285714285712</v>
      </c>
    </row>
    <row r="6" spans="1:19" x14ac:dyDescent="0.2">
      <c r="A6" t="s">
        <v>46</v>
      </c>
      <c r="B6" s="13">
        <v>3</v>
      </c>
      <c r="C6" s="18">
        <v>2</v>
      </c>
      <c r="D6" s="22">
        <v>1.5</v>
      </c>
      <c r="E6" s="18">
        <v>1.5</v>
      </c>
      <c r="F6" s="13">
        <v>1</v>
      </c>
      <c r="G6" s="18">
        <v>1</v>
      </c>
      <c r="H6" s="13">
        <v>5</v>
      </c>
      <c r="I6" s="18">
        <v>5</v>
      </c>
      <c r="J6" s="22">
        <v>1.5</v>
      </c>
      <c r="K6" s="18">
        <v>1.5</v>
      </c>
      <c r="L6" s="22">
        <v>2</v>
      </c>
      <c r="M6" s="18">
        <v>2</v>
      </c>
      <c r="N6">
        <v>4</v>
      </c>
      <c r="O6">
        <v>4</v>
      </c>
      <c r="P6" s="22">
        <f>AVERAGE(B6,D6,F6,H6,J6,L6,N6)</f>
        <v>2.5714285714285716</v>
      </c>
      <c r="Q6" s="14">
        <f>AVERAGE(C6,E6,G6,I6,K6,M6,O6)</f>
        <v>2.4285714285714284</v>
      </c>
    </row>
    <row r="7" spans="1:19" x14ac:dyDescent="0.2">
      <c r="A7" t="s">
        <v>47</v>
      </c>
      <c r="B7" s="13">
        <v>5</v>
      </c>
      <c r="C7" s="18">
        <v>4</v>
      </c>
      <c r="D7" s="22">
        <v>4</v>
      </c>
      <c r="E7" s="18">
        <v>2</v>
      </c>
      <c r="F7" s="13">
        <v>1.5</v>
      </c>
      <c r="G7" s="18">
        <v>1</v>
      </c>
      <c r="H7" s="13">
        <v>5</v>
      </c>
      <c r="I7" s="18">
        <v>5</v>
      </c>
      <c r="J7" s="22">
        <v>3</v>
      </c>
      <c r="K7" s="18">
        <v>2</v>
      </c>
      <c r="L7" s="22">
        <v>3</v>
      </c>
      <c r="M7" s="18">
        <v>2</v>
      </c>
      <c r="N7">
        <v>5</v>
      </c>
      <c r="O7">
        <v>5</v>
      </c>
      <c r="P7" s="22">
        <f>AVERAGE(B7,D7,F7,H7,J7,L7,N7)</f>
        <v>3.7857142857142856</v>
      </c>
      <c r="Q7" s="14">
        <f>AVERAGE(C7,E7,G7,I7,K7,M7,O7)</f>
        <v>3</v>
      </c>
    </row>
    <row r="8" spans="1:19" x14ac:dyDescent="0.2">
      <c r="A8" t="s">
        <v>48</v>
      </c>
      <c r="B8" s="13">
        <v>3.5</v>
      </c>
      <c r="C8" s="18">
        <v>3</v>
      </c>
      <c r="D8" s="22">
        <v>2</v>
      </c>
      <c r="E8" s="18">
        <v>2.5</v>
      </c>
      <c r="F8" s="13">
        <v>1.5</v>
      </c>
      <c r="G8" s="18">
        <v>1.5</v>
      </c>
      <c r="H8" s="13">
        <v>4.5</v>
      </c>
      <c r="I8" s="18">
        <v>4</v>
      </c>
      <c r="J8" s="22">
        <v>2</v>
      </c>
      <c r="K8" s="18">
        <v>2</v>
      </c>
      <c r="L8" s="22">
        <v>2</v>
      </c>
      <c r="M8" s="18">
        <v>2</v>
      </c>
      <c r="N8">
        <v>4.5</v>
      </c>
      <c r="O8">
        <v>4</v>
      </c>
      <c r="P8" s="22">
        <f>AVERAGE(B8,D8,F8,H8,J8,L8,N8)</f>
        <v>2.8571428571428572</v>
      </c>
      <c r="Q8" s="14">
        <f>AVERAGE(C8,E8,G8,I8,K8,M8,O8)</f>
        <v>2.7142857142857144</v>
      </c>
    </row>
    <row r="9" spans="1:19" x14ac:dyDescent="0.2">
      <c r="A9" t="s">
        <v>49</v>
      </c>
      <c r="B9" s="13">
        <v>3.5</v>
      </c>
      <c r="C9" s="18">
        <v>2.5</v>
      </c>
      <c r="D9" s="22">
        <v>1</v>
      </c>
      <c r="E9" s="18">
        <v>1</v>
      </c>
      <c r="F9" s="13">
        <v>1.5</v>
      </c>
      <c r="G9" s="18">
        <v>1</v>
      </c>
      <c r="H9" s="13">
        <v>3.5</v>
      </c>
      <c r="I9" s="18">
        <v>3</v>
      </c>
      <c r="J9" s="22">
        <v>1.5</v>
      </c>
      <c r="K9" s="18">
        <v>1.5</v>
      </c>
      <c r="L9" s="22">
        <v>1.5</v>
      </c>
      <c r="M9" s="18">
        <v>1</v>
      </c>
      <c r="N9">
        <v>3</v>
      </c>
      <c r="O9">
        <v>3</v>
      </c>
      <c r="P9" s="22">
        <f>AVERAGE(B9,D9,F9,H9,J9,L9,N9)</f>
        <v>2.2142857142857144</v>
      </c>
      <c r="Q9" s="14">
        <f>AVERAGE(C9,E9,G9,I9,K9,M9,O9)</f>
        <v>1.8571428571428572</v>
      </c>
    </row>
    <row r="10" spans="1:19" x14ac:dyDescent="0.2">
      <c r="A10" t="s">
        <v>50</v>
      </c>
      <c r="B10" s="13">
        <v>2</v>
      </c>
      <c r="C10" s="18">
        <v>4</v>
      </c>
      <c r="D10" s="22">
        <v>2</v>
      </c>
      <c r="E10" s="18">
        <v>3</v>
      </c>
      <c r="F10" s="13">
        <v>1</v>
      </c>
      <c r="G10" s="18">
        <v>1.5</v>
      </c>
      <c r="H10" s="13">
        <v>4</v>
      </c>
      <c r="I10" s="18">
        <v>4</v>
      </c>
      <c r="J10" s="22">
        <v>2</v>
      </c>
      <c r="K10" s="18">
        <v>3.5</v>
      </c>
      <c r="L10" s="22">
        <v>2</v>
      </c>
      <c r="M10" s="18">
        <v>3.5</v>
      </c>
      <c r="N10">
        <v>4.5</v>
      </c>
      <c r="O10">
        <v>5</v>
      </c>
      <c r="P10" s="22">
        <f>AVERAGE(B10,D10,F10,H10,J10,L10,N10)</f>
        <v>2.5</v>
      </c>
      <c r="Q10" s="14">
        <f>AVERAGE(C10,E10,G10,I10,K10,M10,O10)</f>
        <v>3.5</v>
      </c>
    </row>
    <row r="11" spans="1:19" x14ac:dyDescent="0.2">
      <c r="A11" t="s">
        <v>51</v>
      </c>
      <c r="B11" s="13">
        <v>4</v>
      </c>
      <c r="C11" s="18">
        <v>3.5</v>
      </c>
      <c r="D11" s="22">
        <v>4.5</v>
      </c>
      <c r="E11" s="18">
        <v>1.5</v>
      </c>
      <c r="F11" s="13">
        <v>2.5</v>
      </c>
      <c r="G11" s="18">
        <v>1</v>
      </c>
      <c r="H11" s="13">
        <v>5</v>
      </c>
      <c r="I11" s="18">
        <v>4</v>
      </c>
      <c r="J11" s="22">
        <v>4</v>
      </c>
      <c r="K11" s="18">
        <v>3</v>
      </c>
      <c r="L11" s="22">
        <v>4.5</v>
      </c>
      <c r="M11" s="18">
        <v>2</v>
      </c>
      <c r="N11">
        <v>5</v>
      </c>
      <c r="O11">
        <v>4.5</v>
      </c>
      <c r="P11" s="22">
        <f>AVERAGE(B11,D11,F11,H11,J11,L11,N11)</f>
        <v>4.2142857142857144</v>
      </c>
      <c r="Q11" s="14">
        <f>AVERAGE(C11,E11,G11,I11,K11,M11,O11)</f>
        <v>2.7857142857142856</v>
      </c>
    </row>
    <row r="12" spans="1:19" x14ac:dyDescent="0.2">
      <c r="A12" t="s">
        <v>52</v>
      </c>
      <c r="B12" s="13">
        <v>5</v>
      </c>
      <c r="C12" s="18">
        <v>5</v>
      </c>
      <c r="D12" s="22">
        <v>4.5</v>
      </c>
      <c r="E12" s="18">
        <v>3</v>
      </c>
      <c r="F12" s="13">
        <v>3</v>
      </c>
      <c r="G12" s="18">
        <v>3</v>
      </c>
      <c r="H12" s="13">
        <v>4.5</v>
      </c>
      <c r="I12" s="18">
        <v>5</v>
      </c>
      <c r="J12" s="22">
        <v>4.5</v>
      </c>
      <c r="K12" s="18">
        <v>4.5</v>
      </c>
      <c r="L12" s="22">
        <v>4</v>
      </c>
      <c r="M12" s="18">
        <v>5</v>
      </c>
      <c r="N12">
        <v>5</v>
      </c>
      <c r="O12">
        <v>5</v>
      </c>
      <c r="P12" s="22">
        <f>AVERAGE(B12,D12,F12,H12,J12,L12,N12)</f>
        <v>4.3571428571428568</v>
      </c>
      <c r="Q12" s="14">
        <f>AVERAGE(C12,E12,G12,I12,K12,M12,O12)</f>
        <v>4.3571428571428568</v>
      </c>
    </row>
    <row r="13" spans="1:19" x14ac:dyDescent="0.2">
      <c r="A13" t="s">
        <v>53</v>
      </c>
      <c r="B13" s="13">
        <v>5</v>
      </c>
      <c r="C13" s="18">
        <v>5</v>
      </c>
      <c r="D13" s="22">
        <v>2.5</v>
      </c>
      <c r="E13" s="18">
        <v>2</v>
      </c>
      <c r="F13" s="13">
        <v>3.5</v>
      </c>
      <c r="G13" s="18">
        <v>2.5</v>
      </c>
      <c r="H13" s="13">
        <v>4.5</v>
      </c>
      <c r="I13" s="18">
        <v>4.5</v>
      </c>
      <c r="J13" s="22">
        <v>4</v>
      </c>
      <c r="K13" s="18">
        <v>4</v>
      </c>
      <c r="L13" s="22">
        <v>4</v>
      </c>
      <c r="M13" s="18">
        <v>5</v>
      </c>
      <c r="N13">
        <v>5</v>
      </c>
      <c r="O13">
        <v>5</v>
      </c>
      <c r="P13" s="22">
        <f>AVERAGE(B13,D13,F13,H13,J13,L13,N13)</f>
        <v>4.0714285714285712</v>
      </c>
      <c r="Q13" s="14">
        <f>AVERAGE(C13,E13,G13,I13,K13,M13,O13)</f>
        <v>4</v>
      </c>
    </row>
    <row r="14" spans="1:19" x14ac:dyDescent="0.2">
      <c r="A14" t="s">
        <v>54</v>
      </c>
      <c r="B14" s="13">
        <v>4.5</v>
      </c>
      <c r="C14" s="18">
        <v>5</v>
      </c>
      <c r="D14" s="22">
        <v>1</v>
      </c>
      <c r="E14" s="18">
        <v>1.5</v>
      </c>
      <c r="F14" s="13">
        <v>1</v>
      </c>
      <c r="G14" s="18">
        <v>1.5</v>
      </c>
      <c r="H14" s="13">
        <v>5</v>
      </c>
      <c r="I14" s="18">
        <v>4.5</v>
      </c>
      <c r="J14" s="22">
        <v>4</v>
      </c>
      <c r="K14" s="18">
        <v>4</v>
      </c>
      <c r="L14" s="22">
        <v>5</v>
      </c>
      <c r="M14" s="18">
        <v>5</v>
      </c>
      <c r="N14">
        <v>5</v>
      </c>
      <c r="O14">
        <v>5</v>
      </c>
      <c r="P14" s="22">
        <f>AVERAGE(B14,D14,F14,H14,J14,L14,N14)</f>
        <v>3.6428571428571428</v>
      </c>
      <c r="Q14" s="14">
        <f>AVERAGE(C14,E14,G14,I14,K14,M14,O14)</f>
        <v>3.7857142857142856</v>
      </c>
    </row>
    <row r="15" spans="1:19" x14ac:dyDescent="0.2">
      <c r="A15" t="s">
        <v>55</v>
      </c>
      <c r="B15" s="13">
        <v>4.5</v>
      </c>
      <c r="C15" s="18">
        <v>2</v>
      </c>
      <c r="D15" s="22">
        <v>4.5</v>
      </c>
      <c r="E15" s="18">
        <v>1.5</v>
      </c>
      <c r="F15" s="13">
        <v>4</v>
      </c>
      <c r="G15" s="18">
        <v>1.5</v>
      </c>
      <c r="H15" s="13">
        <v>4</v>
      </c>
      <c r="I15" s="18">
        <v>4.5</v>
      </c>
      <c r="J15" s="22">
        <v>4</v>
      </c>
      <c r="K15" s="18">
        <v>2</v>
      </c>
      <c r="L15" s="22">
        <v>4</v>
      </c>
      <c r="M15" s="18">
        <v>3.5</v>
      </c>
      <c r="N15">
        <v>5</v>
      </c>
      <c r="O15">
        <v>4</v>
      </c>
      <c r="P15" s="22">
        <f>AVERAGE(B15,D15,F15,H15,J15,L15,N15)</f>
        <v>4.2857142857142856</v>
      </c>
      <c r="Q15" s="14">
        <f>AVERAGE(C15,E15,G15,I15,K15,M15,O15)</f>
        <v>2.7142857142857144</v>
      </c>
    </row>
    <row r="16" spans="1:19" x14ac:dyDescent="0.2">
      <c r="A16" t="s">
        <v>56</v>
      </c>
      <c r="B16" s="13">
        <v>4.5</v>
      </c>
      <c r="C16" s="18">
        <v>4</v>
      </c>
      <c r="D16" s="22">
        <v>2</v>
      </c>
      <c r="E16" s="18">
        <v>2</v>
      </c>
      <c r="F16" s="13">
        <v>1.5</v>
      </c>
      <c r="G16" s="18">
        <v>1</v>
      </c>
      <c r="H16" s="13">
        <v>4.5</v>
      </c>
      <c r="I16" s="18">
        <v>4.5</v>
      </c>
      <c r="J16" s="22">
        <v>4</v>
      </c>
      <c r="K16" s="18">
        <v>4</v>
      </c>
      <c r="L16" s="22">
        <v>4</v>
      </c>
      <c r="M16" s="18">
        <v>4</v>
      </c>
      <c r="N16">
        <v>5</v>
      </c>
      <c r="O16">
        <v>5</v>
      </c>
      <c r="P16" s="22">
        <f>AVERAGE(B16,D16,F16,H16,J16,L16,N16)</f>
        <v>3.6428571428571428</v>
      </c>
      <c r="Q16" s="14">
        <f>AVERAGE(C16,E16,G16,I16,K16,M16,O16)</f>
        <v>3.5</v>
      </c>
    </row>
    <row r="17" spans="1:17" x14ac:dyDescent="0.2">
      <c r="A17" t="s">
        <v>57</v>
      </c>
      <c r="B17" s="13">
        <v>4</v>
      </c>
      <c r="C17" s="18">
        <v>2</v>
      </c>
      <c r="D17" s="22">
        <v>1.5</v>
      </c>
      <c r="E17" s="18">
        <v>3</v>
      </c>
      <c r="F17" s="13">
        <v>1</v>
      </c>
      <c r="G17" s="18">
        <v>1</v>
      </c>
      <c r="H17" s="13">
        <v>4</v>
      </c>
      <c r="I17" s="21">
        <v>3.5</v>
      </c>
      <c r="J17" s="24">
        <v>2</v>
      </c>
      <c r="K17" s="21">
        <v>2.5</v>
      </c>
      <c r="L17" s="24">
        <v>3</v>
      </c>
      <c r="M17" s="21">
        <v>3.5</v>
      </c>
      <c r="N17" s="3">
        <v>4.5</v>
      </c>
      <c r="O17" s="3">
        <v>4.5</v>
      </c>
      <c r="P17" s="22">
        <f>AVERAGE(B17,D17,F17,H17,J17,L17,N17)</f>
        <v>2.8571428571428572</v>
      </c>
      <c r="Q17" s="14">
        <f>AVERAGE(C17,E17,G17,I17,K17,M17,O17)</f>
        <v>2.8571428571428572</v>
      </c>
    </row>
    <row r="18" spans="1:17" x14ac:dyDescent="0.2">
      <c r="A18" t="s">
        <v>58</v>
      </c>
      <c r="B18" s="13">
        <v>4</v>
      </c>
      <c r="C18" s="18">
        <v>3</v>
      </c>
      <c r="D18" s="22">
        <v>2</v>
      </c>
      <c r="E18" s="18">
        <v>1</v>
      </c>
      <c r="F18" s="13">
        <v>1.5</v>
      </c>
      <c r="G18" s="18">
        <v>1</v>
      </c>
      <c r="H18" s="13">
        <v>2.5</v>
      </c>
      <c r="I18" s="21">
        <v>2.5</v>
      </c>
      <c r="J18" s="24">
        <v>3</v>
      </c>
      <c r="K18" s="21">
        <v>2</v>
      </c>
      <c r="L18" s="24">
        <v>2.5</v>
      </c>
      <c r="M18" s="21">
        <v>2.5</v>
      </c>
      <c r="N18" s="3">
        <v>5</v>
      </c>
      <c r="O18" s="3">
        <v>5</v>
      </c>
      <c r="P18" s="22">
        <f>AVERAGE(B18,D18,F18,H18,J18,L18,N18)</f>
        <v>2.9285714285714284</v>
      </c>
      <c r="Q18" s="14">
        <f>AVERAGE(C18,E18,G18,I18,K18,M18,O18)</f>
        <v>2.4285714285714284</v>
      </c>
    </row>
    <row r="19" spans="1:17" x14ac:dyDescent="0.2">
      <c r="A19" t="s">
        <v>59</v>
      </c>
      <c r="B19" s="13">
        <v>4</v>
      </c>
      <c r="C19" s="18">
        <v>2.5</v>
      </c>
      <c r="D19" s="22">
        <v>3</v>
      </c>
      <c r="E19" s="18">
        <v>1</v>
      </c>
      <c r="F19" s="13">
        <v>2</v>
      </c>
      <c r="G19" s="18">
        <v>1</v>
      </c>
      <c r="H19" s="13">
        <v>4.5</v>
      </c>
      <c r="I19" s="21">
        <v>4.5</v>
      </c>
      <c r="J19" s="24">
        <v>2.5</v>
      </c>
      <c r="K19" s="21">
        <v>2</v>
      </c>
      <c r="L19" s="24">
        <v>2.5</v>
      </c>
      <c r="M19" s="21">
        <v>2</v>
      </c>
      <c r="N19" s="3">
        <v>4.5</v>
      </c>
      <c r="O19" s="3">
        <v>4</v>
      </c>
      <c r="P19" s="22">
        <f>AVERAGE(B19,D19,F19,H19,J19,L19,N19)</f>
        <v>3.2857142857142856</v>
      </c>
      <c r="Q19" s="14">
        <f>AVERAGE(C19,E19,G19,I19,K19,M19,O19)</f>
        <v>2.4285714285714284</v>
      </c>
    </row>
    <row r="20" spans="1:17" x14ac:dyDescent="0.2">
      <c r="A20" t="s">
        <v>60</v>
      </c>
      <c r="B20" s="13">
        <v>5</v>
      </c>
      <c r="C20" s="18">
        <v>3</v>
      </c>
      <c r="D20" s="22">
        <v>5</v>
      </c>
      <c r="E20" s="18">
        <v>2</v>
      </c>
      <c r="F20" s="13">
        <v>3.5</v>
      </c>
      <c r="G20" s="18">
        <v>1.5</v>
      </c>
      <c r="H20" s="13">
        <v>5</v>
      </c>
      <c r="I20" s="21">
        <v>4</v>
      </c>
      <c r="J20" s="24">
        <v>4</v>
      </c>
      <c r="K20" s="21">
        <v>2.5</v>
      </c>
      <c r="L20" s="24">
        <v>4</v>
      </c>
      <c r="M20" s="21">
        <v>3.5</v>
      </c>
      <c r="N20" s="3">
        <v>5</v>
      </c>
      <c r="O20" s="3">
        <v>4.5</v>
      </c>
      <c r="P20" s="22">
        <f>AVERAGE(B20,D20,F20,H20,J20,L20,N20)</f>
        <v>4.5</v>
      </c>
      <c r="Q20" s="14">
        <f>AVERAGE(C20,E20,G20,I20,K20,M20,O20)</f>
        <v>3</v>
      </c>
    </row>
    <row r="21" spans="1:17" x14ac:dyDescent="0.2">
      <c r="A21" t="s">
        <v>61</v>
      </c>
      <c r="B21" s="13">
        <v>5</v>
      </c>
      <c r="C21" s="18">
        <v>4.5</v>
      </c>
      <c r="D21" s="22">
        <v>4</v>
      </c>
      <c r="E21" s="18">
        <v>3.5</v>
      </c>
      <c r="F21" s="13">
        <v>2</v>
      </c>
      <c r="G21" s="18">
        <v>1.5</v>
      </c>
      <c r="H21" s="13">
        <v>5</v>
      </c>
      <c r="I21" s="21">
        <v>4.5</v>
      </c>
      <c r="J21" s="24">
        <v>4</v>
      </c>
      <c r="K21" s="21">
        <v>3.5</v>
      </c>
      <c r="L21" s="24">
        <v>4</v>
      </c>
      <c r="M21" s="21">
        <v>3.5</v>
      </c>
      <c r="N21" s="3">
        <v>5</v>
      </c>
      <c r="O21" s="3">
        <v>4.5</v>
      </c>
      <c r="P21" s="22">
        <f>AVERAGE(B21,D21,F21,H21,J21,L21,N21)</f>
        <v>4.1428571428571432</v>
      </c>
      <c r="Q21" s="14">
        <f>AVERAGE(C21,E21,G21,I21,K21,M21,O21)</f>
        <v>3.6428571428571428</v>
      </c>
    </row>
    <row r="22" spans="1:17" x14ac:dyDescent="0.2">
      <c r="A22" t="s">
        <v>62</v>
      </c>
      <c r="B22" s="13">
        <v>4</v>
      </c>
      <c r="C22" s="18">
        <v>5</v>
      </c>
      <c r="D22" s="22">
        <v>2.5</v>
      </c>
      <c r="E22" s="18">
        <v>3.5</v>
      </c>
      <c r="F22" s="13">
        <v>1.5</v>
      </c>
      <c r="G22" s="18">
        <v>2</v>
      </c>
      <c r="H22" s="13">
        <v>5</v>
      </c>
      <c r="I22" s="21">
        <v>5</v>
      </c>
      <c r="J22" s="24">
        <v>2.5</v>
      </c>
      <c r="K22" s="21">
        <v>3</v>
      </c>
      <c r="L22" s="24">
        <v>3</v>
      </c>
      <c r="M22" s="21">
        <v>3</v>
      </c>
      <c r="N22" s="3">
        <v>5</v>
      </c>
      <c r="O22" s="3">
        <v>5</v>
      </c>
      <c r="P22" s="22">
        <f>AVERAGE(B22,D22,F22,H22,J22,L22,N22)</f>
        <v>3.3571428571428572</v>
      </c>
      <c r="Q22" s="14">
        <f>AVERAGE(C22,E22,G22,I22,K22,M22,O22)</f>
        <v>3.7857142857142856</v>
      </c>
    </row>
    <row r="23" spans="1:17" x14ac:dyDescent="0.2">
      <c r="A23" t="s">
        <v>63</v>
      </c>
      <c r="B23" s="13">
        <v>1.5</v>
      </c>
      <c r="C23" s="18">
        <v>1.5</v>
      </c>
      <c r="D23" s="22">
        <v>1</v>
      </c>
      <c r="E23" s="18">
        <v>1</v>
      </c>
      <c r="F23" s="13">
        <v>1</v>
      </c>
      <c r="G23" s="18">
        <v>1</v>
      </c>
      <c r="H23" s="13">
        <v>3.5</v>
      </c>
      <c r="I23" s="21">
        <v>4</v>
      </c>
      <c r="J23" s="24">
        <v>2</v>
      </c>
      <c r="K23" s="21">
        <v>2</v>
      </c>
      <c r="L23" s="24">
        <v>2</v>
      </c>
      <c r="M23" s="21">
        <v>2</v>
      </c>
      <c r="N23" s="3">
        <v>4</v>
      </c>
      <c r="O23" s="3">
        <v>2</v>
      </c>
      <c r="P23" s="22">
        <f>AVERAGE(B23,D23,F23,H23,J23,L23,N23)</f>
        <v>2.1428571428571428</v>
      </c>
      <c r="Q23" s="14">
        <f>AVERAGE(C23,E23,G23,I23,K23,M23,O23)</f>
        <v>1.9285714285714286</v>
      </c>
    </row>
    <row r="24" spans="1:17" x14ac:dyDescent="0.2">
      <c r="A24" t="s">
        <v>64</v>
      </c>
      <c r="B24" s="13">
        <v>5</v>
      </c>
      <c r="C24" s="18">
        <v>4</v>
      </c>
      <c r="D24" s="22">
        <v>5</v>
      </c>
      <c r="E24" s="18">
        <v>3</v>
      </c>
      <c r="F24" s="13">
        <v>2.5</v>
      </c>
      <c r="G24" s="18">
        <v>1.5</v>
      </c>
      <c r="H24" s="13">
        <v>4.5</v>
      </c>
      <c r="I24" s="21">
        <v>4.5</v>
      </c>
      <c r="J24" s="24">
        <v>4</v>
      </c>
      <c r="K24" s="21">
        <v>4</v>
      </c>
      <c r="L24" s="24">
        <v>4</v>
      </c>
      <c r="M24" s="21">
        <v>4</v>
      </c>
      <c r="N24" s="3">
        <v>5</v>
      </c>
      <c r="O24" s="3">
        <v>5</v>
      </c>
      <c r="P24" s="22">
        <f>AVERAGE(B24,D24,F24,H24,J24,L24,N24)</f>
        <v>4.2857142857142856</v>
      </c>
      <c r="Q24" s="14">
        <f>AVERAGE(C24,E24,G24,I24,K24,M24,O24)</f>
        <v>3.7142857142857144</v>
      </c>
    </row>
    <row r="25" spans="1:17" x14ac:dyDescent="0.2">
      <c r="A25" t="s">
        <v>65</v>
      </c>
      <c r="B25" s="13">
        <v>3</v>
      </c>
      <c r="C25" s="18">
        <v>2.5</v>
      </c>
      <c r="D25" s="22">
        <v>1</v>
      </c>
      <c r="E25" s="18">
        <v>1</v>
      </c>
      <c r="F25" s="13">
        <v>1</v>
      </c>
      <c r="G25" s="18">
        <v>1</v>
      </c>
      <c r="H25" s="13">
        <v>5</v>
      </c>
      <c r="I25" s="21">
        <v>4</v>
      </c>
      <c r="J25" s="24">
        <v>1.5</v>
      </c>
      <c r="K25" s="21">
        <v>1.5</v>
      </c>
      <c r="L25" s="24">
        <v>2</v>
      </c>
      <c r="M25" s="21">
        <v>2</v>
      </c>
      <c r="N25" s="3">
        <v>5</v>
      </c>
      <c r="O25" s="3">
        <v>4.5</v>
      </c>
      <c r="P25" s="22">
        <f>AVERAGE(B25,D25,F25,H25,J25,L25,N25)</f>
        <v>2.6428571428571428</v>
      </c>
      <c r="Q25" s="14">
        <f>AVERAGE(C25,E25,G25,I25,K25,M25,O25)</f>
        <v>2.3571428571428572</v>
      </c>
    </row>
    <row r="26" spans="1:17" x14ac:dyDescent="0.2">
      <c r="A26" t="s">
        <v>66</v>
      </c>
      <c r="B26" s="13">
        <v>3.5</v>
      </c>
      <c r="C26" s="18">
        <v>5</v>
      </c>
      <c r="D26" s="22">
        <v>3</v>
      </c>
      <c r="E26" s="18">
        <v>2.5</v>
      </c>
      <c r="F26" s="13">
        <v>2</v>
      </c>
      <c r="G26" s="18">
        <v>1.5</v>
      </c>
      <c r="H26" s="13">
        <v>4.5</v>
      </c>
      <c r="I26" s="21">
        <v>5</v>
      </c>
      <c r="J26" s="24">
        <v>3.5</v>
      </c>
      <c r="K26" s="21">
        <v>4</v>
      </c>
      <c r="L26" s="24">
        <v>3.5</v>
      </c>
      <c r="M26" s="21">
        <v>4</v>
      </c>
      <c r="N26" s="3">
        <v>5</v>
      </c>
      <c r="O26" s="3">
        <v>5</v>
      </c>
      <c r="P26" s="22">
        <f>AVERAGE(B26,D26,F26,H26,J26,L26,N26)</f>
        <v>3.5714285714285716</v>
      </c>
      <c r="Q26" s="14">
        <f>AVERAGE(C26,E26,G26,I26,K26,M26,O26)</f>
        <v>3.8571428571428572</v>
      </c>
    </row>
    <row r="27" spans="1:17" x14ac:dyDescent="0.2">
      <c r="A27" t="s">
        <v>67</v>
      </c>
      <c r="B27" s="13">
        <v>4.5</v>
      </c>
      <c r="C27" s="18">
        <v>3</v>
      </c>
      <c r="D27" s="22">
        <v>5</v>
      </c>
      <c r="E27" s="18">
        <v>1</v>
      </c>
      <c r="F27" s="13">
        <v>4</v>
      </c>
      <c r="G27" s="18">
        <v>1.5</v>
      </c>
      <c r="H27" s="13">
        <v>4.5</v>
      </c>
      <c r="I27" s="21">
        <v>4</v>
      </c>
      <c r="J27" s="24">
        <v>4</v>
      </c>
      <c r="K27" s="21">
        <v>2</v>
      </c>
      <c r="L27" s="24">
        <v>4</v>
      </c>
      <c r="M27" s="21">
        <v>2</v>
      </c>
      <c r="N27" s="3">
        <v>5</v>
      </c>
      <c r="O27" s="3">
        <v>3.5</v>
      </c>
      <c r="P27" s="22">
        <f>AVERAGE(B27,D27,F27,H27,J27,L27,N27)</f>
        <v>4.4285714285714288</v>
      </c>
      <c r="Q27" s="14">
        <f>AVERAGE(C27,E27,G27,I27,K27,M27,O27)</f>
        <v>2.4285714285714284</v>
      </c>
    </row>
    <row r="28" spans="1:17" x14ac:dyDescent="0.2">
      <c r="A28" t="s">
        <v>68</v>
      </c>
      <c r="B28" s="13">
        <v>3</v>
      </c>
      <c r="C28" s="18">
        <v>5</v>
      </c>
      <c r="D28" s="22">
        <v>2</v>
      </c>
      <c r="E28" s="18">
        <v>3</v>
      </c>
      <c r="F28" s="13">
        <v>1.5</v>
      </c>
      <c r="G28" s="18">
        <v>1.5</v>
      </c>
      <c r="H28" s="13">
        <v>4</v>
      </c>
      <c r="I28" s="21">
        <v>5</v>
      </c>
      <c r="J28" s="24">
        <v>2</v>
      </c>
      <c r="K28" s="21">
        <v>4</v>
      </c>
      <c r="L28" s="24">
        <v>2.5</v>
      </c>
      <c r="M28" s="21">
        <v>4</v>
      </c>
      <c r="N28" s="3">
        <v>4.5</v>
      </c>
      <c r="O28" s="3">
        <v>5</v>
      </c>
      <c r="P28" s="22">
        <f>AVERAGE(B28,D28,F28,H28,J28,L28,N28)</f>
        <v>2.7857142857142856</v>
      </c>
      <c r="Q28" s="14">
        <f>AVERAGE(C28,E28,G28,I28,K28,M28,O28)</f>
        <v>3.9285714285714284</v>
      </c>
    </row>
    <row r="29" spans="1:17" x14ac:dyDescent="0.2">
      <c r="A29" t="s">
        <v>69</v>
      </c>
      <c r="B29" s="13">
        <v>3</v>
      </c>
      <c r="C29" s="18">
        <v>2.5</v>
      </c>
      <c r="D29" s="22">
        <v>1</v>
      </c>
      <c r="E29" s="18">
        <v>1</v>
      </c>
      <c r="F29" s="13">
        <v>1</v>
      </c>
      <c r="G29" s="18">
        <v>1</v>
      </c>
      <c r="H29" s="13">
        <v>4.5</v>
      </c>
      <c r="I29" s="21">
        <v>5</v>
      </c>
      <c r="J29" s="24">
        <v>2</v>
      </c>
      <c r="K29" s="21">
        <v>2</v>
      </c>
      <c r="L29" s="24">
        <v>2</v>
      </c>
      <c r="M29" s="21">
        <v>2</v>
      </c>
      <c r="N29" s="3">
        <v>5</v>
      </c>
      <c r="O29" s="3">
        <v>5</v>
      </c>
      <c r="P29" s="22">
        <f>AVERAGE(B29,D29,F29,H29,J29,L29,N29)</f>
        <v>2.6428571428571428</v>
      </c>
      <c r="Q29" s="14">
        <f>AVERAGE(C29,E29,G29,I29,K29,M29,O29)</f>
        <v>2.6428571428571428</v>
      </c>
    </row>
    <row r="30" spans="1:17" x14ac:dyDescent="0.2">
      <c r="A30" t="s">
        <v>70</v>
      </c>
      <c r="B30" s="13">
        <v>4</v>
      </c>
      <c r="C30" s="18">
        <v>4</v>
      </c>
      <c r="D30" s="22">
        <v>1</v>
      </c>
      <c r="E30" s="18">
        <v>1</v>
      </c>
      <c r="F30" s="13">
        <v>1</v>
      </c>
      <c r="G30" s="18">
        <v>1</v>
      </c>
      <c r="H30" s="13">
        <v>4.5</v>
      </c>
      <c r="I30" s="21">
        <v>5</v>
      </c>
      <c r="J30" s="24">
        <v>1.5</v>
      </c>
      <c r="K30" s="21">
        <v>1.5</v>
      </c>
      <c r="L30" s="24">
        <v>2</v>
      </c>
      <c r="M30" s="21">
        <v>2</v>
      </c>
      <c r="N30" s="3">
        <v>5</v>
      </c>
      <c r="O30" s="3">
        <v>5</v>
      </c>
      <c r="P30" s="22">
        <f>AVERAGE(B30,D30,F30,H30,J30,L30,N30)</f>
        <v>2.7142857142857144</v>
      </c>
      <c r="Q30" s="14">
        <f>AVERAGE(C30,E30,G30,I30,K30,M30,O30)</f>
        <v>2.7857142857142856</v>
      </c>
    </row>
    <row r="31" spans="1:17" x14ac:dyDescent="0.2">
      <c r="A31" t="s">
        <v>71</v>
      </c>
      <c r="B31" s="13">
        <v>3.5</v>
      </c>
      <c r="C31" s="18">
        <v>2</v>
      </c>
      <c r="D31" s="22">
        <v>4.5</v>
      </c>
      <c r="E31" s="18">
        <v>3</v>
      </c>
      <c r="F31" s="13">
        <v>1.5</v>
      </c>
      <c r="G31" s="18">
        <v>1.5</v>
      </c>
      <c r="H31" s="13">
        <v>4.5</v>
      </c>
      <c r="I31" s="21">
        <v>3.5</v>
      </c>
      <c r="J31" s="24">
        <v>4</v>
      </c>
      <c r="K31" s="21">
        <v>2.5</v>
      </c>
      <c r="L31" s="24">
        <v>4</v>
      </c>
      <c r="M31" s="21">
        <v>2</v>
      </c>
      <c r="N31" s="3">
        <v>5</v>
      </c>
      <c r="O31" s="3">
        <v>4</v>
      </c>
      <c r="P31" s="22">
        <f>AVERAGE(B31,D31,F31,H31,J31,L31,N31)</f>
        <v>3.8571428571428572</v>
      </c>
      <c r="Q31" s="14">
        <f>AVERAGE(C31,E31,G31,I31,K31,M31,O31)</f>
        <v>2.6428571428571428</v>
      </c>
    </row>
    <row r="32" spans="1:17" x14ac:dyDescent="0.2">
      <c r="A32" t="s">
        <v>72</v>
      </c>
      <c r="B32" s="13">
        <v>2</v>
      </c>
      <c r="C32" s="18">
        <v>2</v>
      </c>
      <c r="D32" s="22">
        <v>1.5</v>
      </c>
      <c r="E32" s="18">
        <v>2</v>
      </c>
      <c r="F32" s="13">
        <v>1</v>
      </c>
      <c r="G32" s="18">
        <v>1</v>
      </c>
      <c r="H32" s="13">
        <v>4</v>
      </c>
      <c r="I32" s="21">
        <v>3.5</v>
      </c>
      <c r="J32" s="24">
        <v>2</v>
      </c>
      <c r="K32" s="21">
        <v>1.5</v>
      </c>
      <c r="L32" s="24">
        <v>2</v>
      </c>
      <c r="M32" s="21">
        <v>2</v>
      </c>
      <c r="N32" s="3">
        <v>4.5</v>
      </c>
      <c r="O32" s="3">
        <v>4</v>
      </c>
      <c r="P32" s="22">
        <f>AVERAGE(B32,D32,F32,H32,J32,L32,N32)</f>
        <v>2.4285714285714284</v>
      </c>
      <c r="Q32" s="14">
        <f>AVERAGE(C32,E32,G32,I32,K32,M32,O32)</f>
        <v>2.2857142857142856</v>
      </c>
    </row>
    <row r="33" spans="1:17" x14ac:dyDescent="0.2">
      <c r="A33" t="s">
        <v>73</v>
      </c>
      <c r="B33" s="13">
        <v>3.5</v>
      </c>
      <c r="C33" s="18">
        <v>4</v>
      </c>
      <c r="D33" s="22">
        <v>3.5</v>
      </c>
      <c r="E33" s="18">
        <v>4</v>
      </c>
      <c r="F33" s="13">
        <v>1</v>
      </c>
      <c r="G33" s="18">
        <v>1.5</v>
      </c>
      <c r="H33" s="13">
        <v>5</v>
      </c>
      <c r="I33" s="21">
        <v>5</v>
      </c>
      <c r="J33" s="24">
        <v>3</v>
      </c>
      <c r="K33" s="21">
        <v>3.5</v>
      </c>
      <c r="L33" s="24">
        <v>3</v>
      </c>
      <c r="M33" s="21">
        <v>3.5</v>
      </c>
      <c r="N33" s="3">
        <v>5</v>
      </c>
      <c r="O33" s="3">
        <v>5</v>
      </c>
      <c r="P33" s="22">
        <f>AVERAGE(B33,D33,F33,H33,J33,L33,N33)</f>
        <v>3.4285714285714284</v>
      </c>
      <c r="Q33" s="14">
        <f>AVERAGE(C33,E33,G33,I33,K33,M33,O33)</f>
        <v>3.7857142857142856</v>
      </c>
    </row>
    <row r="34" spans="1:17" x14ac:dyDescent="0.2">
      <c r="A34" t="s">
        <v>74</v>
      </c>
      <c r="B34" s="13">
        <v>3.5</v>
      </c>
      <c r="C34" s="18">
        <v>1.5</v>
      </c>
      <c r="D34" s="22">
        <v>3</v>
      </c>
      <c r="E34" s="18">
        <v>2</v>
      </c>
      <c r="F34" s="13">
        <v>2</v>
      </c>
      <c r="G34" s="18">
        <v>1.5</v>
      </c>
      <c r="H34" s="13">
        <v>4</v>
      </c>
      <c r="I34" s="21">
        <v>4</v>
      </c>
      <c r="J34" s="24">
        <v>2</v>
      </c>
      <c r="K34" s="21">
        <v>1.5</v>
      </c>
      <c r="L34" s="24">
        <v>2</v>
      </c>
      <c r="M34" s="21">
        <v>1.5</v>
      </c>
      <c r="N34" s="3">
        <v>4.5</v>
      </c>
      <c r="O34" s="3">
        <v>4</v>
      </c>
      <c r="P34" s="22">
        <f>AVERAGE(B34,D34,F34,H34,J34,L34,N34)</f>
        <v>3</v>
      </c>
      <c r="Q34" s="14">
        <f>AVERAGE(C34,E34,G34,I34,K34,M34,O34)</f>
        <v>2.2857142857142856</v>
      </c>
    </row>
    <row r="35" spans="1:17" x14ac:dyDescent="0.2">
      <c r="A35" t="s">
        <v>75</v>
      </c>
      <c r="B35" s="13">
        <v>5</v>
      </c>
      <c r="C35" s="18">
        <v>4</v>
      </c>
      <c r="D35" s="22">
        <v>5</v>
      </c>
      <c r="E35" s="18">
        <v>4</v>
      </c>
      <c r="F35" s="13">
        <v>2</v>
      </c>
      <c r="G35" s="18">
        <v>1.5</v>
      </c>
      <c r="H35" s="13">
        <v>5</v>
      </c>
      <c r="I35" s="21">
        <v>5</v>
      </c>
      <c r="J35" s="24">
        <v>5</v>
      </c>
      <c r="K35" s="21">
        <v>4.5</v>
      </c>
      <c r="L35" s="24">
        <v>5</v>
      </c>
      <c r="M35" s="21">
        <v>4.5</v>
      </c>
      <c r="N35" s="3">
        <v>5</v>
      </c>
      <c r="O35" s="3">
        <v>4.5</v>
      </c>
      <c r="P35" s="22">
        <f>AVERAGE(B35,D35,F35,H35,J35,L35,N35)</f>
        <v>4.5714285714285712</v>
      </c>
      <c r="Q35" s="14">
        <f>AVERAGE(C35,E35,G35,I35,K35,M35,O35)</f>
        <v>4</v>
      </c>
    </row>
    <row r="36" spans="1:17" x14ac:dyDescent="0.2">
      <c r="A36" t="s">
        <v>76</v>
      </c>
      <c r="B36" s="13">
        <v>4</v>
      </c>
      <c r="C36" s="18">
        <v>3</v>
      </c>
      <c r="D36" s="22">
        <v>1.5</v>
      </c>
      <c r="E36" s="18">
        <v>1</v>
      </c>
      <c r="F36" s="13">
        <v>1.5</v>
      </c>
      <c r="G36" s="18">
        <v>1</v>
      </c>
      <c r="H36" s="13">
        <v>5</v>
      </c>
      <c r="I36" s="21">
        <v>4</v>
      </c>
      <c r="J36" s="24">
        <v>3</v>
      </c>
      <c r="K36" s="21">
        <v>3</v>
      </c>
      <c r="L36" s="24">
        <v>3</v>
      </c>
      <c r="M36" s="21">
        <v>3</v>
      </c>
      <c r="N36" s="3">
        <v>4</v>
      </c>
      <c r="O36" s="3">
        <v>3</v>
      </c>
      <c r="P36" s="22">
        <f>AVERAGE(B36,D36,F36,H36,J36,L36,N36)</f>
        <v>3.1428571428571428</v>
      </c>
      <c r="Q36" s="14">
        <f>AVERAGE(C36,E36,G36,I36,K36,M36,O36)</f>
        <v>2.5714285714285716</v>
      </c>
    </row>
    <row r="37" spans="1:17" x14ac:dyDescent="0.2">
      <c r="A37" t="s">
        <v>77</v>
      </c>
      <c r="B37" s="13">
        <v>5</v>
      </c>
      <c r="C37" s="18">
        <v>4</v>
      </c>
      <c r="D37" s="24">
        <v>3</v>
      </c>
      <c r="E37" s="21">
        <v>3.5</v>
      </c>
      <c r="F37" s="16">
        <v>1.5</v>
      </c>
      <c r="G37" s="21">
        <v>1.5</v>
      </c>
      <c r="H37" s="13">
        <v>5</v>
      </c>
      <c r="I37" s="21">
        <v>5</v>
      </c>
      <c r="J37" s="24">
        <v>4</v>
      </c>
      <c r="K37" s="21">
        <v>4</v>
      </c>
      <c r="L37" s="24">
        <v>4</v>
      </c>
      <c r="M37" s="21">
        <v>4</v>
      </c>
      <c r="N37" s="3">
        <v>5</v>
      </c>
      <c r="O37" s="3">
        <v>4.5</v>
      </c>
      <c r="P37" s="22">
        <f>AVERAGE(B37,D37,F37,H37,J37,L37,N37)</f>
        <v>3.9285714285714284</v>
      </c>
      <c r="Q37" s="14">
        <f>AVERAGE(C37,E37,G37,I37,K37,M37,O37)</f>
        <v>3.7857142857142856</v>
      </c>
    </row>
    <row r="38" spans="1:17" x14ac:dyDescent="0.2">
      <c r="A38" t="s">
        <v>78</v>
      </c>
      <c r="B38" s="13">
        <v>3.5</v>
      </c>
      <c r="C38" s="18">
        <v>4</v>
      </c>
      <c r="D38" s="22">
        <v>4</v>
      </c>
      <c r="E38" s="18">
        <v>4</v>
      </c>
      <c r="F38" s="13">
        <v>2</v>
      </c>
      <c r="G38" s="18">
        <v>2.5</v>
      </c>
      <c r="H38" s="13">
        <v>4.5</v>
      </c>
      <c r="I38" s="21">
        <v>4.5</v>
      </c>
      <c r="J38" s="24">
        <v>4</v>
      </c>
      <c r="K38" s="21">
        <v>4.5</v>
      </c>
      <c r="L38" s="24">
        <v>4</v>
      </c>
      <c r="M38" s="21">
        <v>4</v>
      </c>
      <c r="N38" s="3">
        <v>5</v>
      </c>
      <c r="O38" s="3">
        <v>4</v>
      </c>
      <c r="P38" s="22">
        <f>AVERAGE(B38,D38,F38,H38,J38,L38,N38)</f>
        <v>3.8571428571428572</v>
      </c>
      <c r="Q38" s="14">
        <f>AVERAGE(C38,E38,G38,I38,K38,M38,O38)</f>
        <v>3.9285714285714284</v>
      </c>
    </row>
    <row r="39" spans="1:17" x14ac:dyDescent="0.2">
      <c r="A39" t="s">
        <v>79</v>
      </c>
      <c r="B39" s="13">
        <v>2</v>
      </c>
      <c r="C39" s="18">
        <v>2.5</v>
      </c>
      <c r="D39" s="22">
        <v>1</v>
      </c>
      <c r="E39" s="18">
        <v>1</v>
      </c>
      <c r="F39" s="13">
        <v>1</v>
      </c>
      <c r="G39" s="18">
        <v>1</v>
      </c>
      <c r="H39" s="13">
        <v>5</v>
      </c>
      <c r="I39" s="21">
        <v>4</v>
      </c>
      <c r="J39" s="24">
        <v>4</v>
      </c>
      <c r="K39" s="21">
        <v>3</v>
      </c>
      <c r="L39" s="24">
        <v>4</v>
      </c>
      <c r="M39" s="21">
        <v>3</v>
      </c>
      <c r="N39" s="3">
        <v>3</v>
      </c>
      <c r="O39" s="3">
        <v>4</v>
      </c>
      <c r="P39" s="22">
        <f>AVERAGE(B39,D39,F39,H39,J39,L39,N39)</f>
        <v>2.8571428571428572</v>
      </c>
      <c r="Q39" s="14">
        <f>AVERAGE(C39,E39,G39,I39,K39,M39,O39)</f>
        <v>2.6428571428571428</v>
      </c>
    </row>
    <row r="40" spans="1:17" x14ac:dyDescent="0.2">
      <c r="A40" t="s">
        <v>80</v>
      </c>
      <c r="B40" s="13">
        <v>5</v>
      </c>
      <c r="C40" s="18">
        <v>5</v>
      </c>
      <c r="D40" s="22">
        <v>5</v>
      </c>
      <c r="E40" s="18">
        <v>3</v>
      </c>
      <c r="F40" s="13">
        <v>2.5</v>
      </c>
      <c r="G40" s="18">
        <v>1.5</v>
      </c>
      <c r="H40" s="13">
        <v>5</v>
      </c>
      <c r="I40" s="18">
        <v>5</v>
      </c>
      <c r="J40" s="22">
        <v>5</v>
      </c>
      <c r="K40" s="18">
        <v>4</v>
      </c>
      <c r="L40" s="22">
        <v>5</v>
      </c>
      <c r="M40" s="18">
        <v>4</v>
      </c>
      <c r="N40">
        <v>5</v>
      </c>
      <c r="O40">
        <v>5</v>
      </c>
      <c r="P40" s="22">
        <f>AVERAGE(B40,D40,F40,H40,J40,L40,N40)</f>
        <v>4.6428571428571432</v>
      </c>
      <c r="Q40" s="14">
        <f>AVERAGE(C40,E40,G40,I40,K40,M40,O40)</f>
        <v>3.9285714285714284</v>
      </c>
    </row>
    <row r="41" spans="1:17" x14ac:dyDescent="0.2">
      <c r="A41" t="s">
        <v>81</v>
      </c>
      <c r="B41" s="13">
        <v>3.5</v>
      </c>
      <c r="C41" s="18">
        <v>4</v>
      </c>
      <c r="D41" s="22">
        <v>3</v>
      </c>
      <c r="E41" s="18">
        <v>4</v>
      </c>
      <c r="F41" s="13">
        <v>1</v>
      </c>
      <c r="G41" s="18">
        <v>1.5</v>
      </c>
      <c r="H41" s="13">
        <v>4.5</v>
      </c>
      <c r="I41" s="18">
        <v>4.5</v>
      </c>
      <c r="J41" s="22">
        <v>2.5</v>
      </c>
      <c r="K41" s="18">
        <v>3.5</v>
      </c>
      <c r="L41" s="22">
        <v>2.5</v>
      </c>
      <c r="M41" s="18">
        <v>3</v>
      </c>
      <c r="N41">
        <v>4</v>
      </c>
      <c r="O41">
        <v>4.5</v>
      </c>
      <c r="P41" s="22">
        <f>AVERAGE(B41,D41,F41,H41,J41,L41,N41)</f>
        <v>3</v>
      </c>
      <c r="Q41" s="14">
        <f>AVERAGE(C41,E41,G41,I41,K41,M41,O41)</f>
        <v>3.5714285714285716</v>
      </c>
    </row>
    <row r="42" spans="1:17" x14ac:dyDescent="0.2">
      <c r="A42" t="s">
        <v>82</v>
      </c>
      <c r="B42" s="13">
        <v>3</v>
      </c>
      <c r="C42" s="18">
        <v>3</v>
      </c>
      <c r="D42" s="22">
        <v>2</v>
      </c>
      <c r="E42" s="18">
        <v>2</v>
      </c>
      <c r="F42" s="13">
        <v>1.5</v>
      </c>
      <c r="G42" s="18">
        <v>1.5</v>
      </c>
      <c r="H42" s="13">
        <v>5</v>
      </c>
      <c r="I42" s="18">
        <v>5</v>
      </c>
      <c r="J42" s="22">
        <v>4</v>
      </c>
      <c r="K42" s="18">
        <v>3.5</v>
      </c>
      <c r="L42" s="22">
        <v>4</v>
      </c>
      <c r="M42" s="18">
        <v>4</v>
      </c>
      <c r="N42">
        <v>5</v>
      </c>
      <c r="O42">
        <v>5</v>
      </c>
      <c r="P42" s="22">
        <f>AVERAGE(B42,D42,F42,H42,J42,L42,N42)</f>
        <v>3.5</v>
      </c>
      <c r="Q42" s="14">
        <f>AVERAGE(C42,E42,G42,I42,K42,M42,O42)</f>
        <v>3.4285714285714284</v>
      </c>
    </row>
    <row r="43" spans="1:17" x14ac:dyDescent="0.2">
      <c r="A43" t="s">
        <v>83</v>
      </c>
      <c r="B43" s="13">
        <v>5</v>
      </c>
      <c r="C43" s="18">
        <v>3</v>
      </c>
      <c r="D43" s="22">
        <v>3.5</v>
      </c>
      <c r="E43" s="18">
        <v>2.5</v>
      </c>
      <c r="F43" s="13">
        <v>2</v>
      </c>
      <c r="G43" s="18">
        <v>1.5</v>
      </c>
      <c r="H43" s="13">
        <v>5</v>
      </c>
      <c r="I43" s="18">
        <v>4.5</v>
      </c>
      <c r="J43" s="22">
        <v>4.5</v>
      </c>
      <c r="K43" s="18">
        <v>3</v>
      </c>
      <c r="L43" s="22">
        <v>5</v>
      </c>
      <c r="M43" s="18">
        <v>3.5</v>
      </c>
      <c r="N43">
        <v>5</v>
      </c>
      <c r="O43">
        <v>5</v>
      </c>
      <c r="P43" s="22">
        <f>AVERAGE(B43,D43,F43,H43,J43,L43,N43)</f>
        <v>4.2857142857142856</v>
      </c>
      <c r="Q43" s="14">
        <f>AVERAGE(C43,E43,G43,I43,K43,M43,O43)</f>
        <v>3.2857142857142856</v>
      </c>
    </row>
    <row r="44" spans="1:17" x14ac:dyDescent="0.2">
      <c r="A44" t="s">
        <v>84</v>
      </c>
      <c r="B44" s="13">
        <v>5</v>
      </c>
      <c r="C44" s="18">
        <v>4.5</v>
      </c>
      <c r="D44" s="22">
        <v>5</v>
      </c>
      <c r="E44" s="18">
        <v>4</v>
      </c>
      <c r="F44" s="13">
        <v>2.5</v>
      </c>
      <c r="G44" s="18">
        <v>2</v>
      </c>
      <c r="H44" s="13">
        <v>5</v>
      </c>
      <c r="I44" s="18">
        <v>5</v>
      </c>
      <c r="J44" s="22">
        <v>5</v>
      </c>
      <c r="K44" s="18">
        <v>4.5</v>
      </c>
      <c r="L44" s="22">
        <v>5</v>
      </c>
      <c r="M44" s="18">
        <v>4.5</v>
      </c>
      <c r="N44">
        <v>5</v>
      </c>
      <c r="O44">
        <v>5</v>
      </c>
      <c r="P44" s="22">
        <f>AVERAGE(B44,D44,F44,H44,J44,L44,N44)</f>
        <v>4.6428571428571432</v>
      </c>
      <c r="Q44" s="14">
        <f>AVERAGE(C44,E44,G44,I44,K44,M44,O44)</f>
        <v>4.2142857142857144</v>
      </c>
    </row>
    <row r="45" spans="1:17" x14ac:dyDescent="0.2">
      <c r="A45" t="s">
        <v>85</v>
      </c>
      <c r="B45" s="13">
        <v>3</v>
      </c>
      <c r="C45" s="18">
        <v>3</v>
      </c>
      <c r="D45" s="22">
        <v>2</v>
      </c>
      <c r="E45" s="18">
        <v>2</v>
      </c>
      <c r="F45" s="13">
        <v>1.5</v>
      </c>
      <c r="G45" s="18">
        <v>1.5</v>
      </c>
      <c r="H45" s="13">
        <v>5</v>
      </c>
      <c r="I45" s="18">
        <v>5</v>
      </c>
      <c r="J45" s="22">
        <v>3</v>
      </c>
      <c r="K45" s="18">
        <v>3</v>
      </c>
      <c r="L45" s="22">
        <v>3</v>
      </c>
      <c r="M45" s="18">
        <v>3</v>
      </c>
      <c r="N45">
        <v>5</v>
      </c>
      <c r="O45">
        <v>5</v>
      </c>
      <c r="P45" s="22">
        <f>AVERAGE(B45,D45,F45,H45,J45,L45,N45)</f>
        <v>3.2142857142857144</v>
      </c>
      <c r="Q45" s="14">
        <f>AVERAGE(C45,E45,G45,I45,K45,M45,O45)</f>
        <v>3.2142857142857144</v>
      </c>
    </row>
    <row r="46" spans="1:17" x14ac:dyDescent="0.2">
      <c r="A46" t="s">
        <v>86</v>
      </c>
      <c r="B46" s="13">
        <v>5</v>
      </c>
      <c r="C46" s="18">
        <v>5</v>
      </c>
      <c r="D46" s="22">
        <v>5</v>
      </c>
      <c r="E46" s="18">
        <v>5</v>
      </c>
      <c r="F46" s="13">
        <v>4</v>
      </c>
      <c r="G46" s="18">
        <v>2</v>
      </c>
      <c r="H46" s="13">
        <v>5</v>
      </c>
      <c r="I46" s="18">
        <v>5</v>
      </c>
      <c r="J46" s="22">
        <v>5</v>
      </c>
      <c r="K46" s="18">
        <v>5</v>
      </c>
      <c r="L46" s="22">
        <v>5</v>
      </c>
      <c r="M46" s="18">
        <v>5</v>
      </c>
      <c r="N46">
        <v>5</v>
      </c>
      <c r="O46">
        <v>5</v>
      </c>
      <c r="P46" s="22">
        <f>AVERAGE(B46,D46,F46,H46,J46,L46,N46)</f>
        <v>4.8571428571428568</v>
      </c>
      <c r="Q46" s="14">
        <f>AVERAGE(C46,E46,G46,I46,K46,M46,O46)</f>
        <v>4.5714285714285712</v>
      </c>
    </row>
    <row r="47" spans="1:17" x14ac:dyDescent="0.2">
      <c r="A47" t="s">
        <v>87</v>
      </c>
      <c r="B47" s="13">
        <v>2</v>
      </c>
      <c r="C47" s="18">
        <v>3</v>
      </c>
      <c r="D47" s="22">
        <v>1.5</v>
      </c>
      <c r="E47" s="18">
        <v>3.5</v>
      </c>
      <c r="F47" s="13">
        <v>1.5</v>
      </c>
      <c r="G47" s="18">
        <v>1.5</v>
      </c>
      <c r="H47" s="13">
        <v>5</v>
      </c>
      <c r="I47" s="18">
        <v>4.5</v>
      </c>
      <c r="J47" s="22">
        <v>3.5</v>
      </c>
      <c r="K47" s="18">
        <v>3.5</v>
      </c>
      <c r="L47" s="22">
        <v>3.5</v>
      </c>
      <c r="M47" s="18">
        <v>3</v>
      </c>
      <c r="N47">
        <v>4</v>
      </c>
      <c r="O47">
        <v>5</v>
      </c>
      <c r="P47" s="22">
        <f>AVERAGE(B47,D47,F47,H47,J47,L47,N47)</f>
        <v>3</v>
      </c>
      <c r="Q47" s="14">
        <f>AVERAGE(C47,E47,G47,I47,K47,M47,O47)</f>
        <v>3.4285714285714284</v>
      </c>
    </row>
    <row r="48" spans="1:17" x14ac:dyDescent="0.2">
      <c r="A48" t="s">
        <v>88</v>
      </c>
      <c r="B48" s="13">
        <v>1</v>
      </c>
      <c r="C48" s="18">
        <v>1</v>
      </c>
      <c r="D48" s="22">
        <v>1</v>
      </c>
      <c r="E48" s="18">
        <v>1.5</v>
      </c>
      <c r="F48" s="13">
        <v>1.5</v>
      </c>
      <c r="G48" s="18">
        <v>1.5</v>
      </c>
      <c r="H48" s="13">
        <v>4.5</v>
      </c>
      <c r="I48" s="18">
        <v>4</v>
      </c>
      <c r="J48" s="22">
        <v>1.5</v>
      </c>
      <c r="K48" s="18">
        <v>1.5</v>
      </c>
      <c r="L48" s="22">
        <v>1</v>
      </c>
      <c r="M48" s="18">
        <v>1</v>
      </c>
      <c r="N48">
        <v>2.5</v>
      </c>
      <c r="O48">
        <v>3</v>
      </c>
      <c r="P48" s="22">
        <f>AVERAGE(B48,D48,F48,H48,J48,L48,N48)</f>
        <v>1.8571428571428572</v>
      </c>
      <c r="Q48" s="14">
        <f>AVERAGE(C48,E48,G48,I48,K48,M48,O48)</f>
        <v>1.9285714285714286</v>
      </c>
    </row>
    <row r="49" spans="1:19" x14ac:dyDescent="0.2">
      <c r="A49" t="s">
        <v>89</v>
      </c>
      <c r="B49" s="13">
        <v>3</v>
      </c>
      <c r="C49" s="18">
        <v>3.5</v>
      </c>
      <c r="D49" s="22">
        <v>2</v>
      </c>
      <c r="E49" s="18">
        <v>3.5</v>
      </c>
      <c r="F49" s="13">
        <v>1.5</v>
      </c>
      <c r="G49" s="18">
        <v>1.5</v>
      </c>
      <c r="H49" s="13">
        <v>5</v>
      </c>
      <c r="I49" s="18">
        <v>5</v>
      </c>
      <c r="J49" s="22">
        <v>4</v>
      </c>
      <c r="K49" s="18">
        <v>4.5</v>
      </c>
      <c r="L49" s="22">
        <v>4</v>
      </c>
      <c r="M49" s="18">
        <v>4.5</v>
      </c>
      <c r="N49">
        <v>5</v>
      </c>
      <c r="O49">
        <v>5</v>
      </c>
      <c r="P49" s="22">
        <f>AVERAGE(B49,D49,F49,H49,J49,L49,N49)</f>
        <v>3.5</v>
      </c>
      <c r="Q49" s="14">
        <f>AVERAGE(C49,E49,G49,I49,K49,M49,O49)</f>
        <v>3.9285714285714284</v>
      </c>
    </row>
    <row r="50" spans="1:19" x14ac:dyDescent="0.2">
      <c r="A50" t="s">
        <v>90</v>
      </c>
      <c r="B50" s="13">
        <v>3.5</v>
      </c>
      <c r="C50" s="18">
        <v>4</v>
      </c>
      <c r="D50" s="22">
        <v>2.5</v>
      </c>
      <c r="E50" s="18">
        <v>3.5</v>
      </c>
      <c r="F50" s="13">
        <v>2</v>
      </c>
      <c r="G50" s="18">
        <v>2.5</v>
      </c>
      <c r="H50" s="13">
        <v>5</v>
      </c>
      <c r="I50" s="18">
        <v>5</v>
      </c>
      <c r="J50" s="22">
        <v>3.5</v>
      </c>
      <c r="K50" s="18">
        <v>4</v>
      </c>
      <c r="L50" s="22">
        <v>4</v>
      </c>
      <c r="M50" s="18">
        <v>4</v>
      </c>
      <c r="N50">
        <v>4</v>
      </c>
      <c r="O50">
        <v>4</v>
      </c>
      <c r="P50" s="22">
        <f>AVERAGE(B50,D50,F50,H50,J50,L50,N50)</f>
        <v>3.5</v>
      </c>
      <c r="Q50" s="14">
        <f>AVERAGE(C50,E50,G50,I50,K50,M50,O50)</f>
        <v>3.8571428571428572</v>
      </c>
    </row>
    <row r="51" spans="1:19" x14ac:dyDescent="0.2">
      <c r="A51" t="s">
        <v>91</v>
      </c>
      <c r="B51" s="13">
        <v>3.5</v>
      </c>
      <c r="C51" s="18">
        <v>2.5</v>
      </c>
      <c r="D51" s="22">
        <v>3</v>
      </c>
      <c r="E51" s="18">
        <v>2.5</v>
      </c>
      <c r="F51" s="13">
        <v>1.5</v>
      </c>
      <c r="G51" s="18">
        <v>2</v>
      </c>
      <c r="H51" s="13">
        <v>5</v>
      </c>
      <c r="I51" s="18">
        <v>4.5</v>
      </c>
      <c r="J51" s="22">
        <v>3.5</v>
      </c>
      <c r="K51" s="18">
        <v>3.5</v>
      </c>
      <c r="L51" s="22">
        <v>4</v>
      </c>
      <c r="M51" s="18">
        <v>3.5</v>
      </c>
      <c r="N51">
        <v>5</v>
      </c>
      <c r="O51">
        <v>4</v>
      </c>
      <c r="P51" s="22">
        <f>AVERAGE(B51,D51,F51,H51,J51,L51,N51)</f>
        <v>3.6428571428571428</v>
      </c>
      <c r="Q51" s="14">
        <f>AVERAGE(C51,E51,G51,I51,K51,M51,O51)</f>
        <v>3.2142857142857144</v>
      </c>
    </row>
    <row r="52" spans="1:19" x14ac:dyDescent="0.2">
      <c r="A52" t="s">
        <v>92</v>
      </c>
      <c r="B52" s="13">
        <v>4.5</v>
      </c>
      <c r="C52" s="18">
        <v>4.5</v>
      </c>
      <c r="D52" s="22">
        <v>4.5</v>
      </c>
      <c r="E52" s="18">
        <v>5</v>
      </c>
      <c r="F52" s="13">
        <v>1.5</v>
      </c>
      <c r="G52" s="18">
        <v>3</v>
      </c>
      <c r="H52" s="13">
        <v>5</v>
      </c>
      <c r="I52" s="18">
        <v>5</v>
      </c>
      <c r="J52" s="22">
        <v>4.5</v>
      </c>
      <c r="K52" s="18">
        <v>5</v>
      </c>
      <c r="L52" s="22">
        <v>4.5</v>
      </c>
      <c r="M52" s="18">
        <v>5</v>
      </c>
      <c r="N52">
        <v>5</v>
      </c>
      <c r="O52">
        <v>5</v>
      </c>
      <c r="P52" s="22">
        <f>AVERAGE(B52,D52,F52,H52,J52,L52,N52)</f>
        <v>4.2142857142857144</v>
      </c>
      <c r="Q52" s="14">
        <f>AVERAGE(C52,E52,G52,I52,K52,M52,O52)</f>
        <v>4.6428571428571432</v>
      </c>
    </row>
    <row r="53" spans="1:19" x14ac:dyDescent="0.2">
      <c r="A53" t="s">
        <v>93</v>
      </c>
      <c r="B53" s="13">
        <v>5</v>
      </c>
      <c r="C53" s="18">
        <v>4</v>
      </c>
      <c r="D53" s="22">
        <v>4.5</v>
      </c>
      <c r="E53" s="18">
        <v>3</v>
      </c>
      <c r="F53" s="13">
        <v>3</v>
      </c>
      <c r="G53" s="18">
        <v>2</v>
      </c>
      <c r="H53" s="13">
        <v>5</v>
      </c>
      <c r="I53" s="18">
        <v>5</v>
      </c>
      <c r="J53" s="22">
        <v>5</v>
      </c>
      <c r="K53" s="18">
        <v>4.5</v>
      </c>
      <c r="L53" s="22">
        <v>5</v>
      </c>
      <c r="M53" s="18">
        <v>5</v>
      </c>
      <c r="N53">
        <v>5</v>
      </c>
      <c r="O53">
        <v>5</v>
      </c>
      <c r="P53" s="22">
        <f>AVERAGE(B53,D53,F53,H53,J53,L53,N53)</f>
        <v>4.6428571428571432</v>
      </c>
      <c r="Q53" s="14">
        <f>AVERAGE(C53,E53,G53,I53,K53,M53,O53)</f>
        <v>4.0714285714285712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8"/>
      <c r="S54" s="28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28"/>
      <c r="S55" s="28"/>
    </row>
    <row r="56" spans="1:19" ht="15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29"/>
      <c r="R56" s="28"/>
      <c r="S56" s="28"/>
    </row>
    <row r="57" spans="1:19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28"/>
      <c r="S57" s="28"/>
    </row>
    <row r="58" spans="1:19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28"/>
      <c r="S58" s="28"/>
    </row>
    <row r="59" spans="1:19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28"/>
      <c r="S59" s="28"/>
    </row>
    <row r="60" spans="1:19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28"/>
      <c r="S60" s="28"/>
    </row>
    <row r="61" spans="1:19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28"/>
      <c r="S61" s="28"/>
    </row>
    <row r="62" spans="1:19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28"/>
      <c r="S62" s="28"/>
    </row>
    <row r="63" spans="1:19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28"/>
      <c r="S63" s="28"/>
    </row>
    <row r="64" spans="1:19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8"/>
      <c r="S64" s="28"/>
    </row>
    <row r="65" spans="1:19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28"/>
      <c r="S65" s="28"/>
    </row>
    <row r="66" spans="1:19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28"/>
      <c r="S66" s="28"/>
    </row>
    <row r="67" spans="1:19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28"/>
      <c r="S67" s="28"/>
    </row>
    <row r="68" spans="1:19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28"/>
      <c r="S68" s="28"/>
    </row>
    <row r="69" spans="1:19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28"/>
      <c r="S69" s="28"/>
    </row>
    <row r="70" spans="1:19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28"/>
      <c r="S70" s="28"/>
    </row>
    <row r="71" spans="1:19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28"/>
      <c r="S71" s="28"/>
    </row>
    <row r="72" spans="1:19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28"/>
      <c r="S72" s="28"/>
    </row>
    <row r="73" spans="1:19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28"/>
      <c r="S73" s="28"/>
    </row>
    <row r="74" spans="1:19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28"/>
      <c r="S74" s="28"/>
    </row>
    <row r="75" spans="1:19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28"/>
      <c r="S75" s="28"/>
    </row>
    <row r="76" spans="1:19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28"/>
      <c r="S76" s="28"/>
    </row>
    <row r="77" spans="1:19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28"/>
      <c r="S77" s="28"/>
    </row>
    <row r="78" spans="1:19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28"/>
      <c r="S78" s="28"/>
    </row>
    <row r="79" spans="1:19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28"/>
      <c r="S79" s="28"/>
    </row>
    <row r="80" spans="1:19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28"/>
      <c r="S80" s="28"/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28"/>
      <c r="S81" s="28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28"/>
      <c r="S82" s="28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28"/>
      <c r="S83" s="28"/>
    </row>
    <row r="84" spans="1:19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28"/>
      <c r="S84" s="28"/>
    </row>
    <row r="85" spans="1:19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28"/>
      <c r="S85" s="28"/>
    </row>
    <row r="86" spans="1:19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28"/>
      <c r="S86" s="28"/>
    </row>
    <row r="87" spans="1:19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28"/>
      <c r="S87" s="28"/>
    </row>
    <row r="88" spans="1:19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28"/>
      <c r="S88" s="28"/>
    </row>
    <row r="89" spans="1:19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28"/>
      <c r="S89" s="28"/>
    </row>
    <row r="90" spans="1:19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28"/>
      <c r="S90" s="28"/>
    </row>
    <row r="91" spans="1:19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28"/>
      <c r="S91" s="28"/>
    </row>
    <row r="92" spans="1:19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28"/>
      <c r="S92" s="28"/>
    </row>
    <row r="93" spans="1:19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28"/>
      <c r="S93" s="28"/>
    </row>
    <row r="94" spans="1:19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28"/>
      <c r="S94" s="28"/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8"/>
      <c r="S95" s="28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8"/>
      <c r="S96" s="28"/>
    </row>
    <row r="97" spans="1:19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28"/>
      <c r="S97" s="28"/>
    </row>
    <row r="98" spans="1:19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28"/>
      <c r="S98" s="28"/>
    </row>
    <row r="99" spans="1:19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28"/>
      <c r="S99" s="28"/>
    </row>
    <row r="100" spans="1:19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28"/>
      <c r="S100" s="28"/>
    </row>
    <row r="101" spans="1:19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28"/>
      <c r="S101" s="28"/>
    </row>
    <row r="102" spans="1:19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28"/>
      <c r="S102" s="28"/>
    </row>
    <row r="103" spans="1:19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28"/>
      <c r="S103" s="28"/>
    </row>
    <row r="104" spans="1:19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28"/>
      <c r="S104" s="28"/>
    </row>
    <row r="105" spans="1:19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28"/>
      <c r="S105" s="28"/>
    </row>
    <row r="106" spans="1:19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28"/>
      <c r="S106" s="28"/>
    </row>
    <row r="107" spans="1:19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28"/>
      <c r="S107" s="28"/>
    </row>
    <row r="108" spans="1:19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28"/>
      <c r="S108" s="28"/>
    </row>
    <row r="109" spans="1:19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28"/>
      <c r="S109" s="28"/>
    </row>
    <row r="110" spans="1:19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28"/>
      <c r="S110" s="28"/>
    </row>
    <row r="111" spans="1:19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28"/>
      <c r="S111" s="28"/>
    </row>
    <row r="112" spans="1:19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28"/>
      <c r="S112" s="28"/>
    </row>
    <row r="113" spans="1:19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28"/>
      <c r="S113" s="28"/>
    </row>
    <row r="114" spans="1:19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28"/>
      <c r="S114" s="28"/>
    </row>
    <row r="115" spans="1:19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28"/>
      <c r="S115" s="28"/>
    </row>
    <row r="116" spans="1:19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28"/>
      <c r="S116" s="28"/>
    </row>
    <row r="117" spans="1:19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28"/>
      <c r="S117" s="28"/>
    </row>
    <row r="118" spans="1:19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28"/>
      <c r="S118" s="28"/>
    </row>
    <row r="119" spans="1:19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28"/>
      <c r="S119" s="28"/>
    </row>
    <row r="120" spans="1:19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28"/>
      <c r="S120" s="28"/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28"/>
      <c r="S121" s="28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28"/>
      <c r="S122" s="28"/>
    </row>
    <row r="123" spans="1:19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28"/>
      <c r="S123" s="28"/>
    </row>
    <row r="124" spans="1:19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28"/>
      <c r="S124" s="28"/>
    </row>
    <row r="125" spans="1:19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28"/>
      <c r="S125" s="28"/>
    </row>
    <row r="126" spans="1:19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28"/>
      <c r="S126" s="28"/>
    </row>
    <row r="127" spans="1:19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28"/>
      <c r="S127" s="28"/>
    </row>
    <row r="128" spans="1:19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28"/>
      <c r="S128" s="28"/>
    </row>
    <row r="129" spans="1:19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28"/>
      <c r="S129" s="28"/>
    </row>
    <row r="130" spans="1:19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28"/>
      <c r="S130" s="28"/>
    </row>
    <row r="131" spans="1:19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28"/>
      <c r="S131" s="28"/>
    </row>
    <row r="132" spans="1:19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28"/>
      <c r="S132" s="28"/>
    </row>
    <row r="133" spans="1:19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28"/>
      <c r="S133" s="28"/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28"/>
      <c r="S134" s="28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28"/>
      <c r="S135" s="28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28"/>
      <c r="S136" s="28"/>
    </row>
    <row r="137" spans="1:19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28"/>
      <c r="S137" s="28"/>
    </row>
    <row r="138" spans="1:19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28"/>
      <c r="S138" s="28"/>
    </row>
    <row r="139" spans="1:19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28"/>
      <c r="S139" s="28"/>
    </row>
    <row r="140" spans="1:19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28"/>
      <c r="S140" s="28"/>
    </row>
    <row r="141" spans="1:19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28"/>
      <c r="S141" s="28"/>
    </row>
    <row r="142" spans="1:19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28"/>
      <c r="S142" s="28"/>
    </row>
    <row r="143" spans="1:19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28"/>
      <c r="S143" s="28"/>
    </row>
    <row r="144" spans="1:19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28"/>
      <c r="S144" s="28"/>
    </row>
    <row r="145" spans="1:19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28"/>
      <c r="S145" s="28"/>
    </row>
    <row r="146" spans="1:19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28"/>
      <c r="S146" s="28"/>
    </row>
    <row r="147" spans="1:19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28"/>
      <c r="S147" s="28"/>
    </row>
    <row r="148" spans="1:19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28"/>
      <c r="S148" s="28"/>
    </row>
    <row r="149" spans="1:19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28"/>
      <c r="S149" s="28"/>
    </row>
    <row r="150" spans="1:19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28"/>
      <c r="S150" s="28"/>
    </row>
    <row r="151" spans="1:19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28"/>
      <c r="S151" s="28"/>
    </row>
    <row r="152" spans="1:19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28"/>
      <c r="S152" s="28"/>
    </row>
    <row r="153" spans="1:19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28"/>
      <c r="S153" s="28"/>
    </row>
    <row r="154" spans="1:19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28"/>
      <c r="S154" s="28"/>
    </row>
    <row r="155" spans="1:19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28"/>
      <c r="S155" s="28"/>
    </row>
    <row r="156" spans="1:19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28"/>
      <c r="S156" s="28"/>
    </row>
    <row r="157" spans="1:19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28"/>
      <c r="S157" s="28"/>
    </row>
    <row r="158" spans="1:19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28"/>
      <c r="S158" s="28"/>
    </row>
    <row r="159" spans="1:19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28"/>
      <c r="S159" s="28"/>
    </row>
    <row r="160" spans="1:19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28"/>
      <c r="S160" s="28"/>
    </row>
    <row r="161" spans="1:19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28"/>
      <c r="S161" s="28"/>
    </row>
    <row r="162" spans="1:19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28"/>
      <c r="S162" s="28"/>
    </row>
    <row r="163" spans="1:19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28"/>
      <c r="S163" s="28"/>
    </row>
    <row r="164" spans="1:19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28"/>
      <c r="S164" s="28"/>
    </row>
    <row r="165" spans="1:19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28"/>
      <c r="S165" s="28"/>
    </row>
    <row r="166" spans="1:19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28"/>
      <c r="S166" s="28"/>
    </row>
    <row r="167" spans="1:19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28"/>
      <c r="S167" s="28"/>
    </row>
    <row r="168" spans="1:19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28"/>
      <c r="S168" s="28"/>
    </row>
    <row r="169" spans="1:19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28"/>
      <c r="S169" s="28"/>
    </row>
    <row r="170" spans="1:19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28"/>
      <c r="S170" s="28"/>
    </row>
    <row r="171" spans="1:19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28"/>
      <c r="S171" s="28"/>
    </row>
    <row r="172" spans="1:19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28"/>
      <c r="S172" s="28"/>
    </row>
    <row r="173" spans="1:19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28"/>
      <c r="S173" s="28"/>
    </row>
    <row r="174" spans="1:19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28"/>
      <c r="S174" s="28"/>
    </row>
    <row r="175" spans="1:19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28"/>
      <c r="S175" s="28"/>
    </row>
    <row r="176" spans="1:19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28"/>
      <c r="S176" s="28"/>
    </row>
    <row r="177" spans="1:19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28"/>
      <c r="S177" s="28"/>
    </row>
    <row r="178" spans="1:19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28"/>
      <c r="S178" s="28"/>
    </row>
    <row r="179" spans="1:19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28"/>
      <c r="S179" s="28"/>
    </row>
    <row r="180" spans="1:19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28"/>
      <c r="S180" s="28"/>
    </row>
    <row r="181" spans="1:19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28"/>
      <c r="S181" s="28"/>
    </row>
    <row r="182" spans="1:19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28"/>
      <c r="S182" s="28"/>
    </row>
    <row r="183" spans="1:19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28"/>
      <c r="S183" s="28"/>
    </row>
    <row r="184" spans="1:19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28"/>
      <c r="S184" s="28"/>
    </row>
    <row r="185" spans="1:19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28"/>
      <c r="S185" s="28"/>
    </row>
    <row r="186" spans="1:19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28"/>
      <c r="S186" s="28"/>
    </row>
    <row r="187" spans="1:19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28"/>
      <c r="S187" s="28"/>
    </row>
    <row r="188" spans="1:19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28"/>
      <c r="S188" s="28"/>
    </row>
    <row r="189" spans="1:19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28"/>
      <c r="S189" s="28"/>
    </row>
    <row r="190" spans="1:19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28"/>
      <c r="S190" s="28"/>
    </row>
    <row r="191" spans="1:19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28"/>
      <c r="S191" s="28"/>
    </row>
    <row r="192" spans="1:19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28"/>
      <c r="S192" s="28"/>
    </row>
    <row r="193" spans="1:19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28"/>
      <c r="S193" s="28"/>
    </row>
    <row r="194" spans="1:19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28"/>
      <c r="S194" s="28"/>
    </row>
    <row r="195" spans="1:19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28"/>
      <c r="S195" s="28"/>
    </row>
    <row r="196" spans="1:19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28"/>
      <c r="S196" s="28"/>
    </row>
    <row r="197" spans="1:19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28"/>
      <c r="S197" s="28"/>
    </row>
    <row r="198" spans="1:19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28"/>
      <c r="S198" s="28"/>
    </row>
    <row r="199" spans="1:19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28"/>
      <c r="S199" s="28"/>
    </row>
    <row r="200" spans="1:19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28"/>
      <c r="S200" s="28"/>
    </row>
    <row r="201" spans="1:19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28"/>
      <c r="S201" s="28"/>
    </row>
    <row r="202" spans="1:19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28"/>
      <c r="S202" s="28"/>
    </row>
    <row r="203" spans="1:19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28"/>
      <c r="S203" s="28"/>
    </row>
    <row r="204" spans="1:19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28"/>
      <c r="S204" s="28"/>
    </row>
    <row r="205" spans="1:19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28"/>
      <c r="S205" s="28"/>
    </row>
    <row r="206" spans="1:19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28"/>
      <c r="S206" s="28"/>
    </row>
    <row r="207" spans="1:19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28"/>
      <c r="S207" s="28"/>
    </row>
    <row r="208" spans="1:19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28"/>
      <c r="S208" s="28"/>
    </row>
    <row r="209" spans="1:19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28"/>
      <c r="S209" s="28"/>
    </row>
    <row r="210" spans="1:19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28"/>
      <c r="S210" s="28"/>
    </row>
    <row r="211" spans="1:19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28"/>
      <c r="S211" s="28"/>
    </row>
    <row r="212" spans="1:19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28"/>
      <c r="S212" s="28"/>
    </row>
    <row r="213" spans="1:19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28"/>
      <c r="S213" s="28"/>
    </row>
    <row r="214" spans="1:19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28"/>
      <c r="S214" s="28"/>
    </row>
    <row r="215" spans="1:19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28"/>
      <c r="S215" s="28"/>
    </row>
    <row r="216" spans="1:19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28"/>
      <c r="S216" s="28"/>
    </row>
    <row r="217" spans="1:19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28"/>
      <c r="S217" s="28"/>
    </row>
    <row r="218" spans="1:19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28"/>
      <c r="S218" s="28"/>
    </row>
    <row r="219" spans="1:19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28"/>
      <c r="S219" s="28"/>
    </row>
    <row r="220" spans="1:19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28"/>
      <c r="S220" s="28"/>
    </row>
    <row r="221" spans="1:19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28"/>
      <c r="S221" s="28"/>
    </row>
    <row r="222" spans="1:19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28"/>
      <c r="S222" s="28"/>
    </row>
    <row r="223" spans="1:19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28"/>
      <c r="S223" s="28"/>
    </row>
    <row r="224" spans="1:19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28"/>
      <c r="S224" s="28"/>
    </row>
    <row r="225" spans="1:19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28"/>
      <c r="S225" s="28"/>
    </row>
    <row r="226" spans="1:19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28"/>
      <c r="S226" s="28"/>
    </row>
    <row r="227" spans="1:19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28"/>
      <c r="S227" s="28"/>
    </row>
    <row r="228" spans="1:19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28"/>
      <c r="S228" s="28"/>
    </row>
    <row r="229" spans="1:19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28"/>
      <c r="S229" s="28"/>
    </row>
    <row r="230" spans="1:19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28"/>
      <c r="S230" s="28"/>
    </row>
    <row r="231" spans="1:19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28"/>
      <c r="S231" s="28"/>
    </row>
    <row r="232" spans="1:19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28"/>
      <c r="S232" s="28"/>
    </row>
    <row r="233" spans="1:19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28"/>
      <c r="S233" s="28"/>
    </row>
    <row r="234" spans="1:19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28"/>
      <c r="S234" s="28"/>
    </row>
    <row r="235" spans="1:19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28"/>
      <c r="S235" s="28"/>
    </row>
    <row r="236" spans="1:19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28"/>
      <c r="S236" s="28"/>
    </row>
    <row r="237" spans="1:19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28"/>
      <c r="S237" s="28"/>
    </row>
    <row r="238" spans="1:19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28"/>
      <c r="S238" s="28"/>
    </row>
    <row r="239" spans="1:19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28"/>
      <c r="S239" s="28"/>
    </row>
    <row r="240" spans="1:19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28"/>
      <c r="S240" s="28"/>
    </row>
    <row r="241" spans="1:19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28"/>
      <c r="S241" s="28"/>
    </row>
    <row r="242" spans="1:19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28"/>
      <c r="S242" s="28"/>
    </row>
    <row r="243" spans="1:19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28"/>
      <c r="S243" s="28"/>
    </row>
    <row r="244" spans="1:19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28"/>
      <c r="S244" s="28"/>
    </row>
    <row r="245" spans="1:19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28"/>
      <c r="S245" s="28"/>
    </row>
    <row r="246" spans="1:19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28"/>
      <c r="S246" s="28"/>
    </row>
    <row r="247" spans="1:19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28"/>
      <c r="S247" s="28"/>
    </row>
    <row r="248" spans="1:19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28"/>
      <c r="S248" s="28"/>
    </row>
    <row r="249" spans="1:19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28"/>
      <c r="S249" s="28"/>
    </row>
    <row r="250" spans="1:19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28"/>
      <c r="S250" s="28"/>
    </row>
    <row r="251" spans="1:19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28"/>
      <c r="S251" s="28"/>
    </row>
    <row r="252" spans="1:19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28"/>
      <c r="S252" s="28"/>
    </row>
    <row r="253" spans="1:19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28"/>
      <c r="S253" s="28"/>
    </row>
    <row r="254" spans="1:19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28"/>
      <c r="S254" s="28"/>
    </row>
    <row r="255" spans="1:19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28"/>
      <c r="S255" s="28"/>
    </row>
    <row r="256" spans="1:19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28"/>
      <c r="S256" s="28"/>
    </row>
    <row r="257" spans="1:19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28"/>
      <c r="S257" s="28"/>
    </row>
    <row r="258" spans="1:19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28"/>
      <c r="S258" s="28"/>
    </row>
    <row r="259" spans="1:19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28"/>
      <c r="S259" s="28"/>
    </row>
    <row r="260" spans="1:19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28"/>
      <c r="S260" s="28"/>
    </row>
    <row r="261" spans="1:19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28"/>
      <c r="S261" s="28"/>
    </row>
    <row r="262" spans="1:19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28"/>
      <c r="S262" s="28"/>
    </row>
    <row r="263" spans="1:19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28"/>
      <c r="S263" s="28"/>
    </row>
    <row r="264" spans="1:19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28"/>
      <c r="S264" s="28"/>
    </row>
    <row r="265" spans="1:19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28"/>
      <c r="S265" s="28"/>
    </row>
    <row r="266" spans="1:19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28"/>
      <c r="S266" s="28"/>
    </row>
    <row r="267" spans="1:19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28"/>
      <c r="S267" s="28"/>
    </row>
    <row r="268" spans="1:19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28"/>
      <c r="S268" s="28"/>
    </row>
    <row r="269" spans="1:19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28"/>
      <c r="S269" s="28"/>
    </row>
    <row r="270" spans="1:19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28"/>
      <c r="S270" s="28"/>
    </row>
    <row r="271" spans="1:19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28"/>
      <c r="S271" s="28"/>
    </row>
    <row r="272" spans="1:19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28"/>
      <c r="S272" s="28"/>
    </row>
    <row r="273" spans="1:19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28"/>
      <c r="S273" s="28"/>
    </row>
    <row r="274" spans="1:19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28"/>
      <c r="S274" s="28"/>
    </row>
    <row r="275" spans="1:19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28"/>
      <c r="S275" s="28"/>
    </row>
    <row r="276" spans="1:19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28"/>
      <c r="S276" s="28"/>
    </row>
    <row r="277" spans="1:19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28"/>
      <c r="S277" s="28"/>
    </row>
    <row r="278" spans="1:19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28"/>
      <c r="S278" s="28"/>
    </row>
    <row r="279" spans="1:19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28"/>
      <c r="S279" s="28"/>
    </row>
    <row r="280" spans="1:19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28"/>
      <c r="S280" s="28"/>
    </row>
    <row r="281" spans="1:19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28"/>
      <c r="S281" s="28"/>
    </row>
    <row r="282" spans="1:19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28"/>
      <c r="S282" s="28"/>
    </row>
    <row r="283" spans="1:19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28"/>
      <c r="S283" s="28"/>
    </row>
    <row r="284" spans="1:19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28"/>
      <c r="S284" s="28"/>
    </row>
    <row r="285" spans="1:19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28"/>
      <c r="S285" s="28"/>
    </row>
    <row r="286" spans="1:19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28"/>
      <c r="S286" s="28"/>
    </row>
    <row r="287" spans="1:19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28"/>
      <c r="S287" s="28"/>
    </row>
    <row r="288" spans="1:19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28"/>
      <c r="S288" s="28"/>
    </row>
    <row r="289" spans="1:19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28"/>
      <c r="S289" s="28"/>
    </row>
    <row r="290" spans="1:19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28"/>
      <c r="S290" s="28"/>
    </row>
    <row r="291" spans="1:19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28"/>
      <c r="S291" s="28"/>
    </row>
    <row r="292" spans="1:19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28"/>
      <c r="S292" s="28"/>
    </row>
    <row r="293" spans="1:19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28"/>
      <c r="S293" s="28"/>
    </row>
    <row r="294" spans="1:19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28"/>
      <c r="S294" s="28"/>
    </row>
    <row r="295" spans="1:19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28"/>
      <c r="S295" s="28"/>
    </row>
    <row r="296" spans="1:19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28"/>
      <c r="S296" s="28"/>
    </row>
    <row r="297" spans="1:19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28"/>
      <c r="S297" s="28"/>
    </row>
    <row r="298" spans="1:19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28"/>
      <c r="S298" s="28"/>
    </row>
    <row r="299" spans="1:19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28"/>
      <c r="S299" s="28"/>
    </row>
    <row r="300" spans="1:19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28"/>
      <c r="S300" s="28"/>
    </row>
    <row r="301" spans="1:19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28"/>
      <c r="S301" s="28"/>
    </row>
    <row r="302" spans="1:19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28"/>
      <c r="S302" s="28"/>
    </row>
    <row r="303" spans="1:19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28"/>
      <c r="S303" s="28"/>
    </row>
    <row r="304" spans="1:19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28"/>
      <c r="S304" s="28"/>
    </row>
    <row r="305" spans="1:19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28"/>
      <c r="S305" s="28"/>
    </row>
    <row r="306" spans="1:19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28"/>
      <c r="S306" s="28"/>
    </row>
    <row r="307" spans="1:19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28"/>
      <c r="S307" s="28"/>
    </row>
    <row r="308" spans="1:19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28"/>
      <c r="S308" s="28"/>
    </row>
    <row r="309" spans="1:19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28"/>
      <c r="S309" s="28"/>
    </row>
    <row r="310" spans="1:19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28"/>
      <c r="S310" s="28"/>
    </row>
    <row r="311" spans="1:19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28"/>
      <c r="S311" s="28"/>
    </row>
    <row r="312" spans="1:19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28"/>
      <c r="S312" s="28"/>
    </row>
    <row r="313" spans="1:19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28"/>
      <c r="S313" s="28"/>
    </row>
    <row r="314" spans="1:19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28"/>
      <c r="S314" s="28"/>
    </row>
    <row r="315" spans="1:19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28"/>
      <c r="S315" s="28"/>
    </row>
    <row r="316" spans="1:19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28"/>
      <c r="S316" s="28"/>
    </row>
    <row r="317" spans="1:19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28"/>
      <c r="S317" s="28"/>
    </row>
    <row r="318" spans="1:19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28"/>
      <c r="S318" s="28"/>
    </row>
    <row r="319" spans="1:19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28"/>
      <c r="S319" s="28"/>
    </row>
    <row r="320" spans="1:19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28"/>
      <c r="S320" s="28"/>
    </row>
    <row r="321" spans="1:19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28"/>
      <c r="S321" s="28"/>
    </row>
    <row r="322" spans="1:19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28"/>
      <c r="S322" s="28"/>
    </row>
    <row r="323" spans="1:19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28"/>
      <c r="S323" s="28"/>
    </row>
    <row r="324" spans="1:19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28"/>
      <c r="S324" s="28"/>
    </row>
    <row r="325" spans="1:19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28"/>
      <c r="S325" s="28"/>
    </row>
    <row r="326" spans="1:19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28"/>
      <c r="S326" s="28"/>
    </row>
    <row r="327" spans="1:19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28"/>
      <c r="S327" s="28"/>
    </row>
    <row r="328" spans="1:19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28"/>
      <c r="S328" s="28"/>
    </row>
    <row r="329" spans="1:19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28"/>
      <c r="S329" s="28"/>
    </row>
    <row r="330" spans="1:19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28"/>
      <c r="S330" s="28"/>
    </row>
    <row r="331" spans="1:19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28"/>
      <c r="S331" s="28"/>
    </row>
    <row r="332" spans="1:19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28"/>
      <c r="S332" s="28"/>
    </row>
    <row r="333" spans="1:19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28"/>
      <c r="S333" s="28"/>
    </row>
    <row r="334" spans="1:19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28"/>
      <c r="S334" s="28"/>
    </row>
    <row r="335" spans="1:19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28"/>
      <c r="S335" s="28"/>
    </row>
    <row r="336" spans="1:19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28"/>
      <c r="S336" s="28"/>
    </row>
    <row r="337" spans="1:19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28"/>
      <c r="S337" s="28"/>
    </row>
    <row r="338" spans="1:19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28"/>
      <c r="S338" s="28"/>
    </row>
    <row r="339" spans="1:19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28"/>
      <c r="S339" s="28"/>
    </row>
    <row r="340" spans="1:19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28"/>
      <c r="S340" s="28"/>
    </row>
    <row r="341" spans="1:19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28"/>
      <c r="S341" s="28"/>
    </row>
    <row r="342" spans="1:19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28"/>
      <c r="S342" s="28"/>
    </row>
    <row r="343" spans="1:19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28"/>
      <c r="S343" s="28"/>
    </row>
    <row r="344" spans="1:19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28"/>
      <c r="S344" s="28"/>
    </row>
    <row r="345" spans="1:19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28"/>
      <c r="S345" s="28"/>
    </row>
    <row r="346" spans="1:19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28"/>
      <c r="S346" s="28"/>
    </row>
    <row r="347" spans="1:19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28"/>
      <c r="S347" s="28"/>
    </row>
    <row r="348" spans="1:19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28"/>
      <c r="S348" s="28"/>
    </row>
    <row r="349" spans="1:19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28"/>
      <c r="S349" s="28"/>
    </row>
    <row r="350" spans="1:19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28"/>
      <c r="S350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F2F-B2B</vt:lpstr>
      <vt:lpstr>mother-stranger </vt:lpstr>
      <vt:lpstr>bo blank </vt:lpstr>
      <vt:lpstr>Affect</vt:lpstr>
      <vt:lpstr>gaze</vt:lpstr>
      <vt:lpstr>Safty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2021-01-03T06:03:21Z</dcterms:created>
  <dcterms:modified xsi:type="dcterms:W3CDTF">2021-01-05T20:50:18Z</dcterms:modified>
</cp:coreProperties>
</file>