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Modèle" sheetId="5" r:id="rId1"/>
    <sheet name="Exemple" sheetId="7" r:id="rId2"/>
  </sheets>
  <definedNames>
    <definedName name="_xlnm.Print_Area" localSheetId="1">Exemple!$A$1:$L$53</definedName>
    <definedName name="_xlnm.Print_Area" localSheetId="0">Modèle!$A$1:$L$53</definedName>
  </definedNames>
  <calcPr calcId="145621"/>
</workbook>
</file>

<file path=xl/calcChain.xml><?xml version="1.0" encoding="utf-8"?>
<calcChain xmlns="http://schemas.openxmlformats.org/spreadsheetml/2006/main">
  <c r="L32" i="7" l="1"/>
  <c r="K32" i="7"/>
  <c r="J32" i="7"/>
  <c r="I3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K23" i="7"/>
  <c r="J23" i="7"/>
  <c r="I23" i="7"/>
  <c r="L23" i="7" s="1"/>
  <c r="L34" i="7" l="1"/>
  <c r="L35" i="7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L34" i="5" s="1"/>
  <c r="I23" i="5"/>
  <c r="L37" i="7" l="1"/>
  <c r="L37" i="5"/>
  <c r="L35" i="5"/>
</calcChain>
</file>

<file path=xl/sharedStrings.xml><?xml version="1.0" encoding="utf-8"?>
<sst xmlns="http://schemas.openxmlformats.org/spreadsheetml/2006/main" count="77" uniqueCount="43">
  <si>
    <t>Nom</t>
  </si>
  <si>
    <t>Adresse</t>
  </si>
  <si>
    <t>Téléphone</t>
  </si>
  <si>
    <t>Date</t>
  </si>
  <si>
    <t>Qté</t>
  </si>
  <si>
    <t>% TVA</t>
  </si>
  <si>
    <t>TVA</t>
  </si>
  <si>
    <t>Code postal - Ville</t>
  </si>
  <si>
    <t>Nom de la société (ou logo)</t>
  </si>
  <si>
    <t>Prix unitaire TTC</t>
  </si>
  <si>
    <t>Total HT</t>
  </si>
  <si>
    <t>Total TTC</t>
  </si>
  <si>
    <t>Total TVA</t>
  </si>
  <si>
    <t>Prix unitaire HT</t>
  </si>
  <si>
    <t>Total
HT</t>
  </si>
  <si>
    <t>Total
TTC</t>
  </si>
  <si>
    <t>Réf</t>
  </si>
  <si>
    <t>00/00/00</t>
  </si>
  <si>
    <t>Apprendre Excel SAS</t>
  </si>
  <si>
    <t>35000 RENNES</t>
  </si>
  <si>
    <t>12 Rue de la Santé</t>
  </si>
  <si>
    <t>Bat. A</t>
  </si>
  <si>
    <t>contact@apprendre-excel.fr</t>
  </si>
  <si>
    <t>Adresse e-mail</t>
  </si>
  <si>
    <t xml:space="preserve">02 99 45 45 45 </t>
  </si>
  <si>
    <t>SAINT MICHEL SARL</t>
  </si>
  <si>
    <t>1 rue de Mont Dol</t>
  </si>
  <si>
    <t>35450 Le Romanil</t>
  </si>
  <si>
    <t>test@gmail.com</t>
  </si>
  <si>
    <t>06 55 55 55 55</t>
  </si>
  <si>
    <r>
      <t xml:space="preserve">Taux des pénalités exigibles à compter du 2 mars 2013 en l'absence de paiement : 3%.
Indemnité forfaitaire pour frais de recouvrement en cas de retard de paiement : 40 €
Nos conditions de vente ne prévoient pas d'escompte pour paiement anticipé.
</t>
    </r>
    <r>
      <rPr>
        <i/>
        <u/>
        <sz val="11"/>
        <rFont val="Verdana"/>
        <family val="2"/>
      </rPr>
      <t xml:space="preserve">Coordonnées bancaires
</t>
    </r>
    <r>
      <rPr>
        <b/>
        <i/>
        <sz val="11"/>
        <rFont val="Verdana"/>
        <family val="2"/>
      </rPr>
      <t>Nom du compte</t>
    </r>
    <r>
      <rPr>
        <i/>
        <sz val="11"/>
        <rFont val="Verdana"/>
        <family val="2"/>
      </rPr>
      <t xml:space="preserve"> : Apprendre Excel SAS</t>
    </r>
    <r>
      <rPr>
        <i/>
        <u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>RIB</t>
    </r>
    <r>
      <rPr>
        <i/>
        <sz val="11"/>
        <rFont val="Verdana"/>
        <family val="2"/>
      </rPr>
      <t xml:space="preserve"> 15589 35191 04545678980 34
</t>
    </r>
    <r>
      <rPr>
        <b/>
        <i/>
        <sz val="11"/>
        <rFont val="Verdana"/>
        <family val="2"/>
      </rPr>
      <t>IBAN</t>
    </r>
    <r>
      <rPr>
        <i/>
        <sz val="11"/>
        <rFont val="Verdana"/>
        <family val="2"/>
      </rPr>
      <t xml:space="preserve"> FR76 1558 9351 9104 5456 7898 034
</t>
    </r>
    <r>
      <rPr>
        <b/>
        <i/>
        <sz val="11"/>
        <rFont val="Verdana"/>
        <family val="2"/>
      </rPr>
      <t xml:space="preserve">BIC </t>
    </r>
    <r>
      <rPr>
        <i/>
        <sz val="11"/>
        <rFont val="Verdana"/>
        <family val="2"/>
      </rPr>
      <t>CMBRFR2BARTG</t>
    </r>
  </si>
  <si>
    <t>Désignation</t>
  </si>
  <si>
    <r>
      <t xml:space="preserve">SARL au capital social de </t>
    </r>
    <r>
      <rPr>
        <i/>
        <sz val="10"/>
        <color theme="0" tint="-0.34998626667073579"/>
        <rFont val="Verdana"/>
        <family val="2"/>
      </rPr>
      <t>X</t>
    </r>
    <r>
      <rPr>
        <i/>
        <sz val="10"/>
        <rFont val="Verdana"/>
        <family val="2"/>
      </rPr>
      <t>€, RCS</t>
    </r>
    <r>
      <rPr>
        <i/>
        <sz val="10"/>
        <color theme="0" tint="-0.34998626667073579"/>
        <rFont val="Verdana"/>
        <family val="2"/>
      </rPr>
      <t xml:space="preserve"> AAAAA XXX XXX XXX XXX
</t>
    </r>
    <r>
      <rPr>
        <i/>
        <sz val="10"/>
        <rFont val="Verdana"/>
        <family val="2"/>
      </rPr>
      <t xml:space="preserve">SIREN </t>
    </r>
    <r>
      <rPr>
        <i/>
        <sz val="10"/>
        <color theme="0" tint="-0.34998626667073579"/>
        <rFont val="Verdana"/>
        <family val="2"/>
      </rPr>
      <t>XXX XXX XXX XXX</t>
    </r>
    <r>
      <rPr>
        <i/>
        <sz val="10"/>
        <rFont val="Verdana"/>
        <family val="2"/>
      </rPr>
      <t xml:space="preserve">
N° TVA intracommunautaire FR </t>
    </r>
    <r>
      <rPr>
        <i/>
        <sz val="10"/>
        <color theme="0" tint="-0.34998626667073579"/>
        <rFont val="Verdana"/>
        <family val="2"/>
      </rPr>
      <t>XXX XXX XXX XXX XX</t>
    </r>
  </si>
  <si>
    <t>SAS au capital social de 56.000 €, RCS RENNES 456 456 456 456
SIREN 567 567 4556 456
N° TVA FR 345 567 678 123 34</t>
  </si>
  <si>
    <t>DEVIS</t>
  </si>
  <si>
    <t>Devis n°</t>
  </si>
  <si>
    <t>Devis valable jusqu'au</t>
  </si>
  <si>
    <t>A l'attention de</t>
  </si>
  <si>
    <t>D-001</t>
  </si>
  <si>
    <t>Rédaction d'un mode d'emploi</t>
  </si>
  <si>
    <t>Support technique 12 mois</t>
  </si>
  <si>
    <t>Réalisation de modèles de document Excel</t>
  </si>
  <si>
    <r>
      <t xml:space="preserve">Taux des pénalités exigibles à compter du 2 mars 2013 en l'absence de paiement : </t>
    </r>
    <r>
      <rPr>
        <i/>
        <sz val="11"/>
        <color theme="0" tint="-0.34998626667073579"/>
        <rFont val="Verdana"/>
        <family val="2"/>
      </rPr>
      <t>XXX</t>
    </r>
    <r>
      <rPr>
        <i/>
        <sz val="11"/>
        <rFont val="Verdana"/>
        <family val="2"/>
      </rPr>
      <t xml:space="preserve"> %
Indemnité forfaitaire pour frais de recouvrement en cas de retard de paiement : 40 €
Nos conditions de vente ne prévoient pas d'escompte pour paiement anticipé.
</t>
    </r>
    <r>
      <rPr>
        <i/>
        <u/>
        <sz val="11"/>
        <rFont val="Verdana"/>
        <family val="2"/>
      </rPr>
      <t xml:space="preserve">Coordonnées bancaires
</t>
    </r>
    <r>
      <rPr>
        <b/>
        <i/>
        <sz val="11"/>
        <rFont val="Verdana"/>
        <family val="2"/>
      </rPr>
      <t>Titulaire du compte</t>
    </r>
    <r>
      <rPr>
        <i/>
        <sz val="11"/>
        <rFont val="Verdana"/>
        <family val="2"/>
      </rPr>
      <t xml:space="preserve"> : </t>
    </r>
    <r>
      <rPr>
        <i/>
        <sz val="11"/>
        <color theme="0" tint="-0.34998626667073579"/>
        <rFont val="Verdana"/>
        <family val="2"/>
      </rPr>
      <t>à renseigner</t>
    </r>
    <r>
      <rPr>
        <i/>
        <u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>RIB</t>
    </r>
    <r>
      <rPr>
        <i/>
        <sz val="11"/>
        <rFont val="Verdana"/>
        <family val="2"/>
      </rPr>
      <t xml:space="preserve"> </t>
    </r>
    <r>
      <rPr>
        <i/>
        <sz val="11"/>
        <color theme="0" tint="-0.34998626667073579"/>
        <rFont val="Verdana"/>
        <family val="2"/>
      </rPr>
      <t>XXXXX XXXXX XXXXXXXXXX XX</t>
    </r>
    <r>
      <rPr>
        <i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>IBAN</t>
    </r>
    <r>
      <rPr>
        <i/>
        <sz val="11"/>
        <rFont val="Verdana"/>
        <family val="2"/>
      </rPr>
      <t xml:space="preserve"> </t>
    </r>
    <r>
      <rPr>
        <i/>
        <sz val="11"/>
        <color theme="0" tint="-0.34998626667073579"/>
        <rFont val="Verdana"/>
        <family val="2"/>
      </rPr>
      <t>XXXX XXXX XXXX XXXX XXXX XXX</t>
    </r>
    <r>
      <rPr>
        <i/>
        <sz val="11"/>
        <rFont val="Verdana"/>
        <family val="2"/>
      </rPr>
      <t xml:space="preserve">
</t>
    </r>
    <r>
      <rPr>
        <b/>
        <i/>
        <sz val="11"/>
        <rFont val="Verdana"/>
        <family val="2"/>
      </rPr>
      <t xml:space="preserve">BIC </t>
    </r>
    <r>
      <rPr>
        <i/>
        <sz val="11"/>
        <color theme="0" tint="-0.34998626667073579"/>
        <rFont val="Verdana"/>
        <family val="2"/>
      </rPr>
      <t>XXXXXXXXXXXXX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</si>
</sst>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0.0"/>
    <numFmt numFmtId="165" formatCode="#,##0.00\ [$€-1]"/>
    <numFmt numFmtId="166" formatCode="\j\.m\.\a\a;@"/>
    <numFmt numFmtId="167" formatCode="[$€-2]\ #,##0.00"/>
    <numFmt numFmtId="168" formatCode="@\ \ "/>
    <numFmt numFmtId="169" formatCode="dd/mm/yy;@"/>
    <numFmt numFmtId="170" formatCode="0.0%"/>
    <numFmt numFmtId="172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indexed="23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i/>
      <sz val="10"/>
      <color theme="0" tint="-0.34998626667073579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2"/>
      <color theme="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indexed="23"/>
      <name val="Verdana"/>
      <family val="2"/>
    </font>
    <font>
      <i/>
      <sz val="11"/>
      <name val="Verdana"/>
      <family val="2"/>
    </font>
    <font>
      <i/>
      <u/>
      <sz val="11"/>
      <name val="Verdana"/>
      <family val="2"/>
    </font>
    <font>
      <b/>
      <i/>
      <sz val="11"/>
      <name val="Verdana"/>
      <family val="2"/>
    </font>
    <font>
      <u/>
      <sz val="11"/>
      <color theme="10"/>
      <name val="Calibri"/>
      <family val="2"/>
      <scheme val="minor"/>
    </font>
    <font>
      <b/>
      <sz val="16"/>
      <name val="Verdana"/>
      <family val="2"/>
    </font>
    <font>
      <b/>
      <u/>
      <sz val="12"/>
      <name val="Verdana"/>
      <family val="2"/>
    </font>
    <font>
      <i/>
      <sz val="11"/>
      <color theme="0" tint="-0.3499862666707357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4">
    <xf numFmtId="0" fontId="0" fillId="0" borderId="0" xfId="0"/>
    <xf numFmtId="0" fontId="5" fillId="0" borderId="0" xfId="0" applyFont="1" applyBorder="1" applyAlignment="1">
      <alignment vertical="center"/>
    </xf>
    <xf numFmtId="0" fontId="7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horizontal="center" vertical="center"/>
    </xf>
    <xf numFmtId="14" fontId="16" fillId="3" borderId="4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169" fontId="12" fillId="3" borderId="0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169" fontId="15" fillId="3" borderId="0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right" vertical="center" indent="2"/>
    </xf>
    <xf numFmtId="14" fontId="16" fillId="3" borderId="0" xfId="0" applyNumberFormat="1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1" fontId="12" fillId="3" borderId="0" xfId="0" applyNumberFormat="1" applyFont="1" applyFill="1" applyBorder="1" applyAlignment="1">
      <alignment horizontal="center" vertical="center"/>
    </xf>
    <xf numFmtId="170" fontId="12" fillId="3" borderId="0" xfId="1" applyNumberFormat="1" applyFont="1" applyFill="1" applyBorder="1" applyAlignment="1">
      <alignment horizontal="center" vertical="center"/>
    </xf>
    <xf numFmtId="166" fontId="12" fillId="3" borderId="0" xfId="0" applyNumberFormat="1" applyFont="1" applyFill="1" applyBorder="1" applyAlignment="1">
      <alignment horizontal="left" vertical="center"/>
    </xf>
    <xf numFmtId="164" fontId="12" fillId="3" borderId="0" xfId="0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horizontal="center" vertical="center"/>
    </xf>
    <xf numFmtId="167" fontId="12" fillId="2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168" fontId="11" fillId="3" borderId="0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3" borderId="0" xfId="3" applyFont="1" applyFill="1" applyBorder="1" applyAlignment="1">
      <alignment horizontal="left" vertical="center"/>
    </xf>
    <xf numFmtId="0" fontId="15" fillId="3" borderId="0" xfId="0" applyFont="1" applyFill="1" applyBorder="1" applyAlignment="1">
      <alignment vertical="center" wrapText="1"/>
    </xf>
    <xf numFmtId="0" fontId="15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righ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right" vertical="center" wrapText="1"/>
    </xf>
    <xf numFmtId="0" fontId="16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right" vertical="center" wrapText="1"/>
    </xf>
    <xf numFmtId="0" fontId="10" fillId="4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left" vertical="center"/>
    </xf>
    <xf numFmtId="166" fontId="12" fillId="3" borderId="0" xfId="0" applyNumberFormat="1" applyFont="1" applyFill="1" applyBorder="1" applyAlignment="1">
      <alignment horizontal="left" vertical="center"/>
    </xf>
    <xf numFmtId="169" fontId="12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center" vertical="center"/>
    </xf>
    <xf numFmtId="172" fontId="12" fillId="3" borderId="0" xfId="0" applyNumberFormat="1" applyFont="1" applyFill="1" applyBorder="1" applyAlignment="1">
      <alignment horizontal="center" vertical="center"/>
    </xf>
    <xf numFmtId="172" fontId="12" fillId="3" borderId="0" xfId="0" applyNumberFormat="1" applyFont="1" applyFill="1" applyBorder="1" applyAlignment="1">
      <alignment horizontal="right" vertical="center" indent="1"/>
    </xf>
    <xf numFmtId="172" fontId="11" fillId="3" borderId="0" xfId="0" applyNumberFormat="1" applyFont="1" applyFill="1" applyBorder="1" applyAlignment="1">
      <alignment horizontal="right" vertical="center" indent="1"/>
    </xf>
  </cellXfs>
  <cellStyles count="4">
    <cellStyle name="Euro" xfId="2"/>
    <cellStyle name="Lien hypertexte" xfId="3" builtinId="8"/>
    <cellStyle name="Normal" xfId="0" builtinId="0"/>
    <cellStyle name="Pourcentage" xfId="1" builtinId="5"/>
  </cellStyles>
  <dxfs count="4"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i val="0"/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ntact@apprendre-exce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abSelected="1" zoomScale="80" zoomScaleNormal="80" workbookViewId="0">
      <selection sqref="A1:D2"/>
    </sheetView>
  </sheetViews>
  <sheetFormatPr baseColWidth="10" defaultColWidth="35.140625" defaultRowHeight="23.25" customHeight="1" x14ac:dyDescent="0.25"/>
  <cols>
    <col min="1" max="1" width="13" style="1" customWidth="1"/>
    <col min="2" max="2" width="13.7109375" style="1" customWidth="1"/>
    <col min="3" max="3" width="14.7109375" style="1" customWidth="1"/>
    <col min="4" max="4" width="14.140625" style="1" customWidth="1"/>
    <col min="5" max="5" width="14.85546875" style="1" bestFit="1" customWidth="1"/>
    <col min="6" max="6" width="10.28515625" style="1" customWidth="1"/>
    <col min="7" max="11" width="13.7109375" style="1" customWidth="1"/>
    <col min="12" max="12" width="15.42578125" style="1" customWidth="1"/>
    <col min="13" max="16384" width="35.140625" style="1"/>
  </cols>
  <sheetData>
    <row r="1" spans="1:12" ht="23.25" customHeight="1" thickBot="1" x14ac:dyDescent="0.3">
      <c r="A1" s="58" t="s">
        <v>8</v>
      </c>
      <c r="B1" s="58"/>
      <c r="C1" s="58"/>
      <c r="D1" s="58"/>
      <c r="E1" s="15"/>
      <c r="F1" s="15"/>
      <c r="G1" s="15"/>
      <c r="H1" s="16"/>
      <c r="I1" s="6"/>
      <c r="J1" s="6"/>
      <c r="K1" s="6"/>
      <c r="L1" s="5"/>
    </row>
    <row r="2" spans="1:12" ht="23.25" customHeight="1" thickBot="1" x14ac:dyDescent="0.3">
      <c r="A2" s="58"/>
      <c r="B2" s="58"/>
      <c r="C2" s="58"/>
      <c r="D2" s="58"/>
      <c r="E2" s="17"/>
      <c r="F2" s="17"/>
      <c r="G2" s="17"/>
      <c r="H2" s="15"/>
      <c r="I2" s="5"/>
      <c r="J2" s="59" t="s">
        <v>34</v>
      </c>
      <c r="K2" s="60"/>
      <c r="L2" s="61"/>
    </row>
    <row r="3" spans="1:12" ht="23.25" customHeight="1" x14ac:dyDescent="0.25">
      <c r="A3" s="15"/>
      <c r="B3" s="15"/>
      <c r="C3" s="15"/>
      <c r="D3" s="15"/>
      <c r="E3" s="15"/>
      <c r="F3" s="15"/>
      <c r="G3" s="15"/>
      <c r="H3" s="15"/>
      <c r="I3" s="5"/>
      <c r="J3" s="62" t="s">
        <v>35</v>
      </c>
      <c r="K3" s="63"/>
      <c r="L3" s="10"/>
    </row>
    <row r="4" spans="1:12" ht="23.25" customHeight="1" thickBot="1" x14ac:dyDescent="0.3">
      <c r="A4" s="15"/>
      <c r="B4" s="18"/>
      <c r="C4" s="15"/>
      <c r="D4" s="15"/>
      <c r="E4" s="19"/>
      <c r="F4" s="19"/>
      <c r="G4" s="19"/>
      <c r="H4" s="15"/>
      <c r="I4" s="5"/>
      <c r="J4" s="64" t="s">
        <v>3</v>
      </c>
      <c r="K4" s="65"/>
      <c r="L4" s="11" t="s">
        <v>17</v>
      </c>
    </row>
    <row r="5" spans="1:12" ht="23.25" customHeight="1" x14ac:dyDescent="0.25">
      <c r="A5" s="15"/>
      <c r="B5" s="20"/>
      <c r="C5" s="17"/>
      <c r="D5" s="20"/>
      <c r="E5" s="19"/>
      <c r="F5" s="19"/>
      <c r="G5" s="19"/>
      <c r="H5" s="19"/>
      <c r="I5" s="4"/>
      <c r="J5" s="5"/>
      <c r="K5" s="4"/>
      <c r="L5" s="5"/>
    </row>
    <row r="6" spans="1:12" ht="23.25" customHeight="1" x14ac:dyDescent="0.25">
      <c r="A6" s="19"/>
      <c r="B6" s="19"/>
      <c r="C6" s="19"/>
      <c r="D6" s="19"/>
      <c r="E6" s="19"/>
      <c r="F6" s="19"/>
      <c r="G6" s="19"/>
      <c r="H6" s="19"/>
      <c r="I6" s="4"/>
      <c r="J6" s="5"/>
      <c r="K6" s="4"/>
      <c r="L6" s="5"/>
    </row>
    <row r="7" spans="1:12" s="39" customFormat="1" ht="18.75" customHeight="1" x14ac:dyDescent="0.25">
      <c r="A7" s="66"/>
      <c r="B7" s="66"/>
      <c r="C7" s="54"/>
      <c r="D7" s="54"/>
      <c r="E7" s="19"/>
      <c r="F7" s="19"/>
      <c r="G7" s="66" t="s">
        <v>37</v>
      </c>
      <c r="H7" s="66"/>
      <c r="I7" s="67"/>
      <c r="J7" s="67"/>
      <c r="K7" s="67"/>
      <c r="L7" s="15"/>
    </row>
    <row r="8" spans="1:12" s="39" customFormat="1" ht="18.75" customHeight="1" x14ac:dyDescent="0.25">
      <c r="A8" s="55" t="s">
        <v>0</v>
      </c>
      <c r="B8" s="55"/>
      <c r="C8" s="54"/>
      <c r="D8" s="54"/>
      <c r="E8" s="19"/>
      <c r="F8" s="19"/>
      <c r="G8" s="55" t="s">
        <v>0</v>
      </c>
      <c r="H8" s="55"/>
      <c r="I8" s="57"/>
      <c r="J8" s="57"/>
      <c r="K8" s="57"/>
      <c r="L8" s="15"/>
    </row>
    <row r="9" spans="1:12" s="39" customFormat="1" ht="18.75" customHeight="1" x14ac:dyDescent="0.25">
      <c r="A9" s="55" t="s">
        <v>1</v>
      </c>
      <c r="B9" s="55"/>
      <c r="C9" s="54"/>
      <c r="D9" s="54"/>
      <c r="E9" s="19"/>
      <c r="F9" s="19"/>
      <c r="G9" s="55" t="s">
        <v>1</v>
      </c>
      <c r="H9" s="55"/>
      <c r="I9" s="57"/>
      <c r="J9" s="57"/>
      <c r="K9" s="57"/>
      <c r="L9" s="15"/>
    </row>
    <row r="10" spans="1:12" s="39" customFormat="1" ht="18.75" customHeight="1" x14ac:dyDescent="0.25">
      <c r="A10" s="55"/>
      <c r="B10" s="55"/>
      <c r="C10" s="54"/>
      <c r="D10" s="54"/>
      <c r="E10" s="19"/>
      <c r="F10" s="19"/>
      <c r="G10" s="55"/>
      <c r="H10" s="55"/>
      <c r="I10" s="57"/>
      <c r="J10" s="57"/>
      <c r="K10" s="57"/>
      <c r="L10" s="15"/>
    </row>
    <row r="11" spans="1:12" s="39" customFormat="1" ht="18.75" customHeight="1" x14ac:dyDescent="0.25">
      <c r="A11" s="55" t="s">
        <v>7</v>
      </c>
      <c r="B11" s="55"/>
      <c r="C11" s="54"/>
      <c r="D11" s="54"/>
      <c r="E11" s="19"/>
      <c r="F11" s="19"/>
      <c r="G11" s="55" t="s">
        <v>7</v>
      </c>
      <c r="H11" s="55"/>
      <c r="I11" s="57"/>
      <c r="J11" s="57"/>
      <c r="K11" s="57"/>
      <c r="L11" s="15"/>
    </row>
    <row r="12" spans="1:12" s="39" customFormat="1" ht="18.75" customHeight="1" x14ac:dyDescent="0.25">
      <c r="A12" s="55" t="s">
        <v>23</v>
      </c>
      <c r="B12" s="55"/>
      <c r="C12" s="40"/>
      <c r="D12" s="40"/>
      <c r="E12" s="40"/>
      <c r="F12" s="19"/>
      <c r="G12" s="55" t="s">
        <v>23</v>
      </c>
      <c r="H12" s="55"/>
      <c r="I12" s="38"/>
      <c r="J12" s="41"/>
      <c r="K12" s="41"/>
      <c r="L12" s="15"/>
    </row>
    <row r="13" spans="1:12" s="39" customFormat="1" ht="18.75" customHeight="1" x14ac:dyDescent="0.25">
      <c r="A13" s="55" t="s">
        <v>2</v>
      </c>
      <c r="B13" s="55"/>
      <c r="C13" s="54"/>
      <c r="D13" s="54"/>
      <c r="E13" s="19"/>
      <c r="F13" s="19"/>
      <c r="G13" s="55" t="s">
        <v>2</v>
      </c>
      <c r="H13" s="55"/>
      <c r="I13" s="57"/>
      <c r="J13" s="57"/>
      <c r="K13" s="57"/>
      <c r="L13" s="15"/>
    </row>
    <row r="14" spans="1:12" s="39" customFormat="1" ht="18.75" customHeight="1" x14ac:dyDescent="0.25">
      <c r="A14" s="53"/>
      <c r="B14" s="53"/>
      <c r="C14" s="54"/>
      <c r="D14" s="54"/>
      <c r="E14" s="19"/>
      <c r="F14" s="19"/>
      <c r="G14" s="55"/>
      <c r="H14" s="55"/>
      <c r="I14" s="42"/>
      <c r="J14" s="15"/>
      <c r="K14" s="19"/>
      <c r="L14" s="15"/>
    </row>
    <row r="15" spans="1:12" ht="23.25" customHeight="1" x14ac:dyDescent="0.25">
      <c r="A15" s="21"/>
      <c r="B15" s="21"/>
      <c r="C15" s="22"/>
      <c r="D15" s="15"/>
      <c r="E15" s="19"/>
      <c r="F15" s="19"/>
      <c r="G15" s="19"/>
      <c r="H15" s="23"/>
      <c r="I15" s="2"/>
      <c r="J15" s="5"/>
      <c r="K15" s="4"/>
      <c r="L15" s="5"/>
    </row>
    <row r="16" spans="1:12" ht="23.25" customHeight="1" x14ac:dyDescent="0.25">
      <c r="A16" s="9"/>
      <c r="B16" s="9"/>
      <c r="C16" s="8"/>
      <c r="D16" s="5"/>
      <c r="E16" s="4"/>
      <c r="F16" s="4"/>
      <c r="G16" s="4"/>
      <c r="H16" s="2"/>
      <c r="I16" s="2"/>
      <c r="J16" s="5"/>
      <c r="K16" s="4"/>
      <c r="L16" s="5"/>
    </row>
    <row r="17" spans="1:12" ht="23.25" customHeight="1" x14ac:dyDescent="0.25">
      <c r="A17" s="9"/>
      <c r="B17" s="9"/>
      <c r="C17" s="8"/>
      <c r="D17" s="5"/>
      <c r="E17" s="4"/>
      <c r="F17" s="4"/>
      <c r="G17" s="4"/>
      <c r="H17" s="2"/>
      <c r="I17" s="2"/>
      <c r="J17" s="5"/>
      <c r="K17" s="4"/>
      <c r="L17" s="5"/>
    </row>
    <row r="18" spans="1:12" ht="23.25" customHeight="1" x14ac:dyDescent="0.25">
      <c r="A18" s="9"/>
      <c r="B18" s="9"/>
      <c r="C18" s="8"/>
      <c r="D18" s="5"/>
      <c r="E18" s="4"/>
      <c r="F18" s="4"/>
      <c r="G18" s="4"/>
      <c r="H18" s="2"/>
      <c r="I18" s="2"/>
      <c r="J18" s="5"/>
      <c r="K18" s="4"/>
      <c r="L18" s="5"/>
    </row>
    <row r="19" spans="1:12" ht="23.25" customHeight="1" x14ac:dyDescent="0.25">
      <c r="A19" s="2"/>
      <c r="B19" s="2"/>
      <c r="D19" s="24" t="s">
        <v>36</v>
      </c>
      <c r="E19" s="25" t="s">
        <v>17</v>
      </c>
      <c r="F19" s="4"/>
      <c r="G19" s="4"/>
      <c r="H19" s="2"/>
      <c r="I19" s="2"/>
      <c r="J19" s="5"/>
      <c r="K19" s="4"/>
      <c r="L19" s="5"/>
    </row>
    <row r="20" spans="1:12" ht="23.25" customHeight="1" x14ac:dyDescent="0.25">
      <c r="A20" s="4"/>
      <c r="B20" s="7"/>
      <c r="C20" s="7"/>
      <c r="D20" s="7"/>
      <c r="E20" s="7"/>
      <c r="F20" s="7"/>
      <c r="G20" s="7"/>
      <c r="H20" s="4"/>
      <c r="I20" s="4"/>
      <c r="J20" s="4"/>
      <c r="K20" s="7"/>
      <c r="L20" s="5"/>
    </row>
    <row r="21" spans="1:12" ht="23.25" customHeight="1" x14ac:dyDescent="0.25">
      <c r="A21" s="56" t="s">
        <v>3</v>
      </c>
      <c r="B21" s="56" t="s">
        <v>31</v>
      </c>
      <c r="C21" s="56"/>
      <c r="D21" s="26"/>
      <c r="E21" s="52" t="s">
        <v>16</v>
      </c>
      <c r="F21" s="52" t="s">
        <v>4</v>
      </c>
      <c r="G21" s="52" t="s">
        <v>5</v>
      </c>
      <c r="H21" s="51" t="s">
        <v>13</v>
      </c>
      <c r="I21" s="51" t="s">
        <v>9</v>
      </c>
      <c r="J21" s="51" t="s">
        <v>14</v>
      </c>
      <c r="K21" s="52" t="s">
        <v>12</v>
      </c>
      <c r="L21" s="51" t="s">
        <v>15</v>
      </c>
    </row>
    <row r="22" spans="1:12" ht="23.25" customHeight="1" x14ac:dyDescent="0.25">
      <c r="A22" s="56"/>
      <c r="B22" s="56"/>
      <c r="C22" s="56"/>
      <c r="D22" s="26"/>
      <c r="E22" s="52"/>
      <c r="F22" s="52"/>
      <c r="G22" s="52"/>
      <c r="H22" s="51"/>
      <c r="I22" s="51"/>
      <c r="J22" s="51"/>
      <c r="K22" s="52"/>
      <c r="L22" s="51"/>
    </row>
    <row r="23" spans="1:12" ht="23.25" customHeight="1" x14ac:dyDescent="0.25">
      <c r="A23" s="14"/>
      <c r="B23" s="45"/>
      <c r="C23" s="45"/>
      <c r="D23" s="45"/>
      <c r="E23" s="27"/>
      <c r="F23" s="27"/>
      <c r="G23" s="28"/>
      <c r="H23" s="71"/>
      <c r="I23" s="71" t="str">
        <f>IF(OR(H23=0,F23=0,H23="",F23=""),"",H23*(1+G23))</f>
        <v/>
      </c>
      <c r="J23" s="71" t="str">
        <f>IF(OR(H23=0,F23=0,H23="",F23=""),"",H23*F23)</f>
        <v/>
      </c>
      <c r="K23" s="71" t="str">
        <f t="shared" ref="K23:K32" si="0">IF(OR(H23=0,F23=0,H23="",F23=""),"",(H23*G23)*F23)</f>
        <v/>
      </c>
      <c r="L23" s="71" t="str">
        <f t="shared" ref="L23:L32" si="1">IF(OR(H23=0,F23=0,H23="",F23=""),"",I23*F23)</f>
        <v/>
      </c>
    </row>
    <row r="24" spans="1:12" ht="23.25" customHeight="1" x14ac:dyDescent="0.25">
      <c r="A24" s="14"/>
      <c r="B24" s="45"/>
      <c r="C24" s="45"/>
      <c r="D24" s="45"/>
      <c r="E24" s="27"/>
      <c r="F24" s="27"/>
      <c r="G24" s="28"/>
      <c r="H24" s="71"/>
      <c r="I24" s="71" t="str">
        <f t="shared" ref="I24:I31" si="2">IF(OR(H24=0,F24=0,H24="",F24=""),"",H24*(1+G24))</f>
        <v/>
      </c>
      <c r="J24" s="71" t="str">
        <f t="shared" ref="J24:J31" si="3">IF(OR(H24=0,F24=0,H24="",F24=""),"",H24*F24)</f>
        <v/>
      </c>
      <c r="K24" s="71" t="str">
        <f t="shared" si="0"/>
        <v/>
      </c>
      <c r="L24" s="71" t="str">
        <f t="shared" si="1"/>
        <v/>
      </c>
    </row>
    <row r="25" spans="1:12" ht="23.25" customHeight="1" x14ac:dyDescent="0.25">
      <c r="A25" s="29"/>
      <c r="B25" s="45"/>
      <c r="C25" s="45"/>
      <c r="D25" s="45"/>
      <c r="E25" s="27"/>
      <c r="F25" s="27"/>
      <c r="G25" s="30"/>
      <c r="H25" s="71"/>
      <c r="I25" s="71" t="str">
        <f t="shared" si="2"/>
        <v/>
      </c>
      <c r="J25" s="71" t="str">
        <f t="shared" si="3"/>
        <v/>
      </c>
      <c r="K25" s="71" t="str">
        <f t="shared" si="0"/>
        <v/>
      </c>
      <c r="L25" s="71" t="str">
        <f t="shared" si="1"/>
        <v/>
      </c>
    </row>
    <row r="26" spans="1:12" ht="23.25" customHeight="1" x14ac:dyDescent="0.25">
      <c r="A26" s="29"/>
      <c r="B26" s="45"/>
      <c r="C26" s="45"/>
      <c r="D26" s="45"/>
      <c r="E26" s="27"/>
      <c r="F26" s="27"/>
      <c r="G26" s="30"/>
      <c r="H26" s="71"/>
      <c r="I26" s="71" t="str">
        <f t="shared" si="2"/>
        <v/>
      </c>
      <c r="J26" s="71" t="str">
        <f t="shared" si="3"/>
        <v/>
      </c>
      <c r="K26" s="71" t="str">
        <f t="shared" si="0"/>
        <v/>
      </c>
      <c r="L26" s="71" t="str">
        <f t="shared" si="1"/>
        <v/>
      </c>
    </row>
    <row r="27" spans="1:12" ht="23.25" customHeight="1" x14ac:dyDescent="0.25">
      <c r="A27" s="29"/>
      <c r="B27" s="45"/>
      <c r="C27" s="45"/>
      <c r="D27" s="45"/>
      <c r="E27" s="27"/>
      <c r="F27" s="27"/>
      <c r="G27" s="30"/>
      <c r="H27" s="71"/>
      <c r="I27" s="71" t="str">
        <f t="shared" si="2"/>
        <v/>
      </c>
      <c r="J27" s="71" t="str">
        <f t="shared" si="3"/>
        <v/>
      </c>
      <c r="K27" s="71" t="str">
        <f t="shared" si="0"/>
        <v/>
      </c>
      <c r="L27" s="71" t="str">
        <f t="shared" si="1"/>
        <v/>
      </c>
    </row>
    <row r="28" spans="1:12" ht="23.25" customHeight="1" x14ac:dyDescent="0.25">
      <c r="A28" s="29"/>
      <c r="B28" s="45"/>
      <c r="C28" s="45"/>
      <c r="D28" s="45"/>
      <c r="E28" s="27"/>
      <c r="F28" s="27"/>
      <c r="G28" s="30"/>
      <c r="H28" s="71"/>
      <c r="I28" s="71" t="str">
        <f t="shared" si="2"/>
        <v/>
      </c>
      <c r="J28" s="71" t="str">
        <f t="shared" si="3"/>
        <v/>
      </c>
      <c r="K28" s="71" t="str">
        <f t="shared" si="0"/>
        <v/>
      </c>
      <c r="L28" s="71" t="str">
        <f t="shared" si="1"/>
        <v/>
      </c>
    </row>
    <row r="29" spans="1:12" ht="23.25" customHeight="1" x14ac:dyDescent="0.25">
      <c r="A29" s="29"/>
      <c r="B29" s="45"/>
      <c r="C29" s="45"/>
      <c r="D29" s="45"/>
      <c r="E29" s="27"/>
      <c r="F29" s="27"/>
      <c r="G29" s="30"/>
      <c r="H29" s="71"/>
      <c r="I29" s="71" t="str">
        <f t="shared" si="2"/>
        <v/>
      </c>
      <c r="J29" s="71" t="str">
        <f t="shared" si="3"/>
        <v/>
      </c>
      <c r="K29" s="71" t="str">
        <f t="shared" si="0"/>
        <v/>
      </c>
      <c r="L29" s="71" t="str">
        <f t="shared" si="1"/>
        <v/>
      </c>
    </row>
    <row r="30" spans="1:12" ht="23.25" customHeight="1" x14ac:dyDescent="0.25">
      <c r="A30" s="29"/>
      <c r="B30" s="45"/>
      <c r="C30" s="45"/>
      <c r="D30" s="45"/>
      <c r="E30" s="27"/>
      <c r="F30" s="27"/>
      <c r="G30" s="30"/>
      <c r="H30" s="71"/>
      <c r="I30" s="71" t="str">
        <f t="shared" si="2"/>
        <v/>
      </c>
      <c r="J30" s="71" t="str">
        <f t="shared" si="3"/>
        <v/>
      </c>
      <c r="K30" s="71" t="str">
        <f t="shared" si="0"/>
        <v/>
      </c>
      <c r="L30" s="71" t="str">
        <f t="shared" si="1"/>
        <v/>
      </c>
    </row>
    <row r="31" spans="1:12" ht="23.25" customHeight="1" x14ac:dyDescent="0.25">
      <c r="A31" s="29"/>
      <c r="B31" s="45"/>
      <c r="C31" s="45"/>
      <c r="D31" s="45"/>
      <c r="E31" s="27"/>
      <c r="F31" s="27"/>
      <c r="G31" s="30"/>
      <c r="H31" s="71"/>
      <c r="I31" s="71" t="str">
        <f t="shared" si="2"/>
        <v/>
      </c>
      <c r="J31" s="71" t="str">
        <f t="shared" si="3"/>
        <v/>
      </c>
      <c r="K31" s="71" t="str">
        <f t="shared" si="0"/>
        <v/>
      </c>
      <c r="L31" s="71" t="str">
        <f t="shared" si="1"/>
        <v/>
      </c>
    </row>
    <row r="32" spans="1:12" ht="9" customHeight="1" x14ac:dyDescent="0.25">
      <c r="A32" s="31"/>
      <c r="B32" s="46"/>
      <c r="C32" s="46"/>
      <c r="D32" s="46"/>
      <c r="E32" s="32"/>
      <c r="F32" s="32"/>
      <c r="G32" s="33"/>
      <c r="H32" s="34"/>
      <c r="I32" s="35" t="str">
        <f>IF(OR(H32=0,F32=0,H32="",F32=""),"",H32*(1+G32))</f>
        <v/>
      </c>
      <c r="J32" s="35" t="str">
        <f>IF(OR(H32=0,F32=0,H32="",F32=""),"",H32*F32)</f>
        <v/>
      </c>
      <c r="K32" s="35" t="str">
        <f t="shared" si="0"/>
        <v/>
      </c>
      <c r="L32" s="35" t="str">
        <f t="shared" si="1"/>
        <v/>
      </c>
    </row>
    <row r="33" spans="1:12" ht="14.2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9.5" customHeight="1" x14ac:dyDescent="0.25">
      <c r="A34" s="36"/>
      <c r="B34" s="36"/>
      <c r="C34" s="36"/>
      <c r="D34" s="36"/>
      <c r="E34" s="13"/>
      <c r="F34" s="13"/>
      <c r="G34" s="13"/>
      <c r="H34" s="12"/>
      <c r="I34" s="12"/>
      <c r="J34" s="12"/>
      <c r="K34" s="37" t="s">
        <v>10</v>
      </c>
      <c r="L34" s="72">
        <f>SUM(J23:J32)</f>
        <v>0</v>
      </c>
    </row>
    <row r="35" spans="1:12" ht="19.5" customHeight="1" x14ac:dyDescent="0.25">
      <c r="A35" s="36"/>
      <c r="B35" s="36"/>
      <c r="C35" s="36"/>
      <c r="D35" s="36"/>
      <c r="E35" s="13"/>
      <c r="F35" s="13"/>
      <c r="G35" s="13"/>
      <c r="H35" s="12"/>
      <c r="I35" s="12"/>
      <c r="J35" s="12"/>
      <c r="K35" s="37" t="s">
        <v>6</v>
      </c>
      <c r="L35" s="72">
        <f>SUM(K23:K32)</f>
        <v>0</v>
      </c>
    </row>
    <row r="36" spans="1:12" ht="11.25" customHeight="1" x14ac:dyDescent="0.25">
      <c r="A36" s="36"/>
      <c r="B36" s="36"/>
      <c r="C36" s="36"/>
      <c r="D36" s="36"/>
      <c r="E36" s="13"/>
      <c r="F36" s="13"/>
      <c r="G36" s="13"/>
      <c r="H36" s="12"/>
      <c r="I36" s="12"/>
      <c r="J36" s="12"/>
      <c r="K36" s="37"/>
      <c r="L36" s="72"/>
    </row>
    <row r="37" spans="1:12" ht="19.5" customHeight="1" x14ac:dyDescent="0.25">
      <c r="A37" s="36"/>
      <c r="B37" s="36"/>
      <c r="C37" s="36"/>
      <c r="D37" s="36"/>
      <c r="E37" s="13"/>
      <c r="F37" s="13"/>
      <c r="G37" s="13"/>
      <c r="H37" s="12"/>
      <c r="I37" s="12"/>
      <c r="J37" s="12"/>
      <c r="K37" s="37" t="s">
        <v>11</v>
      </c>
      <c r="L37" s="73">
        <f>L34+L35</f>
        <v>0</v>
      </c>
    </row>
    <row r="38" spans="1:12" ht="19.5" customHeight="1" x14ac:dyDescent="0.25">
      <c r="A38" s="3"/>
      <c r="B38" s="3"/>
      <c r="C38" s="3"/>
      <c r="D38" s="3"/>
      <c r="E38" s="4"/>
      <c r="F38" s="4"/>
      <c r="G38" s="4"/>
      <c r="H38" s="5"/>
      <c r="I38" s="5"/>
      <c r="J38" s="5"/>
      <c r="K38" s="5"/>
      <c r="L38" s="5"/>
    </row>
    <row r="39" spans="1:12" ht="19.5" customHeight="1" x14ac:dyDescent="0.25">
      <c r="A39" s="47" t="s">
        <v>42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 ht="23.25" customHeight="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1:12" ht="23.25" customHeight="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1:12" ht="23.25" customHeigh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1:12" ht="23.25" customHeight="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</row>
    <row r="44" spans="1:12" ht="23.25" customHeight="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</row>
    <row r="45" spans="1:12" ht="23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23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23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23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23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23.25" customHeight="1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23.25" customHeight="1" x14ac:dyDescent="0.25">
      <c r="A51" s="48" t="s">
        <v>32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</row>
    <row r="52" spans="1:12" ht="23.25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spans="1:12" ht="23.2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</row>
  </sheetData>
  <mergeCells count="55">
    <mergeCell ref="A1:D2"/>
    <mergeCell ref="J2:L2"/>
    <mergeCell ref="J3:K3"/>
    <mergeCell ref="J4:K4"/>
    <mergeCell ref="A7:B7"/>
    <mergeCell ref="C7:D7"/>
    <mergeCell ref="G7:H7"/>
    <mergeCell ref="I7:K7"/>
    <mergeCell ref="A8:B8"/>
    <mergeCell ref="C8:D8"/>
    <mergeCell ref="G8:H8"/>
    <mergeCell ref="I8:K8"/>
    <mergeCell ref="A9:B9"/>
    <mergeCell ref="C9:D9"/>
    <mergeCell ref="G9:H9"/>
    <mergeCell ref="I9:K9"/>
    <mergeCell ref="I13:K13"/>
    <mergeCell ref="A10:B10"/>
    <mergeCell ref="C10:D10"/>
    <mergeCell ref="G10:H10"/>
    <mergeCell ref="I10:K10"/>
    <mergeCell ref="A11:B11"/>
    <mergeCell ref="C11:D11"/>
    <mergeCell ref="G11:H11"/>
    <mergeCell ref="I11:K11"/>
    <mergeCell ref="A12:B12"/>
    <mergeCell ref="G12:H12"/>
    <mergeCell ref="A13:B13"/>
    <mergeCell ref="C13:D13"/>
    <mergeCell ref="G13:H13"/>
    <mergeCell ref="B24:D24"/>
    <mergeCell ref="A14:B14"/>
    <mergeCell ref="C14:D14"/>
    <mergeCell ref="G14:H14"/>
    <mergeCell ref="A21:A22"/>
    <mergeCell ref="B21:C22"/>
    <mergeCell ref="E21:E22"/>
    <mergeCell ref="F21:F22"/>
    <mergeCell ref="G21:G22"/>
    <mergeCell ref="H21:H22"/>
    <mergeCell ref="I21:I22"/>
    <mergeCell ref="J21:J22"/>
    <mergeCell ref="K21:K22"/>
    <mergeCell ref="L21:L22"/>
    <mergeCell ref="B23:D23"/>
    <mergeCell ref="B31:D31"/>
    <mergeCell ref="B32:D32"/>
    <mergeCell ref="A39:L44"/>
    <mergeCell ref="A51:L53"/>
    <mergeCell ref="B25:D25"/>
    <mergeCell ref="B26:D26"/>
    <mergeCell ref="B27:D27"/>
    <mergeCell ref="B28:D28"/>
    <mergeCell ref="B29:D29"/>
    <mergeCell ref="B30:D30"/>
  </mergeCells>
  <conditionalFormatting sqref="A51">
    <cfRule type="cellIs" dxfId="3" priority="2" stopIfTrue="1" operator="equal">
      <formula>#REF!</formula>
    </cfRule>
  </conditionalFormatting>
  <conditionalFormatting sqref="A39">
    <cfRule type="cellIs" dxfId="2" priority="1" stopIfTrue="1" operator="equal">
      <formula>#REF!</formula>
    </cfRule>
  </conditionalFormatting>
  <pageMargins left="0.53" right="0.4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zoomScale="80" zoomScaleNormal="80" workbookViewId="0">
      <selection sqref="A1:D2"/>
    </sheetView>
  </sheetViews>
  <sheetFormatPr baseColWidth="10" defaultColWidth="35.140625" defaultRowHeight="23.25" customHeight="1" x14ac:dyDescent="0.25"/>
  <cols>
    <col min="1" max="1" width="13" style="1" customWidth="1"/>
    <col min="2" max="2" width="13.7109375" style="1" customWidth="1"/>
    <col min="3" max="3" width="14.7109375" style="1" customWidth="1"/>
    <col min="4" max="4" width="14.140625" style="1" customWidth="1"/>
    <col min="5" max="5" width="14.85546875" style="1" bestFit="1" customWidth="1"/>
    <col min="6" max="6" width="10.28515625" style="1" customWidth="1"/>
    <col min="7" max="11" width="13.7109375" style="1" customWidth="1"/>
    <col min="12" max="12" width="15.42578125" style="1" customWidth="1"/>
    <col min="13" max="16384" width="35.140625" style="1"/>
  </cols>
  <sheetData>
    <row r="1" spans="1:12" ht="23.25" customHeight="1" thickBot="1" x14ac:dyDescent="0.3">
      <c r="A1" s="70" t="s">
        <v>18</v>
      </c>
      <c r="B1" s="70"/>
      <c r="C1" s="70"/>
      <c r="D1" s="70"/>
      <c r="E1" s="15"/>
      <c r="F1" s="15"/>
      <c r="G1" s="15"/>
      <c r="H1" s="16"/>
      <c r="I1" s="6"/>
      <c r="J1" s="6"/>
      <c r="K1" s="6"/>
      <c r="L1" s="5"/>
    </row>
    <row r="2" spans="1:12" ht="23.25" customHeight="1" thickBot="1" x14ac:dyDescent="0.3">
      <c r="A2" s="70"/>
      <c r="B2" s="70"/>
      <c r="C2" s="70"/>
      <c r="D2" s="70"/>
      <c r="E2" s="17"/>
      <c r="F2" s="17"/>
      <c r="G2" s="17"/>
      <c r="H2" s="15"/>
      <c r="I2" s="5"/>
      <c r="J2" s="59" t="s">
        <v>34</v>
      </c>
      <c r="K2" s="60"/>
      <c r="L2" s="61"/>
    </row>
    <row r="3" spans="1:12" ht="23.25" customHeight="1" x14ac:dyDescent="0.25">
      <c r="A3" s="15"/>
      <c r="B3" s="15"/>
      <c r="C3" s="15"/>
      <c r="D3" s="15"/>
      <c r="E3" s="15"/>
      <c r="F3" s="15"/>
      <c r="G3" s="15"/>
      <c r="H3" s="15"/>
      <c r="I3" s="5"/>
      <c r="J3" s="62" t="s">
        <v>35</v>
      </c>
      <c r="K3" s="63"/>
      <c r="L3" s="10" t="s">
        <v>38</v>
      </c>
    </row>
    <row r="4" spans="1:12" ht="23.25" customHeight="1" thickBot="1" x14ac:dyDescent="0.3">
      <c r="A4" s="15"/>
      <c r="B4" s="18"/>
      <c r="C4" s="15"/>
      <c r="D4" s="15"/>
      <c r="E4" s="19"/>
      <c r="F4" s="19"/>
      <c r="G4" s="19"/>
      <c r="H4" s="15"/>
      <c r="I4" s="5"/>
      <c r="J4" s="64" t="s">
        <v>3</v>
      </c>
      <c r="K4" s="65"/>
      <c r="L4" s="11">
        <v>41395</v>
      </c>
    </row>
    <row r="5" spans="1:12" ht="23.25" customHeight="1" x14ac:dyDescent="0.25">
      <c r="A5" s="15"/>
      <c r="B5" s="20"/>
      <c r="C5" s="17"/>
      <c r="D5" s="20"/>
      <c r="E5" s="19"/>
      <c r="F5" s="19"/>
      <c r="G5" s="19"/>
      <c r="H5" s="19"/>
      <c r="I5" s="4"/>
      <c r="J5" s="5"/>
      <c r="K5" s="4"/>
      <c r="L5" s="5"/>
    </row>
    <row r="6" spans="1:12" ht="23.25" customHeight="1" x14ac:dyDescent="0.25">
      <c r="A6" s="19"/>
      <c r="B6" s="19"/>
      <c r="C6" s="19"/>
      <c r="D6" s="19"/>
      <c r="E6" s="19"/>
      <c r="F6" s="19"/>
      <c r="G6" s="19"/>
      <c r="H6" s="19"/>
      <c r="I6" s="4"/>
      <c r="J6" s="5"/>
      <c r="K6" s="4"/>
      <c r="L6" s="5"/>
    </row>
    <row r="7" spans="1:12" s="39" customFormat="1" ht="18.75" customHeight="1" x14ac:dyDescent="0.25">
      <c r="A7" s="66"/>
      <c r="B7" s="66"/>
      <c r="C7" s="54"/>
      <c r="D7" s="54"/>
      <c r="E7" s="19"/>
      <c r="F7" s="19"/>
      <c r="G7" s="66" t="s">
        <v>37</v>
      </c>
      <c r="H7" s="66"/>
      <c r="I7" s="67"/>
      <c r="J7" s="67"/>
      <c r="K7" s="67"/>
      <c r="L7" s="15"/>
    </row>
    <row r="8" spans="1:12" s="39" customFormat="1" ht="18.75" customHeight="1" x14ac:dyDescent="0.25">
      <c r="A8" s="55" t="s">
        <v>0</v>
      </c>
      <c r="B8" s="55"/>
      <c r="C8" s="54" t="s">
        <v>18</v>
      </c>
      <c r="D8" s="54"/>
      <c r="E8" s="19"/>
      <c r="F8" s="19"/>
      <c r="G8" s="55" t="s">
        <v>0</v>
      </c>
      <c r="H8" s="55"/>
      <c r="I8" s="57" t="s">
        <v>25</v>
      </c>
      <c r="J8" s="57"/>
      <c r="K8" s="57"/>
      <c r="L8" s="15"/>
    </row>
    <row r="9" spans="1:12" s="39" customFormat="1" ht="18.75" customHeight="1" x14ac:dyDescent="0.25">
      <c r="A9" s="55" t="s">
        <v>1</v>
      </c>
      <c r="B9" s="55"/>
      <c r="C9" s="54" t="s">
        <v>20</v>
      </c>
      <c r="D9" s="54"/>
      <c r="E9" s="19"/>
      <c r="F9" s="19"/>
      <c r="G9" s="55" t="s">
        <v>1</v>
      </c>
      <c r="H9" s="55"/>
      <c r="I9" s="57" t="s">
        <v>26</v>
      </c>
      <c r="J9" s="57"/>
      <c r="K9" s="57"/>
      <c r="L9" s="15"/>
    </row>
    <row r="10" spans="1:12" s="39" customFormat="1" ht="18.75" customHeight="1" x14ac:dyDescent="0.25">
      <c r="A10" s="55"/>
      <c r="B10" s="55"/>
      <c r="C10" s="54" t="s">
        <v>21</v>
      </c>
      <c r="D10" s="54"/>
      <c r="E10" s="19"/>
      <c r="F10" s="19"/>
      <c r="G10" s="55"/>
      <c r="H10" s="55"/>
      <c r="I10" s="57"/>
      <c r="J10" s="57"/>
      <c r="K10" s="57"/>
      <c r="L10" s="15"/>
    </row>
    <row r="11" spans="1:12" s="39" customFormat="1" ht="18.75" customHeight="1" x14ac:dyDescent="0.25">
      <c r="A11" s="55" t="s">
        <v>7</v>
      </c>
      <c r="B11" s="55"/>
      <c r="C11" s="54" t="s">
        <v>19</v>
      </c>
      <c r="D11" s="54"/>
      <c r="E11" s="19"/>
      <c r="F11" s="19"/>
      <c r="G11" s="55" t="s">
        <v>7</v>
      </c>
      <c r="H11" s="55"/>
      <c r="I11" s="57" t="s">
        <v>27</v>
      </c>
      <c r="J11" s="57"/>
      <c r="K11" s="57"/>
      <c r="L11" s="15"/>
    </row>
    <row r="12" spans="1:12" s="39" customFormat="1" ht="18.75" customHeight="1" x14ac:dyDescent="0.25">
      <c r="A12" s="55" t="s">
        <v>23</v>
      </c>
      <c r="B12" s="55"/>
      <c r="C12" s="40" t="s">
        <v>22</v>
      </c>
      <c r="D12" s="40"/>
      <c r="E12" s="40"/>
      <c r="F12" s="19"/>
      <c r="G12" s="55" t="s">
        <v>23</v>
      </c>
      <c r="H12" s="55"/>
      <c r="I12" s="38" t="s">
        <v>28</v>
      </c>
      <c r="J12" s="41"/>
      <c r="K12" s="41"/>
      <c r="L12" s="15"/>
    </row>
    <row r="13" spans="1:12" s="39" customFormat="1" ht="18.75" customHeight="1" x14ac:dyDescent="0.25">
      <c r="A13" s="55" t="s">
        <v>2</v>
      </c>
      <c r="B13" s="55"/>
      <c r="C13" s="54" t="s">
        <v>24</v>
      </c>
      <c r="D13" s="54"/>
      <c r="E13" s="19"/>
      <c r="F13" s="19"/>
      <c r="G13" s="55" t="s">
        <v>2</v>
      </c>
      <c r="H13" s="55"/>
      <c r="I13" s="57" t="s">
        <v>29</v>
      </c>
      <c r="J13" s="57"/>
      <c r="K13" s="57"/>
      <c r="L13" s="15"/>
    </row>
    <row r="14" spans="1:12" s="39" customFormat="1" ht="18.75" customHeight="1" x14ac:dyDescent="0.25">
      <c r="A14" s="53"/>
      <c r="B14" s="53"/>
      <c r="C14" s="54"/>
      <c r="D14" s="54"/>
      <c r="E14" s="19"/>
      <c r="F14" s="19"/>
      <c r="G14" s="55"/>
      <c r="H14" s="55"/>
      <c r="I14" s="42"/>
      <c r="J14" s="15"/>
      <c r="K14" s="19"/>
      <c r="L14" s="15"/>
    </row>
    <row r="15" spans="1:12" ht="23.25" customHeight="1" x14ac:dyDescent="0.25">
      <c r="A15" s="43"/>
      <c r="B15" s="43"/>
      <c r="C15" s="22"/>
      <c r="D15" s="15"/>
      <c r="E15" s="19"/>
      <c r="F15" s="19"/>
      <c r="G15" s="19"/>
      <c r="H15" s="44"/>
      <c r="I15" s="2"/>
      <c r="J15" s="5"/>
      <c r="K15" s="4"/>
      <c r="L15" s="5"/>
    </row>
    <row r="16" spans="1:12" ht="23.25" customHeight="1" x14ac:dyDescent="0.25">
      <c r="A16" s="9"/>
      <c r="B16" s="9"/>
      <c r="C16" s="8"/>
      <c r="D16" s="5"/>
      <c r="E16" s="4"/>
      <c r="F16" s="4"/>
      <c r="G16" s="4"/>
      <c r="H16" s="2"/>
      <c r="I16" s="2"/>
      <c r="J16" s="5"/>
      <c r="K16" s="4"/>
      <c r="L16" s="5"/>
    </row>
    <row r="17" spans="1:12" ht="23.25" customHeight="1" x14ac:dyDescent="0.25">
      <c r="A17" s="9"/>
      <c r="B17" s="9"/>
      <c r="C17" s="8"/>
      <c r="D17" s="5"/>
      <c r="E17" s="4"/>
      <c r="F17" s="4"/>
      <c r="G17" s="4"/>
      <c r="H17" s="2"/>
      <c r="I17" s="2"/>
      <c r="J17" s="5"/>
      <c r="K17" s="4"/>
      <c r="L17" s="5"/>
    </row>
    <row r="18" spans="1:12" ht="23.25" customHeight="1" x14ac:dyDescent="0.25">
      <c r="A18" s="9"/>
      <c r="B18" s="9"/>
      <c r="C18" s="8"/>
      <c r="D18" s="5"/>
      <c r="E18" s="4"/>
      <c r="F18" s="4"/>
      <c r="G18" s="4"/>
      <c r="H18" s="2"/>
      <c r="I18" s="2"/>
      <c r="J18" s="5"/>
      <c r="K18" s="4"/>
      <c r="L18" s="5"/>
    </row>
    <row r="19" spans="1:12" ht="23.25" customHeight="1" x14ac:dyDescent="0.25">
      <c r="A19" s="2"/>
      <c r="B19" s="2"/>
      <c r="D19" s="24" t="s">
        <v>36</v>
      </c>
      <c r="E19" s="25">
        <v>41486</v>
      </c>
      <c r="F19" s="4"/>
      <c r="G19" s="4"/>
      <c r="H19" s="2"/>
      <c r="I19" s="2"/>
      <c r="J19" s="5"/>
      <c r="K19" s="4"/>
      <c r="L19" s="5"/>
    </row>
    <row r="20" spans="1:12" ht="23.25" customHeight="1" x14ac:dyDescent="0.25">
      <c r="A20" s="4"/>
      <c r="B20" s="7"/>
      <c r="C20" s="7"/>
      <c r="D20" s="7"/>
      <c r="E20" s="7"/>
      <c r="F20" s="7"/>
      <c r="G20" s="7"/>
      <c r="H20" s="4"/>
      <c r="I20" s="4"/>
      <c r="J20" s="4"/>
      <c r="K20" s="7"/>
      <c r="L20" s="5"/>
    </row>
    <row r="21" spans="1:12" ht="23.25" customHeight="1" x14ac:dyDescent="0.25">
      <c r="A21" s="52" t="s">
        <v>31</v>
      </c>
      <c r="B21" s="52"/>
      <c r="C21" s="52"/>
      <c r="D21" s="52"/>
      <c r="E21" s="52"/>
      <c r="F21" s="52" t="s">
        <v>4</v>
      </c>
      <c r="G21" s="52" t="s">
        <v>5</v>
      </c>
      <c r="H21" s="51" t="s">
        <v>13</v>
      </c>
      <c r="I21" s="51" t="s">
        <v>9</v>
      </c>
      <c r="J21" s="51" t="s">
        <v>14</v>
      </c>
      <c r="K21" s="52" t="s">
        <v>12</v>
      </c>
      <c r="L21" s="51" t="s">
        <v>15</v>
      </c>
    </row>
    <row r="22" spans="1:12" ht="23.25" customHeight="1" x14ac:dyDescent="0.25">
      <c r="A22" s="52"/>
      <c r="B22" s="52"/>
      <c r="C22" s="52"/>
      <c r="D22" s="52"/>
      <c r="E22" s="52"/>
      <c r="F22" s="52"/>
      <c r="G22" s="52"/>
      <c r="H22" s="51"/>
      <c r="I22" s="51"/>
      <c r="J22" s="51"/>
      <c r="K22" s="52"/>
      <c r="L22" s="51"/>
    </row>
    <row r="23" spans="1:12" ht="23.25" customHeight="1" x14ac:dyDescent="0.25">
      <c r="A23" s="69" t="s">
        <v>41</v>
      </c>
      <c r="B23" s="69"/>
      <c r="C23" s="69"/>
      <c r="D23" s="69"/>
      <c r="E23" s="69"/>
      <c r="F23" s="27">
        <v>2</v>
      </c>
      <c r="G23" s="28">
        <v>0.19600000000000001</v>
      </c>
      <c r="H23" s="71">
        <v>150</v>
      </c>
      <c r="I23" s="71">
        <f>IF(OR(H23=0,F23=0,H23="",F23=""),"",H23*(1+G23))</f>
        <v>179.4</v>
      </c>
      <c r="J23" s="71">
        <f>IF(OR(H23=0,F23=0,H23="",F23=""),"",H23*F23)</f>
        <v>300</v>
      </c>
      <c r="K23" s="71">
        <f t="shared" ref="K23:K32" si="0">IF(OR(H23=0,F23=0,H23="",F23=""),"",(H23*G23)*F23)</f>
        <v>58.800000000000004</v>
      </c>
      <c r="L23" s="71">
        <f t="shared" ref="L23:L32" si="1">IF(OR(H23=0,F23=0,H23="",F23=""),"",I23*F23)</f>
        <v>358.8</v>
      </c>
    </row>
    <row r="24" spans="1:12" ht="23.25" customHeight="1" x14ac:dyDescent="0.25">
      <c r="A24" s="69" t="s">
        <v>39</v>
      </c>
      <c r="B24" s="69"/>
      <c r="C24" s="69"/>
      <c r="D24" s="69"/>
      <c r="E24" s="69"/>
      <c r="F24" s="27">
        <v>1</v>
      </c>
      <c r="G24" s="28">
        <v>0.19600000000000001</v>
      </c>
      <c r="H24" s="71">
        <v>50</v>
      </c>
      <c r="I24" s="71">
        <f t="shared" ref="I24:I31" si="2">IF(OR(H24=0,F24=0,H24="",F24=""),"",H24*(1+G24))</f>
        <v>59.8</v>
      </c>
      <c r="J24" s="71">
        <f t="shared" ref="J24:J31" si="3">IF(OR(H24=0,F24=0,H24="",F24=""),"",H24*F24)</f>
        <v>50</v>
      </c>
      <c r="K24" s="71">
        <f t="shared" si="0"/>
        <v>9.8000000000000007</v>
      </c>
      <c r="L24" s="71">
        <f t="shared" si="1"/>
        <v>59.8</v>
      </c>
    </row>
    <row r="25" spans="1:12" ht="23.25" customHeight="1" x14ac:dyDescent="0.25">
      <c r="A25" s="68" t="s">
        <v>40</v>
      </c>
      <c r="B25" s="68"/>
      <c r="C25" s="68"/>
      <c r="D25" s="68"/>
      <c r="E25" s="68"/>
      <c r="F25" s="27">
        <v>1</v>
      </c>
      <c r="G25" s="28">
        <v>0.19600000000000001</v>
      </c>
      <c r="H25" s="71">
        <v>100</v>
      </c>
      <c r="I25" s="71">
        <f t="shared" si="2"/>
        <v>119.6</v>
      </c>
      <c r="J25" s="71">
        <f t="shared" si="3"/>
        <v>100</v>
      </c>
      <c r="K25" s="71">
        <f t="shared" si="0"/>
        <v>19.600000000000001</v>
      </c>
      <c r="L25" s="71">
        <f t="shared" si="1"/>
        <v>119.6</v>
      </c>
    </row>
    <row r="26" spans="1:12" ht="23.25" customHeight="1" x14ac:dyDescent="0.25">
      <c r="A26" s="68"/>
      <c r="B26" s="68"/>
      <c r="C26" s="68"/>
      <c r="D26" s="68"/>
      <c r="E26" s="68"/>
      <c r="F26" s="27"/>
      <c r="G26" s="30"/>
      <c r="H26" s="71"/>
      <c r="I26" s="71" t="str">
        <f t="shared" si="2"/>
        <v/>
      </c>
      <c r="J26" s="71" t="str">
        <f t="shared" si="3"/>
        <v/>
      </c>
      <c r="K26" s="71" t="str">
        <f t="shared" si="0"/>
        <v/>
      </c>
      <c r="L26" s="71" t="str">
        <f t="shared" si="1"/>
        <v/>
      </c>
    </row>
    <row r="27" spans="1:12" ht="23.25" customHeight="1" x14ac:dyDescent="0.25">
      <c r="A27" s="68"/>
      <c r="B27" s="68"/>
      <c r="C27" s="68"/>
      <c r="D27" s="68"/>
      <c r="E27" s="68"/>
      <c r="F27" s="27"/>
      <c r="G27" s="30"/>
      <c r="H27" s="71"/>
      <c r="I27" s="71" t="str">
        <f t="shared" si="2"/>
        <v/>
      </c>
      <c r="J27" s="71" t="str">
        <f t="shared" si="3"/>
        <v/>
      </c>
      <c r="K27" s="71" t="str">
        <f t="shared" si="0"/>
        <v/>
      </c>
      <c r="L27" s="71" t="str">
        <f t="shared" si="1"/>
        <v/>
      </c>
    </row>
    <row r="28" spans="1:12" ht="23.25" customHeight="1" x14ac:dyDescent="0.25">
      <c r="A28" s="68"/>
      <c r="B28" s="68"/>
      <c r="C28" s="68"/>
      <c r="D28" s="68"/>
      <c r="E28" s="68"/>
      <c r="F28" s="27"/>
      <c r="G28" s="30"/>
      <c r="H28" s="71"/>
      <c r="I28" s="71" t="str">
        <f t="shared" si="2"/>
        <v/>
      </c>
      <c r="J28" s="71" t="str">
        <f t="shared" si="3"/>
        <v/>
      </c>
      <c r="K28" s="71" t="str">
        <f t="shared" si="0"/>
        <v/>
      </c>
      <c r="L28" s="71" t="str">
        <f t="shared" si="1"/>
        <v/>
      </c>
    </row>
    <row r="29" spans="1:12" ht="23.25" customHeight="1" x14ac:dyDescent="0.25">
      <c r="A29" s="68"/>
      <c r="B29" s="68"/>
      <c r="C29" s="68"/>
      <c r="D29" s="68"/>
      <c r="E29" s="68"/>
      <c r="F29" s="27"/>
      <c r="G29" s="30"/>
      <c r="H29" s="71"/>
      <c r="I29" s="71" t="str">
        <f t="shared" si="2"/>
        <v/>
      </c>
      <c r="J29" s="71" t="str">
        <f t="shared" si="3"/>
        <v/>
      </c>
      <c r="K29" s="71" t="str">
        <f t="shared" si="0"/>
        <v/>
      </c>
      <c r="L29" s="71" t="str">
        <f t="shared" si="1"/>
        <v/>
      </c>
    </row>
    <row r="30" spans="1:12" ht="23.25" customHeight="1" x14ac:dyDescent="0.25">
      <c r="A30" s="68"/>
      <c r="B30" s="68"/>
      <c r="C30" s="68"/>
      <c r="D30" s="68"/>
      <c r="E30" s="68"/>
      <c r="F30" s="27"/>
      <c r="G30" s="30"/>
      <c r="H30" s="71"/>
      <c r="I30" s="71" t="str">
        <f t="shared" si="2"/>
        <v/>
      </c>
      <c r="J30" s="71" t="str">
        <f t="shared" si="3"/>
        <v/>
      </c>
      <c r="K30" s="71" t="str">
        <f t="shared" si="0"/>
        <v/>
      </c>
      <c r="L30" s="71" t="str">
        <f t="shared" si="1"/>
        <v/>
      </c>
    </row>
    <row r="31" spans="1:12" ht="23.25" customHeight="1" x14ac:dyDescent="0.25">
      <c r="A31" s="68"/>
      <c r="B31" s="68"/>
      <c r="C31" s="68"/>
      <c r="D31" s="68"/>
      <c r="E31" s="68"/>
      <c r="F31" s="27"/>
      <c r="G31" s="30"/>
      <c r="H31" s="71"/>
      <c r="I31" s="71" t="str">
        <f t="shared" si="2"/>
        <v/>
      </c>
      <c r="J31" s="71" t="str">
        <f t="shared" si="3"/>
        <v/>
      </c>
      <c r="K31" s="71" t="str">
        <f t="shared" si="0"/>
        <v/>
      </c>
      <c r="L31" s="71" t="str">
        <f t="shared" si="1"/>
        <v/>
      </c>
    </row>
    <row r="32" spans="1:12" ht="9" customHeight="1" x14ac:dyDescent="0.25">
      <c r="A32" s="31"/>
      <c r="B32" s="46"/>
      <c r="C32" s="46"/>
      <c r="D32" s="46"/>
      <c r="E32" s="32"/>
      <c r="F32" s="32"/>
      <c r="G32" s="33"/>
      <c r="H32" s="34"/>
      <c r="I32" s="35" t="str">
        <f>IF(OR(H32=0,F32=0,H32="",F32=""),"",H32*(1+G32))</f>
        <v/>
      </c>
      <c r="J32" s="35" t="str">
        <f>IF(OR(H32=0,F32=0,H32="",F32=""),"",H32*F32)</f>
        <v/>
      </c>
      <c r="K32" s="35" t="str">
        <f t="shared" si="0"/>
        <v/>
      </c>
      <c r="L32" s="35" t="str">
        <f t="shared" si="1"/>
        <v/>
      </c>
    </row>
    <row r="33" spans="1:12" ht="14.2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ht="19.5" customHeight="1" x14ac:dyDescent="0.25">
      <c r="A34" s="36"/>
      <c r="B34" s="36"/>
      <c r="C34" s="36"/>
      <c r="D34" s="36"/>
      <c r="E34" s="13"/>
      <c r="F34" s="13"/>
      <c r="G34" s="13"/>
      <c r="H34" s="12"/>
      <c r="I34" s="12"/>
      <c r="J34" s="12"/>
      <c r="K34" s="37" t="s">
        <v>10</v>
      </c>
      <c r="L34" s="72">
        <f>SUM(J23:J32)</f>
        <v>450</v>
      </c>
    </row>
    <row r="35" spans="1:12" ht="19.5" customHeight="1" x14ac:dyDescent="0.25">
      <c r="A35" s="36"/>
      <c r="B35" s="36"/>
      <c r="C35" s="36"/>
      <c r="D35" s="36"/>
      <c r="E35" s="13"/>
      <c r="F35" s="13"/>
      <c r="G35" s="13"/>
      <c r="H35" s="12"/>
      <c r="I35" s="12"/>
      <c r="J35" s="12"/>
      <c r="K35" s="37" t="s">
        <v>6</v>
      </c>
      <c r="L35" s="72">
        <f>SUM(K23:K32)</f>
        <v>88.200000000000017</v>
      </c>
    </row>
    <row r="36" spans="1:12" ht="11.25" customHeight="1" x14ac:dyDescent="0.25">
      <c r="A36" s="36"/>
      <c r="B36" s="36"/>
      <c r="C36" s="36"/>
      <c r="D36" s="36"/>
      <c r="E36" s="13"/>
      <c r="F36" s="13"/>
      <c r="G36" s="13"/>
      <c r="H36" s="12"/>
      <c r="I36" s="12"/>
      <c r="J36" s="12"/>
      <c r="K36" s="37"/>
      <c r="L36" s="72"/>
    </row>
    <row r="37" spans="1:12" ht="19.5" customHeight="1" x14ac:dyDescent="0.25">
      <c r="A37" s="36"/>
      <c r="B37" s="36"/>
      <c r="C37" s="36"/>
      <c r="D37" s="36"/>
      <c r="E37" s="13"/>
      <c r="F37" s="13"/>
      <c r="G37" s="13"/>
      <c r="H37" s="12"/>
      <c r="I37" s="12"/>
      <c r="J37" s="12"/>
      <c r="K37" s="37" t="s">
        <v>11</v>
      </c>
      <c r="L37" s="73">
        <f>L34+L35</f>
        <v>538.20000000000005</v>
      </c>
    </row>
    <row r="38" spans="1:12" ht="19.5" customHeight="1" x14ac:dyDescent="0.25">
      <c r="A38" s="3"/>
      <c r="B38" s="3"/>
      <c r="C38" s="3"/>
      <c r="D38" s="3"/>
      <c r="E38" s="4"/>
      <c r="F38" s="4"/>
      <c r="G38" s="4"/>
      <c r="H38" s="5"/>
      <c r="I38" s="5"/>
      <c r="J38" s="5"/>
      <c r="K38" s="5"/>
      <c r="L38" s="5"/>
    </row>
    <row r="39" spans="1:12" ht="19.5" customHeight="1" x14ac:dyDescent="0.25">
      <c r="A39" s="47" t="s">
        <v>30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2" ht="23.25" customHeight="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1:12" ht="23.25" customHeight="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1:12" ht="23.25" customHeigh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1:12" ht="23.25" customHeight="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</row>
    <row r="44" spans="1:12" ht="23.25" customHeight="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</row>
    <row r="45" spans="1:12" ht="23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23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23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23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23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23.25" customHeight="1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23.25" customHeight="1" x14ac:dyDescent="0.25">
      <c r="A51" s="48" t="s">
        <v>33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</row>
    <row r="52" spans="1:12" ht="23.25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3" spans="1:12" ht="23.25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</row>
  </sheetData>
  <mergeCells count="53">
    <mergeCell ref="A1:D2"/>
    <mergeCell ref="J2:L2"/>
    <mergeCell ref="J3:K3"/>
    <mergeCell ref="J4:K4"/>
    <mergeCell ref="A7:B7"/>
    <mergeCell ref="C7:D7"/>
    <mergeCell ref="G7:H7"/>
    <mergeCell ref="I7:K7"/>
    <mergeCell ref="A8:B8"/>
    <mergeCell ref="C8:D8"/>
    <mergeCell ref="G8:H8"/>
    <mergeCell ref="I8:K8"/>
    <mergeCell ref="A9:B9"/>
    <mergeCell ref="C9:D9"/>
    <mergeCell ref="G9:H9"/>
    <mergeCell ref="I9:K9"/>
    <mergeCell ref="I13:K13"/>
    <mergeCell ref="A10:B10"/>
    <mergeCell ref="C10:D10"/>
    <mergeCell ref="G10:H10"/>
    <mergeCell ref="I10:K10"/>
    <mergeCell ref="A11:B11"/>
    <mergeCell ref="C11:D11"/>
    <mergeCell ref="G11:H11"/>
    <mergeCell ref="I11:K11"/>
    <mergeCell ref="A12:B12"/>
    <mergeCell ref="G12:H12"/>
    <mergeCell ref="A13:B13"/>
    <mergeCell ref="C13:D13"/>
    <mergeCell ref="G13:H13"/>
    <mergeCell ref="A14:B14"/>
    <mergeCell ref="C14:D14"/>
    <mergeCell ref="G14:H14"/>
    <mergeCell ref="F21:F22"/>
    <mergeCell ref="G21:G22"/>
    <mergeCell ref="H21:H22"/>
    <mergeCell ref="B32:D32"/>
    <mergeCell ref="A39:L44"/>
    <mergeCell ref="A51:L53"/>
    <mergeCell ref="I21:I22"/>
    <mergeCell ref="J21:J22"/>
    <mergeCell ref="K21:K22"/>
    <mergeCell ref="L21:L22"/>
    <mergeCell ref="A31:E31"/>
    <mergeCell ref="A30:E30"/>
    <mergeCell ref="A29:E29"/>
    <mergeCell ref="A28:E28"/>
    <mergeCell ref="A27:E27"/>
    <mergeCell ref="A26:E26"/>
    <mergeCell ref="A25:E25"/>
    <mergeCell ref="A24:E24"/>
    <mergeCell ref="A23:E23"/>
    <mergeCell ref="A21:E22"/>
  </mergeCells>
  <conditionalFormatting sqref="A51">
    <cfRule type="cellIs" dxfId="1" priority="2" stopIfTrue="1" operator="equal">
      <formula>#REF!</formula>
    </cfRule>
  </conditionalFormatting>
  <conditionalFormatting sqref="A39">
    <cfRule type="cellIs" dxfId="0" priority="1" stopIfTrue="1" operator="equal">
      <formula>#REF!</formula>
    </cfRule>
  </conditionalFormatting>
  <hyperlinks>
    <hyperlink ref="C12" r:id="rId1"/>
  </hyperlinks>
  <pageMargins left="0.53" right="0.4" top="0.75" bottom="0.75" header="0.3" footer="0.3"/>
  <pageSetup paperSize="9" scale="5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Modèle</vt:lpstr>
      <vt:lpstr>Exemple</vt:lpstr>
      <vt:lpstr>Exemple!Zone_d_impression</vt:lpstr>
      <vt:lpstr>Modèle!Zone_d_impression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Cédric Guérin</cp:lastModifiedBy>
  <cp:lastPrinted>2013-04-25T20:22:25Z</cp:lastPrinted>
  <dcterms:created xsi:type="dcterms:W3CDTF">2013-02-21T12:37:54Z</dcterms:created>
  <dcterms:modified xsi:type="dcterms:W3CDTF">2013-04-25T20:49:48Z</dcterms:modified>
</cp:coreProperties>
</file>