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ques" sheetId="1" r:id="rId1"/>
    <sheet name="ques1" sheetId="2" r:id="rId2"/>
    <sheet name="ques2" sheetId="6" r:id="rId3"/>
    <sheet name="ques3" sheetId="3" r:id="rId4"/>
    <sheet name="ques4" sheetId="4" r:id="rId5"/>
  </sheets>
  <definedNames>
    <definedName name="_xlnm._FilterDatabase" localSheetId="3" hidden="1">ques3!$E$1:$E$61</definedName>
    <definedName name="_xlnm._FilterDatabase" localSheetId="4" hidden="1">ques4!$B$1:$B$61</definedName>
    <definedName name="transaction" localSheetId="0">ques!$A$2:$I$61</definedName>
    <definedName name="transaction" localSheetId="1">ques1!$A$2:$I$61</definedName>
    <definedName name="transaction" localSheetId="3">ques3!$A$2:$I$61</definedName>
    <definedName name="transaction" localSheetId="4">ques4!$A$2:$I$61</definedName>
  </definedName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D64" i="4" l="1"/>
  <c r="D64" i="3"/>
  <c r="L2" i="2"/>
</calcChain>
</file>

<file path=xl/connections.xml><?xml version="1.0" encoding="utf-8"?>
<connections xmlns="http://schemas.openxmlformats.org/spreadsheetml/2006/main">
  <connection id="1" name="transaction" type="6" refreshedVersion="5" background="1" saveData="1">
    <textPr codePage="437" sourceFile="C:\Users\yachna\Desktop\transaction.txt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transaction1" type="6" refreshedVersion="5" background="1" saveData="1">
    <textPr codePage="437" sourceFile="C:\Users\yachna\Desktop\transaction.txt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transaction2" type="6" refreshedVersion="5" background="1" saveData="1">
    <textPr codePage="437" sourceFile="C:\Users\yachna\Desktop\transaction.txt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transaction3" type="6" refreshedVersion="5" background="1" saveData="1">
    <textPr codePage="437" sourceFile="C:\Users\yachna\Desktop\transaction.txt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<sst xmlns="http://schemas.openxmlformats.org/spreadsheetml/2006/main" count="1268" uniqueCount="148">
  <si>
    <t>Exercise &amp; Fitness</t>
  </si>
  <si>
    <t>Cardio Machine Accessories</t>
  </si>
  <si>
    <t>Clarksville</t>
  </si>
  <si>
    <t>Tennessee</t>
  </si>
  <si>
    <t>credit</t>
  </si>
  <si>
    <t>Weightlifting Gloves</t>
  </si>
  <si>
    <t>Long Beach</t>
  </si>
  <si>
    <t>California</t>
  </si>
  <si>
    <t>Weightlifting Machine Accessories</t>
  </si>
  <si>
    <t>Anaheim</t>
  </si>
  <si>
    <t>Gymnastics</t>
  </si>
  <si>
    <t>Gymnastics Rings</t>
  </si>
  <si>
    <t>Milwaukee</t>
  </si>
  <si>
    <t>Wisconsin</t>
  </si>
  <si>
    <t>Team Sports</t>
  </si>
  <si>
    <t>Field Hockey</t>
  </si>
  <si>
    <t xml:space="preserve">Nashville  </t>
  </si>
  <si>
    <t>Outdoor Recreation</t>
  </si>
  <si>
    <t>Camping &amp; Backpacking &amp; Hiking</t>
  </si>
  <si>
    <t>Chicago</t>
  </si>
  <si>
    <t>Illinois</t>
  </si>
  <si>
    <t>Puzzles</t>
  </si>
  <si>
    <t>Jigsaw Puzzles</t>
  </si>
  <si>
    <t>Charleston</t>
  </si>
  <si>
    <t>South Carolina</t>
  </si>
  <si>
    <t>Outdoor Play Equipment</t>
  </si>
  <si>
    <t>Sandboxes</t>
  </si>
  <si>
    <t>Columbus</t>
  </si>
  <si>
    <t>Ohio</t>
  </si>
  <si>
    <t>Winter Sports</t>
  </si>
  <si>
    <t>Snowmobiling</t>
  </si>
  <si>
    <t>Des Moines</t>
  </si>
  <si>
    <t>Iowa</t>
  </si>
  <si>
    <t>Jumping</t>
  </si>
  <si>
    <t>Bungee Jumping</t>
  </si>
  <si>
    <t>St. Petersburg</t>
  </si>
  <si>
    <t>Florida</t>
  </si>
  <si>
    <t>Archery</t>
  </si>
  <si>
    <t>Reno</t>
  </si>
  <si>
    <t>Nevada</t>
  </si>
  <si>
    <t>Swing Sets</t>
  </si>
  <si>
    <t>Indoor Games</t>
  </si>
  <si>
    <t>Bowling</t>
  </si>
  <si>
    <t>San Francisco</t>
  </si>
  <si>
    <t xml:space="preserve">Honolulu  </t>
  </si>
  <si>
    <t>Hawaii</t>
  </si>
  <si>
    <t>Vaulting Horses</t>
  </si>
  <si>
    <t>Los Angeles</t>
  </si>
  <si>
    <t>Combat Sports</t>
  </si>
  <si>
    <t>Fencing</t>
  </si>
  <si>
    <t>Free Weight Bars</t>
  </si>
  <si>
    <t>Columbia</t>
  </si>
  <si>
    <t>Water Sports</t>
  </si>
  <si>
    <t>Scuba Diving &amp; Snorkeling</t>
  </si>
  <si>
    <t>Omaha</t>
  </si>
  <si>
    <t>Nebraska</t>
  </si>
  <si>
    <t>Baseball</t>
  </si>
  <si>
    <t>Salt Lake City</t>
  </si>
  <si>
    <t>Utah</t>
  </si>
  <si>
    <t>Life Jackets</t>
  </si>
  <si>
    <t>Newark</t>
  </si>
  <si>
    <t>New Jersey</t>
  </si>
  <si>
    <t>Weightlifting Belts</t>
  </si>
  <si>
    <t>New Orleans</t>
  </si>
  <si>
    <t>Louisiana</t>
  </si>
  <si>
    <t>Air Sports</t>
  </si>
  <si>
    <t>Parachutes</t>
  </si>
  <si>
    <t>New York</t>
  </si>
  <si>
    <t>Kitesurfing</t>
  </si>
  <si>
    <t>Saint Paul</t>
  </si>
  <si>
    <t>Minnesota</t>
  </si>
  <si>
    <t>Springfield</t>
  </si>
  <si>
    <t>Surfing</t>
  </si>
  <si>
    <t>Plano</t>
  </si>
  <si>
    <t>Texas</t>
  </si>
  <si>
    <t>Darts</t>
  </si>
  <si>
    <t>Phoenix</t>
  </si>
  <si>
    <t>Arizona</t>
  </si>
  <si>
    <t>Wrestling</t>
  </si>
  <si>
    <t>Orange</t>
  </si>
  <si>
    <t>Games</t>
  </si>
  <si>
    <t>Mahjong</t>
  </si>
  <si>
    <t>Fremont</t>
  </si>
  <si>
    <t>Cricket</t>
  </si>
  <si>
    <t>Lexington</t>
  </si>
  <si>
    <t>Kentucky</t>
  </si>
  <si>
    <t>Hunting</t>
  </si>
  <si>
    <t>Swimming</t>
  </si>
  <si>
    <t>Lincoln</t>
  </si>
  <si>
    <t>Dice &amp; Dice Sets</t>
  </si>
  <si>
    <t>Soccer</t>
  </si>
  <si>
    <t>Lawn Games</t>
  </si>
  <si>
    <t>Indoor Volleyball</t>
  </si>
  <si>
    <t>Atlanta</t>
  </si>
  <si>
    <t>Georgia</t>
  </si>
  <si>
    <t>Board Games</t>
  </si>
  <si>
    <t>Centennial</t>
  </si>
  <si>
    <t>Colorado</t>
  </si>
  <si>
    <t>Football</t>
  </si>
  <si>
    <t>Shooting Games</t>
  </si>
  <si>
    <t>San Diego</t>
  </si>
  <si>
    <t xml:space="preserve">Hampton  </t>
  </si>
  <si>
    <t>Virginia</t>
  </si>
  <si>
    <t>Pittsburgh</t>
  </si>
  <si>
    <t>Pennsylvania</t>
  </si>
  <si>
    <t>Cheerleading</t>
  </si>
  <si>
    <t>Westminster</t>
  </si>
  <si>
    <t>cash</t>
  </si>
  <si>
    <t>Tetherball</t>
  </si>
  <si>
    <t>Denton</t>
  </si>
  <si>
    <t>Water Polo</t>
  </si>
  <si>
    <t>Las Vegas</t>
  </si>
  <si>
    <t>Seattle</t>
  </si>
  <si>
    <t>Washington</t>
  </si>
  <si>
    <t>Abdominal Equipment</t>
  </si>
  <si>
    <t>Cleveland</t>
  </si>
  <si>
    <t>Everett</t>
  </si>
  <si>
    <t>Exercise Bands</t>
  </si>
  <si>
    <t>Philadelphia</t>
  </si>
  <si>
    <t>Jumping Stilts</t>
  </si>
  <si>
    <t>Cambridge</t>
  </si>
  <si>
    <t>Massachusetts</t>
  </si>
  <si>
    <t>Pogo Sticks</t>
  </si>
  <si>
    <t>Lawn Water Slides</t>
  </si>
  <si>
    <t>Running</t>
  </si>
  <si>
    <t>Geocaching</t>
  </si>
  <si>
    <t>Boston</t>
  </si>
  <si>
    <t>Skating</t>
  </si>
  <si>
    <t>San Jose</t>
  </si>
  <si>
    <t>Windsurfing</t>
  </si>
  <si>
    <t>Oklahoma City</t>
  </si>
  <si>
    <t>Oklahoma</t>
  </si>
  <si>
    <t>Snowboarding</t>
  </si>
  <si>
    <t>ID</t>
  </si>
  <si>
    <t>Date</t>
  </si>
  <si>
    <t>Customer Id</t>
  </si>
  <si>
    <t>Amount</t>
  </si>
  <si>
    <t>Type</t>
  </si>
  <si>
    <t>City</t>
  </si>
  <si>
    <t>Branch</t>
  </si>
  <si>
    <t>Category</t>
  </si>
  <si>
    <t>Product Name</t>
  </si>
  <si>
    <t>number of transactions done on credit</t>
  </si>
  <si>
    <t>Total sales done on water sports equipments</t>
  </si>
  <si>
    <t>Number of all sales done in last two months of 2015th year</t>
  </si>
  <si>
    <t>Grand Total</t>
  </si>
  <si>
    <t>Row Labels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</si>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</sst>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ssignment%203%20-%20ques%202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515.665095717595" createdVersion="5" refreshedVersion="5" minRefreshableVersion="3" recordCount="60">
  <cacheSource type="worksheet">
    <worksheetSource ref="A1:I61" sheet="Sheet5" r:id="rId2"/>
  </cacheSource>
  <cacheFields count="9">
    <cacheField name="ID" numFmtId="0">
      <sharedItems containsSemiMixedTypes="0" containsString="0" containsNumber="1" containsInteger="1" minValue="0" maxValue="59"/>
    </cacheField>
    <cacheField name="Date" numFmtId="14">
      <sharedItems containsSemiMixedTypes="0" containsNonDate="0" containsDate="1" containsString="0" minDate="2015-01-17T00:00:00" maxDate="2015-12-30T00:00:00"/>
    </cacheField>
    <cacheField name="Customer Id" numFmtId="0">
      <sharedItems containsSemiMixedTypes="0" containsString="0" containsNumber="1" containsInteger="1" minValue="4000001" maxValue="4000010"/>
    </cacheField>
    <cacheField name="Amount" numFmtId="0">
      <sharedItems containsSemiMixedTypes="0" containsString="0" containsNumber="1" minValue="5.03" maxValue="198.44" count="60">
        <n v="40.33"/>
        <n v="198.44"/>
        <n v="5.58"/>
        <n v="198.19"/>
        <n v="98.81"/>
        <n v="193.63"/>
        <n v="27.89"/>
        <n v="96.01"/>
        <n v="10.44"/>
        <n v="152.46"/>
        <n v="180.28"/>
        <n v="121.39"/>
        <n v="41.52"/>
        <n v="107.8"/>
        <n v="36.81"/>
        <n v="137.63999999999999"/>
        <n v="35.56"/>
        <n v="75.55"/>
        <n v="88.65"/>
        <n v="51.81"/>
        <n v="41.55"/>
        <n v="45.79"/>
        <n v="19.64"/>
        <n v="99.5"/>
        <n v="151.19999999999999"/>
        <n v="144.19999999999999"/>
        <n v="31.58"/>
        <n v="66.400000000000006"/>
        <n v="79.78"/>
        <n v="126.9"/>
        <n v="47.05"/>
        <n v="5.03"/>
        <n v="20.13"/>
        <n v="154.15"/>
        <n v="98.96"/>
        <n v="185.26"/>
        <n v="35.659999999999997"/>
        <n v="20.2"/>
        <n v="150.6"/>
        <n v="174.36"/>
        <n v="165.1"/>
        <n v="28.11"/>
        <n v="38.520000000000003"/>
        <n v="32.340000000000003"/>
        <n v="135.37"/>
        <n v="90.04"/>
        <n v="52.29"/>
        <n v="100.1"/>
        <n v="157.94"/>
        <n v="144.59"/>
        <n v="55.93"/>
        <n v="32.65"/>
        <n v="44.82"/>
        <n v="44.46"/>
        <n v="154.87"/>
        <n v="106.11"/>
        <n v="176.63"/>
        <n v="178.2"/>
        <n v="194.86"/>
        <n v="21.43"/>
      </sharedItems>
    </cacheField>
    <cacheField name="Category" numFmtId="0">
      <sharedItems/>
    </cacheField>
    <cacheField name="Product Name" numFmtId="0">
      <sharedItems/>
    </cacheField>
    <cacheField name="Branch" numFmtId="0">
      <sharedItems/>
    </cacheField>
    <cacheField name="City" numFmtId="0">
      <sharedItems count="26">
        <s v="Tennessee"/>
        <s v="California"/>
        <s v="Wisconsin"/>
        <s v="Illinois"/>
        <s v="South Carolina"/>
        <s v="Ohio"/>
        <s v="Iowa"/>
        <s v="Florida"/>
        <s v="Nevada"/>
        <s v="Hawaii"/>
        <s v="Nebraska"/>
        <s v="Utah"/>
        <s v="New Jersey"/>
        <s v="Louisiana"/>
        <s v="New York"/>
        <s v="Minnesota"/>
        <s v="Texas"/>
        <s v="Arizona"/>
        <s v="Kentucky"/>
        <s v="Georgia"/>
        <s v="Colorado"/>
        <s v="Virginia"/>
        <s v="Pennsylvania"/>
        <s v="Washington"/>
        <s v="Massachusetts"/>
        <s v="Oklahoma"/>
      </sharedItems>
    </cacheField>
    <cacheField name="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n v="0"/>
    <d v="2015-06-26T00:00:00"/>
    <n v="4000001"/>
    <x v="0"/>
    <s v="Exercise &amp; Fitness"/>
    <s v="Cardio Machine Accessories"/>
    <s v="Clarksville"/>
    <x v="0"/>
    <s v="credit"/>
  </r>
  <r>
    <n v="1"/>
    <d v="2015-05-26T00:00:00"/>
    <n v="4000002"/>
    <x v="1"/>
    <s v="Exercise &amp; Fitness"/>
    <s v="Weightlifting Gloves"/>
    <s v="Long Beach"/>
    <x v="1"/>
    <s v="credit"/>
  </r>
  <r>
    <n v="2"/>
    <d v="2015-06-01T00:00:00"/>
    <n v="4000002"/>
    <x v="2"/>
    <s v="Exercise &amp; Fitness"/>
    <s v="Weightlifting Machine Accessories"/>
    <s v="Anaheim"/>
    <x v="1"/>
    <s v="credit"/>
  </r>
  <r>
    <n v="3"/>
    <d v="2015-06-05T00:00:00"/>
    <n v="4000003"/>
    <x v="3"/>
    <s v="Gymnastics"/>
    <s v="Gymnastics Rings"/>
    <s v="Milwaukee"/>
    <x v="2"/>
    <s v="credit"/>
  </r>
  <r>
    <n v="4"/>
    <d v="2015-12-17T00:00:00"/>
    <n v="4000002"/>
    <x v="4"/>
    <s v="Team Sports"/>
    <s v="Field Hockey"/>
    <s v="Nashville  "/>
    <x v="0"/>
    <s v="credit"/>
  </r>
  <r>
    <n v="5"/>
    <d v="2015-02-14T00:00:00"/>
    <n v="4000004"/>
    <x v="5"/>
    <s v="Outdoor Recreation"/>
    <s v="Camping &amp; Backpacking &amp; Hiking"/>
    <s v="Chicago"/>
    <x v="3"/>
    <s v="credit"/>
  </r>
  <r>
    <n v="6"/>
    <d v="2015-10-28T00:00:00"/>
    <n v="4000005"/>
    <x v="6"/>
    <s v="Puzzles"/>
    <s v="Jigsaw Puzzles"/>
    <s v="Charleston"/>
    <x v="4"/>
    <s v="credit"/>
  </r>
  <r>
    <n v="7"/>
    <d v="2015-07-14T00:00:00"/>
    <n v="4000006"/>
    <x v="7"/>
    <s v="Outdoor Play Equipment"/>
    <s v="Sandboxes"/>
    <s v="Columbus"/>
    <x v="5"/>
    <s v="credit"/>
  </r>
  <r>
    <n v="8"/>
    <d v="2015-01-17T00:00:00"/>
    <n v="4000006"/>
    <x v="8"/>
    <s v="Winter Sports"/>
    <s v="Snowmobiling"/>
    <s v="Des Moines"/>
    <x v="6"/>
    <s v="credit"/>
  </r>
  <r>
    <n v="9"/>
    <d v="2015-05-17T00:00:00"/>
    <n v="4000006"/>
    <x v="9"/>
    <s v="Jumping"/>
    <s v="Bungee Jumping"/>
    <s v="St. Petersburg"/>
    <x v="7"/>
    <s v="credit"/>
  </r>
  <r>
    <n v="10"/>
    <d v="2015-05-29T00:00:00"/>
    <n v="4000007"/>
    <x v="10"/>
    <s v="Outdoor Recreation"/>
    <s v="Archery"/>
    <s v="Reno"/>
    <x v="8"/>
    <s v="credit"/>
  </r>
  <r>
    <n v="11"/>
    <d v="2015-06-18T00:00:00"/>
    <n v="4000009"/>
    <x v="11"/>
    <s v="Outdoor Play Equipment"/>
    <s v="Swing Sets"/>
    <s v="Columbus"/>
    <x v="5"/>
    <s v="credit"/>
  </r>
  <r>
    <n v="12"/>
    <d v="2015-02-08T00:00:00"/>
    <n v="4000009"/>
    <x v="12"/>
    <s v="Indoor Games"/>
    <s v="Bowling"/>
    <s v="San Francisco"/>
    <x v="1"/>
    <s v="credit"/>
  </r>
  <r>
    <n v="13"/>
    <d v="2015-03-13T00:00:00"/>
    <n v="4000010"/>
    <x v="13"/>
    <s v="Team Sports"/>
    <s v="Field Hockey"/>
    <s v="Honolulu  "/>
    <x v="9"/>
    <s v="credit"/>
  </r>
  <r>
    <n v="14"/>
    <d v="2015-02-25T00:00:00"/>
    <n v="4000010"/>
    <x v="14"/>
    <s v="Gymnastics"/>
    <s v="Vaulting Horses"/>
    <s v="Los Angeles"/>
    <x v="1"/>
    <s v="credit"/>
  </r>
  <r>
    <n v="15"/>
    <d v="2015-10-20T00:00:00"/>
    <n v="4000001"/>
    <x v="15"/>
    <s v="Combat Sports"/>
    <s v="Fencing"/>
    <s v="Honolulu  "/>
    <x v="9"/>
    <s v="credit"/>
  </r>
  <r>
    <n v="16"/>
    <d v="2015-05-28T00:00:00"/>
    <n v="4000010"/>
    <x v="16"/>
    <s v="Exercise &amp; Fitness"/>
    <s v="Free Weight Bars"/>
    <s v="Columbia"/>
    <x v="4"/>
    <s v="credit"/>
  </r>
  <r>
    <n v="17"/>
    <d v="2015-10-18T00:00:00"/>
    <n v="4000008"/>
    <x v="17"/>
    <s v="Water Sports"/>
    <s v="Scuba Diving &amp; Snorkeling"/>
    <s v="Omaha"/>
    <x v="10"/>
    <s v="credit"/>
  </r>
  <r>
    <n v="18"/>
    <d v="2015-11-18T00:00:00"/>
    <n v="4000008"/>
    <x v="18"/>
    <s v="Team Sports"/>
    <s v="Baseball"/>
    <s v="Salt Lake City"/>
    <x v="11"/>
    <s v="credit"/>
  </r>
  <r>
    <n v="19"/>
    <d v="2015-08-28T00:00:00"/>
    <n v="4000008"/>
    <x v="19"/>
    <s v="Water Sports"/>
    <s v="Life Jackets"/>
    <s v="Newark"/>
    <x v="12"/>
    <s v="credit"/>
  </r>
  <r>
    <n v="20"/>
    <d v="2015-06-29T00:00:00"/>
    <n v="4000005"/>
    <x v="20"/>
    <s v="Exercise &amp; Fitness"/>
    <s v="Weightlifting Belts"/>
    <s v="New Orleans"/>
    <x v="13"/>
    <s v="credit"/>
  </r>
  <r>
    <n v="21"/>
    <d v="2015-02-14T00:00:00"/>
    <n v="4000005"/>
    <x v="21"/>
    <s v="Air Sports"/>
    <s v="Parachutes"/>
    <s v="New York"/>
    <x v="14"/>
    <s v="credit"/>
  </r>
  <r>
    <n v="22"/>
    <d v="2015-10-10T00:00:00"/>
    <n v="4000009"/>
    <x v="22"/>
    <s v="Water Sports"/>
    <s v="Kitesurfing"/>
    <s v="Saint Paul"/>
    <x v="15"/>
    <s v="credit"/>
  </r>
  <r>
    <n v="23"/>
    <d v="2015-05-02T00:00:00"/>
    <n v="4000009"/>
    <x v="23"/>
    <s v="Gymnastics"/>
    <s v="Gymnastics Rings"/>
    <s v="Springfield"/>
    <x v="3"/>
    <s v="credit"/>
  </r>
  <r>
    <n v="24"/>
    <d v="2015-06-10T00:00:00"/>
    <n v="4000003"/>
    <x v="24"/>
    <s v="Water Sports"/>
    <s v="Surfing"/>
    <s v="Plano"/>
    <x v="16"/>
    <s v="credit"/>
  </r>
  <r>
    <n v="25"/>
    <d v="2015-10-14T00:00:00"/>
    <n v="4000009"/>
    <x v="25"/>
    <s v="Indoor Games"/>
    <s v="Darts"/>
    <s v="Phoenix"/>
    <x v="17"/>
    <s v="credit"/>
  </r>
  <r>
    <n v="26"/>
    <d v="2015-10-11T00:00:00"/>
    <n v="4000009"/>
    <x v="26"/>
    <s v="Combat Sports"/>
    <s v="Wrestling"/>
    <s v="Orange"/>
    <x v="1"/>
    <s v="credit"/>
  </r>
  <r>
    <n v="27"/>
    <d v="2015-09-29T00:00:00"/>
    <n v="4000010"/>
    <x v="27"/>
    <s v="Games"/>
    <s v="Mahjong"/>
    <s v="Fremont"/>
    <x v="1"/>
    <s v="credit"/>
  </r>
  <r>
    <n v="28"/>
    <d v="2015-05-12T00:00:00"/>
    <n v="4000008"/>
    <x v="28"/>
    <s v="Team Sports"/>
    <s v="Cricket"/>
    <s v="Lexington"/>
    <x v="18"/>
    <s v="credit"/>
  </r>
  <r>
    <n v="29"/>
    <d v="2015-06-03T00:00:00"/>
    <n v="4000001"/>
    <x v="29"/>
    <s v="Outdoor Recreation"/>
    <s v="Hunting"/>
    <s v="Phoenix"/>
    <x v="17"/>
    <s v="credit"/>
  </r>
  <r>
    <n v="30"/>
    <d v="2015-03-14T00:00:00"/>
    <n v="4000001"/>
    <x v="30"/>
    <s v="Water Sports"/>
    <s v="Swimming"/>
    <s v="Lincoln"/>
    <x v="10"/>
    <s v="credit"/>
  </r>
  <r>
    <n v="31"/>
    <d v="2015-11-28T00:00:00"/>
    <n v="4000008"/>
    <x v="31"/>
    <s v="Games"/>
    <s v="Dice &amp; Dice Sets"/>
    <s v="Los Angeles"/>
    <x v="1"/>
    <s v="credit"/>
  </r>
  <r>
    <n v="32"/>
    <d v="2015-01-29T00:00:00"/>
    <n v="4000008"/>
    <x v="32"/>
    <s v="Team Sports"/>
    <s v="Soccer"/>
    <s v="Springfield"/>
    <x v="3"/>
    <s v="credit"/>
  </r>
  <r>
    <n v="33"/>
    <d v="2015-06-15T00:00:00"/>
    <n v="4000008"/>
    <x v="33"/>
    <s v="Outdoor Recreation"/>
    <s v="Lawn Games"/>
    <s v="Nashville  "/>
    <x v="0"/>
    <s v="credit"/>
  </r>
  <r>
    <n v="34"/>
    <d v="2015-05-06T00:00:00"/>
    <n v="4000008"/>
    <x v="34"/>
    <s v="Team Sports"/>
    <s v="Indoor Volleyball"/>
    <s v="Atlanta"/>
    <x v="19"/>
    <s v="credit"/>
  </r>
  <r>
    <n v="35"/>
    <d v="2015-04-12T00:00:00"/>
    <n v="4000008"/>
    <x v="35"/>
    <s v="Games"/>
    <s v="Board Games"/>
    <s v="Centennial"/>
    <x v="20"/>
    <s v="credit"/>
  </r>
  <r>
    <n v="36"/>
    <d v="2015-10-13T00:00:00"/>
    <n v="4000007"/>
    <x v="36"/>
    <s v="Team Sports"/>
    <s v="Football"/>
    <s v="Saint Paul"/>
    <x v="15"/>
    <s v="credit"/>
  </r>
  <r>
    <n v="37"/>
    <d v="2015-04-19T00:00:00"/>
    <n v="4000007"/>
    <x v="37"/>
    <s v="Outdoor Recreation"/>
    <s v="Shooting Games"/>
    <s v="San Diego"/>
    <x v="1"/>
    <s v="credit"/>
  </r>
  <r>
    <n v="38"/>
    <d v="2015-08-05T00:00:00"/>
    <n v="4000007"/>
    <x v="38"/>
    <s v="Outdoor Recreation"/>
    <s v="Camping &amp; Backpacking &amp; Hiking"/>
    <s v="Hampton  "/>
    <x v="21"/>
    <s v="credit"/>
  </r>
  <r>
    <n v="39"/>
    <d v="2015-03-12T00:00:00"/>
    <n v="4000006"/>
    <x v="39"/>
    <s v="Outdoor Play Equipment"/>
    <s v="Swing Sets"/>
    <s v="Pittsburgh"/>
    <x v="22"/>
    <s v="credit"/>
  </r>
  <r>
    <n v="40"/>
    <d v="2015-11-07T00:00:00"/>
    <n v="4000005"/>
    <x v="40"/>
    <s v="Team Sports"/>
    <s v="Cheerleading"/>
    <s v="Reno"/>
    <x v="8"/>
    <s v="credit"/>
  </r>
  <r>
    <n v="41"/>
    <d v="2015-04-16T00:00:00"/>
    <n v="4000004"/>
    <x v="41"/>
    <s v="Indoor Games"/>
    <s v="Bowling"/>
    <s v="Westminster"/>
    <x v="20"/>
    <s v="cash"/>
  </r>
  <r>
    <n v="42"/>
    <d v="2015-09-10T00:00:00"/>
    <n v="4000004"/>
    <x v="42"/>
    <s v="Outdoor Recreation"/>
    <s v="Tetherball"/>
    <s v="Denton"/>
    <x v="16"/>
    <s v="cash"/>
  </r>
  <r>
    <n v="43"/>
    <d v="2015-04-22T00:00:00"/>
    <n v="4000004"/>
    <x v="43"/>
    <s v="Water Sports"/>
    <s v="Water Polo"/>
    <s v="Las Vegas"/>
    <x v="8"/>
    <s v="cash"/>
  </r>
  <r>
    <n v="44"/>
    <d v="2015-09-11T00:00:00"/>
    <n v="4000001"/>
    <x v="44"/>
    <s v="Water Sports"/>
    <s v="Surfing"/>
    <s v="Seattle"/>
    <x v="23"/>
    <s v="credit"/>
  </r>
  <r>
    <n v="45"/>
    <d v="2015-11-27T00:00:00"/>
    <n v="4000001"/>
    <x v="45"/>
    <s v="Exercise &amp; Fitness"/>
    <s v="Abdominal Equipment"/>
    <s v="Honolulu  "/>
    <x v="9"/>
    <s v="credit"/>
  </r>
  <r>
    <n v="46"/>
    <d v="2015-05-27T00:00:00"/>
    <n v="4000001"/>
    <x v="46"/>
    <s v="Gymnastics"/>
    <s v="Vaulting Horses"/>
    <s v="Cleveland"/>
    <x v="5"/>
    <s v="credit"/>
  </r>
  <r>
    <n v="47"/>
    <d v="2015-10-23T00:00:00"/>
    <n v="4000008"/>
    <x v="47"/>
    <s v="Outdoor Play Equipment"/>
    <s v="Swing Sets"/>
    <s v="Everett"/>
    <x v="23"/>
    <s v="credit"/>
  </r>
  <r>
    <n v="48"/>
    <d v="2015-09-27T00:00:00"/>
    <n v="4000007"/>
    <x v="48"/>
    <s v="Exercise &amp; Fitness"/>
    <s v="Exercise Bands"/>
    <s v="Philadelphia"/>
    <x v="22"/>
    <s v="credit"/>
  </r>
  <r>
    <n v="49"/>
    <d v="2015-07-12T00:00:00"/>
    <n v="4000010"/>
    <x v="49"/>
    <s v="Jumping"/>
    <s v="Jumping Stilts"/>
    <s v="Cambridge"/>
    <x v="24"/>
    <s v="credit"/>
  </r>
  <r>
    <n v="50"/>
    <d v="2015-10-20T00:00:00"/>
    <n v="4000010"/>
    <x v="50"/>
    <s v="Jumping"/>
    <s v="Pogo Sticks"/>
    <s v="Everett"/>
    <x v="23"/>
    <s v="credit"/>
  </r>
  <r>
    <n v="51"/>
    <d v="2015-02-17T00:00:00"/>
    <n v="4000002"/>
    <x v="51"/>
    <s v="Water Sports"/>
    <s v="Life Jackets"/>
    <s v="Columbus"/>
    <x v="19"/>
    <s v="cash"/>
  </r>
  <r>
    <n v="52"/>
    <d v="2015-02-04T00:00:00"/>
    <n v="4000005"/>
    <x v="52"/>
    <s v="Outdoor Play Equipment"/>
    <s v="Lawn Water Slides"/>
    <s v="Hampton  "/>
    <x v="21"/>
    <s v="cash"/>
  </r>
  <r>
    <n v="53"/>
    <d v="2015-06-12T00:00:00"/>
    <n v="4000004"/>
    <x v="53"/>
    <s v="Water Sports"/>
    <s v="Scuba Diving &amp; Snorkeling"/>
    <s v="Charleston"/>
    <x v="4"/>
    <s v="cash"/>
  </r>
  <r>
    <n v="54"/>
    <d v="2015-10-03T00:00:00"/>
    <n v="4000007"/>
    <x v="54"/>
    <s v="Outdoor Recreation"/>
    <s v="Running"/>
    <s v="Long Beach"/>
    <x v="1"/>
    <s v="credit"/>
  </r>
  <r>
    <n v="55"/>
    <d v="2015-12-16T00:00:00"/>
    <n v="4000006"/>
    <x v="55"/>
    <s v="Water Sports"/>
    <s v="Swimming"/>
    <s v="New York"/>
    <x v="14"/>
    <s v="credit"/>
  </r>
  <r>
    <n v="56"/>
    <d v="2015-06-21T00:00:00"/>
    <n v="4000002"/>
    <x v="56"/>
    <s v="Outdoor Recreation"/>
    <s v="Geocaching"/>
    <s v="Boston"/>
    <x v="24"/>
    <s v="credit"/>
  </r>
  <r>
    <n v="57"/>
    <d v="2015-12-20T00:00:00"/>
    <n v="4000003"/>
    <x v="57"/>
    <s v="Outdoor Recreation"/>
    <s v="Skating"/>
    <s v="San Jose"/>
    <x v="1"/>
    <s v="credit"/>
  </r>
  <r>
    <n v="58"/>
    <d v="2015-12-29T00:00:00"/>
    <n v="4000002"/>
    <x v="58"/>
    <s v="Water Sports"/>
    <s v="Windsurfing"/>
    <s v="Oklahoma City"/>
    <x v="25"/>
    <s v="credit"/>
  </r>
  <r>
    <n v="59"/>
    <d v="2015-11-07T00:00:00"/>
    <n v="4000001"/>
    <x v="59"/>
    <s v="Winter Sports"/>
    <s v="Snowboarding"/>
    <s v="Philadelphia"/>
    <x v="22"/>
    <s v="cas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30" firstHeaderRow="1" firstDataRow="1" firstDataCol="1"/>
  <pivotFields count="9">
    <pivotField showAll="0"/>
    <pivotField numFmtId="14" showAll="0"/>
    <pivotField showAll="0"/>
    <pivotField dataField="1" showAll="0">
      <items count="61">
        <item x="31"/>
        <item x="2"/>
        <item x="8"/>
        <item x="22"/>
        <item x="32"/>
        <item x="37"/>
        <item x="59"/>
        <item x="6"/>
        <item x="41"/>
        <item x="26"/>
        <item x="43"/>
        <item x="51"/>
        <item x="16"/>
        <item x="36"/>
        <item x="14"/>
        <item x="42"/>
        <item x="0"/>
        <item x="12"/>
        <item x="20"/>
        <item x="53"/>
        <item x="52"/>
        <item x="21"/>
        <item x="30"/>
        <item x="19"/>
        <item x="46"/>
        <item x="50"/>
        <item x="27"/>
        <item x="17"/>
        <item x="28"/>
        <item x="18"/>
        <item x="45"/>
        <item x="7"/>
        <item x="4"/>
        <item x="34"/>
        <item x="23"/>
        <item x="47"/>
        <item x="55"/>
        <item x="13"/>
        <item x="11"/>
        <item x="29"/>
        <item x="44"/>
        <item x="15"/>
        <item x="25"/>
        <item x="49"/>
        <item x="38"/>
        <item x="24"/>
        <item x="9"/>
        <item x="33"/>
        <item x="54"/>
        <item x="48"/>
        <item x="40"/>
        <item x="39"/>
        <item x="56"/>
        <item x="57"/>
        <item x="10"/>
        <item x="35"/>
        <item x="5"/>
        <item x="58"/>
        <item x="3"/>
        <item x="1"/>
        <item t="default"/>
      </items>
    </pivotField>
    <pivotField showAll="0"/>
    <pivotField showAll="0"/>
    <pivotField showAll="0"/>
    <pivotField axis="axisRow" showAll="0">
      <items count="27">
        <item x="17"/>
        <item x="1"/>
        <item x="20"/>
        <item x="7"/>
        <item x="19"/>
        <item x="9"/>
        <item x="3"/>
        <item x="6"/>
        <item x="18"/>
        <item x="13"/>
        <item x="24"/>
        <item x="15"/>
        <item x="10"/>
        <item x="8"/>
        <item x="12"/>
        <item x="14"/>
        <item x="5"/>
        <item x="25"/>
        <item x="22"/>
        <item x="4"/>
        <item x="0"/>
        <item x="16"/>
        <item x="11"/>
        <item x="21"/>
        <item x="23"/>
        <item x="2"/>
        <item t="default"/>
      </items>
    </pivotField>
    <pivotField showAll="0"/>
  </pivotFields>
  <rowFields count="1">
    <field x="7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Amount" fld="3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transaction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ransaction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ransaction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ransaction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topLeftCell="A35" workbookViewId="0">
      <selection activeCell="J47" sqref="J47"/>
    </sheetView>
  </sheetViews>
  <sheetFormatPr defaultRowHeight="15" x14ac:dyDescent="0.25"/>
  <cols>
    <col min="1" max="1" width="7.7109375" customWidth="1"/>
    <col min="2" max="2" width="12.42578125" customWidth="1"/>
    <col min="3" max="3" width="14.5703125" customWidth="1"/>
    <col min="4" max="4" width="12.85546875" customWidth="1"/>
    <col min="5" max="5" width="25.5703125" customWidth="1"/>
    <col min="6" max="6" width="32.140625" bestFit="1" customWidth="1"/>
    <col min="7" max="7" width="14" bestFit="1" customWidth="1"/>
    <col min="8" max="8" width="15" customWidth="1"/>
    <col min="9" max="9" width="9.28515625" customWidth="1"/>
  </cols>
  <sheetData>
    <row r="1" spans="1:9" x14ac:dyDescent="0.25">
      <c r="A1" s="1" t="s">
        <v>133</v>
      </c>
      <c r="B1" s="1" t="s">
        <v>134</v>
      </c>
      <c r="C1" s="1" t="s">
        <v>135</v>
      </c>
      <c r="D1" s="1" t="s">
        <v>136</v>
      </c>
      <c r="E1" s="1" t="s">
        <v>140</v>
      </c>
      <c r="F1" s="1" t="s">
        <v>141</v>
      </c>
      <c r="G1" s="1" t="s">
        <v>139</v>
      </c>
      <c r="H1" s="1" t="s">
        <v>138</v>
      </c>
      <c r="I1" s="1" t="s">
        <v>137</v>
      </c>
    </row>
    <row r="2" spans="1:9" x14ac:dyDescent="0.25">
      <c r="A2" s="1">
        <v>0</v>
      </c>
      <c r="B2" s="2">
        <v>42181</v>
      </c>
      <c r="C2" s="1">
        <v>4000001</v>
      </c>
      <c r="D2" s="1">
        <v>40.33</v>
      </c>
      <c r="E2" s="1" t="s">
        <v>0</v>
      </c>
      <c r="F2" s="1" t="s">
        <v>1</v>
      </c>
      <c r="G2" s="1" t="s">
        <v>2</v>
      </c>
      <c r="H2" s="1" t="s">
        <v>3</v>
      </c>
      <c r="I2" s="1" t="s">
        <v>4</v>
      </c>
    </row>
    <row r="3" spans="1:9" x14ac:dyDescent="0.25">
      <c r="A3" s="1">
        <v>1</v>
      </c>
      <c r="B3" s="2">
        <v>42150</v>
      </c>
      <c r="C3" s="1">
        <v>4000002</v>
      </c>
      <c r="D3" s="1">
        <v>198.44</v>
      </c>
      <c r="E3" s="1" t="s">
        <v>0</v>
      </c>
      <c r="F3" s="1" t="s">
        <v>5</v>
      </c>
      <c r="G3" s="1" t="s">
        <v>6</v>
      </c>
      <c r="H3" s="1" t="s">
        <v>7</v>
      </c>
      <c r="I3" s="1" t="s">
        <v>4</v>
      </c>
    </row>
    <row r="4" spans="1:9" x14ac:dyDescent="0.25">
      <c r="A4" s="1">
        <v>2</v>
      </c>
      <c r="B4" s="2">
        <v>42156</v>
      </c>
      <c r="C4" s="1">
        <v>4000002</v>
      </c>
      <c r="D4" s="1">
        <v>5.58</v>
      </c>
      <c r="E4" s="1" t="s">
        <v>0</v>
      </c>
      <c r="F4" s="1" t="s">
        <v>8</v>
      </c>
      <c r="G4" s="1" t="s">
        <v>9</v>
      </c>
      <c r="H4" s="1" t="s">
        <v>7</v>
      </c>
      <c r="I4" s="1" t="s">
        <v>4</v>
      </c>
    </row>
    <row r="5" spans="1:9" x14ac:dyDescent="0.25">
      <c r="A5" s="1">
        <v>3</v>
      </c>
      <c r="B5" s="2">
        <v>42160</v>
      </c>
      <c r="C5" s="1">
        <v>4000003</v>
      </c>
      <c r="D5" s="1">
        <v>198.19</v>
      </c>
      <c r="E5" s="1" t="s">
        <v>10</v>
      </c>
      <c r="F5" s="1" t="s">
        <v>11</v>
      </c>
      <c r="G5" s="1" t="s">
        <v>12</v>
      </c>
      <c r="H5" s="1" t="s">
        <v>13</v>
      </c>
      <c r="I5" s="1" t="s">
        <v>4</v>
      </c>
    </row>
    <row r="6" spans="1:9" x14ac:dyDescent="0.25">
      <c r="A6" s="1">
        <v>4</v>
      </c>
      <c r="B6" s="2">
        <v>42355</v>
      </c>
      <c r="C6" s="1">
        <v>4000002</v>
      </c>
      <c r="D6" s="1">
        <v>98.81</v>
      </c>
      <c r="E6" s="1" t="s">
        <v>14</v>
      </c>
      <c r="F6" s="1" t="s">
        <v>15</v>
      </c>
      <c r="G6" s="1" t="s">
        <v>16</v>
      </c>
      <c r="H6" s="1" t="s">
        <v>3</v>
      </c>
      <c r="I6" s="1" t="s">
        <v>4</v>
      </c>
    </row>
    <row r="7" spans="1:9" x14ac:dyDescent="0.25">
      <c r="A7" s="1">
        <v>5</v>
      </c>
      <c r="B7" s="2">
        <v>42049</v>
      </c>
      <c r="C7" s="1">
        <v>4000004</v>
      </c>
      <c r="D7" s="1">
        <v>193.63</v>
      </c>
      <c r="E7" s="1" t="s">
        <v>17</v>
      </c>
      <c r="F7" s="1" t="s">
        <v>18</v>
      </c>
      <c r="G7" s="1" t="s">
        <v>19</v>
      </c>
      <c r="H7" s="1" t="s">
        <v>20</v>
      </c>
      <c r="I7" s="1" t="s">
        <v>4</v>
      </c>
    </row>
    <row r="8" spans="1:9" x14ac:dyDescent="0.25">
      <c r="A8" s="1">
        <v>6</v>
      </c>
      <c r="B8" s="2">
        <v>42305</v>
      </c>
      <c r="C8" s="1">
        <v>4000005</v>
      </c>
      <c r="D8" s="1">
        <v>27.89</v>
      </c>
      <c r="E8" s="1" t="s">
        <v>21</v>
      </c>
      <c r="F8" s="1" t="s">
        <v>22</v>
      </c>
      <c r="G8" s="1" t="s">
        <v>23</v>
      </c>
      <c r="H8" s="1" t="s">
        <v>24</v>
      </c>
      <c r="I8" s="1" t="s">
        <v>4</v>
      </c>
    </row>
    <row r="9" spans="1:9" x14ac:dyDescent="0.25">
      <c r="A9" s="1">
        <v>7</v>
      </c>
      <c r="B9" s="2">
        <v>42199</v>
      </c>
      <c r="C9" s="1">
        <v>4000006</v>
      </c>
      <c r="D9" s="1">
        <v>96.01</v>
      </c>
      <c r="E9" s="1" t="s">
        <v>25</v>
      </c>
      <c r="F9" s="1" t="s">
        <v>26</v>
      </c>
      <c r="G9" s="1" t="s">
        <v>27</v>
      </c>
      <c r="H9" s="1" t="s">
        <v>28</v>
      </c>
      <c r="I9" s="1" t="s">
        <v>4</v>
      </c>
    </row>
    <row r="10" spans="1:9" x14ac:dyDescent="0.25">
      <c r="A10" s="1">
        <v>8</v>
      </c>
      <c r="B10" s="2">
        <v>42021</v>
      </c>
      <c r="C10" s="1">
        <v>4000006</v>
      </c>
      <c r="D10" s="1">
        <v>10.44</v>
      </c>
      <c r="E10" s="1" t="s">
        <v>29</v>
      </c>
      <c r="F10" s="1" t="s">
        <v>30</v>
      </c>
      <c r="G10" s="1" t="s">
        <v>31</v>
      </c>
      <c r="H10" s="1" t="s">
        <v>32</v>
      </c>
      <c r="I10" s="1" t="s">
        <v>4</v>
      </c>
    </row>
    <row r="11" spans="1:9" x14ac:dyDescent="0.25">
      <c r="A11" s="1">
        <v>9</v>
      </c>
      <c r="B11" s="2">
        <v>42141</v>
      </c>
      <c r="C11" s="1">
        <v>4000006</v>
      </c>
      <c r="D11" s="1">
        <v>152.46</v>
      </c>
      <c r="E11" s="1" t="s">
        <v>33</v>
      </c>
      <c r="F11" s="1" t="s">
        <v>34</v>
      </c>
      <c r="G11" s="1" t="s">
        <v>35</v>
      </c>
      <c r="H11" s="1" t="s">
        <v>36</v>
      </c>
      <c r="I11" s="1" t="s">
        <v>4</v>
      </c>
    </row>
    <row r="12" spans="1:9" x14ac:dyDescent="0.25">
      <c r="A12" s="1">
        <v>10</v>
      </c>
      <c r="B12" s="2">
        <v>42153</v>
      </c>
      <c r="C12" s="1">
        <v>4000007</v>
      </c>
      <c r="D12" s="1">
        <v>180.28</v>
      </c>
      <c r="E12" s="1" t="s">
        <v>17</v>
      </c>
      <c r="F12" s="1" t="s">
        <v>37</v>
      </c>
      <c r="G12" s="1" t="s">
        <v>38</v>
      </c>
      <c r="H12" s="1" t="s">
        <v>39</v>
      </c>
      <c r="I12" s="1" t="s">
        <v>4</v>
      </c>
    </row>
    <row r="13" spans="1:9" x14ac:dyDescent="0.25">
      <c r="A13" s="1">
        <v>11</v>
      </c>
      <c r="B13" s="2">
        <v>42173</v>
      </c>
      <c r="C13" s="1">
        <v>4000009</v>
      </c>
      <c r="D13" s="1">
        <v>121.39</v>
      </c>
      <c r="E13" s="1" t="s">
        <v>25</v>
      </c>
      <c r="F13" s="1" t="s">
        <v>40</v>
      </c>
      <c r="G13" s="1" t="s">
        <v>27</v>
      </c>
      <c r="H13" s="1" t="s">
        <v>28</v>
      </c>
      <c r="I13" s="1" t="s">
        <v>4</v>
      </c>
    </row>
    <row r="14" spans="1:9" x14ac:dyDescent="0.25">
      <c r="A14" s="1">
        <v>12</v>
      </c>
      <c r="B14" s="2">
        <v>42043</v>
      </c>
      <c r="C14" s="1">
        <v>4000009</v>
      </c>
      <c r="D14" s="1">
        <v>41.52</v>
      </c>
      <c r="E14" s="1" t="s">
        <v>41</v>
      </c>
      <c r="F14" s="1" t="s">
        <v>42</v>
      </c>
      <c r="G14" s="1" t="s">
        <v>43</v>
      </c>
      <c r="H14" s="1" t="s">
        <v>7</v>
      </c>
      <c r="I14" s="1" t="s">
        <v>4</v>
      </c>
    </row>
    <row r="15" spans="1:9" x14ac:dyDescent="0.25">
      <c r="A15" s="1">
        <v>13</v>
      </c>
      <c r="B15" s="2">
        <v>42076</v>
      </c>
      <c r="C15" s="1">
        <v>4000010</v>
      </c>
      <c r="D15" s="1">
        <v>107.8</v>
      </c>
      <c r="E15" s="1" t="s">
        <v>14</v>
      </c>
      <c r="F15" s="1" t="s">
        <v>15</v>
      </c>
      <c r="G15" s="1" t="s">
        <v>44</v>
      </c>
      <c r="H15" s="1" t="s">
        <v>45</v>
      </c>
      <c r="I15" s="1" t="s">
        <v>4</v>
      </c>
    </row>
    <row r="16" spans="1:9" x14ac:dyDescent="0.25">
      <c r="A16" s="1">
        <v>14</v>
      </c>
      <c r="B16" s="2">
        <v>42060</v>
      </c>
      <c r="C16" s="1">
        <v>4000010</v>
      </c>
      <c r="D16" s="1">
        <v>36.81</v>
      </c>
      <c r="E16" s="1" t="s">
        <v>10</v>
      </c>
      <c r="F16" s="1" t="s">
        <v>46</v>
      </c>
      <c r="G16" s="1" t="s">
        <v>47</v>
      </c>
      <c r="H16" s="1" t="s">
        <v>7</v>
      </c>
      <c r="I16" s="1" t="s">
        <v>4</v>
      </c>
    </row>
    <row r="17" spans="1:9" x14ac:dyDescent="0.25">
      <c r="A17" s="1">
        <v>15</v>
      </c>
      <c r="B17" s="2">
        <v>42297</v>
      </c>
      <c r="C17" s="1">
        <v>4000001</v>
      </c>
      <c r="D17" s="1">
        <v>137.63999999999999</v>
      </c>
      <c r="E17" s="1" t="s">
        <v>48</v>
      </c>
      <c r="F17" s="1" t="s">
        <v>49</v>
      </c>
      <c r="G17" s="1" t="s">
        <v>44</v>
      </c>
      <c r="H17" s="1" t="s">
        <v>45</v>
      </c>
      <c r="I17" s="1" t="s">
        <v>4</v>
      </c>
    </row>
    <row r="18" spans="1:9" x14ac:dyDescent="0.25">
      <c r="A18" s="1">
        <v>16</v>
      </c>
      <c r="B18" s="2">
        <v>42152</v>
      </c>
      <c r="C18" s="1">
        <v>4000010</v>
      </c>
      <c r="D18" s="1">
        <v>35.56</v>
      </c>
      <c r="E18" s="1" t="s">
        <v>0</v>
      </c>
      <c r="F18" s="1" t="s">
        <v>50</v>
      </c>
      <c r="G18" s="1" t="s">
        <v>51</v>
      </c>
      <c r="H18" s="1" t="s">
        <v>24</v>
      </c>
      <c r="I18" s="1" t="s">
        <v>4</v>
      </c>
    </row>
    <row r="19" spans="1:9" x14ac:dyDescent="0.25">
      <c r="A19" s="1">
        <v>17</v>
      </c>
      <c r="B19" s="2">
        <v>42295</v>
      </c>
      <c r="C19" s="1">
        <v>4000008</v>
      </c>
      <c r="D19" s="1">
        <v>75.55</v>
      </c>
      <c r="E19" s="1" t="s">
        <v>52</v>
      </c>
      <c r="F19" s="1" t="s">
        <v>53</v>
      </c>
      <c r="G19" s="1" t="s">
        <v>54</v>
      </c>
      <c r="H19" s="1" t="s">
        <v>55</v>
      </c>
      <c r="I19" s="1" t="s">
        <v>4</v>
      </c>
    </row>
    <row r="20" spans="1:9" x14ac:dyDescent="0.25">
      <c r="A20" s="1">
        <v>18</v>
      </c>
      <c r="B20" s="2">
        <v>42326</v>
      </c>
      <c r="C20" s="1">
        <v>4000008</v>
      </c>
      <c r="D20" s="1">
        <v>88.65</v>
      </c>
      <c r="E20" s="1" t="s">
        <v>14</v>
      </c>
      <c r="F20" s="1" t="s">
        <v>56</v>
      </c>
      <c r="G20" s="1" t="s">
        <v>57</v>
      </c>
      <c r="H20" s="1" t="s">
        <v>58</v>
      </c>
      <c r="I20" s="1" t="s">
        <v>4</v>
      </c>
    </row>
    <row r="21" spans="1:9" x14ac:dyDescent="0.25">
      <c r="A21" s="1">
        <v>19</v>
      </c>
      <c r="B21" s="2">
        <v>42244</v>
      </c>
      <c r="C21" s="1">
        <v>4000008</v>
      </c>
      <c r="D21" s="1">
        <v>51.81</v>
      </c>
      <c r="E21" s="1" t="s">
        <v>52</v>
      </c>
      <c r="F21" s="1" t="s">
        <v>59</v>
      </c>
      <c r="G21" s="1" t="s">
        <v>60</v>
      </c>
      <c r="H21" s="1" t="s">
        <v>61</v>
      </c>
      <c r="I21" s="1" t="s">
        <v>4</v>
      </c>
    </row>
    <row r="22" spans="1:9" x14ac:dyDescent="0.25">
      <c r="A22" s="1">
        <v>20</v>
      </c>
      <c r="B22" s="2">
        <v>42184</v>
      </c>
      <c r="C22" s="1">
        <v>4000005</v>
      </c>
      <c r="D22" s="1">
        <v>41.55</v>
      </c>
      <c r="E22" s="1" t="s">
        <v>0</v>
      </c>
      <c r="F22" s="1" t="s">
        <v>62</v>
      </c>
      <c r="G22" s="1" t="s">
        <v>63</v>
      </c>
      <c r="H22" s="1" t="s">
        <v>64</v>
      </c>
      <c r="I22" s="1" t="s">
        <v>4</v>
      </c>
    </row>
    <row r="23" spans="1:9" x14ac:dyDescent="0.25">
      <c r="A23" s="1">
        <v>21</v>
      </c>
      <c r="B23" s="2">
        <v>42049</v>
      </c>
      <c r="C23" s="1">
        <v>4000005</v>
      </c>
      <c r="D23" s="1">
        <v>45.79</v>
      </c>
      <c r="E23" s="1" t="s">
        <v>65</v>
      </c>
      <c r="F23" s="1" t="s">
        <v>66</v>
      </c>
      <c r="G23" s="1" t="s">
        <v>67</v>
      </c>
      <c r="H23" s="1" t="s">
        <v>67</v>
      </c>
      <c r="I23" s="1" t="s">
        <v>4</v>
      </c>
    </row>
    <row r="24" spans="1:9" x14ac:dyDescent="0.25">
      <c r="A24" s="1">
        <v>22</v>
      </c>
      <c r="B24" s="2">
        <v>42287</v>
      </c>
      <c r="C24" s="1">
        <v>4000009</v>
      </c>
      <c r="D24" s="1">
        <v>19.64</v>
      </c>
      <c r="E24" s="1" t="s">
        <v>52</v>
      </c>
      <c r="F24" s="1" t="s">
        <v>68</v>
      </c>
      <c r="G24" s="1" t="s">
        <v>69</v>
      </c>
      <c r="H24" s="1" t="s">
        <v>70</v>
      </c>
      <c r="I24" s="1" t="s">
        <v>4</v>
      </c>
    </row>
    <row r="25" spans="1:9" x14ac:dyDescent="0.25">
      <c r="A25" s="1">
        <v>23</v>
      </c>
      <c r="B25" s="2">
        <v>42126</v>
      </c>
      <c r="C25" s="1">
        <v>4000009</v>
      </c>
      <c r="D25" s="1">
        <v>99.5</v>
      </c>
      <c r="E25" s="1" t="s">
        <v>10</v>
      </c>
      <c r="F25" s="1" t="s">
        <v>11</v>
      </c>
      <c r="G25" s="1" t="s">
        <v>71</v>
      </c>
      <c r="H25" s="1" t="s">
        <v>20</v>
      </c>
      <c r="I25" s="1" t="s">
        <v>4</v>
      </c>
    </row>
    <row r="26" spans="1:9" x14ac:dyDescent="0.25">
      <c r="A26" s="1">
        <v>24</v>
      </c>
      <c r="B26" s="2">
        <v>42165</v>
      </c>
      <c r="C26" s="1">
        <v>4000003</v>
      </c>
      <c r="D26" s="1">
        <v>151.19999999999999</v>
      </c>
      <c r="E26" s="1" t="s">
        <v>52</v>
      </c>
      <c r="F26" s="1" t="s">
        <v>72</v>
      </c>
      <c r="G26" s="1" t="s">
        <v>73</v>
      </c>
      <c r="H26" s="1" t="s">
        <v>74</v>
      </c>
      <c r="I26" s="1" t="s">
        <v>4</v>
      </c>
    </row>
    <row r="27" spans="1:9" x14ac:dyDescent="0.25">
      <c r="A27" s="1">
        <v>25</v>
      </c>
      <c r="B27" s="2">
        <v>42291</v>
      </c>
      <c r="C27" s="1">
        <v>4000009</v>
      </c>
      <c r="D27" s="1">
        <v>144.19999999999999</v>
      </c>
      <c r="E27" s="1" t="s">
        <v>41</v>
      </c>
      <c r="F27" s="1" t="s">
        <v>75</v>
      </c>
      <c r="G27" s="1" t="s">
        <v>76</v>
      </c>
      <c r="H27" s="1" t="s">
        <v>77</v>
      </c>
      <c r="I27" s="1" t="s">
        <v>4</v>
      </c>
    </row>
    <row r="28" spans="1:9" x14ac:dyDescent="0.25">
      <c r="A28" s="1">
        <v>26</v>
      </c>
      <c r="B28" s="2">
        <v>42288</v>
      </c>
      <c r="C28" s="1">
        <v>4000009</v>
      </c>
      <c r="D28" s="1">
        <v>31.58</v>
      </c>
      <c r="E28" s="1" t="s">
        <v>48</v>
      </c>
      <c r="F28" s="1" t="s">
        <v>78</v>
      </c>
      <c r="G28" s="1" t="s">
        <v>79</v>
      </c>
      <c r="H28" s="1" t="s">
        <v>7</v>
      </c>
      <c r="I28" s="1" t="s">
        <v>4</v>
      </c>
    </row>
    <row r="29" spans="1:9" x14ac:dyDescent="0.25">
      <c r="A29" s="1">
        <v>27</v>
      </c>
      <c r="B29" s="2">
        <v>42276</v>
      </c>
      <c r="C29" s="1">
        <v>4000010</v>
      </c>
      <c r="D29" s="1">
        <v>66.400000000000006</v>
      </c>
      <c r="E29" s="1" t="s">
        <v>80</v>
      </c>
      <c r="F29" s="1" t="s">
        <v>81</v>
      </c>
      <c r="G29" s="1" t="s">
        <v>82</v>
      </c>
      <c r="H29" s="1" t="s">
        <v>7</v>
      </c>
      <c r="I29" s="1" t="s">
        <v>4</v>
      </c>
    </row>
    <row r="30" spans="1:9" x14ac:dyDescent="0.25">
      <c r="A30" s="1">
        <v>28</v>
      </c>
      <c r="B30" s="2">
        <v>42136</v>
      </c>
      <c r="C30" s="1">
        <v>4000008</v>
      </c>
      <c r="D30" s="1">
        <v>79.78</v>
      </c>
      <c r="E30" s="1" t="s">
        <v>14</v>
      </c>
      <c r="F30" s="1" t="s">
        <v>83</v>
      </c>
      <c r="G30" s="1" t="s">
        <v>84</v>
      </c>
      <c r="H30" s="1" t="s">
        <v>85</v>
      </c>
      <c r="I30" s="1" t="s">
        <v>4</v>
      </c>
    </row>
    <row r="31" spans="1:9" x14ac:dyDescent="0.25">
      <c r="A31" s="1">
        <v>29</v>
      </c>
      <c r="B31" s="2">
        <v>42158</v>
      </c>
      <c r="C31" s="1">
        <v>4000001</v>
      </c>
      <c r="D31" s="1">
        <v>126.9</v>
      </c>
      <c r="E31" s="1" t="s">
        <v>17</v>
      </c>
      <c r="F31" s="1" t="s">
        <v>86</v>
      </c>
      <c r="G31" s="1" t="s">
        <v>76</v>
      </c>
      <c r="H31" s="1" t="s">
        <v>77</v>
      </c>
      <c r="I31" s="1" t="s">
        <v>4</v>
      </c>
    </row>
    <row r="32" spans="1:9" x14ac:dyDescent="0.25">
      <c r="A32" s="1">
        <v>30</v>
      </c>
      <c r="B32" s="2">
        <v>42077</v>
      </c>
      <c r="C32" s="1">
        <v>4000001</v>
      </c>
      <c r="D32" s="1">
        <v>47.05</v>
      </c>
      <c r="E32" s="1" t="s">
        <v>52</v>
      </c>
      <c r="F32" s="1" t="s">
        <v>87</v>
      </c>
      <c r="G32" s="1" t="s">
        <v>88</v>
      </c>
      <c r="H32" s="1" t="s">
        <v>55</v>
      </c>
      <c r="I32" s="1" t="s">
        <v>4</v>
      </c>
    </row>
    <row r="33" spans="1:9" x14ac:dyDescent="0.25">
      <c r="A33" s="1">
        <v>31</v>
      </c>
      <c r="B33" s="2">
        <v>42336</v>
      </c>
      <c r="C33" s="1">
        <v>4000008</v>
      </c>
      <c r="D33" s="1">
        <v>5.03</v>
      </c>
      <c r="E33" s="1" t="s">
        <v>80</v>
      </c>
      <c r="F33" s="1" t="s">
        <v>89</v>
      </c>
      <c r="G33" s="1" t="s">
        <v>47</v>
      </c>
      <c r="H33" s="1" t="s">
        <v>7</v>
      </c>
      <c r="I33" s="1" t="s">
        <v>4</v>
      </c>
    </row>
    <row r="34" spans="1:9" x14ac:dyDescent="0.25">
      <c r="A34" s="1">
        <v>32</v>
      </c>
      <c r="B34" s="2">
        <v>42033</v>
      </c>
      <c r="C34" s="1">
        <v>4000008</v>
      </c>
      <c r="D34" s="1">
        <v>20.13</v>
      </c>
      <c r="E34" s="1" t="s">
        <v>14</v>
      </c>
      <c r="F34" s="1" t="s">
        <v>90</v>
      </c>
      <c r="G34" s="1" t="s">
        <v>71</v>
      </c>
      <c r="H34" s="1" t="s">
        <v>20</v>
      </c>
      <c r="I34" s="1" t="s">
        <v>4</v>
      </c>
    </row>
    <row r="35" spans="1:9" x14ac:dyDescent="0.25">
      <c r="A35" s="1">
        <v>33</v>
      </c>
      <c r="B35" s="2">
        <v>42170</v>
      </c>
      <c r="C35" s="1">
        <v>4000008</v>
      </c>
      <c r="D35" s="1">
        <v>154.15</v>
      </c>
      <c r="E35" s="1" t="s">
        <v>17</v>
      </c>
      <c r="F35" s="1" t="s">
        <v>91</v>
      </c>
      <c r="G35" s="1" t="s">
        <v>16</v>
      </c>
      <c r="H35" s="1" t="s">
        <v>3</v>
      </c>
      <c r="I35" s="1" t="s">
        <v>4</v>
      </c>
    </row>
    <row r="36" spans="1:9" x14ac:dyDescent="0.25">
      <c r="A36" s="1">
        <v>34</v>
      </c>
      <c r="B36" s="2">
        <v>42130</v>
      </c>
      <c r="C36" s="1">
        <v>4000008</v>
      </c>
      <c r="D36" s="1">
        <v>98.96</v>
      </c>
      <c r="E36" s="1" t="s">
        <v>14</v>
      </c>
      <c r="F36" s="1" t="s">
        <v>92</v>
      </c>
      <c r="G36" s="1" t="s">
        <v>93</v>
      </c>
      <c r="H36" s="1" t="s">
        <v>94</v>
      </c>
      <c r="I36" s="1" t="s">
        <v>4</v>
      </c>
    </row>
    <row r="37" spans="1:9" x14ac:dyDescent="0.25">
      <c r="A37" s="1">
        <v>35</v>
      </c>
      <c r="B37" s="2">
        <v>42106</v>
      </c>
      <c r="C37" s="1">
        <v>4000008</v>
      </c>
      <c r="D37" s="1">
        <v>185.26</v>
      </c>
      <c r="E37" s="1" t="s">
        <v>80</v>
      </c>
      <c r="F37" s="1" t="s">
        <v>95</v>
      </c>
      <c r="G37" s="1" t="s">
        <v>96</v>
      </c>
      <c r="H37" s="1" t="s">
        <v>97</v>
      </c>
      <c r="I37" s="1" t="s">
        <v>4</v>
      </c>
    </row>
    <row r="38" spans="1:9" x14ac:dyDescent="0.25">
      <c r="A38" s="1">
        <v>36</v>
      </c>
      <c r="B38" s="2">
        <v>42290</v>
      </c>
      <c r="C38" s="1">
        <v>4000007</v>
      </c>
      <c r="D38" s="1">
        <v>35.659999999999997</v>
      </c>
      <c r="E38" s="1" t="s">
        <v>14</v>
      </c>
      <c r="F38" s="1" t="s">
        <v>98</v>
      </c>
      <c r="G38" s="1" t="s">
        <v>69</v>
      </c>
      <c r="H38" s="1" t="s">
        <v>70</v>
      </c>
      <c r="I38" s="1" t="s">
        <v>4</v>
      </c>
    </row>
    <row r="39" spans="1:9" x14ac:dyDescent="0.25">
      <c r="A39" s="1">
        <v>37</v>
      </c>
      <c r="B39" s="2">
        <v>42113</v>
      </c>
      <c r="C39" s="1">
        <v>4000007</v>
      </c>
      <c r="D39" s="1">
        <v>20.2</v>
      </c>
      <c r="E39" s="1" t="s">
        <v>17</v>
      </c>
      <c r="F39" s="1" t="s">
        <v>99</v>
      </c>
      <c r="G39" s="1" t="s">
        <v>100</v>
      </c>
      <c r="H39" s="1" t="s">
        <v>7</v>
      </c>
      <c r="I39" s="1" t="s">
        <v>4</v>
      </c>
    </row>
    <row r="40" spans="1:9" x14ac:dyDescent="0.25">
      <c r="A40" s="1">
        <v>38</v>
      </c>
      <c r="B40" s="2">
        <v>42221</v>
      </c>
      <c r="C40" s="1">
        <v>4000007</v>
      </c>
      <c r="D40" s="1">
        <v>150.6</v>
      </c>
      <c r="E40" s="1" t="s">
        <v>17</v>
      </c>
      <c r="F40" s="1" t="s">
        <v>18</v>
      </c>
      <c r="G40" s="1" t="s">
        <v>101</v>
      </c>
      <c r="H40" s="1" t="s">
        <v>102</v>
      </c>
      <c r="I40" s="1" t="s">
        <v>4</v>
      </c>
    </row>
    <row r="41" spans="1:9" x14ac:dyDescent="0.25">
      <c r="A41" s="1">
        <v>39</v>
      </c>
      <c r="B41" s="2">
        <v>42075</v>
      </c>
      <c r="C41" s="1">
        <v>4000006</v>
      </c>
      <c r="D41" s="1">
        <v>174.36</v>
      </c>
      <c r="E41" s="1" t="s">
        <v>25</v>
      </c>
      <c r="F41" s="1" t="s">
        <v>40</v>
      </c>
      <c r="G41" s="1" t="s">
        <v>103</v>
      </c>
      <c r="H41" s="1" t="s">
        <v>104</v>
      </c>
      <c r="I41" s="1" t="s">
        <v>4</v>
      </c>
    </row>
    <row r="42" spans="1:9" x14ac:dyDescent="0.25">
      <c r="A42" s="1">
        <v>40</v>
      </c>
      <c r="B42" s="2">
        <v>42315</v>
      </c>
      <c r="C42" s="1">
        <v>4000005</v>
      </c>
      <c r="D42" s="1">
        <v>165.1</v>
      </c>
      <c r="E42" s="1" t="s">
        <v>14</v>
      </c>
      <c r="F42" s="1" t="s">
        <v>105</v>
      </c>
      <c r="G42" s="1" t="s">
        <v>38</v>
      </c>
      <c r="H42" s="1" t="s">
        <v>39</v>
      </c>
      <c r="I42" s="1" t="s">
        <v>4</v>
      </c>
    </row>
    <row r="43" spans="1:9" x14ac:dyDescent="0.25">
      <c r="A43" s="1">
        <v>41</v>
      </c>
      <c r="B43" s="2">
        <v>42110</v>
      </c>
      <c r="C43" s="1">
        <v>4000004</v>
      </c>
      <c r="D43" s="1">
        <v>28.11</v>
      </c>
      <c r="E43" s="1" t="s">
        <v>41</v>
      </c>
      <c r="F43" s="1" t="s">
        <v>42</v>
      </c>
      <c r="G43" s="1" t="s">
        <v>106</v>
      </c>
      <c r="H43" s="1" t="s">
        <v>97</v>
      </c>
      <c r="I43" s="1" t="s">
        <v>107</v>
      </c>
    </row>
    <row r="44" spans="1:9" x14ac:dyDescent="0.25">
      <c r="A44" s="1">
        <v>42</v>
      </c>
      <c r="B44" s="2">
        <v>42257</v>
      </c>
      <c r="C44" s="1">
        <v>4000004</v>
      </c>
      <c r="D44" s="1">
        <v>38.520000000000003</v>
      </c>
      <c r="E44" s="1" t="s">
        <v>17</v>
      </c>
      <c r="F44" s="1" t="s">
        <v>108</v>
      </c>
      <c r="G44" s="1" t="s">
        <v>109</v>
      </c>
      <c r="H44" s="1" t="s">
        <v>74</v>
      </c>
      <c r="I44" s="1" t="s">
        <v>107</v>
      </c>
    </row>
    <row r="45" spans="1:9" x14ac:dyDescent="0.25">
      <c r="A45" s="1">
        <v>43</v>
      </c>
      <c r="B45" s="2">
        <v>42116</v>
      </c>
      <c r="C45" s="1">
        <v>4000004</v>
      </c>
      <c r="D45" s="1">
        <v>32.340000000000003</v>
      </c>
      <c r="E45" s="1" t="s">
        <v>52</v>
      </c>
      <c r="F45" s="1" t="s">
        <v>110</v>
      </c>
      <c r="G45" s="1" t="s">
        <v>111</v>
      </c>
      <c r="H45" s="1" t="s">
        <v>39</v>
      </c>
      <c r="I45" s="1" t="s">
        <v>107</v>
      </c>
    </row>
    <row r="46" spans="1:9" x14ac:dyDescent="0.25">
      <c r="A46" s="1">
        <v>44</v>
      </c>
      <c r="B46" s="2">
        <v>42258</v>
      </c>
      <c r="C46" s="1">
        <v>4000001</v>
      </c>
      <c r="D46" s="1">
        <v>135.37</v>
      </c>
      <c r="E46" s="1" t="s">
        <v>52</v>
      </c>
      <c r="F46" s="1" t="s">
        <v>72</v>
      </c>
      <c r="G46" s="1" t="s">
        <v>112</v>
      </c>
      <c r="H46" s="1" t="s">
        <v>113</v>
      </c>
      <c r="I46" s="1" t="s">
        <v>4</v>
      </c>
    </row>
    <row r="47" spans="1:9" x14ac:dyDescent="0.25">
      <c r="A47" s="1">
        <v>45</v>
      </c>
      <c r="B47" s="2">
        <v>42335</v>
      </c>
      <c r="C47" s="1">
        <v>4000001</v>
      </c>
      <c r="D47" s="1">
        <v>90.04</v>
      </c>
      <c r="E47" s="1" t="s">
        <v>0</v>
      </c>
      <c r="F47" s="1" t="s">
        <v>114</v>
      </c>
      <c r="G47" s="1" t="s">
        <v>44</v>
      </c>
      <c r="H47" s="1" t="s">
        <v>45</v>
      </c>
      <c r="I47" s="1" t="s">
        <v>4</v>
      </c>
    </row>
    <row r="48" spans="1:9" x14ac:dyDescent="0.25">
      <c r="A48" s="1">
        <v>46</v>
      </c>
      <c r="B48" s="2">
        <v>42151</v>
      </c>
      <c r="C48" s="1">
        <v>4000001</v>
      </c>
      <c r="D48" s="1">
        <v>52.29</v>
      </c>
      <c r="E48" s="1" t="s">
        <v>10</v>
      </c>
      <c r="F48" s="1" t="s">
        <v>46</v>
      </c>
      <c r="G48" s="1" t="s">
        <v>115</v>
      </c>
      <c r="H48" s="1" t="s">
        <v>28</v>
      </c>
      <c r="I48" s="1" t="s">
        <v>4</v>
      </c>
    </row>
    <row r="49" spans="1:9" x14ac:dyDescent="0.25">
      <c r="A49" s="1">
        <v>47</v>
      </c>
      <c r="B49" s="2">
        <v>42300</v>
      </c>
      <c r="C49" s="1">
        <v>4000008</v>
      </c>
      <c r="D49" s="1">
        <v>100.1</v>
      </c>
      <c r="E49" s="1" t="s">
        <v>25</v>
      </c>
      <c r="F49" s="1" t="s">
        <v>40</v>
      </c>
      <c r="G49" s="1" t="s">
        <v>116</v>
      </c>
      <c r="H49" s="1" t="s">
        <v>113</v>
      </c>
      <c r="I49" s="1" t="s">
        <v>4</v>
      </c>
    </row>
    <row r="50" spans="1:9" x14ac:dyDescent="0.25">
      <c r="A50" s="1">
        <v>48</v>
      </c>
      <c r="B50" s="2">
        <v>42274</v>
      </c>
      <c r="C50" s="1">
        <v>4000007</v>
      </c>
      <c r="D50" s="1">
        <v>157.94</v>
      </c>
      <c r="E50" s="1" t="s">
        <v>0</v>
      </c>
      <c r="F50" s="1" t="s">
        <v>117</v>
      </c>
      <c r="G50" s="1" t="s">
        <v>118</v>
      </c>
      <c r="H50" s="1" t="s">
        <v>104</v>
      </c>
      <c r="I50" s="1" t="s">
        <v>4</v>
      </c>
    </row>
    <row r="51" spans="1:9" x14ac:dyDescent="0.25">
      <c r="A51" s="1">
        <v>49</v>
      </c>
      <c r="B51" s="2">
        <v>42197</v>
      </c>
      <c r="C51" s="1">
        <v>4000010</v>
      </c>
      <c r="D51" s="1">
        <v>144.59</v>
      </c>
      <c r="E51" s="1" t="s">
        <v>33</v>
      </c>
      <c r="F51" s="1" t="s">
        <v>119</v>
      </c>
      <c r="G51" s="1" t="s">
        <v>120</v>
      </c>
      <c r="H51" s="1" t="s">
        <v>121</v>
      </c>
      <c r="I51" s="1" t="s">
        <v>4</v>
      </c>
    </row>
    <row r="52" spans="1:9" x14ac:dyDescent="0.25">
      <c r="A52" s="1">
        <v>50</v>
      </c>
      <c r="B52" s="2">
        <v>42297</v>
      </c>
      <c r="C52" s="1">
        <v>4000010</v>
      </c>
      <c r="D52" s="1">
        <v>55.93</v>
      </c>
      <c r="E52" s="1" t="s">
        <v>33</v>
      </c>
      <c r="F52" s="1" t="s">
        <v>122</v>
      </c>
      <c r="G52" s="1" t="s">
        <v>116</v>
      </c>
      <c r="H52" s="1" t="s">
        <v>113</v>
      </c>
      <c r="I52" s="1" t="s">
        <v>4</v>
      </c>
    </row>
    <row r="53" spans="1:9" x14ac:dyDescent="0.25">
      <c r="A53" s="1">
        <v>51</v>
      </c>
      <c r="B53" s="2">
        <v>42052</v>
      </c>
      <c r="C53" s="1">
        <v>4000002</v>
      </c>
      <c r="D53" s="1">
        <v>32.65</v>
      </c>
      <c r="E53" s="1" t="s">
        <v>52</v>
      </c>
      <c r="F53" s="1" t="s">
        <v>59</v>
      </c>
      <c r="G53" s="1" t="s">
        <v>27</v>
      </c>
      <c r="H53" s="1" t="s">
        <v>94</v>
      </c>
      <c r="I53" s="1" t="s">
        <v>107</v>
      </c>
    </row>
    <row r="54" spans="1:9" x14ac:dyDescent="0.25">
      <c r="A54" s="1">
        <v>52</v>
      </c>
      <c r="B54" s="2">
        <v>42039</v>
      </c>
      <c r="C54" s="1">
        <v>4000005</v>
      </c>
      <c r="D54" s="1">
        <v>44.82</v>
      </c>
      <c r="E54" s="1" t="s">
        <v>25</v>
      </c>
      <c r="F54" s="1" t="s">
        <v>123</v>
      </c>
      <c r="G54" s="1" t="s">
        <v>101</v>
      </c>
      <c r="H54" s="1" t="s">
        <v>102</v>
      </c>
      <c r="I54" s="1" t="s">
        <v>107</v>
      </c>
    </row>
    <row r="55" spans="1:9" x14ac:dyDescent="0.25">
      <c r="A55" s="1">
        <v>53</v>
      </c>
      <c r="B55" s="2">
        <v>42167</v>
      </c>
      <c r="C55" s="1">
        <v>4000004</v>
      </c>
      <c r="D55" s="1">
        <v>44.46</v>
      </c>
      <c r="E55" s="1" t="s">
        <v>52</v>
      </c>
      <c r="F55" s="1" t="s">
        <v>53</v>
      </c>
      <c r="G55" s="1" t="s">
        <v>23</v>
      </c>
      <c r="H55" s="1" t="s">
        <v>24</v>
      </c>
      <c r="I55" s="1" t="s">
        <v>107</v>
      </c>
    </row>
    <row r="56" spans="1:9" x14ac:dyDescent="0.25">
      <c r="A56" s="1">
        <v>54</v>
      </c>
      <c r="B56" s="2">
        <v>42280</v>
      </c>
      <c r="C56" s="1">
        <v>4000007</v>
      </c>
      <c r="D56" s="1">
        <v>154.87</v>
      </c>
      <c r="E56" s="1" t="s">
        <v>17</v>
      </c>
      <c r="F56" s="1" t="s">
        <v>124</v>
      </c>
      <c r="G56" s="1" t="s">
        <v>6</v>
      </c>
      <c r="H56" s="1" t="s">
        <v>7</v>
      </c>
      <c r="I56" s="1" t="s">
        <v>4</v>
      </c>
    </row>
    <row r="57" spans="1:9" x14ac:dyDescent="0.25">
      <c r="A57" s="1">
        <v>55</v>
      </c>
      <c r="B57" s="2">
        <v>42354</v>
      </c>
      <c r="C57" s="1">
        <v>4000006</v>
      </c>
      <c r="D57" s="1">
        <v>106.11</v>
      </c>
      <c r="E57" s="1" t="s">
        <v>52</v>
      </c>
      <c r="F57" s="1" t="s">
        <v>87</v>
      </c>
      <c r="G57" s="1" t="s">
        <v>67</v>
      </c>
      <c r="H57" s="1" t="s">
        <v>67</v>
      </c>
      <c r="I57" s="1" t="s">
        <v>4</v>
      </c>
    </row>
    <row r="58" spans="1:9" x14ac:dyDescent="0.25">
      <c r="A58" s="1">
        <v>56</v>
      </c>
      <c r="B58" s="2">
        <v>42176</v>
      </c>
      <c r="C58" s="1">
        <v>4000002</v>
      </c>
      <c r="D58" s="1">
        <v>176.63</v>
      </c>
      <c r="E58" s="1" t="s">
        <v>17</v>
      </c>
      <c r="F58" s="1" t="s">
        <v>125</v>
      </c>
      <c r="G58" s="1" t="s">
        <v>126</v>
      </c>
      <c r="H58" s="1" t="s">
        <v>121</v>
      </c>
      <c r="I58" s="1" t="s">
        <v>4</v>
      </c>
    </row>
    <row r="59" spans="1:9" x14ac:dyDescent="0.25">
      <c r="A59" s="1">
        <v>57</v>
      </c>
      <c r="B59" s="2">
        <v>42358</v>
      </c>
      <c r="C59" s="1">
        <v>4000003</v>
      </c>
      <c r="D59" s="1">
        <v>178.2</v>
      </c>
      <c r="E59" s="1" t="s">
        <v>17</v>
      </c>
      <c r="F59" s="1" t="s">
        <v>127</v>
      </c>
      <c r="G59" s="1" t="s">
        <v>128</v>
      </c>
      <c r="H59" s="1" t="s">
        <v>7</v>
      </c>
      <c r="I59" s="1" t="s">
        <v>4</v>
      </c>
    </row>
    <row r="60" spans="1:9" x14ac:dyDescent="0.25">
      <c r="A60" s="1">
        <v>58</v>
      </c>
      <c r="B60" s="2">
        <v>42367</v>
      </c>
      <c r="C60" s="1">
        <v>4000002</v>
      </c>
      <c r="D60" s="1">
        <v>194.86</v>
      </c>
      <c r="E60" s="1" t="s">
        <v>52</v>
      </c>
      <c r="F60" s="1" t="s">
        <v>129</v>
      </c>
      <c r="G60" s="1" t="s">
        <v>130</v>
      </c>
      <c r="H60" s="1" t="s">
        <v>131</v>
      </c>
      <c r="I60" s="1" t="s">
        <v>4</v>
      </c>
    </row>
    <row r="61" spans="1:9" x14ac:dyDescent="0.25">
      <c r="A61" s="1">
        <v>59</v>
      </c>
      <c r="B61" s="2">
        <v>42315</v>
      </c>
      <c r="C61" s="1">
        <v>4000001</v>
      </c>
      <c r="D61" s="1">
        <v>21.43</v>
      </c>
      <c r="E61" s="1" t="s">
        <v>29</v>
      </c>
      <c r="F61" s="1" t="s">
        <v>132</v>
      </c>
      <c r="G61" s="1" t="s">
        <v>118</v>
      </c>
      <c r="H61" s="1" t="s">
        <v>104</v>
      </c>
      <c r="I61" s="1" t="s">
        <v>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opLeftCell="D1" workbookViewId="0">
      <selection activeCell="I1" sqref="I1"/>
    </sheetView>
  </sheetViews>
  <sheetFormatPr defaultRowHeight="15" x14ac:dyDescent="0.25"/>
  <cols>
    <col min="2" max="2" width="12.5703125" customWidth="1"/>
    <col min="3" max="3" width="11.7109375" bestFit="1" customWidth="1"/>
    <col min="5" max="5" width="23.140625" bestFit="1" customWidth="1"/>
    <col min="6" max="6" width="32.140625" bestFit="1" customWidth="1"/>
    <col min="7" max="8" width="14" bestFit="1" customWidth="1"/>
    <col min="10" max="10" width="6.140625" customWidth="1"/>
    <col min="11" max="11" width="20.85546875" customWidth="1"/>
  </cols>
  <sheetData>
    <row r="1" spans="1:12" x14ac:dyDescent="0.25">
      <c r="A1" s="1" t="s">
        <v>133</v>
      </c>
      <c r="B1" s="1" t="s">
        <v>134</v>
      </c>
      <c r="C1" s="1" t="s">
        <v>135</v>
      </c>
      <c r="D1" s="1" t="s">
        <v>136</v>
      </c>
      <c r="E1" s="1" t="s">
        <v>140</v>
      </c>
      <c r="F1" s="1" t="s">
        <v>141</v>
      </c>
      <c r="G1" s="1" t="s">
        <v>139</v>
      </c>
      <c r="H1" s="1" t="s">
        <v>138</v>
      </c>
      <c r="I1" s="1" t="s">
        <v>137</v>
      </c>
    </row>
    <row r="2" spans="1:12" x14ac:dyDescent="0.25">
      <c r="A2" s="1">
        <v>0</v>
      </c>
      <c r="B2" s="2">
        <v>42181</v>
      </c>
      <c r="C2" s="1">
        <v>4000001</v>
      </c>
      <c r="D2" s="1">
        <v>40.33</v>
      </c>
      <c r="E2" s="1" t="s">
        <v>0</v>
      </c>
      <c r="F2" s="1" t="s">
        <v>1</v>
      </c>
      <c r="G2" s="1" t="s">
        <v>2</v>
      </c>
      <c r="H2" s="1" t="s">
        <v>3</v>
      </c>
      <c r="I2" s="1" t="s">
        <v>4</v>
      </c>
      <c r="K2" t="s">
        <v>142</v>
      </c>
      <c r="L2">
        <f>COUNTIF(I2:I54,"credit")</f>
        <v>53</v>
      </c>
    </row>
    <row r="3" spans="1:12" x14ac:dyDescent="0.25">
      <c r="A3" s="1">
        <v>1</v>
      </c>
      <c r="B3" s="2">
        <v>42150</v>
      </c>
      <c r="C3" s="1">
        <v>4000002</v>
      </c>
      <c r="D3" s="1">
        <v>198.44</v>
      </c>
      <c r="E3" s="1" t="s">
        <v>0</v>
      </c>
      <c r="F3" s="1" t="s">
        <v>5</v>
      </c>
      <c r="G3" s="1" t="s">
        <v>6</v>
      </c>
      <c r="H3" s="1" t="s">
        <v>7</v>
      </c>
      <c r="I3" s="1" t="s">
        <v>4</v>
      </c>
    </row>
    <row r="4" spans="1:12" x14ac:dyDescent="0.25">
      <c r="A4" s="1">
        <v>2</v>
      </c>
      <c r="B4" s="2">
        <v>42156</v>
      </c>
      <c r="C4" s="1">
        <v>4000002</v>
      </c>
      <c r="D4" s="1">
        <v>5.58</v>
      </c>
      <c r="E4" s="1" t="s">
        <v>0</v>
      </c>
      <c r="F4" s="1" t="s">
        <v>8</v>
      </c>
      <c r="G4" s="1" t="s">
        <v>9</v>
      </c>
      <c r="H4" s="1" t="s">
        <v>7</v>
      </c>
      <c r="I4" s="1" t="s">
        <v>4</v>
      </c>
    </row>
    <row r="5" spans="1:12" x14ac:dyDescent="0.25">
      <c r="A5" s="1">
        <v>3</v>
      </c>
      <c r="B5" s="2">
        <v>42160</v>
      </c>
      <c r="C5" s="1">
        <v>4000003</v>
      </c>
      <c r="D5" s="1">
        <v>198.19</v>
      </c>
      <c r="E5" s="1" t="s">
        <v>10</v>
      </c>
      <c r="F5" s="1" t="s">
        <v>11</v>
      </c>
      <c r="G5" s="1" t="s">
        <v>12</v>
      </c>
      <c r="H5" s="1" t="s">
        <v>13</v>
      </c>
      <c r="I5" s="1" t="s">
        <v>4</v>
      </c>
    </row>
    <row r="6" spans="1:12" x14ac:dyDescent="0.25">
      <c r="A6" s="1">
        <v>4</v>
      </c>
      <c r="B6" s="2">
        <v>42355</v>
      </c>
      <c r="C6" s="1">
        <v>4000002</v>
      </c>
      <c r="D6" s="1">
        <v>98.81</v>
      </c>
      <c r="E6" s="1" t="s">
        <v>14</v>
      </c>
      <c r="F6" s="1" t="s">
        <v>15</v>
      </c>
      <c r="G6" s="1" t="s">
        <v>16</v>
      </c>
      <c r="H6" s="1" t="s">
        <v>3</v>
      </c>
      <c r="I6" s="1" t="s">
        <v>4</v>
      </c>
    </row>
    <row r="7" spans="1:12" x14ac:dyDescent="0.25">
      <c r="A7" s="1">
        <v>5</v>
      </c>
      <c r="B7" s="2">
        <v>42049</v>
      </c>
      <c r="C7" s="1">
        <v>4000004</v>
      </c>
      <c r="D7" s="1">
        <v>193.63</v>
      </c>
      <c r="E7" s="1" t="s">
        <v>17</v>
      </c>
      <c r="F7" s="1" t="s">
        <v>18</v>
      </c>
      <c r="G7" s="1" t="s">
        <v>19</v>
      </c>
      <c r="H7" s="1" t="s">
        <v>20</v>
      </c>
      <c r="I7" s="1" t="s">
        <v>4</v>
      </c>
    </row>
    <row r="8" spans="1:12" x14ac:dyDescent="0.25">
      <c r="A8" s="1">
        <v>6</v>
      </c>
      <c r="B8" s="2">
        <v>42305</v>
      </c>
      <c r="C8" s="1">
        <v>4000005</v>
      </c>
      <c r="D8" s="1">
        <v>27.89</v>
      </c>
      <c r="E8" s="1" t="s">
        <v>21</v>
      </c>
      <c r="F8" s="1" t="s">
        <v>22</v>
      </c>
      <c r="G8" s="1" t="s">
        <v>23</v>
      </c>
      <c r="H8" s="1" t="s">
        <v>24</v>
      </c>
      <c r="I8" s="1" t="s">
        <v>4</v>
      </c>
    </row>
    <row r="9" spans="1:12" x14ac:dyDescent="0.25">
      <c r="A9" s="1">
        <v>7</v>
      </c>
      <c r="B9" s="2">
        <v>42199</v>
      </c>
      <c r="C9" s="1">
        <v>4000006</v>
      </c>
      <c r="D9" s="1">
        <v>96.01</v>
      </c>
      <c r="E9" s="1" t="s">
        <v>25</v>
      </c>
      <c r="F9" s="1" t="s">
        <v>26</v>
      </c>
      <c r="G9" s="1" t="s">
        <v>27</v>
      </c>
      <c r="H9" s="1" t="s">
        <v>28</v>
      </c>
      <c r="I9" s="1" t="s">
        <v>4</v>
      </c>
    </row>
    <row r="10" spans="1:12" x14ac:dyDescent="0.25">
      <c r="A10" s="1">
        <v>8</v>
      </c>
      <c r="B10" s="2">
        <v>42021</v>
      </c>
      <c r="C10" s="1">
        <v>4000006</v>
      </c>
      <c r="D10" s="1">
        <v>10.44</v>
      </c>
      <c r="E10" s="1" t="s">
        <v>29</v>
      </c>
      <c r="F10" s="1" t="s">
        <v>30</v>
      </c>
      <c r="G10" s="1" t="s">
        <v>31</v>
      </c>
      <c r="H10" s="1" t="s">
        <v>32</v>
      </c>
      <c r="I10" s="1" t="s">
        <v>4</v>
      </c>
    </row>
    <row r="11" spans="1:12" x14ac:dyDescent="0.25">
      <c r="A11" s="1">
        <v>9</v>
      </c>
      <c r="B11" s="2">
        <v>42141</v>
      </c>
      <c r="C11" s="1">
        <v>4000006</v>
      </c>
      <c r="D11" s="1">
        <v>152.46</v>
      </c>
      <c r="E11" s="1" t="s">
        <v>33</v>
      </c>
      <c r="F11" s="1" t="s">
        <v>34</v>
      </c>
      <c r="G11" s="1" t="s">
        <v>35</v>
      </c>
      <c r="H11" s="1" t="s">
        <v>36</v>
      </c>
      <c r="I11" s="1" t="s">
        <v>4</v>
      </c>
    </row>
    <row r="12" spans="1:12" x14ac:dyDescent="0.25">
      <c r="A12" s="1">
        <v>10</v>
      </c>
      <c r="B12" s="2">
        <v>42153</v>
      </c>
      <c r="C12" s="1">
        <v>4000007</v>
      </c>
      <c r="D12" s="1">
        <v>180.28</v>
      </c>
      <c r="E12" s="1" t="s">
        <v>17</v>
      </c>
      <c r="F12" s="1" t="s">
        <v>37</v>
      </c>
      <c r="G12" s="1" t="s">
        <v>38</v>
      </c>
      <c r="H12" s="1" t="s">
        <v>39</v>
      </c>
      <c r="I12" s="1" t="s">
        <v>4</v>
      </c>
    </row>
    <row r="13" spans="1:12" x14ac:dyDescent="0.25">
      <c r="A13" s="1">
        <v>11</v>
      </c>
      <c r="B13" s="2">
        <v>42173</v>
      </c>
      <c r="C13" s="1">
        <v>4000009</v>
      </c>
      <c r="D13" s="1">
        <v>121.39</v>
      </c>
      <c r="E13" s="1" t="s">
        <v>25</v>
      </c>
      <c r="F13" s="1" t="s">
        <v>40</v>
      </c>
      <c r="G13" s="1" t="s">
        <v>27</v>
      </c>
      <c r="H13" s="1" t="s">
        <v>28</v>
      </c>
      <c r="I13" s="1" t="s">
        <v>4</v>
      </c>
    </row>
    <row r="14" spans="1:12" x14ac:dyDescent="0.25">
      <c r="A14" s="1">
        <v>12</v>
      </c>
      <c r="B14" s="2">
        <v>42043</v>
      </c>
      <c r="C14" s="1">
        <v>4000009</v>
      </c>
      <c r="D14" s="1">
        <v>41.52</v>
      </c>
      <c r="E14" s="1" t="s">
        <v>41</v>
      </c>
      <c r="F14" s="1" t="s">
        <v>42</v>
      </c>
      <c r="G14" s="1" t="s">
        <v>43</v>
      </c>
      <c r="H14" s="1" t="s">
        <v>7</v>
      </c>
      <c r="I14" s="1" t="s">
        <v>4</v>
      </c>
    </row>
    <row r="15" spans="1:12" x14ac:dyDescent="0.25">
      <c r="A15" s="1">
        <v>13</v>
      </c>
      <c r="B15" s="2">
        <v>42076</v>
      </c>
      <c r="C15" s="1">
        <v>4000010</v>
      </c>
      <c r="D15" s="1">
        <v>107.8</v>
      </c>
      <c r="E15" s="1" t="s">
        <v>14</v>
      </c>
      <c r="F15" s="1" t="s">
        <v>15</v>
      </c>
      <c r="G15" s="1" t="s">
        <v>44</v>
      </c>
      <c r="H15" s="1" t="s">
        <v>45</v>
      </c>
      <c r="I15" s="1" t="s">
        <v>4</v>
      </c>
    </row>
    <row r="16" spans="1:12" x14ac:dyDescent="0.25">
      <c r="A16" s="1">
        <v>14</v>
      </c>
      <c r="B16" s="2">
        <v>42060</v>
      </c>
      <c r="C16" s="1">
        <v>4000010</v>
      </c>
      <c r="D16" s="1">
        <v>36.81</v>
      </c>
      <c r="E16" s="1" t="s">
        <v>10</v>
      </c>
      <c r="F16" s="1" t="s">
        <v>46</v>
      </c>
      <c r="G16" s="1" t="s">
        <v>47</v>
      </c>
      <c r="H16" s="1" t="s">
        <v>7</v>
      </c>
      <c r="I16" s="1" t="s">
        <v>4</v>
      </c>
    </row>
    <row r="17" spans="1:9" x14ac:dyDescent="0.25">
      <c r="A17" s="1">
        <v>15</v>
      </c>
      <c r="B17" s="2">
        <v>42297</v>
      </c>
      <c r="C17" s="1">
        <v>4000001</v>
      </c>
      <c r="D17" s="1">
        <v>137.63999999999999</v>
      </c>
      <c r="E17" s="1" t="s">
        <v>48</v>
      </c>
      <c r="F17" s="1" t="s">
        <v>49</v>
      </c>
      <c r="G17" s="1" t="s">
        <v>44</v>
      </c>
      <c r="H17" s="1" t="s">
        <v>45</v>
      </c>
      <c r="I17" s="1" t="s">
        <v>4</v>
      </c>
    </row>
    <row r="18" spans="1:9" x14ac:dyDescent="0.25">
      <c r="A18" s="1">
        <v>16</v>
      </c>
      <c r="B18" s="2">
        <v>42152</v>
      </c>
      <c r="C18" s="1">
        <v>4000010</v>
      </c>
      <c r="D18" s="1">
        <v>35.56</v>
      </c>
      <c r="E18" s="1" t="s">
        <v>0</v>
      </c>
      <c r="F18" s="1" t="s">
        <v>50</v>
      </c>
      <c r="G18" s="1" t="s">
        <v>51</v>
      </c>
      <c r="H18" s="1" t="s">
        <v>24</v>
      </c>
      <c r="I18" s="1" t="s">
        <v>4</v>
      </c>
    </row>
    <row r="19" spans="1:9" x14ac:dyDescent="0.25">
      <c r="A19" s="1">
        <v>17</v>
      </c>
      <c r="B19" s="2">
        <v>42295</v>
      </c>
      <c r="C19" s="1">
        <v>4000008</v>
      </c>
      <c r="D19" s="1">
        <v>75.55</v>
      </c>
      <c r="E19" s="1" t="s">
        <v>52</v>
      </c>
      <c r="F19" s="1" t="s">
        <v>53</v>
      </c>
      <c r="G19" s="1" t="s">
        <v>54</v>
      </c>
      <c r="H19" s="1" t="s">
        <v>55</v>
      </c>
      <c r="I19" s="1" t="s">
        <v>4</v>
      </c>
    </row>
    <row r="20" spans="1:9" x14ac:dyDescent="0.25">
      <c r="A20" s="1">
        <v>18</v>
      </c>
      <c r="B20" s="2">
        <v>42326</v>
      </c>
      <c r="C20" s="1">
        <v>4000008</v>
      </c>
      <c r="D20" s="1">
        <v>88.65</v>
      </c>
      <c r="E20" s="1" t="s">
        <v>14</v>
      </c>
      <c r="F20" s="1" t="s">
        <v>56</v>
      </c>
      <c r="G20" s="1" t="s">
        <v>57</v>
      </c>
      <c r="H20" s="1" t="s">
        <v>58</v>
      </c>
      <c r="I20" s="1" t="s">
        <v>4</v>
      </c>
    </row>
    <row r="21" spans="1:9" x14ac:dyDescent="0.25">
      <c r="A21" s="1">
        <v>19</v>
      </c>
      <c r="B21" s="2">
        <v>42244</v>
      </c>
      <c r="C21" s="1">
        <v>4000008</v>
      </c>
      <c r="D21" s="1">
        <v>51.81</v>
      </c>
      <c r="E21" s="1" t="s">
        <v>52</v>
      </c>
      <c r="F21" s="1" t="s">
        <v>59</v>
      </c>
      <c r="G21" s="1" t="s">
        <v>60</v>
      </c>
      <c r="H21" s="1" t="s">
        <v>61</v>
      </c>
      <c r="I21" s="1" t="s">
        <v>4</v>
      </c>
    </row>
    <row r="22" spans="1:9" x14ac:dyDescent="0.25">
      <c r="A22" s="1">
        <v>20</v>
      </c>
      <c r="B22" s="2">
        <v>42184</v>
      </c>
      <c r="C22" s="1">
        <v>4000005</v>
      </c>
      <c r="D22" s="1">
        <v>41.55</v>
      </c>
      <c r="E22" s="1" t="s">
        <v>0</v>
      </c>
      <c r="F22" s="1" t="s">
        <v>62</v>
      </c>
      <c r="G22" s="1" t="s">
        <v>63</v>
      </c>
      <c r="H22" s="1" t="s">
        <v>64</v>
      </c>
      <c r="I22" s="1" t="s">
        <v>4</v>
      </c>
    </row>
    <row r="23" spans="1:9" x14ac:dyDescent="0.25">
      <c r="A23" s="1">
        <v>21</v>
      </c>
      <c r="B23" s="2">
        <v>42049</v>
      </c>
      <c r="C23" s="1">
        <v>4000005</v>
      </c>
      <c r="D23" s="1">
        <v>45.79</v>
      </c>
      <c r="E23" s="1" t="s">
        <v>65</v>
      </c>
      <c r="F23" s="1" t="s">
        <v>66</v>
      </c>
      <c r="G23" s="1" t="s">
        <v>67</v>
      </c>
      <c r="H23" s="1" t="s">
        <v>67</v>
      </c>
      <c r="I23" s="1" t="s">
        <v>4</v>
      </c>
    </row>
    <row r="24" spans="1:9" x14ac:dyDescent="0.25">
      <c r="A24" s="1">
        <v>22</v>
      </c>
      <c r="B24" s="2">
        <v>42287</v>
      </c>
      <c r="C24" s="1">
        <v>4000009</v>
      </c>
      <c r="D24" s="1">
        <v>19.64</v>
      </c>
      <c r="E24" s="1" t="s">
        <v>52</v>
      </c>
      <c r="F24" s="1" t="s">
        <v>68</v>
      </c>
      <c r="G24" s="1" t="s">
        <v>69</v>
      </c>
      <c r="H24" s="1" t="s">
        <v>70</v>
      </c>
      <c r="I24" s="1" t="s">
        <v>4</v>
      </c>
    </row>
    <row r="25" spans="1:9" x14ac:dyDescent="0.25">
      <c r="A25" s="1">
        <v>23</v>
      </c>
      <c r="B25" s="2">
        <v>42126</v>
      </c>
      <c r="C25" s="1">
        <v>4000009</v>
      </c>
      <c r="D25" s="1">
        <v>99.5</v>
      </c>
      <c r="E25" s="1" t="s">
        <v>10</v>
      </c>
      <c r="F25" s="1" t="s">
        <v>11</v>
      </c>
      <c r="G25" s="1" t="s">
        <v>71</v>
      </c>
      <c r="H25" s="1" t="s">
        <v>20</v>
      </c>
      <c r="I25" s="1" t="s">
        <v>4</v>
      </c>
    </row>
    <row r="26" spans="1:9" x14ac:dyDescent="0.25">
      <c r="A26" s="1">
        <v>24</v>
      </c>
      <c r="B26" s="2">
        <v>42165</v>
      </c>
      <c r="C26" s="1">
        <v>4000003</v>
      </c>
      <c r="D26" s="1">
        <v>151.19999999999999</v>
      </c>
      <c r="E26" s="1" t="s">
        <v>52</v>
      </c>
      <c r="F26" s="1" t="s">
        <v>72</v>
      </c>
      <c r="G26" s="1" t="s">
        <v>73</v>
      </c>
      <c r="H26" s="1" t="s">
        <v>74</v>
      </c>
      <c r="I26" s="1" t="s">
        <v>4</v>
      </c>
    </row>
    <row r="27" spans="1:9" x14ac:dyDescent="0.25">
      <c r="A27" s="1">
        <v>25</v>
      </c>
      <c r="B27" s="2">
        <v>42291</v>
      </c>
      <c r="C27" s="1">
        <v>4000009</v>
      </c>
      <c r="D27" s="1">
        <v>144.19999999999999</v>
      </c>
      <c r="E27" s="1" t="s">
        <v>41</v>
      </c>
      <c r="F27" s="1" t="s">
        <v>75</v>
      </c>
      <c r="G27" s="1" t="s">
        <v>76</v>
      </c>
      <c r="H27" s="1" t="s">
        <v>77</v>
      </c>
      <c r="I27" s="1" t="s">
        <v>4</v>
      </c>
    </row>
    <row r="28" spans="1:9" x14ac:dyDescent="0.25">
      <c r="A28" s="1">
        <v>26</v>
      </c>
      <c r="B28" s="2">
        <v>42288</v>
      </c>
      <c r="C28" s="1">
        <v>4000009</v>
      </c>
      <c r="D28" s="1">
        <v>31.58</v>
      </c>
      <c r="E28" s="1" t="s">
        <v>48</v>
      </c>
      <c r="F28" s="1" t="s">
        <v>78</v>
      </c>
      <c r="G28" s="1" t="s">
        <v>79</v>
      </c>
      <c r="H28" s="1" t="s">
        <v>7</v>
      </c>
      <c r="I28" s="1" t="s">
        <v>4</v>
      </c>
    </row>
    <row r="29" spans="1:9" x14ac:dyDescent="0.25">
      <c r="A29" s="1">
        <v>27</v>
      </c>
      <c r="B29" s="2">
        <v>42276</v>
      </c>
      <c r="C29" s="1">
        <v>4000010</v>
      </c>
      <c r="D29" s="1">
        <v>66.400000000000006</v>
      </c>
      <c r="E29" s="1" t="s">
        <v>80</v>
      </c>
      <c r="F29" s="1" t="s">
        <v>81</v>
      </c>
      <c r="G29" s="1" t="s">
        <v>82</v>
      </c>
      <c r="H29" s="1" t="s">
        <v>7</v>
      </c>
      <c r="I29" s="1" t="s">
        <v>4</v>
      </c>
    </row>
    <row r="30" spans="1:9" x14ac:dyDescent="0.25">
      <c r="A30" s="1">
        <v>28</v>
      </c>
      <c r="B30" s="2">
        <v>42136</v>
      </c>
      <c r="C30" s="1">
        <v>4000008</v>
      </c>
      <c r="D30" s="1">
        <v>79.78</v>
      </c>
      <c r="E30" s="1" t="s">
        <v>14</v>
      </c>
      <c r="F30" s="1" t="s">
        <v>83</v>
      </c>
      <c r="G30" s="1" t="s">
        <v>84</v>
      </c>
      <c r="H30" s="1" t="s">
        <v>85</v>
      </c>
      <c r="I30" s="1" t="s">
        <v>4</v>
      </c>
    </row>
    <row r="31" spans="1:9" x14ac:dyDescent="0.25">
      <c r="A31" s="1">
        <v>29</v>
      </c>
      <c r="B31" s="2">
        <v>42158</v>
      </c>
      <c r="C31" s="1">
        <v>4000001</v>
      </c>
      <c r="D31" s="1">
        <v>126.9</v>
      </c>
      <c r="E31" s="1" t="s">
        <v>17</v>
      </c>
      <c r="F31" s="1" t="s">
        <v>86</v>
      </c>
      <c r="G31" s="1" t="s">
        <v>76</v>
      </c>
      <c r="H31" s="1" t="s">
        <v>77</v>
      </c>
      <c r="I31" s="1" t="s">
        <v>4</v>
      </c>
    </row>
    <row r="32" spans="1:9" x14ac:dyDescent="0.25">
      <c r="A32" s="1">
        <v>30</v>
      </c>
      <c r="B32" s="2">
        <v>42077</v>
      </c>
      <c r="C32" s="1">
        <v>4000001</v>
      </c>
      <c r="D32" s="1">
        <v>47.05</v>
      </c>
      <c r="E32" s="1" t="s">
        <v>52</v>
      </c>
      <c r="F32" s="1" t="s">
        <v>87</v>
      </c>
      <c r="G32" s="1" t="s">
        <v>88</v>
      </c>
      <c r="H32" s="1" t="s">
        <v>55</v>
      </c>
      <c r="I32" s="1" t="s">
        <v>4</v>
      </c>
    </row>
    <row r="33" spans="1:9" x14ac:dyDescent="0.25">
      <c r="A33" s="1">
        <v>31</v>
      </c>
      <c r="B33" s="2">
        <v>42336</v>
      </c>
      <c r="C33" s="1">
        <v>4000008</v>
      </c>
      <c r="D33" s="1">
        <v>5.03</v>
      </c>
      <c r="E33" s="1" t="s">
        <v>80</v>
      </c>
      <c r="F33" s="1" t="s">
        <v>89</v>
      </c>
      <c r="G33" s="1" t="s">
        <v>47</v>
      </c>
      <c r="H33" s="1" t="s">
        <v>7</v>
      </c>
      <c r="I33" s="1" t="s">
        <v>4</v>
      </c>
    </row>
    <row r="34" spans="1:9" x14ac:dyDescent="0.25">
      <c r="A34" s="1">
        <v>32</v>
      </c>
      <c r="B34" s="2">
        <v>42033</v>
      </c>
      <c r="C34" s="1">
        <v>4000008</v>
      </c>
      <c r="D34" s="1">
        <v>20.13</v>
      </c>
      <c r="E34" s="1" t="s">
        <v>14</v>
      </c>
      <c r="F34" s="1" t="s">
        <v>90</v>
      </c>
      <c r="G34" s="1" t="s">
        <v>71</v>
      </c>
      <c r="H34" s="1" t="s">
        <v>20</v>
      </c>
      <c r="I34" s="1" t="s">
        <v>4</v>
      </c>
    </row>
    <row r="35" spans="1:9" x14ac:dyDescent="0.25">
      <c r="A35" s="1">
        <v>33</v>
      </c>
      <c r="B35" s="2">
        <v>42170</v>
      </c>
      <c r="C35" s="1">
        <v>4000008</v>
      </c>
      <c r="D35" s="1">
        <v>154.15</v>
      </c>
      <c r="E35" s="1" t="s">
        <v>17</v>
      </c>
      <c r="F35" s="1" t="s">
        <v>91</v>
      </c>
      <c r="G35" s="1" t="s">
        <v>16</v>
      </c>
      <c r="H35" s="1" t="s">
        <v>3</v>
      </c>
      <c r="I35" s="1" t="s">
        <v>4</v>
      </c>
    </row>
    <row r="36" spans="1:9" x14ac:dyDescent="0.25">
      <c r="A36" s="1">
        <v>34</v>
      </c>
      <c r="B36" s="2">
        <v>42130</v>
      </c>
      <c r="C36" s="1">
        <v>4000008</v>
      </c>
      <c r="D36" s="1">
        <v>98.96</v>
      </c>
      <c r="E36" s="1" t="s">
        <v>14</v>
      </c>
      <c r="F36" s="1" t="s">
        <v>92</v>
      </c>
      <c r="G36" s="1" t="s">
        <v>93</v>
      </c>
      <c r="H36" s="1" t="s">
        <v>94</v>
      </c>
      <c r="I36" s="1" t="s">
        <v>4</v>
      </c>
    </row>
    <row r="37" spans="1:9" x14ac:dyDescent="0.25">
      <c r="A37" s="1">
        <v>35</v>
      </c>
      <c r="B37" s="2">
        <v>42106</v>
      </c>
      <c r="C37" s="1">
        <v>4000008</v>
      </c>
      <c r="D37" s="1">
        <v>185.26</v>
      </c>
      <c r="E37" s="1" t="s">
        <v>80</v>
      </c>
      <c r="F37" s="1" t="s">
        <v>95</v>
      </c>
      <c r="G37" s="1" t="s">
        <v>96</v>
      </c>
      <c r="H37" s="1" t="s">
        <v>97</v>
      </c>
      <c r="I37" s="1" t="s">
        <v>4</v>
      </c>
    </row>
    <row r="38" spans="1:9" x14ac:dyDescent="0.25">
      <c r="A38" s="1">
        <v>36</v>
      </c>
      <c r="B38" s="2">
        <v>42290</v>
      </c>
      <c r="C38" s="1">
        <v>4000007</v>
      </c>
      <c r="D38" s="1">
        <v>35.659999999999997</v>
      </c>
      <c r="E38" s="1" t="s">
        <v>14</v>
      </c>
      <c r="F38" s="1" t="s">
        <v>98</v>
      </c>
      <c r="G38" s="1" t="s">
        <v>69</v>
      </c>
      <c r="H38" s="1" t="s">
        <v>70</v>
      </c>
      <c r="I38" s="1" t="s">
        <v>4</v>
      </c>
    </row>
    <row r="39" spans="1:9" x14ac:dyDescent="0.25">
      <c r="A39" s="1">
        <v>37</v>
      </c>
      <c r="B39" s="2">
        <v>42113</v>
      </c>
      <c r="C39" s="1">
        <v>4000007</v>
      </c>
      <c r="D39" s="1">
        <v>20.2</v>
      </c>
      <c r="E39" s="1" t="s">
        <v>17</v>
      </c>
      <c r="F39" s="1" t="s">
        <v>99</v>
      </c>
      <c r="G39" s="1" t="s">
        <v>100</v>
      </c>
      <c r="H39" s="1" t="s">
        <v>7</v>
      </c>
      <c r="I39" s="1" t="s">
        <v>4</v>
      </c>
    </row>
    <row r="40" spans="1:9" x14ac:dyDescent="0.25">
      <c r="A40" s="1">
        <v>38</v>
      </c>
      <c r="B40" s="2">
        <v>42221</v>
      </c>
      <c r="C40" s="1">
        <v>4000007</v>
      </c>
      <c r="D40" s="1">
        <v>150.6</v>
      </c>
      <c r="E40" s="1" t="s">
        <v>17</v>
      </c>
      <c r="F40" s="1" t="s">
        <v>18</v>
      </c>
      <c r="G40" s="1" t="s">
        <v>101</v>
      </c>
      <c r="H40" s="1" t="s">
        <v>102</v>
      </c>
      <c r="I40" s="1" t="s">
        <v>4</v>
      </c>
    </row>
    <row r="41" spans="1:9" x14ac:dyDescent="0.25">
      <c r="A41" s="1">
        <v>39</v>
      </c>
      <c r="B41" s="2">
        <v>42075</v>
      </c>
      <c r="C41" s="1">
        <v>4000006</v>
      </c>
      <c r="D41" s="1">
        <v>174.36</v>
      </c>
      <c r="E41" s="1" t="s">
        <v>25</v>
      </c>
      <c r="F41" s="1" t="s">
        <v>40</v>
      </c>
      <c r="G41" s="1" t="s">
        <v>103</v>
      </c>
      <c r="H41" s="1" t="s">
        <v>104</v>
      </c>
      <c r="I41" s="1" t="s">
        <v>4</v>
      </c>
    </row>
    <row r="42" spans="1:9" x14ac:dyDescent="0.25">
      <c r="A42" s="1">
        <v>40</v>
      </c>
      <c r="B42" s="2">
        <v>42315</v>
      </c>
      <c r="C42" s="1">
        <v>4000005</v>
      </c>
      <c r="D42" s="1">
        <v>165.1</v>
      </c>
      <c r="E42" s="1" t="s">
        <v>14</v>
      </c>
      <c r="F42" s="1" t="s">
        <v>105</v>
      </c>
      <c r="G42" s="1" t="s">
        <v>38</v>
      </c>
      <c r="H42" s="1" t="s">
        <v>39</v>
      </c>
      <c r="I42" s="1" t="s">
        <v>4</v>
      </c>
    </row>
    <row r="43" spans="1:9" x14ac:dyDescent="0.25">
      <c r="A43" s="1">
        <v>44</v>
      </c>
      <c r="B43" s="2">
        <v>42258</v>
      </c>
      <c r="C43" s="1">
        <v>4000001</v>
      </c>
      <c r="D43" s="1">
        <v>135.37</v>
      </c>
      <c r="E43" s="1" t="s">
        <v>52</v>
      </c>
      <c r="F43" s="1" t="s">
        <v>72</v>
      </c>
      <c r="G43" s="1" t="s">
        <v>112</v>
      </c>
      <c r="H43" s="1" t="s">
        <v>113</v>
      </c>
      <c r="I43" s="1" t="s">
        <v>4</v>
      </c>
    </row>
    <row r="44" spans="1:9" x14ac:dyDescent="0.25">
      <c r="A44" s="1">
        <v>45</v>
      </c>
      <c r="B44" s="2">
        <v>42335</v>
      </c>
      <c r="C44" s="1">
        <v>4000001</v>
      </c>
      <c r="D44" s="1">
        <v>90.04</v>
      </c>
      <c r="E44" s="1" t="s">
        <v>0</v>
      </c>
      <c r="F44" s="1" t="s">
        <v>114</v>
      </c>
      <c r="G44" s="1" t="s">
        <v>44</v>
      </c>
      <c r="H44" s="1" t="s">
        <v>45</v>
      </c>
      <c r="I44" s="1" t="s">
        <v>4</v>
      </c>
    </row>
    <row r="45" spans="1:9" x14ac:dyDescent="0.25">
      <c r="A45" s="1">
        <v>46</v>
      </c>
      <c r="B45" s="2">
        <v>42151</v>
      </c>
      <c r="C45" s="1">
        <v>4000001</v>
      </c>
      <c r="D45" s="1">
        <v>52.29</v>
      </c>
      <c r="E45" s="1" t="s">
        <v>10</v>
      </c>
      <c r="F45" s="1" t="s">
        <v>46</v>
      </c>
      <c r="G45" s="1" t="s">
        <v>115</v>
      </c>
      <c r="H45" s="1" t="s">
        <v>28</v>
      </c>
      <c r="I45" s="1" t="s">
        <v>4</v>
      </c>
    </row>
    <row r="46" spans="1:9" x14ac:dyDescent="0.25">
      <c r="A46" s="1">
        <v>47</v>
      </c>
      <c r="B46" s="2">
        <v>42300</v>
      </c>
      <c r="C46" s="1">
        <v>4000008</v>
      </c>
      <c r="D46" s="1">
        <v>100.1</v>
      </c>
      <c r="E46" s="1" t="s">
        <v>25</v>
      </c>
      <c r="F46" s="1" t="s">
        <v>40</v>
      </c>
      <c r="G46" s="1" t="s">
        <v>116</v>
      </c>
      <c r="H46" s="1" t="s">
        <v>113</v>
      </c>
      <c r="I46" s="1" t="s">
        <v>4</v>
      </c>
    </row>
    <row r="47" spans="1:9" x14ac:dyDescent="0.25">
      <c r="A47" s="1">
        <v>48</v>
      </c>
      <c r="B47" s="2">
        <v>42274</v>
      </c>
      <c r="C47" s="1">
        <v>4000007</v>
      </c>
      <c r="D47" s="1">
        <v>157.94</v>
      </c>
      <c r="E47" s="1" t="s">
        <v>0</v>
      </c>
      <c r="F47" s="1" t="s">
        <v>117</v>
      </c>
      <c r="G47" s="1" t="s">
        <v>118</v>
      </c>
      <c r="H47" s="1" t="s">
        <v>104</v>
      </c>
      <c r="I47" s="1" t="s">
        <v>4</v>
      </c>
    </row>
    <row r="48" spans="1:9" x14ac:dyDescent="0.25">
      <c r="A48" s="1">
        <v>49</v>
      </c>
      <c r="B48" s="2">
        <v>42197</v>
      </c>
      <c r="C48" s="1">
        <v>4000010</v>
      </c>
      <c r="D48" s="1">
        <v>144.59</v>
      </c>
      <c r="E48" s="1" t="s">
        <v>33</v>
      </c>
      <c r="F48" s="1" t="s">
        <v>119</v>
      </c>
      <c r="G48" s="1" t="s">
        <v>120</v>
      </c>
      <c r="H48" s="1" t="s">
        <v>121</v>
      </c>
      <c r="I48" s="1" t="s">
        <v>4</v>
      </c>
    </row>
    <row r="49" spans="1:9" x14ac:dyDescent="0.25">
      <c r="A49" s="1">
        <v>50</v>
      </c>
      <c r="B49" s="2">
        <v>42297</v>
      </c>
      <c r="C49" s="1">
        <v>4000010</v>
      </c>
      <c r="D49" s="1">
        <v>55.93</v>
      </c>
      <c r="E49" s="1" t="s">
        <v>33</v>
      </c>
      <c r="F49" s="1" t="s">
        <v>122</v>
      </c>
      <c r="G49" s="1" t="s">
        <v>116</v>
      </c>
      <c r="H49" s="1" t="s">
        <v>113</v>
      </c>
      <c r="I49" s="1" t="s">
        <v>4</v>
      </c>
    </row>
    <row r="50" spans="1:9" x14ac:dyDescent="0.25">
      <c r="A50" s="1">
        <v>54</v>
      </c>
      <c r="B50" s="2">
        <v>42280</v>
      </c>
      <c r="C50" s="1">
        <v>4000007</v>
      </c>
      <c r="D50" s="1">
        <v>154.87</v>
      </c>
      <c r="E50" s="1" t="s">
        <v>17</v>
      </c>
      <c r="F50" s="1" t="s">
        <v>124</v>
      </c>
      <c r="G50" s="1" t="s">
        <v>6</v>
      </c>
      <c r="H50" s="1" t="s">
        <v>7</v>
      </c>
      <c r="I50" s="1" t="s">
        <v>4</v>
      </c>
    </row>
    <row r="51" spans="1:9" x14ac:dyDescent="0.25">
      <c r="A51" s="1">
        <v>55</v>
      </c>
      <c r="B51" s="2">
        <v>42354</v>
      </c>
      <c r="C51" s="1">
        <v>4000006</v>
      </c>
      <c r="D51" s="1">
        <v>106.11</v>
      </c>
      <c r="E51" s="1" t="s">
        <v>52</v>
      </c>
      <c r="F51" s="1" t="s">
        <v>87</v>
      </c>
      <c r="G51" s="1" t="s">
        <v>67</v>
      </c>
      <c r="H51" s="1" t="s">
        <v>67</v>
      </c>
      <c r="I51" s="1" t="s">
        <v>4</v>
      </c>
    </row>
    <row r="52" spans="1:9" x14ac:dyDescent="0.25">
      <c r="A52" s="1">
        <v>56</v>
      </c>
      <c r="B52" s="2">
        <v>42176</v>
      </c>
      <c r="C52" s="1">
        <v>4000002</v>
      </c>
      <c r="D52" s="1">
        <v>176.63</v>
      </c>
      <c r="E52" s="1" t="s">
        <v>17</v>
      </c>
      <c r="F52" s="1" t="s">
        <v>125</v>
      </c>
      <c r="G52" s="1" t="s">
        <v>126</v>
      </c>
      <c r="H52" s="1" t="s">
        <v>121</v>
      </c>
      <c r="I52" s="1" t="s">
        <v>4</v>
      </c>
    </row>
    <row r="53" spans="1:9" x14ac:dyDescent="0.25">
      <c r="A53" s="1">
        <v>57</v>
      </c>
      <c r="B53" s="2">
        <v>42358</v>
      </c>
      <c r="C53" s="1">
        <v>4000003</v>
      </c>
      <c r="D53" s="1">
        <v>178.2</v>
      </c>
      <c r="E53" s="1" t="s">
        <v>17</v>
      </c>
      <c r="F53" s="1" t="s">
        <v>127</v>
      </c>
      <c r="G53" s="1" t="s">
        <v>128</v>
      </c>
      <c r="H53" s="1" t="s">
        <v>7</v>
      </c>
      <c r="I53" s="1" t="s">
        <v>4</v>
      </c>
    </row>
    <row r="54" spans="1:9" x14ac:dyDescent="0.25">
      <c r="A54" s="1">
        <v>58</v>
      </c>
      <c r="B54" s="2">
        <v>42367</v>
      </c>
      <c r="C54" s="1">
        <v>4000002</v>
      </c>
      <c r="D54" s="1">
        <v>194.86</v>
      </c>
      <c r="E54" s="1" t="s">
        <v>52</v>
      </c>
      <c r="F54" s="1" t="s">
        <v>129</v>
      </c>
      <c r="G54" s="1" t="s">
        <v>130</v>
      </c>
      <c r="H54" s="1" t="s">
        <v>131</v>
      </c>
      <c r="I54" s="1" t="s">
        <v>4</v>
      </c>
    </row>
    <row r="55" spans="1:9" x14ac:dyDescent="0.25">
      <c r="A55" s="1">
        <v>41</v>
      </c>
      <c r="B55" s="2">
        <v>42110</v>
      </c>
      <c r="C55" s="1">
        <v>4000004</v>
      </c>
      <c r="D55" s="1">
        <v>28.11</v>
      </c>
      <c r="E55" s="1" t="s">
        <v>41</v>
      </c>
      <c r="F55" s="1" t="s">
        <v>42</v>
      </c>
      <c r="G55" s="1" t="s">
        <v>106</v>
      </c>
      <c r="H55" s="1" t="s">
        <v>97</v>
      </c>
      <c r="I55" s="1" t="s">
        <v>107</v>
      </c>
    </row>
    <row r="56" spans="1:9" x14ac:dyDescent="0.25">
      <c r="A56" s="1">
        <v>42</v>
      </c>
      <c r="B56" s="2">
        <v>42257</v>
      </c>
      <c r="C56" s="1">
        <v>4000004</v>
      </c>
      <c r="D56" s="1">
        <v>38.520000000000003</v>
      </c>
      <c r="E56" s="1" t="s">
        <v>17</v>
      </c>
      <c r="F56" s="1" t="s">
        <v>108</v>
      </c>
      <c r="G56" s="1" t="s">
        <v>109</v>
      </c>
      <c r="H56" s="1" t="s">
        <v>74</v>
      </c>
      <c r="I56" s="1" t="s">
        <v>107</v>
      </c>
    </row>
    <row r="57" spans="1:9" x14ac:dyDescent="0.25">
      <c r="A57" s="1">
        <v>43</v>
      </c>
      <c r="B57" s="2">
        <v>42116</v>
      </c>
      <c r="C57" s="1">
        <v>4000004</v>
      </c>
      <c r="D57" s="1">
        <v>32.340000000000003</v>
      </c>
      <c r="E57" s="1" t="s">
        <v>52</v>
      </c>
      <c r="F57" s="1" t="s">
        <v>110</v>
      </c>
      <c r="G57" s="1" t="s">
        <v>111</v>
      </c>
      <c r="H57" s="1" t="s">
        <v>39</v>
      </c>
      <c r="I57" s="1" t="s">
        <v>107</v>
      </c>
    </row>
    <row r="58" spans="1:9" x14ac:dyDescent="0.25">
      <c r="A58" s="1">
        <v>51</v>
      </c>
      <c r="B58" s="2">
        <v>42052</v>
      </c>
      <c r="C58" s="1">
        <v>4000002</v>
      </c>
      <c r="D58" s="1">
        <v>32.65</v>
      </c>
      <c r="E58" s="1" t="s">
        <v>52</v>
      </c>
      <c r="F58" s="1" t="s">
        <v>59</v>
      </c>
      <c r="G58" s="1" t="s">
        <v>27</v>
      </c>
      <c r="H58" s="1" t="s">
        <v>94</v>
      </c>
      <c r="I58" s="1" t="s">
        <v>107</v>
      </c>
    </row>
    <row r="59" spans="1:9" x14ac:dyDescent="0.25">
      <c r="A59" s="1">
        <v>52</v>
      </c>
      <c r="B59" s="2">
        <v>42039</v>
      </c>
      <c r="C59" s="1">
        <v>4000005</v>
      </c>
      <c r="D59" s="1">
        <v>44.82</v>
      </c>
      <c r="E59" s="1" t="s">
        <v>25</v>
      </c>
      <c r="F59" s="1" t="s">
        <v>123</v>
      </c>
      <c r="G59" s="1" t="s">
        <v>101</v>
      </c>
      <c r="H59" s="1" t="s">
        <v>102</v>
      </c>
      <c r="I59" s="1" t="s">
        <v>107</v>
      </c>
    </row>
    <row r="60" spans="1:9" x14ac:dyDescent="0.25">
      <c r="A60" s="1">
        <v>53</v>
      </c>
      <c r="B60" s="2">
        <v>42167</v>
      </c>
      <c r="C60" s="1">
        <v>4000004</v>
      </c>
      <c r="D60" s="1">
        <v>44.46</v>
      </c>
      <c r="E60" s="1" t="s">
        <v>52</v>
      </c>
      <c r="F60" s="1" t="s">
        <v>53</v>
      </c>
      <c r="G60" s="1" t="s">
        <v>23</v>
      </c>
      <c r="H60" s="1" t="s">
        <v>24</v>
      </c>
      <c r="I60" s="1" t="s">
        <v>107</v>
      </c>
    </row>
    <row r="61" spans="1:9" x14ac:dyDescent="0.25">
      <c r="A61" s="1">
        <v>59</v>
      </c>
      <c r="B61" s="2">
        <v>42315</v>
      </c>
      <c r="C61" s="1">
        <v>4000001</v>
      </c>
      <c r="D61" s="1">
        <v>21.43</v>
      </c>
      <c r="E61" s="1" t="s">
        <v>29</v>
      </c>
      <c r="F61" s="1" t="s">
        <v>132</v>
      </c>
      <c r="G61" s="1" t="s">
        <v>118</v>
      </c>
      <c r="H61" s="1" t="s">
        <v>104</v>
      </c>
      <c r="I61" s="1" t="s">
        <v>107</v>
      </c>
    </row>
  </sheetData>
  <sortState ref="A2:I61">
    <sortCondition ref="I2:I61" customList="credit,cash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0"/>
  <sheetViews>
    <sheetView topLeftCell="A18" workbookViewId="0">
      <selection activeCell="A3" sqref="A3"/>
    </sheetView>
  </sheetViews>
  <sheetFormatPr defaultRowHeight="15" x14ac:dyDescent="0.25"/>
  <cols>
    <col min="1" max="1" width="14" customWidth="1"/>
    <col min="2" max="2" width="14.85546875" customWidth="1"/>
    <col min="3" max="3" width="5" customWidth="1"/>
    <col min="4" max="6" width="6" customWidth="1"/>
    <col min="7" max="7" width="5" customWidth="1"/>
    <col min="8" max="27" width="6" customWidth="1"/>
    <col min="28" max="28" width="5" customWidth="1"/>
    <col min="29" max="35" width="6" customWidth="1"/>
    <col min="36" max="36" width="5" customWidth="1"/>
    <col min="37" max="37" width="6" customWidth="1"/>
    <col min="38" max="38" width="7" customWidth="1"/>
    <col min="39" max="39" width="6" customWidth="1"/>
    <col min="40" max="40" width="7" customWidth="1"/>
    <col min="41" max="41" width="6" customWidth="1"/>
    <col min="42" max="43" width="7" customWidth="1"/>
    <col min="44" max="44" width="6" customWidth="1"/>
    <col min="45" max="45" width="7" customWidth="1"/>
    <col min="46" max="47" width="6" customWidth="1"/>
    <col min="48" max="51" width="7" customWidth="1"/>
    <col min="52" max="52" width="6" customWidth="1"/>
    <col min="53" max="54" width="7" customWidth="1"/>
    <col min="55" max="55" width="6" customWidth="1"/>
    <col min="56" max="61" width="7" customWidth="1"/>
    <col min="62" max="62" width="11.28515625" customWidth="1"/>
    <col min="63" max="63" width="14.5703125" bestFit="1" customWidth="1"/>
    <col min="64" max="64" width="17.85546875" bestFit="1" customWidth="1"/>
    <col min="65" max="67" width="15.85546875" bestFit="1" customWidth="1"/>
    <col min="68" max="68" width="19" bestFit="1" customWidth="1"/>
    <col min="69" max="71" width="12.42578125" bestFit="1" customWidth="1"/>
    <col min="72" max="72" width="15.5703125" bestFit="1" customWidth="1"/>
    <col min="73" max="74" width="7.85546875" customWidth="1"/>
    <col min="75" max="75" width="10.85546875" bestFit="1" customWidth="1"/>
    <col min="76" max="76" width="7.140625" customWidth="1"/>
    <col min="77" max="77" width="10.140625" bestFit="1" customWidth="1"/>
    <col min="78" max="79" width="9.7109375" bestFit="1" customWidth="1"/>
    <col min="80" max="80" width="12.7109375" bestFit="1" customWidth="1"/>
    <col min="81" max="83" width="13.5703125" bestFit="1" customWidth="1"/>
    <col min="84" max="84" width="16.7109375" bestFit="1" customWidth="1"/>
    <col min="85" max="85" width="12" bestFit="1" customWidth="1"/>
    <col min="86" max="86" width="15.140625" bestFit="1" customWidth="1"/>
    <col min="87" max="87" width="11.28515625" bestFit="1" customWidth="1"/>
  </cols>
  <sheetData>
    <row r="3" spans="1:2" x14ac:dyDescent="0.25">
      <c r="A3" s="3" t="s">
        <v>146</v>
      </c>
      <c r="B3" t="s">
        <v>147</v>
      </c>
    </row>
    <row r="4" spans="1:2" x14ac:dyDescent="0.25">
      <c r="A4" s="4" t="s">
        <v>77</v>
      </c>
      <c r="B4" s="5">
        <v>271.10000000000002</v>
      </c>
    </row>
    <row r="5" spans="1:2" x14ac:dyDescent="0.25">
      <c r="A5" s="4" t="s">
        <v>7</v>
      </c>
      <c r="B5" s="5">
        <v>738.63000000000011</v>
      </c>
    </row>
    <row r="6" spans="1:2" x14ac:dyDescent="0.25">
      <c r="A6" s="4" t="s">
        <v>97</v>
      </c>
      <c r="B6" s="5">
        <v>213.37</v>
      </c>
    </row>
    <row r="7" spans="1:2" x14ac:dyDescent="0.25">
      <c r="A7" s="4" t="s">
        <v>36</v>
      </c>
      <c r="B7" s="5">
        <v>152.46</v>
      </c>
    </row>
    <row r="8" spans="1:2" x14ac:dyDescent="0.25">
      <c r="A8" s="4" t="s">
        <v>94</v>
      </c>
      <c r="B8" s="5">
        <v>131.60999999999999</v>
      </c>
    </row>
    <row r="9" spans="1:2" x14ac:dyDescent="0.25">
      <c r="A9" s="4" t="s">
        <v>45</v>
      </c>
      <c r="B9" s="5">
        <v>335.48</v>
      </c>
    </row>
    <row r="10" spans="1:2" x14ac:dyDescent="0.25">
      <c r="A10" s="4" t="s">
        <v>20</v>
      </c>
      <c r="B10" s="5">
        <v>313.26</v>
      </c>
    </row>
    <row r="11" spans="1:2" x14ac:dyDescent="0.25">
      <c r="A11" s="4" t="s">
        <v>32</v>
      </c>
      <c r="B11" s="5">
        <v>10.44</v>
      </c>
    </row>
    <row r="12" spans="1:2" x14ac:dyDescent="0.25">
      <c r="A12" s="4" t="s">
        <v>85</v>
      </c>
      <c r="B12" s="5">
        <v>79.78</v>
      </c>
    </row>
    <row r="13" spans="1:2" x14ac:dyDescent="0.25">
      <c r="A13" s="4" t="s">
        <v>64</v>
      </c>
      <c r="B13" s="5">
        <v>41.55</v>
      </c>
    </row>
    <row r="14" spans="1:2" x14ac:dyDescent="0.25">
      <c r="A14" s="4" t="s">
        <v>121</v>
      </c>
      <c r="B14" s="5">
        <v>321.22000000000003</v>
      </c>
    </row>
    <row r="15" spans="1:2" x14ac:dyDescent="0.25">
      <c r="A15" s="4" t="s">
        <v>70</v>
      </c>
      <c r="B15" s="5">
        <v>55.3</v>
      </c>
    </row>
    <row r="16" spans="1:2" x14ac:dyDescent="0.25">
      <c r="A16" s="4" t="s">
        <v>55</v>
      </c>
      <c r="B16" s="5">
        <v>122.6</v>
      </c>
    </row>
    <row r="17" spans="1:2" x14ac:dyDescent="0.25">
      <c r="A17" s="4" t="s">
        <v>39</v>
      </c>
      <c r="B17" s="5">
        <v>377.72</v>
      </c>
    </row>
    <row r="18" spans="1:2" x14ac:dyDescent="0.25">
      <c r="A18" s="4" t="s">
        <v>61</v>
      </c>
      <c r="B18" s="5">
        <v>51.81</v>
      </c>
    </row>
    <row r="19" spans="1:2" x14ac:dyDescent="0.25">
      <c r="A19" s="4" t="s">
        <v>67</v>
      </c>
      <c r="B19" s="5">
        <v>151.9</v>
      </c>
    </row>
    <row r="20" spans="1:2" x14ac:dyDescent="0.25">
      <c r="A20" s="4" t="s">
        <v>28</v>
      </c>
      <c r="B20" s="5">
        <v>269.69</v>
      </c>
    </row>
    <row r="21" spans="1:2" x14ac:dyDescent="0.25">
      <c r="A21" s="4" t="s">
        <v>131</v>
      </c>
      <c r="B21" s="5">
        <v>194.86</v>
      </c>
    </row>
    <row r="22" spans="1:2" x14ac:dyDescent="0.25">
      <c r="A22" s="4" t="s">
        <v>104</v>
      </c>
      <c r="B22" s="5">
        <v>353.73</v>
      </c>
    </row>
    <row r="23" spans="1:2" x14ac:dyDescent="0.25">
      <c r="A23" s="4" t="s">
        <v>24</v>
      </c>
      <c r="B23" s="5">
        <v>107.91</v>
      </c>
    </row>
    <row r="24" spans="1:2" x14ac:dyDescent="0.25">
      <c r="A24" s="4" t="s">
        <v>3</v>
      </c>
      <c r="B24" s="5">
        <v>293.28999999999996</v>
      </c>
    </row>
    <row r="25" spans="1:2" x14ac:dyDescent="0.25">
      <c r="A25" s="4" t="s">
        <v>74</v>
      </c>
      <c r="B25" s="5">
        <v>189.72</v>
      </c>
    </row>
    <row r="26" spans="1:2" x14ac:dyDescent="0.25">
      <c r="A26" s="4" t="s">
        <v>58</v>
      </c>
      <c r="B26" s="5">
        <v>88.65</v>
      </c>
    </row>
    <row r="27" spans="1:2" x14ac:dyDescent="0.25">
      <c r="A27" s="4" t="s">
        <v>102</v>
      </c>
      <c r="B27" s="5">
        <v>195.42</v>
      </c>
    </row>
    <row r="28" spans="1:2" x14ac:dyDescent="0.25">
      <c r="A28" s="4" t="s">
        <v>113</v>
      </c>
      <c r="B28" s="5">
        <v>291.39999999999998</v>
      </c>
    </row>
    <row r="29" spans="1:2" x14ac:dyDescent="0.25">
      <c r="A29" s="4" t="s">
        <v>13</v>
      </c>
      <c r="B29" s="5">
        <v>198.19</v>
      </c>
    </row>
    <row r="30" spans="1:2" x14ac:dyDescent="0.25">
      <c r="A30" s="4" t="s">
        <v>145</v>
      </c>
      <c r="B30" s="5">
        <v>5551.0899999999992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64"/>
  <sheetViews>
    <sheetView workbookViewId="0">
      <selection activeCell="D65" sqref="D65"/>
    </sheetView>
  </sheetViews>
  <sheetFormatPr defaultRowHeight="15" x14ac:dyDescent="0.25"/>
  <cols>
    <col min="2" max="2" width="10.7109375" bestFit="1" customWidth="1"/>
    <col min="3" max="3" width="16" customWidth="1"/>
    <col min="5" max="5" width="23.140625" bestFit="1" customWidth="1"/>
    <col min="6" max="6" width="32.140625" bestFit="1" customWidth="1"/>
    <col min="7" max="8" width="14" bestFit="1" customWidth="1"/>
    <col min="10" max="10" width="9.140625" customWidth="1"/>
  </cols>
  <sheetData>
    <row r="1" spans="1:9" x14ac:dyDescent="0.25">
      <c r="A1" s="1" t="s">
        <v>133</v>
      </c>
      <c r="B1" s="1" t="s">
        <v>134</v>
      </c>
      <c r="C1" s="1" t="s">
        <v>135</v>
      </c>
      <c r="D1" s="1" t="s">
        <v>136</v>
      </c>
      <c r="E1" s="1" t="s">
        <v>140</v>
      </c>
      <c r="F1" s="1" t="s">
        <v>141</v>
      </c>
      <c r="G1" s="1" t="s">
        <v>139</v>
      </c>
      <c r="H1" s="1" t="s">
        <v>138</v>
      </c>
      <c r="I1" s="1" t="s">
        <v>137</v>
      </c>
    </row>
    <row r="2" spans="1:9" hidden="1" x14ac:dyDescent="0.25">
      <c r="A2" s="1">
        <v>0</v>
      </c>
      <c r="B2" s="2">
        <v>42181</v>
      </c>
      <c r="C2" s="1">
        <v>4000001</v>
      </c>
      <c r="D2" s="1">
        <v>40.33</v>
      </c>
      <c r="E2" s="1" t="s">
        <v>0</v>
      </c>
      <c r="F2" s="1" t="s">
        <v>1</v>
      </c>
      <c r="G2" s="1" t="s">
        <v>2</v>
      </c>
      <c r="H2" s="1" t="s">
        <v>3</v>
      </c>
      <c r="I2" s="1" t="s">
        <v>4</v>
      </c>
    </row>
    <row r="3" spans="1:9" hidden="1" x14ac:dyDescent="0.25">
      <c r="A3" s="1">
        <v>1</v>
      </c>
      <c r="B3" s="2">
        <v>42150</v>
      </c>
      <c r="C3" s="1">
        <v>4000002</v>
      </c>
      <c r="D3" s="1">
        <v>198.44</v>
      </c>
      <c r="E3" s="1" t="s">
        <v>0</v>
      </c>
      <c r="F3" s="1" t="s">
        <v>5</v>
      </c>
      <c r="G3" s="1" t="s">
        <v>6</v>
      </c>
      <c r="H3" s="1" t="s">
        <v>7</v>
      </c>
      <c r="I3" s="1" t="s">
        <v>4</v>
      </c>
    </row>
    <row r="4" spans="1:9" hidden="1" x14ac:dyDescent="0.25">
      <c r="A4" s="1">
        <v>2</v>
      </c>
      <c r="B4" s="2">
        <v>42156</v>
      </c>
      <c r="C4" s="1">
        <v>4000002</v>
      </c>
      <c r="D4" s="1">
        <v>5.58</v>
      </c>
      <c r="E4" s="1" t="s">
        <v>0</v>
      </c>
      <c r="F4" s="1" t="s">
        <v>8</v>
      </c>
      <c r="G4" s="1" t="s">
        <v>9</v>
      </c>
      <c r="H4" s="1" t="s">
        <v>7</v>
      </c>
      <c r="I4" s="1" t="s">
        <v>4</v>
      </c>
    </row>
    <row r="5" spans="1:9" hidden="1" x14ac:dyDescent="0.25">
      <c r="A5" s="1">
        <v>3</v>
      </c>
      <c r="B5" s="2">
        <v>42160</v>
      </c>
      <c r="C5" s="1">
        <v>4000003</v>
      </c>
      <c r="D5" s="1">
        <v>198.19</v>
      </c>
      <c r="E5" s="1" t="s">
        <v>10</v>
      </c>
      <c r="F5" s="1" t="s">
        <v>11</v>
      </c>
      <c r="G5" s="1" t="s">
        <v>12</v>
      </c>
      <c r="H5" s="1" t="s">
        <v>13</v>
      </c>
      <c r="I5" s="1" t="s">
        <v>4</v>
      </c>
    </row>
    <row r="6" spans="1:9" hidden="1" x14ac:dyDescent="0.25">
      <c r="A6" s="1">
        <v>4</v>
      </c>
      <c r="B6" s="2">
        <v>42355</v>
      </c>
      <c r="C6" s="1">
        <v>4000002</v>
      </c>
      <c r="D6" s="1">
        <v>98.81</v>
      </c>
      <c r="E6" s="1" t="s">
        <v>14</v>
      </c>
      <c r="F6" s="1" t="s">
        <v>15</v>
      </c>
      <c r="G6" s="1" t="s">
        <v>16</v>
      </c>
      <c r="H6" s="1" t="s">
        <v>3</v>
      </c>
      <c r="I6" s="1" t="s">
        <v>4</v>
      </c>
    </row>
    <row r="7" spans="1:9" hidden="1" x14ac:dyDescent="0.25">
      <c r="A7" s="1">
        <v>5</v>
      </c>
      <c r="B7" s="2">
        <v>42049</v>
      </c>
      <c r="C7" s="1">
        <v>4000004</v>
      </c>
      <c r="D7" s="1">
        <v>193.63</v>
      </c>
      <c r="E7" s="1" t="s">
        <v>17</v>
      </c>
      <c r="F7" s="1" t="s">
        <v>18</v>
      </c>
      <c r="G7" s="1" t="s">
        <v>19</v>
      </c>
      <c r="H7" s="1" t="s">
        <v>20</v>
      </c>
      <c r="I7" s="1" t="s">
        <v>4</v>
      </c>
    </row>
    <row r="8" spans="1:9" hidden="1" x14ac:dyDescent="0.25">
      <c r="A8" s="1">
        <v>6</v>
      </c>
      <c r="B8" s="2">
        <v>42305</v>
      </c>
      <c r="C8" s="1">
        <v>4000005</v>
      </c>
      <c r="D8" s="1">
        <v>27.89</v>
      </c>
      <c r="E8" s="1" t="s">
        <v>21</v>
      </c>
      <c r="F8" s="1" t="s">
        <v>22</v>
      </c>
      <c r="G8" s="1" t="s">
        <v>23</v>
      </c>
      <c r="H8" s="1" t="s">
        <v>24</v>
      </c>
      <c r="I8" s="1" t="s">
        <v>4</v>
      </c>
    </row>
    <row r="9" spans="1:9" hidden="1" x14ac:dyDescent="0.25">
      <c r="A9" s="1">
        <v>7</v>
      </c>
      <c r="B9" s="2">
        <v>42199</v>
      </c>
      <c r="C9" s="1">
        <v>4000006</v>
      </c>
      <c r="D9" s="1">
        <v>96.01</v>
      </c>
      <c r="E9" s="1" t="s">
        <v>25</v>
      </c>
      <c r="F9" s="1" t="s">
        <v>26</v>
      </c>
      <c r="G9" s="1" t="s">
        <v>27</v>
      </c>
      <c r="H9" s="1" t="s">
        <v>28</v>
      </c>
      <c r="I9" s="1" t="s">
        <v>4</v>
      </c>
    </row>
    <row r="10" spans="1:9" hidden="1" x14ac:dyDescent="0.25">
      <c r="A10" s="1">
        <v>8</v>
      </c>
      <c r="B10" s="2">
        <v>42021</v>
      </c>
      <c r="C10" s="1">
        <v>4000006</v>
      </c>
      <c r="D10" s="1">
        <v>10.44</v>
      </c>
      <c r="E10" s="1" t="s">
        <v>29</v>
      </c>
      <c r="F10" s="1" t="s">
        <v>30</v>
      </c>
      <c r="G10" s="1" t="s">
        <v>31</v>
      </c>
      <c r="H10" s="1" t="s">
        <v>32</v>
      </c>
      <c r="I10" s="1" t="s">
        <v>4</v>
      </c>
    </row>
    <row r="11" spans="1:9" hidden="1" x14ac:dyDescent="0.25">
      <c r="A11" s="1">
        <v>9</v>
      </c>
      <c r="B11" s="2">
        <v>42141</v>
      </c>
      <c r="C11" s="1">
        <v>4000006</v>
      </c>
      <c r="D11" s="1">
        <v>152.46</v>
      </c>
      <c r="E11" s="1" t="s">
        <v>33</v>
      </c>
      <c r="F11" s="1" t="s">
        <v>34</v>
      </c>
      <c r="G11" s="1" t="s">
        <v>35</v>
      </c>
      <c r="H11" s="1" t="s">
        <v>36</v>
      </c>
      <c r="I11" s="1" t="s">
        <v>4</v>
      </c>
    </row>
    <row r="12" spans="1:9" hidden="1" x14ac:dyDescent="0.25">
      <c r="A12" s="1">
        <v>10</v>
      </c>
      <c r="B12" s="2">
        <v>42153</v>
      </c>
      <c r="C12" s="1">
        <v>4000007</v>
      </c>
      <c r="D12" s="1">
        <v>180.28</v>
      </c>
      <c r="E12" s="1" t="s">
        <v>17</v>
      </c>
      <c r="F12" s="1" t="s">
        <v>37</v>
      </c>
      <c r="G12" s="1" t="s">
        <v>38</v>
      </c>
      <c r="H12" s="1" t="s">
        <v>39</v>
      </c>
      <c r="I12" s="1" t="s">
        <v>4</v>
      </c>
    </row>
    <row r="13" spans="1:9" hidden="1" x14ac:dyDescent="0.25">
      <c r="A13" s="1">
        <v>11</v>
      </c>
      <c r="B13" s="2">
        <v>42173</v>
      </c>
      <c r="C13" s="1">
        <v>4000009</v>
      </c>
      <c r="D13" s="1">
        <v>121.39</v>
      </c>
      <c r="E13" s="1" t="s">
        <v>25</v>
      </c>
      <c r="F13" s="1" t="s">
        <v>40</v>
      </c>
      <c r="G13" s="1" t="s">
        <v>27</v>
      </c>
      <c r="H13" s="1" t="s">
        <v>28</v>
      </c>
      <c r="I13" s="1" t="s">
        <v>4</v>
      </c>
    </row>
    <row r="14" spans="1:9" hidden="1" x14ac:dyDescent="0.25">
      <c r="A14" s="1">
        <v>12</v>
      </c>
      <c r="B14" s="2">
        <v>42043</v>
      </c>
      <c r="C14" s="1">
        <v>4000009</v>
      </c>
      <c r="D14" s="1">
        <v>41.52</v>
      </c>
      <c r="E14" s="1" t="s">
        <v>41</v>
      </c>
      <c r="F14" s="1" t="s">
        <v>42</v>
      </c>
      <c r="G14" s="1" t="s">
        <v>43</v>
      </c>
      <c r="H14" s="1" t="s">
        <v>7</v>
      </c>
      <c r="I14" s="1" t="s">
        <v>4</v>
      </c>
    </row>
    <row r="15" spans="1:9" hidden="1" x14ac:dyDescent="0.25">
      <c r="A15" s="1">
        <v>13</v>
      </c>
      <c r="B15" s="2">
        <v>42076</v>
      </c>
      <c r="C15" s="1">
        <v>4000010</v>
      </c>
      <c r="D15" s="1">
        <v>107.8</v>
      </c>
      <c r="E15" s="1" t="s">
        <v>14</v>
      </c>
      <c r="F15" s="1" t="s">
        <v>15</v>
      </c>
      <c r="G15" s="1" t="s">
        <v>44</v>
      </c>
      <c r="H15" s="1" t="s">
        <v>45</v>
      </c>
      <c r="I15" s="1" t="s">
        <v>4</v>
      </c>
    </row>
    <row r="16" spans="1:9" hidden="1" x14ac:dyDescent="0.25">
      <c r="A16" s="1">
        <v>14</v>
      </c>
      <c r="B16" s="2">
        <v>42060</v>
      </c>
      <c r="C16" s="1">
        <v>4000010</v>
      </c>
      <c r="D16" s="1">
        <v>36.81</v>
      </c>
      <c r="E16" s="1" t="s">
        <v>10</v>
      </c>
      <c r="F16" s="1" t="s">
        <v>46</v>
      </c>
      <c r="G16" s="1" t="s">
        <v>47</v>
      </c>
      <c r="H16" s="1" t="s">
        <v>7</v>
      </c>
      <c r="I16" s="1" t="s">
        <v>4</v>
      </c>
    </row>
    <row r="17" spans="1:9" hidden="1" x14ac:dyDescent="0.25">
      <c r="A17" s="1">
        <v>15</v>
      </c>
      <c r="B17" s="2">
        <v>42297</v>
      </c>
      <c r="C17" s="1">
        <v>4000001</v>
      </c>
      <c r="D17" s="1">
        <v>137.63999999999999</v>
      </c>
      <c r="E17" s="1" t="s">
        <v>48</v>
      </c>
      <c r="F17" s="1" t="s">
        <v>49</v>
      </c>
      <c r="G17" s="1" t="s">
        <v>44</v>
      </c>
      <c r="H17" s="1" t="s">
        <v>45</v>
      </c>
      <c r="I17" s="1" t="s">
        <v>4</v>
      </c>
    </row>
    <row r="18" spans="1:9" hidden="1" x14ac:dyDescent="0.25">
      <c r="A18" s="1">
        <v>16</v>
      </c>
      <c r="B18" s="2">
        <v>42152</v>
      </c>
      <c r="C18" s="1">
        <v>4000010</v>
      </c>
      <c r="D18" s="1">
        <v>35.56</v>
      </c>
      <c r="E18" s="1" t="s">
        <v>0</v>
      </c>
      <c r="F18" s="1" t="s">
        <v>50</v>
      </c>
      <c r="G18" s="1" t="s">
        <v>51</v>
      </c>
      <c r="H18" s="1" t="s">
        <v>24</v>
      </c>
      <c r="I18" s="1" t="s">
        <v>4</v>
      </c>
    </row>
    <row r="19" spans="1:9" x14ac:dyDescent="0.25">
      <c r="A19" s="1">
        <v>17</v>
      </c>
      <c r="B19" s="2">
        <v>42295</v>
      </c>
      <c r="C19" s="1">
        <v>4000008</v>
      </c>
      <c r="D19" s="1">
        <v>75.55</v>
      </c>
      <c r="E19" s="1" t="s">
        <v>52</v>
      </c>
      <c r="F19" s="1" t="s">
        <v>53</v>
      </c>
      <c r="G19" s="1" t="s">
        <v>54</v>
      </c>
      <c r="H19" s="1" t="s">
        <v>55</v>
      </c>
      <c r="I19" s="1" t="s">
        <v>4</v>
      </c>
    </row>
    <row r="20" spans="1:9" hidden="1" x14ac:dyDescent="0.25">
      <c r="A20" s="1">
        <v>18</v>
      </c>
      <c r="B20" s="2">
        <v>42326</v>
      </c>
      <c r="C20" s="1">
        <v>4000008</v>
      </c>
      <c r="D20" s="1">
        <v>88.65</v>
      </c>
      <c r="E20" s="1" t="s">
        <v>14</v>
      </c>
      <c r="F20" s="1" t="s">
        <v>56</v>
      </c>
      <c r="G20" s="1" t="s">
        <v>57</v>
      </c>
      <c r="H20" s="1" t="s">
        <v>58</v>
      </c>
      <c r="I20" s="1" t="s">
        <v>4</v>
      </c>
    </row>
    <row r="21" spans="1:9" x14ac:dyDescent="0.25">
      <c r="A21" s="1">
        <v>19</v>
      </c>
      <c r="B21" s="2">
        <v>42244</v>
      </c>
      <c r="C21" s="1">
        <v>4000008</v>
      </c>
      <c r="D21" s="1">
        <v>51.81</v>
      </c>
      <c r="E21" s="1" t="s">
        <v>52</v>
      </c>
      <c r="F21" s="1" t="s">
        <v>59</v>
      </c>
      <c r="G21" s="1" t="s">
        <v>60</v>
      </c>
      <c r="H21" s="1" t="s">
        <v>61</v>
      </c>
      <c r="I21" s="1" t="s">
        <v>4</v>
      </c>
    </row>
    <row r="22" spans="1:9" hidden="1" x14ac:dyDescent="0.25">
      <c r="A22" s="1">
        <v>20</v>
      </c>
      <c r="B22" s="2">
        <v>42184</v>
      </c>
      <c r="C22" s="1">
        <v>4000005</v>
      </c>
      <c r="D22" s="1">
        <v>41.55</v>
      </c>
      <c r="E22" s="1" t="s">
        <v>0</v>
      </c>
      <c r="F22" s="1" t="s">
        <v>62</v>
      </c>
      <c r="G22" s="1" t="s">
        <v>63</v>
      </c>
      <c r="H22" s="1" t="s">
        <v>64</v>
      </c>
      <c r="I22" s="1" t="s">
        <v>4</v>
      </c>
    </row>
    <row r="23" spans="1:9" hidden="1" x14ac:dyDescent="0.25">
      <c r="A23" s="1">
        <v>21</v>
      </c>
      <c r="B23" s="2">
        <v>42049</v>
      </c>
      <c r="C23" s="1">
        <v>4000005</v>
      </c>
      <c r="D23" s="1">
        <v>45.79</v>
      </c>
      <c r="E23" s="1" t="s">
        <v>65</v>
      </c>
      <c r="F23" s="1" t="s">
        <v>66</v>
      </c>
      <c r="G23" s="1" t="s">
        <v>67</v>
      </c>
      <c r="H23" s="1" t="s">
        <v>67</v>
      </c>
      <c r="I23" s="1" t="s">
        <v>4</v>
      </c>
    </row>
    <row r="24" spans="1:9" x14ac:dyDescent="0.25">
      <c r="A24" s="1">
        <v>22</v>
      </c>
      <c r="B24" s="2">
        <v>42287</v>
      </c>
      <c r="C24" s="1">
        <v>4000009</v>
      </c>
      <c r="D24" s="1">
        <v>19.64</v>
      </c>
      <c r="E24" s="1" t="s">
        <v>52</v>
      </c>
      <c r="F24" s="1" t="s">
        <v>68</v>
      </c>
      <c r="G24" s="1" t="s">
        <v>69</v>
      </c>
      <c r="H24" s="1" t="s">
        <v>70</v>
      </c>
      <c r="I24" s="1" t="s">
        <v>4</v>
      </c>
    </row>
    <row r="25" spans="1:9" hidden="1" x14ac:dyDescent="0.25">
      <c r="A25" s="1">
        <v>23</v>
      </c>
      <c r="B25" s="2">
        <v>42126</v>
      </c>
      <c r="C25" s="1">
        <v>4000009</v>
      </c>
      <c r="D25" s="1">
        <v>99.5</v>
      </c>
      <c r="E25" s="1" t="s">
        <v>10</v>
      </c>
      <c r="F25" s="1" t="s">
        <v>11</v>
      </c>
      <c r="G25" s="1" t="s">
        <v>71</v>
      </c>
      <c r="H25" s="1" t="s">
        <v>20</v>
      </c>
      <c r="I25" s="1" t="s">
        <v>4</v>
      </c>
    </row>
    <row r="26" spans="1:9" x14ac:dyDescent="0.25">
      <c r="A26" s="1">
        <v>24</v>
      </c>
      <c r="B26" s="2">
        <v>42165</v>
      </c>
      <c r="C26" s="1">
        <v>4000003</v>
      </c>
      <c r="D26" s="1">
        <v>151.19999999999999</v>
      </c>
      <c r="E26" s="1" t="s">
        <v>52</v>
      </c>
      <c r="F26" s="1" t="s">
        <v>72</v>
      </c>
      <c r="G26" s="1" t="s">
        <v>73</v>
      </c>
      <c r="H26" s="1" t="s">
        <v>74</v>
      </c>
      <c r="I26" s="1" t="s">
        <v>4</v>
      </c>
    </row>
    <row r="27" spans="1:9" hidden="1" x14ac:dyDescent="0.25">
      <c r="A27" s="1">
        <v>25</v>
      </c>
      <c r="B27" s="2">
        <v>42291</v>
      </c>
      <c r="C27" s="1">
        <v>4000009</v>
      </c>
      <c r="D27" s="1">
        <v>144.19999999999999</v>
      </c>
      <c r="E27" s="1" t="s">
        <v>41</v>
      </c>
      <c r="F27" s="1" t="s">
        <v>75</v>
      </c>
      <c r="G27" s="1" t="s">
        <v>76</v>
      </c>
      <c r="H27" s="1" t="s">
        <v>77</v>
      </c>
      <c r="I27" s="1" t="s">
        <v>4</v>
      </c>
    </row>
    <row r="28" spans="1:9" hidden="1" x14ac:dyDescent="0.25">
      <c r="A28" s="1">
        <v>26</v>
      </c>
      <c r="B28" s="2">
        <v>42288</v>
      </c>
      <c r="C28" s="1">
        <v>4000009</v>
      </c>
      <c r="D28" s="1">
        <v>31.58</v>
      </c>
      <c r="E28" s="1" t="s">
        <v>48</v>
      </c>
      <c r="F28" s="1" t="s">
        <v>78</v>
      </c>
      <c r="G28" s="1" t="s">
        <v>79</v>
      </c>
      <c r="H28" s="1" t="s">
        <v>7</v>
      </c>
      <c r="I28" s="1" t="s">
        <v>4</v>
      </c>
    </row>
    <row r="29" spans="1:9" hidden="1" x14ac:dyDescent="0.25">
      <c r="A29" s="1">
        <v>27</v>
      </c>
      <c r="B29" s="2">
        <v>42276</v>
      </c>
      <c r="C29" s="1">
        <v>4000010</v>
      </c>
      <c r="D29" s="1">
        <v>66.400000000000006</v>
      </c>
      <c r="E29" s="1" t="s">
        <v>80</v>
      </c>
      <c r="F29" s="1" t="s">
        <v>81</v>
      </c>
      <c r="G29" s="1" t="s">
        <v>82</v>
      </c>
      <c r="H29" s="1" t="s">
        <v>7</v>
      </c>
      <c r="I29" s="1" t="s">
        <v>4</v>
      </c>
    </row>
    <row r="30" spans="1:9" hidden="1" x14ac:dyDescent="0.25">
      <c r="A30" s="1">
        <v>28</v>
      </c>
      <c r="B30" s="2">
        <v>42136</v>
      </c>
      <c r="C30" s="1">
        <v>4000008</v>
      </c>
      <c r="D30" s="1">
        <v>79.78</v>
      </c>
      <c r="E30" s="1" t="s">
        <v>14</v>
      </c>
      <c r="F30" s="1" t="s">
        <v>83</v>
      </c>
      <c r="G30" s="1" t="s">
        <v>84</v>
      </c>
      <c r="H30" s="1" t="s">
        <v>85</v>
      </c>
      <c r="I30" s="1" t="s">
        <v>4</v>
      </c>
    </row>
    <row r="31" spans="1:9" hidden="1" x14ac:dyDescent="0.25">
      <c r="A31" s="1">
        <v>29</v>
      </c>
      <c r="B31" s="2">
        <v>42158</v>
      </c>
      <c r="C31" s="1">
        <v>4000001</v>
      </c>
      <c r="D31" s="1">
        <v>126.9</v>
      </c>
      <c r="E31" s="1" t="s">
        <v>17</v>
      </c>
      <c r="F31" s="1" t="s">
        <v>86</v>
      </c>
      <c r="G31" s="1" t="s">
        <v>76</v>
      </c>
      <c r="H31" s="1" t="s">
        <v>77</v>
      </c>
      <c r="I31" s="1" t="s">
        <v>4</v>
      </c>
    </row>
    <row r="32" spans="1:9" x14ac:dyDescent="0.25">
      <c r="A32" s="1">
        <v>30</v>
      </c>
      <c r="B32" s="2">
        <v>42077</v>
      </c>
      <c r="C32" s="1">
        <v>4000001</v>
      </c>
      <c r="D32" s="1">
        <v>47.05</v>
      </c>
      <c r="E32" s="1" t="s">
        <v>52</v>
      </c>
      <c r="F32" s="1" t="s">
        <v>87</v>
      </c>
      <c r="G32" s="1" t="s">
        <v>88</v>
      </c>
      <c r="H32" s="1" t="s">
        <v>55</v>
      </c>
      <c r="I32" s="1" t="s">
        <v>4</v>
      </c>
    </row>
    <row r="33" spans="1:9" hidden="1" x14ac:dyDescent="0.25">
      <c r="A33" s="1">
        <v>31</v>
      </c>
      <c r="B33" s="2">
        <v>42336</v>
      </c>
      <c r="C33" s="1">
        <v>4000008</v>
      </c>
      <c r="D33" s="1">
        <v>5.03</v>
      </c>
      <c r="E33" s="1" t="s">
        <v>80</v>
      </c>
      <c r="F33" s="1" t="s">
        <v>89</v>
      </c>
      <c r="G33" s="1" t="s">
        <v>47</v>
      </c>
      <c r="H33" s="1" t="s">
        <v>7</v>
      </c>
      <c r="I33" s="1" t="s">
        <v>4</v>
      </c>
    </row>
    <row r="34" spans="1:9" hidden="1" x14ac:dyDescent="0.25">
      <c r="A34" s="1">
        <v>32</v>
      </c>
      <c r="B34" s="2">
        <v>42033</v>
      </c>
      <c r="C34" s="1">
        <v>4000008</v>
      </c>
      <c r="D34" s="1">
        <v>20.13</v>
      </c>
      <c r="E34" s="1" t="s">
        <v>14</v>
      </c>
      <c r="F34" s="1" t="s">
        <v>90</v>
      </c>
      <c r="G34" s="1" t="s">
        <v>71</v>
      </c>
      <c r="H34" s="1" t="s">
        <v>20</v>
      </c>
      <c r="I34" s="1" t="s">
        <v>4</v>
      </c>
    </row>
    <row r="35" spans="1:9" hidden="1" x14ac:dyDescent="0.25">
      <c r="A35" s="1">
        <v>33</v>
      </c>
      <c r="B35" s="2">
        <v>42170</v>
      </c>
      <c r="C35" s="1">
        <v>4000008</v>
      </c>
      <c r="D35" s="1">
        <v>154.15</v>
      </c>
      <c r="E35" s="1" t="s">
        <v>17</v>
      </c>
      <c r="F35" s="1" t="s">
        <v>91</v>
      </c>
      <c r="G35" s="1" t="s">
        <v>16</v>
      </c>
      <c r="H35" s="1" t="s">
        <v>3</v>
      </c>
      <c r="I35" s="1" t="s">
        <v>4</v>
      </c>
    </row>
    <row r="36" spans="1:9" hidden="1" x14ac:dyDescent="0.25">
      <c r="A36" s="1">
        <v>34</v>
      </c>
      <c r="B36" s="2">
        <v>42130</v>
      </c>
      <c r="C36" s="1">
        <v>4000008</v>
      </c>
      <c r="D36" s="1">
        <v>98.96</v>
      </c>
      <c r="E36" s="1" t="s">
        <v>14</v>
      </c>
      <c r="F36" s="1" t="s">
        <v>92</v>
      </c>
      <c r="G36" s="1" t="s">
        <v>93</v>
      </c>
      <c r="H36" s="1" t="s">
        <v>94</v>
      </c>
      <c r="I36" s="1" t="s">
        <v>4</v>
      </c>
    </row>
    <row r="37" spans="1:9" hidden="1" x14ac:dyDescent="0.25">
      <c r="A37" s="1">
        <v>35</v>
      </c>
      <c r="B37" s="2">
        <v>42106</v>
      </c>
      <c r="C37" s="1">
        <v>4000008</v>
      </c>
      <c r="D37" s="1">
        <v>185.26</v>
      </c>
      <c r="E37" s="1" t="s">
        <v>80</v>
      </c>
      <c r="F37" s="1" t="s">
        <v>95</v>
      </c>
      <c r="G37" s="1" t="s">
        <v>96</v>
      </c>
      <c r="H37" s="1" t="s">
        <v>97</v>
      </c>
      <c r="I37" s="1" t="s">
        <v>4</v>
      </c>
    </row>
    <row r="38" spans="1:9" hidden="1" x14ac:dyDescent="0.25">
      <c r="A38" s="1">
        <v>36</v>
      </c>
      <c r="B38" s="2">
        <v>42290</v>
      </c>
      <c r="C38" s="1">
        <v>4000007</v>
      </c>
      <c r="D38" s="1">
        <v>35.659999999999997</v>
      </c>
      <c r="E38" s="1" t="s">
        <v>14</v>
      </c>
      <c r="F38" s="1" t="s">
        <v>98</v>
      </c>
      <c r="G38" s="1" t="s">
        <v>69</v>
      </c>
      <c r="H38" s="1" t="s">
        <v>70</v>
      </c>
      <c r="I38" s="1" t="s">
        <v>4</v>
      </c>
    </row>
    <row r="39" spans="1:9" hidden="1" x14ac:dyDescent="0.25">
      <c r="A39" s="1">
        <v>37</v>
      </c>
      <c r="B39" s="2">
        <v>42113</v>
      </c>
      <c r="C39" s="1">
        <v>4000007</v>
      </c>
      <c r="D39" s="1">
        <v>20.2</v>
      </c>
      <c r="E39" s="1" t="s">
        <v>17</v>
      </c>
      <c r="F39" s="1" t="s">
        <v>99</v>
      </c>
      <c r="G39" s="1" t="s">
        <v>100</v>
      </c>
      <c r="H39" s="1" t="s">
        <v>7</v>
      </c>
      <c r="I39" s="1" t="s">
        <v>4</v>
      </c>
    </row>
    <row r="40" spans="1:9" hidden="1" x14ac:dyDescent="0.25">
      <c r="A40" s="1">
        <v>38</v>
      </c>
      <c r="B40" s="2">
        <v>42221</v>
      </c>
      <c r="C40" s="1">
        <v>4000007</v>
      </c>
      <c r="D40" s="1">
        <v>150.6</v>
      </c>
      <c r="E40" s="1" t="s">
        <v>17</v>
      </c>
      <c r="F40" s="1" t="s">
        <v>18</v>
      </c>
      <c r="G40" s="1" t="s">
        <v>101</v>
      </c>
      <c r="H40" s="1" t="s">
        <v>102</v>
      </c>
      <c r="I40" s="1" t="s">
        <v>4</v>
      </c>
    </row>
    <row r="41" spans="1:9" hidden="1" x14ac:dyDescent="0.25">
      <c r="A41" s="1">
        <v>39</v>
      </c>
      <c r="B41" s="2">
        <v>42075</v>
      </c>
      <c r="C41" s="1">
        <v>4000006</v>
      </c>
      <c r="D41" s="1">
        <v>174.36</v>
      </c>
      <c r="E41" s="1" t="s">
        <v>25</v>
      </c>
      <c r="F41" s="1" t="s">
        <v>40</v>
      </c>
      <c r="G41" s="1" t="s">
        <v>103</v>
      </c>
      <c r="H41" s="1" t="s">
        <v>104</v>
      </c>
      <c r="I41" s="1" t="s">
        <v>4</v>
      </c>
    </row>
    <row r="42" spans="1:9" hidden="1" x14ac:dyDescent="0.25">
      <c r="A42" s="1">
        <v>40</v>
      </c>
      <c r="B42" s="2">
        <v>42315</v>
      </c>
      <c r="C42" s="1">
        <v>4000005</v>
      </c>
      <c r="D42" s="1">
        <v>165.1</v>
      </c>
      <c r="E42" s="1" t="s">
        <v>14</v>
      </c>
      <c r="F42" s="1" t="s">
        <v>105</v>
      </c>
      <c r="G42" s="1" t="s">
        <v>38</v>
      </c>
      <c r="H42" s="1" t="s">
        <v>39</v>
      </c>
      <c r="I42" s="1" t="s">
        <v>4</v>
      </c>
    </row>
    <row r="43" spans="1:9" hidden="1" x14ac:dyDescent="0.25">
      <c r="A43" s="1">
        <v>41</v>
      </c>
      <c r="B43" s="2">
        <v>42110</v>
      </c>
      <c r="C43" s="1">
        <v>4000004</v>
      </c>
      <c r="D43" s="1">
        <v>28.11</v>
      </c>
      <c r="E43" s="1" t="s">
        <v>41</v>
      </c>
      <c r="F43" s="1" t="s">
        <v>42</v>
      </c>
      <c r="G43" s="1" t="s">
        <v>106</v>
      </c>
      <c r="H43" s="1" t="s">
        <v>97</v>
      </c>
      <c r="I43" s="1" t="s">
        <v>107</v>
      </c>
    </row>
    <row r="44" spans="1:9" hidden="1" x14ac:dyDescent="0.25">
      <c r="A44" s="1">
        <v>42</v>
      </c>
      <c r="B44" s="2">
        <v>42257</v>
      </c>
      <c r="C44" s="1">
        <v>4000004</v>
      </c>
      <c r="D44" s="1">
        <v>38.520000000000003</v>
      </c>
      <c r="E44" s="1" t="s">
        <v>17</v>
      </c>
      <c r="F44" s="1" t="s">
        <v>108</v>
      </c>
      <c r="G44" s="1" t="s">
        <v>109</v>
      </c>
      <c r="H44" s="1" t="s">
        <v>74</v>
      </c>
      <c r="I44" s="1" t="s">
        <v>107</v>
      </c>
    </row>
    <row r="45" spans="1:9" x14ac:dyDescent="0.25">
      <c r="A45" s="1">
        <v>43</v>
      </c>
      <c r="B45" s="2">
        <v>42116</v>
      </c>
      <c r="C45" s="1">
        <v>4000004</v>
      </c>
      <c r="D45" s="1">
        <v>32.340000000000003</v>
      </c>
      <c r="E45" s="1" t="s">
        <v>52</v>
      </c>
      <c r="F45" s="1" t="s">
        <v>110</v>
      </c>
      <c r="G45" s="1" t="s">
        <v>111</v>
      </c>
      <c r="H45" s="1" t="s">
        <v>39</v>
      </c>
      <c r="I45" s="1" t="s">
        <v>107</v>
      </c>
    </row>
    <row r="46" spans="1:9" x14ac:dyDescent="0.25">
      <c r="A46" s="1">
        <v>44</v>
      </c>
      <c r="B46" s="2">
        <v>42258</v>
      </c>
      <c r="C46" s="1">
        <v>4000001</v>
      </c>
      <c r="D46" s="1">
        <v>135.37</v>
      </c>
      <c r="E46" s="1" t="s">
        <v>52</v>
      </c>
      <c r="F46" s="1" t="s">
        <v>72</v>
      </c>
      <c r="G46" s="1" t="s">
        <v>112</v>
      </c>
      <c r="H46" s="1" t="s">
        <v>113</v>
      </c>
      <c r="I46" s="1" t="s">
        <v>4</v>
      </c>
    </row>
    <row r="47" spans="1:9" hidden="1" x14ac:dyDescent="0.25">
      <c r="A47" s="1">
        <v>45</v>
      </c>
      <c r="B47" s="2">
        <v>42335</v>
      </c>
      <c r="C47" s="1">
        <v>4000001</v>
      </c>
      <c r="D47" s="1">
        <v>90.04</v>
      </c>
      <c r="E47" s="1" t="s">
        <v>0</v>
      </c>
      <c r="F47" s="1" t="s">
        <v>114</v>
      </c>
      <c r="G47" s="1" t="s">
        <v>44</v>
      </c>
      <c r="H47" s="1" t="s">
        <v>45</v>
      </c>
      <c r="I47" s="1" t="s">
        <v>4</v>
      </c>
    </row>
    <row r="48" spans="1:9" hidden="1" x14ac:dyDescent="0.25">
      <c r="A48" s="1">
        <v>46</v>
      </c>
      <c r="B48" s="2">
        <v>42151</v>
      </c>
      <c r="C48" s="1">
        <v>4000001</v>
      </c>
      <c r="D48" s="1">
        <v>52.29</v>
      </c>
      <c r="E48" s="1" t="s">
        <v>10</v>
      </c>
      <c r="F48" s="1" t="s">
        <v>46</v>
      </c>
      <c r="G48" s="1" t="s">
        <v>115</v>
      </c>
      <c r="H48" s="1" t="s">
        <v>28</v>
      </c>
      <c r="I48" s="1" t="s">
        <v>4</v>
      </c>
    </row>
    <row r="49" spans="1:9" hidden="1" x14ac:dyDescent="0.25">
      <c r="A49" s="1">
        <v>47</v>
      </c>
      <c r="B49" s="2">
        <v>42300</v>
      </c>
      <c r="C49" s="1">
        <v>4000008</v>
      </c>
      <c r="D49" s="1">
        <v>100.1</v>
      </c>
      <c r="E49" s="1" t="s">
        <v>25</v>
      </c>
      <c r="F49" s="1" t="s">
        <v>40</v>
      </c>
      <c r="G49" s="1" t="s">
        <v>116</v>
      </c>
      <c r="H49" s="1" t="s">
        <v>113</v>
      </c>
      <c r="I49" s="1" t="s">
        <v>4</v>
      </c>
    </row>
    <row r="50" spans="1:9" hidden="1" x14ac:dyDescent="0.25">
      <c r="A50" s="1">
        <v>48</v>
      </c>
      <c r="B50" s="2">
        <v>42274</v>
      </c>
      <c r="C50" s="1">
        <v>4000007</v>
      </c>
      <c r="D50" s="1">
        <v>157.94</v>
      </c>
      <c r="E50" s="1" t="s">
        <v>0</v>
      </c>
      <c r="F50" s="1" t="s">
        <v>117</v>
      </c>
      <c r="G50" s="1" t="s">
        <v>118</v>
      </c>
      <c r="H50" s="1" t="s">
        <v>104</v>
      </c>
      <c r="I50" s="1" t="s">
        <v>4</v>
      </c>
    </row>
    <row r="51" spans="1:9" hidden="1" x14ac:dyDescent="0.25">
      <c r="A51" s="1">
        <v>49</v>
      </c>
      <c r="B51" s="2">
        <v>42197</v>
      </c>
      <c r="C51" s="1">
        <v>4000010</v>
      </c>
      <c r="D51" s="1">
        <v>144.59</v>
      </c>
      <c r="E51" s="1" t="s">
        <v>33</v>
      </c>
      <c r="F51" s="1" t="s">
        <v>119</v>
      </c>
      <c r="G51" s="1" t="s">
        <v>120</v>
      </c>
      <c r="H51" s="1" t="s">
        <v>121</v>
      </c>
      <c r="I51" s="1" t="s">
        <v>4</v>
      </c>
    </row>
    <row r="52" spans="1:9" hidden="1" x14ac:dyDescent="0.25">
      <c r="A52" s="1">
        <v>50</v>
      </c>
      <c r="B52" s="2">
        <v>42297</v>
      </c>
      <c r="C52" s="1">
        <v>4000010</v>
      </c>
      <c r="D52" s="1">
        <v>55.93</v>
      </c>
      <c r="E52" s="1" t="s">
        <v>33</v>
      </c>
      <c r="F52" s="1" t="s">
        <v>122</v>
      </c>
      <c r="G52" s="1" t="s">
        <v>116</v>
      </c>
      <c r="H52" s="1" t="s">
        <v>113</v>
      </c>
      <c r="I52" s="1" t="s">
        <v>4</v>
      </c>
    </row>
    <row r="53" spans="1:9" x14ac:dyDescent="0.25">
      <c r="A53" s="1">
        <v>51</v>
      </c>
      <c r="B53" s="2">
        <v>42052</v>
      </c>
      <c r="C53" s="1">
        <v>4000002</v>
      </c>
      <c r="D53" s="1">
        <v>32.65</v>
      </c>
      <c r="E53" s="1" t="s">
        <v>52</v>
      </c>
      <c r="F53" s="1" t="s">
        <v>59</v>
      </c>
      <c r="G53" s="1" t="s">
        <v>27</v>
      </c>
      <c r="H53" s="1" t="s">
        <v>94</v>
      </c>
      <c r="I53" s="1" t="s">
        <v>107</v>
      </c>
    </row>
    <row r="54" spans="1:9" hidden="1" x14ac:dyDescent="0.25">
      <c r="A54" s="1">
        <v>52</v>
      </c>
      <c r="B54" s="2">
        <v>42039</v>
      </c>
      <c r="C54" s="1">
        <v>4000005</v>
      </c>
      <c r="D54" s="1">
        <v>44.82</v>
      </c>
      <c r="E54" s="1" t="s">
        <v>25</v>
      </c>
      <c r="F54" s="1" t="s">
        <v>123</v>
      </c>
      <c r="G54" s="1" t="s">
        <v>101</v>
      </c>
      <c r="H54" s="1" t="s">
        <v>102</v>
      </c>
      <c r="I54" s="1" t="s">
        <v>107</v>
      </c>
    </row>
    <row r="55" spans="1:9" x14ac:dyDescent="0.25">
      <c r="A55" s="1">
        <v>53</v>
      </c>
      <c r="B55" s="2">
        <v>42167</v>
      </c>
      <c r="C55" s="1">
        <v>4000004</v>
      </c>
      <c r="D55" s="1">
        <v>44.46</v>
      </c>
      <c r="E55" s="1" t="s">
        <v>52</v>
      </c>
      <c r="F55" s="1" t="s">
        <v>53</v>
      </c>
      <c r="G55" s="1" t="s">
        <v>23</v>
      </c>
      <c r="H55" s="1" t="s">
        <v>24</v>
      </c>
      <c r="I55" s="1" t="s">
        <v>107</v>
      </c>
    </row>
    <row r="56" spans="1:9" hidden="1" x14ac:dyDescent="0.25">
      <c r="A56" s="1">
        <v>54</v>
      </c>
      <c r="B56" s="2">
        <v>42280</v>
      </c>
      <c r="C56" s="1">
        <v>4000007</v>
      </c>
      <c r="D56" s="1">
        <v>154.87</v>
      </c>
      <c r="E56" s="1" t="s">
        <v>17</v>
      </c>
      <c r="F56" s="1" t="s">
        <v>124</v>
      </c>
      <c r="G56" s="1" t="s">
        <v>6</v>
      </c>
      <c r="H56" s="1" t="s">
        <v>7</v>
      </c>
      <c r="I56" s="1" t="s">
        <v>4</v>
      </c>
    </row>
    <row r="57" spans="1:9" x14ac:dyDescent="0.25">
      <c r="A57" s="1">
        <v>55</v>
      </c>
      <c r="B57" s="2">
        <v>42354</v>
      </c>
      <c r="C57" s="1">
        <v>4000006</v>
      </c>
      <c r="D57" s="1">
        <v>106.11</v>
      </c>
      <c r="E57" s="1" t="s">
        <v>52</v>
      </c>
      <c r="F57" s="1" t="s">
        <v>87</v>
      </c>
      <c r="G57" s="1" t="s">
        <v>67</v>
      </c>
      <c r="H57" s="1" t="s">
        <v>67</v>
      </c>
      <c r="I57" s="1" t="s">
        <v>4</v>
      </c>
    </row>
    <row r="58" spans="1:9" hidden="1" x14ac:dyDescent="0.25">
      <c r="A58" s="1">
        <v>56</v>
      </c>
      <c r="B58" s="2">
        <v>42176</v>
      </c>
      <c r="C58" s="1">
        <v>4000002</v>
      </c>
      <c r="D58" s="1">
        <v>176.63</v>
      </c>
      <c r="E58" s="1" t="s">
        <v>17</v>
      </c>
      <c r="F58" s="1" t="s">
        <v>125</v>
      </c>
      <c r="G58" s="1" t="s">
        <v>126</v>
      </c>
      <c r="H58" s="1" t="s">
        <v>121</v>
      </c>
      <c r="I58" s="1" t="s">
        <v>4</v>
      </c>
    </row>
    <row r="59" spans="1:9" hidden="1" x14ac:dyDescent="0.25">
      <c r="A59" s="1">
        <v>57</v>
      </c>
      <c r="B59" s="2">
        <v>42358</v>
      </c>
      <c r="C59" s="1">
        <v>4000003</v>
      </c>
      <c r="D59" s="1">
        <v>178.2</v>
      </c>
      <c r="E59" s="1" t="s">
        <v>17</v>
      </c>
      <c r="F59" s="1" t="s">
        <v>127</v>
      </c>
      <c r="G59" s="1" t="s">
        <v>128</v>
      </c>
      <c r="H59" s="1" t="s">
        <v>7</v>
      </c>
      <c r="I59" s="1" t="s">
        <v>4</v>
      </c>
    </row>
    <row r="60" spans="1:9" x14ac:dyDescent="0.25">
      <c r="A60" s="1">
        <v>58</v>
      </c>
      <c r="B60" s="2">
        <v>42367</v>
      </c>
      <c r="C60" s="1">
        <v>4000002</v>
      </c>
      <c r="D60" s="1">
        <v>194.86</v>
      </c>
      <c r="E60" s="1" t="s">
        <v>52</v>
      </c>
      <c r="F60" s="1" t="s">
        <v>129</v>
      </c>
      <c r="G60" s="1" t="s">
        <v>130</v>
      </c>
      <c r="H60" s="1" t="s">
        <v>131</v>
      </c>
      <c r="I60" s="1" t="s">
        <v>4</v>
      </c>
    </row>
    <row r="61" spans="1:9" hidden="1" x14ac:dyDescent="0.25">
      <c r="A61" s="1">
        <v>59</v>
      </c>
      <c r="B61" s="2">
        <v>42315</v>
      </c>
      <c r="C61" s="1">
        <v>4000001</v>
      </c>
      <c r="D61" s="1">
        <v>21.43</v>
      </c>
      <c r="E61" s="1" t="s">
        <v>29</v>
      </c>
      <c r="F61" s="1" t="s">
        <v>132</v>
      </c>
      <c r="G61" s="1" t="s">
        <v>118</v>
      </c>
      <c r="H61" s="1" t="s">
        <v>104</v>
      </c>
      <c r="I61" s="1" t="s">
        <v>107</v>
      </c>
    </row>
    <row r="64" spans="1:9" x14ac:dyDescent="0.25">
      <c r="B64" t="s">
        <v>143</v>
      </c>
      <c r="D64">
        <f>SUM(D19:D60)</f>
        <v>3846.8800000000006</v>
      </c>
    </row>
  </sheetData>
  <autoFilter ref="E1:E61">
    <filterColumn colId="0">
      <filters>
        <filter val="water sports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64"/>
  <sheetViews>
    <sheetView workbookViewId="0">
      <selection activeCell="C64" sqref="C64"/>
    </sheetView>
  </sheetViews>
  <sheetFormatPr defaultRowHeight="15" x14ac:dyDescent="0.25"/>
  <cols>
    <col min="2" max="2" width="10.7109375" bestFit="1" customWidth="1"/>
    <col min="3" max="3" width="11.7109375" bestFit="1" customWidth="1"/>
    <col min="5" max="5" width="23.140625" bestFit="1" customWidth="1"/>
    <col min="6" max="6" width="32.140625" bestFit="1" customWidth="1"/>
    <col min="7" max="8" width="14" bestFit="1" customWidth="1"/>
  </cols>
  <sheetData>
    <row r="1" spans="1:9" x14ac:dyDescent="0.25">
      <c r="A1" s="1" t="s">
        <v>133</v>
      </c>
      <c r="B1" s="1" t="s">
        <v>134</v>
      </c>
      <c r="C1" s="1" t="s">
        <v>135</v>
      </c>
      <c r="D1" s="1" t="s">
        <v>136</v>
      </c>
      <c r="E1" s="1" t="s">
        <v>140</v>
      </c>
      <c r="F1" s="1" t="s">
        <v>141</v>
      </c>
      <c r="G1" s="1" t="s">
        <v>139</v>
      </c>
      <c r="H1" s="1" t="s">
        <v>138</v>
      </c>
      <c r="I1" s="1" t="s">
        <v>137</v>
      </c>
    </row>
    <row r="2" spans="1:9" hidden="1" x14ac:dyDescent="0.25">
      <c r="A2" s="1">
        <v>0</v>
      </c>
      <c r="B2" s="2">
        <v>42181</v>
      </c>
      <c r="C2" s="1">
        <v>4000001</v>
      </c>
      <c r="D2" s="1">
        <v>40.33</v>
      </c>
      <c r="E2" s="1" t="s">
        <v>0</v>
      </c>
      <c r="F2" s="1" t="s">
        <v>1</v>
      </c>
      <c r="G2" s="1" t="s">
        <v>2</v>
      </c>
      <c r="H2" s="1" t="s">
        <v>3</v>
      </c>
      <c r="I2" s="1" t="s">
        <v>4</v>
      </c>
    </row>
    <row r="3" spans="1:9" hidden="1" x14ac:dyDescent="0.25">
      <c r="A3" s="1">
        <v>1</v>
      </c>
      <c r="B3" s="2">
        <v>42150</v>
      </c>
      <c r="C3" s="1">
        <v>4000002</v>
      </c>
      <c r="D3" s="1">
        <v>198.44</v>
      </c>
      <c r="E3" s="1" t="s">
        <v>0</v>
      </c>
      <c r="F3" s="1" t="s">
        <v>5</v>
      </c>
      <c r="G3" s="1" t="s">
        <v>6</v>
      </c>
      <c r="H3" s="1" t="s">
        <v>7</v>
      </c>
      <c r="I3" s="1" t="s">
        <v>4</v>
      </c>
    </row>
    <row r="4" spans="1:9" hidden="1" x14ac:dyDescent="0.25">
      <c r="A4" s="1">
        <v>2</v>
      </c>
      <c r="B4" s="2">
        <v>42156</v>
      </c>
      <c r="C4" s="1">
        <v>4000002</v>
      </c>
      <c r="D4" s="1">
        <v>5.58</v>
      </c>
      <c r="E4" s="1" t="s">
        <v>0</v>
      </c>
      <c r="F4" s="1" t="s">
        <v>8</v>
      </c>
      <c r="G4" s="1" t="s">
        <v>9</v>
      </c>
      <c r="H4" s="1" t="s">
        <v>7</v>
      </c>
      <c r="I4" s="1" t="s">
        <v>4</v>
      </c>
    </row>
    <row r="5" spans="1:9" hidden="1" x14ac:dyDescent="0.25">
      <c r="A5" s="1">
        <v>3</v>
      </c>
      <c r="B5" s="2">
        <v>42160</v>
      </c>
      <c r="C5" s="1">
        <v>4000003</v>
      </c>
      <c r="D5" s="1">
        <v>198.19</v>
      </c>
      <c r="E5" s="1" t="s">
        <v>10</v>
      </c>
      <c r="F5" s="1" t="s">
        <v>11</v>
      </c>
      <c r="G5" s="1" t="s">
        <v>12</v>
      </c>
      <c r="H5" s="1" t="s">
        <v>13</v>
      </c>
      <c r="I5" s="1" t="s">
        <v>4</v>
      </c>
    </row>
    <row r="6" spans="1:9" x14ac:dyDescent="0.25">
      <c r="A6" s="1">
        <v>4</v>
      </c>
      <c r="B6" s="2">
        <v>42355</v>
      </c>
      <c r="C6" s="1">
        <v>4000002</v>
      </c>
      <c r="D6" s="1">
        <v>98.81</v>
      </c>
      <c r="E6" s="1" t="s">
        <v>14</v>
      </c>
      <c r="F6" s="1" t="s">
        <v>15</v>
      </c>
      <c r="G6" s="1" t="s">
        <v>16</v>
      </c>
      <c r="H6" s="1" t="s">
        <v>3</v>
      </c>
      <c r="I6" s="1" t="s">
        <v>4</v>
      </c>
    </row>
    <row r="7" spans="1:9" hidden="1" x14ac:dyDescent="0.25">
      <c r="A7" s="1">
        <v>5</v>
      </c>
      <c r="B7" s="2">
        <v>42049</v>
      </c>
      <c r="C7" s="1">
        <v>4000004</v>
      </c>
      <c r="D7" s="1">
        <v>193.63</v>
      </c>
      <c r="E7" s="1" t="s">
        <v>17</v>
      </c>
      <c r="F7" s="1" t="s">
        <v>18</v>
      </c>
      <c r="G7" s="1" t="s">
        <v>19</v>
      </c>
      <c r="H7" s="1" t="s">
        <v>20</v>
      </c>
      <c r="I7" s="1" t="s">
        <v>4</v>
      </c>
    </row>
    <row r="8" spans="1:9" hidden="1" x14ac:dyDescent="0.25">
      <c r="A8" s="1">
        <v>6</v>
      </c>
      <c r="B8" s="2">
        <v>42305</v>
      </c>
      <c r="C8" s="1">
        <v>4000005</v>
      </c>
      <c r="D8" s="1">
        <v>27.89</v>
      </c>
      <c r="E8" s="1" t="s">
        <v>21</v>
      </c>
      <c r="F8" s="1" t="s">
        <v>22</v>
      </c>
      <c r="G8" s="1" t="s">
        <v>23</v>
      </c>
      <c r="H8" s="1" t="s">
        <v>24</v>
      </c>
      <c r="I8" s="1" t="s">
        <v>4</v>
      </c>
    </row>
    <row r="9" spans="1:9" hidden="1" x14ac:dyDescent="0.25">
      <c r="A9" s="1">
        <v>7</v>
      </c>
      <c r="B9" s="2">
        <v>42199</v>
      </c>
      <c r="C9" s="1">
        <v>4000006</v>
      </c>
      <c r="D9" s="1">
        <v>96.01</v>
      </c>
      <c r="E9" s="1" t="s">
        <v>25</v>
      </c>
      <c r="F9" s="1" t="s">
        <v>26</v>
      </c>
      <c r="G9" s="1" t="s">
        <v>27</v>
      </c>
      <c r="H9" s="1" t="s">
        <v>28</v>
      </c>
      <c r="I9" s="1" t="s">
        <v>4</v>
      </c>
    </row>
    <row r="10" spans="1:9" hidden="1" x14ac:dyDescent="0.25">
      <c r="A10" s="1">
        <v>8</v>
      </c>
      <c r="B10" s="2">
        <v>42021</v>
      </c>
      <c r="C10" s="1">
        <v>4000006</v>
      </c>
      <c r="D10" s="1">
        <v>10.44</v>
      </c>
      <c r="E10" s="1" t="s">
        <v>29</v>
      </c>
      <c r="F10" s="1" t="s">
        <v>30</v>
      </c>
      <c r="G10" s="1" t="s">
        <v>31</v>
      </c>
      <c r="H10" s="1" t="s">
        <v>32</v>
      </c>
      <c r="I10" s="1" t="s">
        <v>4</v>
      </c>
    </row>
    <row r="11" spans="1:9" hidden="1" x14ac:dyDescent="0.25">
      <c r="A11" s="1">
        <v>9</v>
      </c>
      <c r="B11" s="2">
        <v>42141</v>
      </c>
      <c r="C11" s="1">
        <v>4000006</v>
      </c>
      <c r="D11" s="1">
        <v>152.46</v>
      </c>
      <c r="E11" s="1" t="s">
        <v>33</v>
      </c>
      <c r="F11" s="1" t="s">
        <v>34</v>
      </c>
      <c r="G11" s="1" t="s">
        <v>35</v>
      </c>
      <c r="H11" s="1" t="s">
        <v>36</v>
      </c>
      <c r="I11" s="1" t="s">
        <v>4</v>
      </c>
    </row>
    <row r="12" spans="1:9" hidden="1" x14ac:dyDescent="0.25">
      <c r="A12" s="1">
        <v>10</v>
      </c>
      <c r="B12" s="2">
        <v>42153</v>
      </c>
      <c r="C12" s="1">
        <v>4000007</v>
      </c>
      <c r="D12" s="1">
        <v>180.28</v>
      </c>
      <c r="E12" s="1" t="s">
        <v>17</v>
      </c>
      <c r="F12" s="1" t="s">
        <v>37</v>
      </c>
      <c r="G12" s="1" t="s">
        <v>38</v>
      </c>
      <c r="H12" s="1" t="s">
        <v>39</v>
      </c>
      <c r="I12" s="1" t="s">
        <v>4</v>
      </c>
    </row>
    <row r="13" spans="1:9" hidden="1" x14ac:dyDescent="0.25">
      <c r="A13" s="1">
        <v>11</v>
      </c>
      <c r="B13" s="2">
        <v>42173</v>
      </c>
      <c r="C13" s="1">
        <v>4000009</v>
      </c>
      <c r="D13" s="1">
        <v>121.39</v>
      </c>
      <c r="E13" s="1" t="s">
        <v>25</v>
      </c>
      <c r="F13" s="1" t="s">
        <v>40</v>
      </c>
      <c r="G13" s="1" t="s">
        <v>27</v>
      </c>
      <c r="H13" s="1" t="s">
        <v>28</v>
      </c>
      <c r="I13" s="1" t="s">
        <v>4</v>
      </c>
    </row>
    <row r="14" spans="1:9" hidden="1" x14ac:dyDescent="0.25">
      <c r="A14" s="1">
        <v>12</v>
      </c>
      <c r="B14" s="2">
        <v>42043</v>
      </c>
      <c r="C14" s="1">
        <v>4000009</v>
      </c>
      <c r="D14" s="1">
        <v>41.52</v>
      </c>
      <c r="E14" s="1" t="s">
        <v>41</v>
      </c>
      <c r="F14" s="1" t="s">
        <v>42</v>
      </c>
      <c r="G14" s="1" t="s">
        <v>43</v>
      </c>
      <c r="H14" s="1" t="s">
        <v>7</v>
      </c>
      <c r="I14" s="1" t="s">
        <v>4</v>
      </c>
    </row>
    <row r="15" spans="1:9" hidden="1" x14ac:dyDescent="0.25">
      <c r="A15" s="1">
        <v>13</v>
      </c>
      <c r="B15" s="2">
        <v>42076</v>
      </c>
      <c r="C15" s="1">
        <v>4000010</v>
      </c>
      <c r="D15" s="1">
        <v>107.8</v>
      </c>
      <c r="E15" s="1" t="s">
        <v>14</v>
      </c>
      <c r="F15" s="1" t="s">
        <v>15</v>
      </c>
      <c r="G15" s="1" t="s">
        <v>44</v>
      </c>
      <c r="H15" s="1" t="s">
        <v>45</v>
      </c>
      <c r="I15" s="1" t="s">
        <v>4</v>
      </c>
    </row>
    <row r="16" spans="1:9" hidden="1" x14ac:dyDescent="0.25">
      <c r="A16" s="1">
        <v>14</v>
      </c>
      <c r="B16" s="2">
        <v>42060</v>
      </c>
      <c r="C16" s="1">
        <v>4000010</v>
      </c>
      <c r="D16" s="1">
        <v>36.81</v>
      </c>
      <c r="E16" s="1" t="s">
        <v>10</v>
      </c>
      <c r="F16" s="1" t="s">
        <v>46</v>
      </c>
      <c r="G16" s="1" t="s">
        <v>47</v>
      </c>
      <c r="H16" s="1" t="s">
        <v>7</v>
      </c>
      <c r="I16" s="1" t="s">
        <v>4</v>
      </c>
    </row>
    <row r="17" spans="1:9" hidden="1" x14ac:dyDescent="0.25">
      <c r="A17" s="1">
        <v>15</v>
      </c>
      <c r="B17" s="2">
        <v>42297</v>
      </c>
      <c r="C17" s="1">
        <v>4000001</v>
      </c>
      <c r="D17" s="1">
        <v>137.63999999999999</v>
      </c>
      <c r="E17" s="1" t="s">
        <v>48</v>
      </c>
      <c r="F17" s="1" t="s">
        <v>49</v>
      </c>
      <c r="G17" s="1" t="s">
        <v>44</v>
      </c>
      <c r="H17" s="1" t="s">
        <v>45</v>
      </c>
      <c r="I17" s="1" t="s">
        <v>4</v>
      </c>
    </row>
    <row r="18" spans="1:9" hidden="1" x14ac:dyDescent="0.25">
      <c r="A18" s="1">
        <v>16</v>
      </c>
      <c r="B18" s="2">
        <v>42152</v>
      </c>
      <c r="C18" s="1">
        <v>4000010</v>
      </c>
      <c r="D18" s="1">
        <v>35.56</v>
      </c>
      <c r="E18" s="1" t="s">
        <v>0</v>
      </c>
      <c r="F18" s="1" t="s">
        <v>50</v>
      </c>
      <c r="G18" s="1" t="s">
        <v>51</v>
      </c>
      <c r="H18" s="1" t="s">
        <v>24</v>
      </c>
      <c r="I18" s="1" t="s">
        <v>4</v>
      </c>
    </row>
    <row r="19" spans="1:9" hidden="1" x14ac:dyDescent="0.25">
      <c r="A19" s="1">
        <v>17</v>
      </c>
      <c r="B19" s="2">
        <v>42295</v>
      </c>
      <c r="C19" s="1">
        <v>4000008</v>
      </c>
      <c r="D19" s="1">
        <v>75.55</v>
      </c>
      <c r="E19" s="1" t="s">
        <v>52</v>
      </c>
      <c r="F19" s="1" t="s">
        <v>53</v>
      </c>
      <c r="G19" s="1" t="s">
        <v>54</v>
      </c>
      <c r="H19" s="1" t="s">
        <v>55</v>
      </c>
      <c r="I19" s="1" t="s">
        <v>4</v>
      </c>
    </row>
    <row r="20" spans="1:9" x14ac:dyDescent="0.25">
      <c r="A20" s="1">
        <v>18</v>
      </c>
      <c r="B20" s="2">
        <v>42326</v>
      </c>
      <c r="C20" s="1">
        <v>4000008</v>
      </c>
      <c r="D20" s="1">
        <v>88.65</v>
      </c>
      <c r="E20" s="1" t="s">
        <v>14</v>
      </c>
      <c r="F20" s="1" t="s">
        <v>56</v>
      </c>
      <c r="G20" s="1" t="s">
        <v>57</v>
      </c>
      <c r="H20" s="1" t="s">
        <v>58</v>
      </c>
      <c r="I20" s="1" t="s">
        <v>4</v>
      </c>
    </row>
    <row r="21" spans="1:9" hidden="1" x14ac:dyDescent="0.25">
      <c r="A21" s="1">
        <v>19</v>
      </c>
      <c r="B21" s="2">
        <v>42244</v>
      </c>
      <c r="C21" s="1">
        <v>4000008</v>
      </c>
      <c r="D21" s="1">
        <v>51.81</v>
      </c>
      <c r="E21" s="1" t="s">
        <v>52</v>
      </c>
      <c r="F21" s="1" t="s">
        <v>59</v>
      </c>
      <c r="G21" s="1" t="s">
        <v>60</v>
      </c>
      <c r="H21" s="1" t="s">
        <v>61</v>
      </c>
      <c r="I21" s="1" t="s">
        <v>4</v>
      </c>
    </row>
    <row r="22" spans="1:9" hidden="1" x14ac:dyDescent="0.25">
      <c r="A22" s="1">
        <v>20</v>
      </c>
      <c r="B22" s="2">
        <v>42184</v>
      </c>
      <c r="C22" s="1">
        <v>4000005</v>
      </c>
      <c r="D22" s="1">
        <v>41.55</v>
      </c>
      <c r="E22" s="1" t="s">
        <v>0</v>
      </c>
      <c r="F22" s="1" t="s">
        <v>62</v>
      </c>
      <c r="G22" s="1" t="s">
        <v>63</v>
      </c>
      <c r="H22" s="1" t="s">
        <v>64</v>
      </c>
      <c r="I22" s="1" t="s">
        <v>4</v>
      </c>
    </row>
    <row r="23" spans="1:9" hidden="1" x14ac:dyDescent="0.25">
      <c r="A23" s="1">
        <v>21</v>
      </c>
      <c r="B23" s="2">
        <v>42049</v>
      </c>
      <c r="C23" s="1">
        <v>4000005</v>
      </c>
      <c r="D23" s="1">
        <v>45.79</v>
      </c>
      <c r="E23" s="1" t="s">
        <v>65</v>
      </c>
      <c r="F23" s="1" t="s">
        <v>66</v>
      </c>
      <c r="G23" s="1" t="s">
        <v>67</v>
      </c>
      <c r="H23" s="1" t="s">
        <v>67</v>
      </c>
      <c r="I23" s="1" t="s">
        <v>4</v>
      </c>
    </row>
    <row r="24" spans="1:9" hidden="1" x14ac:dyDescent="0.25">
      <c r="A24" s="1">
        <v>22</v>
      </c>
      <c r="B24" s="2">
        <v>42287</v>
      </c>
      <c r="C24" s="1">
        <v>4000009</v>
      </c>
      <c r="D24" s="1">
        <v>19.64</v>
      </c>
      <c r="E24" s="1" t="s">
        <v>52</v>
      </c>
      <c r="F24" s="1" t="s">
        <v>68</v>
      </c>
      <c r="G24" s="1" t="s">
        <v>69</v>
      </c>
      <c r="H24" s="1" t="s">
        <v>70</v>
      </c>
      <c r="I24" s="1" t="s">
        <v>4</v>
      </c>
    </row>
    <row r="25" spans="1:9" hidden="1" x14ac:dyDescent="0.25">
      <c r="A25" s="1">
        <v>23</v>
      </c>
      <c r="B25" s="2">
        <v>42126</v>
      </c>
      <c r="C25" s="1">
        <v>4000009</v>
      </c>
      <c r="D25" s="1">
        <v>99.5</v>
      </c>
      <c r="E25" s="1" t="s">
        <v>10</v>
      </c>
      <c r="F25" s="1" t="s">
        <v>11</v>
      </c>
      <c r="G25" s="1" t="s">
        <v>71</v>
      </c>
      <c r="H25" s="1" t="s">
        <v>20</v>
      </c>
      <c r="I25" s="1" t="s">
        <v>4</v>
      </c>
    </row>
    <row r="26" spans="1:9" hidden="1" x14ac:dyDescent="0.25">
      <c r="A26" s="1">
        <v>24</v>
      </c>
      <c r="B26" s="2">
        <v>42165</v>
      </c>
      <c r="C26" s="1">
        <v>4000003</v>
      </c>
      <c r="D26" s="1">
        <v>151.19999999999999</v>
      </c>
      <c r="E26" s="1" t="s">
        <v>52</v>
      </c>
      <c r="F26" s="1" t="s">
        <v>72</v>
      </c>
      <c r="G26" s="1" t="s">
        <v>73</v>
      </c>
      <c r="H26" s="1" t="s">
        <v>74</v>
      </c>
      <c r="I26" s="1" t="s">
        <v>4</v>
      </c>
    </row>
    <row r="27" spans="1:9" hidden="1" x14ac:dyDescent="0.25">
      <c r="A27" s="1">
        <v>25</v>
      </c>
      <c r="B27" s="2">
        <v>42291</v>
      </c>
      <c r="C27" s="1">
        <v>4000009</v>
      </c>
      <c r="D27" s="1">
        <v>144.19999999999999</v>
      </c>
      <c r="E27" s="1" t="s">
        <v>41</v>
      </c>
      <c r="F27" s="1" t="s">
        <v>75</v>
      </c>
      <c r="G27" s="1" t="s">
        <v>76</v>
      </c>
      <c r="H27" s="1" t="s">
        <v>77</v>
      </c>
      <c r="I27" s="1" t="s">
        <v>4</v>
      </c>
    </row>
    <row r="28" spans="1:9" hidden="1" x14ac:dyDescent="0.25">
      <c r="A28" s="1">
        <v>26</v>
      </c>
      <c r="B28" s="2">
        <v>42288</v>
      </c>
      <c r="C28" s="1">
        <v>4000009</v>
      </c>
      <c r="D28" s="1">
        <v>31.58</v>
      </c>
      <c r="E28" s="1" t="s">
        <v>48</v>
      </c>
      <c r="F28" s="1" t="s">
        <v>78</v>
      </c>
      <c r="G28" s="1" t="s">
        <v>79</v>
      </c>
      <c r="H28" s="1" t="s">
        <v>7</v>
      </c>
      <c r="I28" s="1" t="s">
        <v>4</v>
      </c>
    </row>
    <row r="29" spans="1:9" hidden="1" x14ac:dyDescent="0.25">
      <c r="A29" s="1">
        <v>27</v>
      </c>
      <c r="B29" s="2">
        <v>42276</v>
      </c>
      <c r="C29" s="1">
        <v>4000010</v>
      </c>
      <c r="D29" s="1">
        <v>66.400000000000006</v>
      </c>
      <c r="E29" s="1" t="s">
        <v>80</v>
      </c>
      <c r="F29" s="1" t="s">
        <v>81</v>
      </c>
      <c r="G29" s="1" t="s">
        <v>82</v>
      </c>
      <c r="H29" s="1" t="s">
        <v>7</v>
      </c>
      <c r="I29" s="1" t="s">
        <v>4</v>
      </c>
    </row>
    <row r="30" spans="1:9" hidden="1" x14ac:dyDescent="0.25">
      <c r="A30" s="1">
        <v>28</v>
      </c>
      <c r="B30" s="2">
        <v>42136</v>
      </c>
      <c r="C30" s="1">
        <v>4000008</v>
      </c>
      <c r="D30" s="1">
        <v>79.78</v>
      </c>
      <c r="E30" s="1" t="s">
        <v>14</v>
      </c>
      <c r="F30" s="1" t="s">
        <v>83</v>
      </c>
      <c r="G30" s="1" t="s">
        <v>84</v>
      </c>
      <c r="H30" s="1" t="s">
        <v>85</v>
      </c>
      <c r="I30" s="1" t="s">
        <v>4</v>
      </c>
    </row>
    <row r="31" spans="1:9" hidden="1" x14ac:dyDescent="0.25">
      <c r="A31" s="1">
        <v>29</v>
      </c>
      <c r="B31" s="2">
        <v>42158</v>
      </c>
      <c r="C31" s="1">
        <v>4000001</v>
      </c>
      <c r="D31" s="1">
        <v>126.9</v>
      </c>
      <c r="E31" s="1" t="s">
        <v>17</v>
      </c>
      <c r="F31" s="1" t="s">
        <v>86</v>
      </c>
      <c r="G31" s="1" t="s">
        <v>76</v>
      </c>
      <c r="H31" s="1" t="s">
        <v>77</v>
      </c>
      <c r="I31" s="1" t="s">
        <v>4</v>
      </c>
    </row>
    <row r="32" spans="1:9" hidden="1" x14ac:dyDescent="0.25">
      <c r="A32" s="1">
        <v>30</v>
      </c>
      <c r="B32" s="2">
        <v>42077</v>
      </c>
      <c r="C32" s="1">
        <v>4000001</v>
      </c>
      <c r="D32" s="1">
        <v>47.05</v>
      </c>
      <c r="E32" s="1" t="s">
        <v>52</v>
      </c>
      <c r="F32" s="1" t="s">
        <v>87</v>
      </c>
      <c r="G32" s="1" t="s">
        <v>88</v>
      </c>
      <c r="H32" s="1" t="s">
        <v>55</v>
      </c>
      <c r="I32" s="1" t="s">
        <v>4</v>
      </c>
    </row>
    <row r="33" spans="1:9" x14ac:dyDescent="0.25">
      <c r="A33" s="1">
        <v>31</v>
      </c>
      <c r="B33" s="2">
        <v>42336</v>
      </c>
      <c r="C33" s="1">
        <v>4000008</v>
      </c>
      <c r="D33" s="1">
        <v>5.03</v>
      </c>
      <c r="E33" s="1" t="s">
        <v>80</v>
      </c>
      <c r="F33" s="1" t="s">
        <v>89</v>
      </c>
      <c r="G33" s="1" t="s">
        <v>47</v>
      </c>
      <c r="H33" s="1" t="s">
        <v>7</v>
      </c>
      <c r="I33" s="1" t="s">
        <v>4</v>
      </c>
    </row>
    <row r="34" spans="1:9" hidden="1" x14ac:dyDescent="0.25">
      <c r="A34" s="1">
        <v>32</v>
      </c>
      <c r="B34" s="2">
        <v>42033</v>
      </c>
      <c r="C34" s="1">
        <v>4000008</v>
      </c>
      <c r="D34" s="1">
        <v>20.13</v>
      </c>
      <c r="E34" s="1" t="s">
        <v>14</v>
      </c>
      <c r="F34" s="1" t="s">
        <v>90</v>
      </c>
      <c r="G34" s="1" t="s">
        <v>71</v>
      </c>
      <c r="H34" s="1" t="s">
        <v>20</v>
      </c>
      <c r="I34" s="1" t="s">
        <v>4</v>
      </c>
    </row>
    <row r="35" spans="1:9" hidden="1" x14ac:dyDescent="0.25">
      <c r="A35" s="1">
        <v>33</v>
      </c>
      <c r="B35" s="2">
        <v>42170</v>
      </c>
      <c r="C35" s="1">
        <v>4000008</v>
      </c>
      <c r="D35" s="1">
        <v>154.15</v>
      </c>
      <c r="E35" s="1" t="s">
        <v>17</v>
      </c>
      <c r="F35" s="1" t="s">
        <v>91</v>
      </c>
      <c r="G35" s="1" t="s">
        <v>16</v>
      </c>
      <c r="H35" s="1" t="s">
        <v>3</v>
      </c>
      <c r="I35" s="1" t="s">
        <v>4</v>
      </c>
    </row>
    <row r="36" spans="1:9" hidden="1" x14ac:dyDescent="0.25">
      <c r="A36" s="1">
        <v>34</v>
      </c>
      <c r="B36" s="2">
        <v>42130</v>
      </c>
      <c r="C36" s="1">
        <v>4000008</v>
      </c>
      <c r="D36" s="1">
        <v>98.96</v>
      </c>
      <c r="E36" s="1" t="s">
        <v>14</v>
      </c>
      <c r="F36" s="1" t="s">
        <v>92</v>
      </c>
      <c r="G36" s="1" t="s">
        <v>93</v>
      </c>
      <c r="H36" s="1" t="s">
        <v>94</v>
      </c>
      <c r="I36" s="1" t="s">
        <v>4</v>
      </c>
    </row>
    <row r="37" spans="1:9" hidden="1" x14ac:dyDescent="0.25">
      <c r="A37" s="1">
        <v>35</v>
      </c>
      <c r="B37" s="2">
        <v>42106</v>
      </c>
      <c r="C37" s="1">
        <v>4000008</v>
      </c>
      <c r="D37" s="1">
        <v>185.26</v>
      </c>
      <c r="E37" s="1" t="s">
        <v>80</v>
      </c>
      <c r="F37" s="1" t="s">
        <v>95</v>
      </c>
      <c r="G37" s="1" t="s">
        <v>96</v>
      </c>
      <c r="H37" s="1" t="s">
        <v>97</v>
      </c>
      <c r="I37" s="1" t="s">
        <v>4</v>
      </c>
    </row>
    <row r="38" spans="1:9" hidden="1" x14ac:dyDescent="0.25">
      <c r="A38" s="1">
        <v>36</v>
      </c>
      <c r="B38" s="2">
        <v>42290</v>
      </c>
      <c r="C38" s="1">
        <v>4000007</v>
      </c>
      <c r="D38" s="1">
        <v>35.659999999999997</v>
      </c>
      <c r="E38" s="1" t="s">
        <v>14</v>
      </c>
      <c r="F38" s="1" t="s">
        <v>98</v>
      </c>
      <c r="G38" s="1" t="s">
        <v>69</v>
      </c>
      <c r="H38" s="1" t="s">
        <v>70</v>
      </c>
      <c r="I38" s="1" t="s">
        <v>4</v>
      </c>
    </row>
    <row r="39" spans="1:9" hidden="1" x14ac:dyDescent="0.25">
      <c r="A39" s="1">
        <v>37</v>
      </c>
      <c r="B39" s="2">
        <v>42113</v>
      </c>
      <c r="C39" s="1">
        <v>4000007</v>
      </c>
      <c r="D39" s="1">
        <v>20.2</v>
      </c>
      <c r="E39" s="1" t="s">
        <v>17</v>
      </c>
      <c r="F39" s="1" t="s">
        <v>99</v>
      </c>
      <c r="G39" s="1" t="s">
        <v>100</v>
      </c>
      <c r="H39" s="1" t="s">
        <v>7</v>
      </c>
      <c r="I39" s="1" t="s">
        <v>4</v>
      </c>
    </row>
    <row r="40" spans="1:9" hidden="1" x14ac:dyDescent="0.25">
      <c r="A40" s="1">
        <v>38</v>
      </c>
      <c r="B40" s="2">
        <v>42221</v>
      </c>
      <c r="C40" s="1">
        <v>4000007</v>
      </c>
      <c r="D40" s="1">
        <v>150.6</v>
      </c>
      <c r="E40" s="1" t="s">
        <v>17</v>
      </c>
      <c r="F40" s="1" t="s">
        <v>18</v>
      </c>
      <c r="G40" s="1" t="s">
        <v>101</v>
      </c>
      <c r="H40" s="1" t="s">
        <v>102</v>
      </c>
      <c r="I40" s="1" t="s">
        <v>4</v>
      </c>
    </row>
    <row r="41" spans="1:9" hidden="1" x14ac:dyDescent="0.25">
      <c r="A41" s="1">
        <v>39</v>
      </c>
      <c r="B41" s="2">
        <v>42075</v>
      </c>
      <c r="C41" s="1">
        <v>4000006</v>
      </c>
      <c r="D41" s="1">
        <v>174.36</v>
      </c>
      <c r="E41" s="1" t="s">
        <v>25</v>
      </c>
      <c r="F41" s="1" t="s">
        <v>40</v>
      </c>
      <c r="G41" s="1" t="s">
        <v>103</v>
      </c>
      <c r="H41" s="1" t="s">
        <v>104</v>
      </c>
      <c r="I41" s="1" t="s">
        <v>4</v>
      </c>
    </row>
    <row r="42" spans="1:9" x14ac:dyDescent="0.25">
      <c r="A42" s="1">
        <v>40</v>
      </c>
      <c r="B42" s="2">
        <v>42315</v>
      </c>
      <c r="C42" s="1">
        <v>4000005</v>
      </c>
      <c r="D42" s="1">
        <v>165.1</v>
      </c>
      <c r="E42" s="1" t="s">
        <v>14</v>
      </c>
      <c r="F42" s="1" t="s">
        <v>105</v>
      </c>
      <c r="G42" s="1" t="s">
        <v>38</v>
      </c>
      <c r="H42" s="1" t="s">
        <v>39</v>
      </c>
      <c r="I42" s="1" t="s">
        <v>4</v>
      </c>
    </row>
    <row r="43" spans="1:9" hidden="1" x14ac:dyDescent="0.25">
      <c r="A43" s="1">
        <v>41</v>
      </c>
      <c r="B43" s="2">
        <v>42110</v>
      </c>
      <c r="C43" s="1">
        <v>4000004</v>
      </c>
      <c r="D43" s="1">
        <v>28.11</v>
      </c>
      <c r="E43" s="1" t="s">
        <v>41</v>
      </c>
      <c r="F43" s="1" t="s">
        <v>42</v>
      </c>
      <c r="G43" s="1" t="s">
        <v>106</v>
      </c>
      <c r="H43" s="1" t="s">
        <v>97</v>
      </c>
      <c r="I43" s="1" t="s">
        <v>107</v>
      </c>
    </row>
    <row r="44" spans="1:9" hidden="1" x14ac:dyDescent="0.25">
      <c r="A44" s="1">
        <v>42</v>
      </c>
      <c r="B44" s="2">
        <v>42257</v>
      </c>
      <c r="C44" s="1">
        <v>4000004</v>
      </c>
      <c r="D44" s="1">
        <v>38.520000000000003</v>
      </c>
      <c r="E44" s="1" t="s">
        <v>17</v>
      </c>
      <c r="F44" s="1" t="s">
        <v>108</v>
      </c>
      <c r="G44" s="1" t="s">
        <v>109</v>
      </c>
      <c r="H44" s="1" t="s">
        <v>74</v>
      </c>
      <c r="I44" s="1" t="s">
        <v>107</v>
      </c>
    </row>
    <row r="45" spans="1:9" hidden="1" x14ac:dyDescent="0.25">
      <c r="A45" s="1">
        <v>43</v>
      </c>
      <c r="B45" s="2">
        <v>42116</v>
      </c>
      <c r="C45" s="1">
        <v>4000004</v>
      </c>
      <c r="D45" s="1">
        <v>32.340000000000003</v>
      </c>
      <c r="E45" s="1" t="s">
        <v>52</v>
      </c>
      <c r="F45" s="1" t="s">
        <v>110</v>
      </c>
      <c r="G45" s="1" t="s">
        <v>111</v>
      </c>
      <c r="H45" s="1" t="s">
        <v>39</v>
      </c>
      <c r="I45" s="1" t="s">
        <v>107</v>
      </c>
    </row>
    <row r="46" spans="1:9" hidden="1" x14ac:dyDescent="0.25">
      <c r="A46" s="1">
        <v>44</v>
      </c>
      <c r="B46" s="2">
        <v>42258</v>
      </c>
      <c r="C46" s="1">
        <v>4000001</v>
      </c>
      <c r="D46" s="1">
        <v>135.37</v>
      </c>
      <c r="E46" s="1" t="s">
        <v>52</v>
      </c>
      <c r="F46" s="1" t="s">
        <v>72</v>
      </c>
      <c r="G46" s="1" t="s">
        <v>112</v>
      </c>
      <c r="H46" s="1" t="s">
        <v>113</v>
      </c>
      <c r="I46" s="1" t="s">
        <v>4</v>
      </c>
    </row>
    <row r="47" spans="1:9" x14ac:dyDescent="0.25">
      <c r="A47" s="1">
        <v>45</v>
      </c>
      <c r="B47" s="2">
        <v>42335</v>
      </c>
      <c r="C47" s="1">
        <v>4000001</v>
      </c>
      <c r="D47" s="1">
        <v>90.04</v>
      </c>
      <c r="E47" s="1" t="s">
        <v>0</v>
      </c>
      <c r="F47" s="1" t="s">
        <v>114</v>
      </c>
      <c r="G47" s="1" t="s">
        <v>44</v>
      </c>
      <c r="H47" s="1" t="s">
        <v>45</v>
      </c>
      <c r="I47" s="1" t="s">
        <v>4</v>
      </c>
    </row>
    <row r="48" spans="1:9" hidden="1" x14ac:dyDescent="0.25">
      <c r="A48" s="1">
        <v>46</v>
      </c>
      <c r="B48" s="2">
        <v>42151</v>
      </c>
      <c r="C48" s="1">
        <v>4000001</v>
      </c>
      <c r="D48" s="1">
        <v>52.29</v>
      </c>
      <c r="E48" s="1" t="s">
        <v>10</v>
      </c>
      <c r="F48" s="1" t="s">
        <v>46</v>
      </c>
      <c r="G48" s="1" t="s">
        <v>115</v>
      </c>
      <c r="H48" s="1" t="s">
        <v>28</v>
      </c>
      <c r="I48" s="1" t="s">
        <v>4</v>
      </c>
    </row>
    <row r="49" spans="1:9" hidden="1" x14ac:dyDescent="0.25">
      <c r="A49" s="1">
        <v>47</v>
      </c>
      <c r="B49" s="2">
        <v>42300</v>
      </c>
      <c r="C49" s="1">
        <v>4000008</v>
      </c>
      <c r="D49" s="1">
        <v>100.1</v>
      </c>
      <c r="E49" s="1" t="s">
        <v>25</v>
      </c>
      <c r="F49" s="1" t="s">
        <v>40</v>
      </c>
      <c r="G49" s="1" t="s">
        <v>116</v>
      </c>
      <c r="H49" s="1" t="s">
        <v>113</v>
      </c>
      <c r="I49" s="1" t="s">
        <v>4</v>
      </c>
    </row>
    <row r="50" spans="1:9" hidden="1" x14ac:dyDescent="0.25">
      <c r="A50" s="1">
        <v>48</v>
      </c>
      <c r="B50" s="2">
        <v>42274</v>
      </c>
      <c r="C50" s="1">
        <v>4000007</v>
      </c>
      <c r="D50" s="1">
        <v>157.94</v>
      </c>
      <c r="E50" s="1" t="s">
        <v>0</v>
      </c>
      <c r="F50" s="1" t="s">
        <v>117</v>
      </c>
      <c r="G50" s="1" t="s">
        <v>118</v>
      </c>
      <c r="H50" s="1" t="s">
        <v>104</v>
      </c>
      <c r="I50" s="1" t="s">
        <v>4</v>
      </c>
    </row>
    <row r="51" spans="1:9" hidden="1" x14ac:dyDescent="0.25">
      <c r="A51" s="1">
        <v>49</v>
      </c>
      <c r="B51" s="2">
        <v>42197</v>
      </c>
      <c r="C51" s="1">
        <v>4000010</v>
      </c>
      <c r="D51" s="1">
        <v>144.59</v>
      </c>
      <c r="E51" s="1" t="s">
        <v>33</v>
      </c>
      <c r="F51" s="1" t="s">
        <v>119</v>
      </c>
      <c r="G51" s="1" t="s">
        <v>120</v>
      </c>
      <c r="H51" s="1" t="s">
        <v>121</v>
      </c>
      <c r="I51" s="1" t="s">
        <v>4</v>
      </c>
    </row>
    <row r="52" spans="1:9" hidden="1" x14ac:dyDescent="0.25">
      <c r="A52" s="1">
        <v>50</v>
      </c>
      <c r="B52" s="2">
        <v>42297</v>
      </c>
      <c r="C52" s="1">
        <v>4000010</v>
      </c>
      <c r="D52" s="1">
        <v>55.93</v>
      </c>
      <c r="E52" s="1" t="s">
        <v>33</v>
      </c>
      <c r="F52" s="1" t="s">
        <v>122</v>
      </c>
      <c r="G52" s="1" t="s">
        <v>116</v>
      </c>
      <c r="H52" s="1" t="s">
        <v>113</v>
      </c>
      <c r="I52" s="1" t="s">
        <v>4</v>
      </c>
    </row>
    <row r="53" spans="1:9" hidden="1" x14ac:dyDescent="0.25">
      <c r="A53" s="1">
        <v>51</v>
      </c>
      <c r="B53" s="2">
        <v>42052</v>
      </c>
      <c r="C53" s="1">
        <v>4000002</v>
      </c>
      <c r="D53" s="1">
        <v>32.65</v>
      </c>
      <c r="E53" s="1" t="s">
        <v>52</v>
      </c>
      <c r="F53" s="1" t="s">
        <v>59</v>
      </c>
      <c r="G53" s="1" t="s">
        <v>27</v>
      </c>
      <c r="H53" s="1" t="s">
        <v>94</v>
      </c>
      <c r="I53" s="1" t="s">
        <v>107</v>
      </c>
    </row>
    <row r="54" spans="1:9" hidden="1" x14ac:dyDescent="0.25">
      <c r="A54" s="1">
        <v>52</v>
      </c>
      <c r="B54" s="2">
        <v>42039</v>
      </c>
      <c r="C54" s="1">
        <v>4000005</v>
      </c>
      <c r="D54" s="1">
        <v>44.82</v>
      </c>
      <c r="E54" s="1" t="s">
        <v>25</v>
      </c>
      <c r="F54" s="1" t="s">
        <v>123</v>
      </c>
      <c r="G54" s="1" t="s">
        <v>101</v>
      </c>
      <c r="H54" s="1" t="s">
        <v>102</v>
      </c>
      <c r="I54" s="1" t="s">
        <v>107</v>
      </c>
    </row>
    <row r="55" spans="1:9" hidden="1" x14ac:dyDescent="0.25">
      <c r="A55" s="1">
        <v>53</v>
      </c>
      <c r="B55" s="2">
        <v>42167</v>
      </c>
      <c r="C55" s="1">
        <v>4000004</v>
      </c>
      <c r="D55" s="1">
        <v>44.46</v>
      </c>
      <c r="E55" s="1" t="s">
        <v>52</v>
      </c>
      <c r="F55" s="1" t="s">
        <v>53</v>
      </c>
      <c r="G55" s="1" t="s">
        <v>23</v>
      </c>
      <c r="H55" s="1" t="s">
        <v>24</v>
      </c>
      <c r="I55" s="1" t="s">
        <v>107</v>
      </c>
    </row>
    <row r="56" spans="1:9" hidden="1" x14ac:dyDescent="0.25">
      <c r="A56" s="1">
        <v>54</v>
      </c>
      <c r="B56" s="2">
        <v>42280</v>
      </c>
      <c r="C56" s="1">
        <v>4000007</v>
      </c>
      <c r="D56" s="1">
        <v>154.87</v>
      </c>
      <c r="E56" s="1" t="s">
        <v>17</v>
      </c>
      <c r="F56" s="1" t="s">
        <v>124</v>
      </c>
      <c r="G56" s="1" t="s">
        <v>6</v>
      </c>
      <c r="H56" s="1" t="s">
        <v>7</v>
      </c>
      <c r="I56" s="1" t="s">
        <v>4</v>
      </c>
    </row>
    <row r="57" spans="1:9" x14ac:dyDescent="0.25">
      <c r="A57" s="1">
        <v>55</v>
      </c>
      <c r="B57" s="2">
        <v>42354</v>
      </c>
      <c r="C57" s="1">
        <v>4000006</v>
      </c>
      <c r="D57" s="1">
        <v>106.11</v>
      </c>
      <c r="E57" s="1" t="s">
        <v>52</v>
      </c>
      <c r="F57" s="1" t="s">
        <v>87</v>
      </c>
      <c r="G57" s="1" t="s">
        <v>67</v>
      </c>
      <c r="H57" s="1" t="s">
        <v>67</v>
      </c>
      <c r="I57" s="1" t="s">
        <v>4</v>
      </c>
    </row>
    <row r="58" spans="1:9" hidden="1" x14ac:dyDescent="0.25">
      <c r="A58" s="1">
        <v>56</v>
      </c>
      <c r="B58" s="2">
        <v>42176</v>
      </c>
      <c r="C58" s="1">
        <v>4000002</v>
      </c>
      <c r="D58" s="1">
        <v>176.63</v>
      </c>
      <c r="E58" s="1" t="s">
        <v>17</v>
      </c>
      <c r="F58" s="1" t="s">
        <v>125</v>
      </c>
      <c r="G58" s="1" t="s">
        <v>126</v>
      </c>
      <c r="H58" s="1" t="s">
        <v>121</v>
      </c>
      <c r="I58" s="1" t="s">
        <v>4</v>
      </c>
    </row>
    <row r="59" spans="1:9" x14ac:dyDescent="0.25">
      <c r="A59" s="1">
        <v>57</v>
      </c>
      <c r="B59" s="2">
        <v>42358</v>
      </c>
      <c r="C59" s="1">
        <v>4000003</v>
      </c>
      <c r="D59" s="1">
        <v>178.2</v>
      </c>
      <c r="E59" s="1" t="s">
        <v>17</v>
      </c>
      <c r="F59" s="1" t="s">
        <v>127</v>
      </c>
      <c r="G59" s="1" t="s">
        <v>128</v>
      </c>
      <c r="H59" s="1" t="s">
        <v>7</v>
      </c>
      <c r="I59" s="1" t="s">
        <v>4</v>
      </c>
    </row>
    <row r="60" spans="1:9" x14ac:dyDescent="0.25">
      <c r="A60" s="1">
        <v>58</v>
      </c>
      <c r="B60" s="2">
        <v>42367</v>
      </c>
      <c r="C60" s="1">
        <v>4000002</v>
      </c>
      <c r="D60" s="1">
        <v>194.86</v>
      </c>
      <c r="E60" s="1" t="s">
        <v>52</v>
      </c>
      <c r="F60" s="1" t="s">
        <v>129</v>
      </c>
      <c r="G60" s="1" t="s">
        <v>130</v>
      </c>
      <c r="H60" s="1" t="s">
        <v>131</v>
      </c>
      <c r="I60" s="1" t="s">
        <v>4</v>
      </c>
    </row>
    <row r="61" spans="1:9" x14ac:dyDescent="0.25">
      <c r="A61" s="1">
        <v>59</v>
      </c>
      <c r="B61" s="2">
        <v>42315</v>
      </c>
      <c r="C61" s="1">
        <v>4000001</v>
      </c>
      <c r="D61" s="1">
        <v>21.43</v>
      </c>
      <c r="E61" s="1" t="s">
        <v>29</v>
      </c>
      <c r="F61" s="1" t="s">
        <v>132</v>
      </c>
      <c r="G61" s="1" t="s">
        <v>118</v>
      </c>
      <c r="H61" s="1" t="s">
        <v>104</v>
      </c>
      <c r="I61" s="1" t="s">
        <v>107</v>
      </c>
    </row>
    <row r="64" spans="1:9" x14ac:dyDescent="0.25">
      <c r="C64" t="s">
        <v>144</v>
      </c>
      <c r="D64">
        <f>COUNTIF(B6:B61,"&gt;=11/01/2015")</f>
        <v>9</v>
      </c>
    </row>
  </sheetData>
  <autoFilter ref="B1:B61">
    <filterColumn colId="0">
      <filters>
        <dateGroupItem year="2015" month="11" dateTimeGrouping="month"/>
        <dateGroupItem year="2015" month="12" dateTimeGrouping="month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ques</vt:lpstr>
      <vt:lpstr>ques1</vt:lpstr>
      <vt:lpstr>ques2</vt:lpstr>
      <vt:lpstr>ques3</vt:lpstr>
      <vt:lpstr>ques4</vt:lpstr>
      <vt:lpstr>ques!transaction</vt:lpstr>
      <vt:lpstr>ques1!transaction</vt:lpstr>
      <vt:lpstr>ques3!transaction</vt:lpstr>
      <vt:lpstr>ques4!transaction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2019-02-19T16:06:55Z</dcterms:modified>
</cp:coreProperties>
</file>