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OneDrive\Desktop\My Journey\Product Based\Excel\"/>
    </mc:Choice>
  </mc:AlternateContent>
  <xr:revisionPtr revIDLastSave="0" documentId="13_ncr:1_{CD0C8208-D6F4-4220-A293-C1C7F36D520F}" xr6:coauthVersionLast="47" xr6:coauthVersionMax="47" xr10:uidLastSave="{00000000-0000-0000-0000-000000000000}"/>
  <bookViews>
    <workbookView xWindow="-108" yWindow="-108" windowWidth="23256" windowHeight="12456" xr2:uid="{FFD6ABDA-AF82-44D5-863B-5BD2B04BA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B12" i="1"/>
  <c r="B10" i="1"/>
  <c r="B9" i="1"/>
  <c r="B14" i="1" s="1"/>
  <c r="B16" i="1" s="1"/>
  <c r="C12" i="1"/>
  <c r="C14" i="1"/>
</calcChain>
</file>

<file path=xl/sharedStrings.xml><?xml version="1.0" encoding="utf-8"?>
<sst xmlns="http://schemas.openxmlformats.org/spreadsheetml/2006/main" count="15" uniqueCount="15">
  <si>
    <t>BN Bookstore</t>
  </si>
  <si>
    <t>Regular Price :</t>
  </si>
  <si>
    <t>Sale Price :</t>
  </si>
  <si>
    <t>Demand :</t>
  </si>
  <si>
    <t>Order :</t>
  </si>
  <si>
    <t>Way #2</t>
  </si>
  <si>
    <t>Surplus :</t>
  </si>
  <si>
    <t>Costs :</t>
  </si>
  <si>
    <t>Revenue :</t>
  </si>
  <si>
    <t>Profit :</t>
  </si>
  <si>
    <t>Atleast</t>
  </si>
  <si>
    <t>Ordered</t>
  </si>
  <si>
    <t>Unit Cost</t>
  </si>
  <si>
    <t>Demand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</si>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</sst>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3" xfId="0" applyBorder="1"/>
    <xf numFmtId="164" fontId="0" fillId="0" borderId="3" xfId="0" applyNumberFormat="1" applyBorder="1"/>
    <xf numFmtId="0" fontId="2" fillId="0" borderId="0" xfId="0" applyFont="1"/>
    <xf numFmtId="164" fontId="2" fillId="0" borderId="0" xfId="0" applyNumberFormat="1" applyFont="1"/>
    <xf numFmtId="164" fontId="3" fillId="0" borderId="3" xfId="0" applyNumberFormat="1" applyFont="1" applyBorder="1"/>
    <xf numFmtId="0" fontId="0" fillId="0" borderId="2" xfId="0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A513-F502-4F48-9EFE-CE40F0061CD4}">
  <dimension ref="A1:R20"/>
  <sheetViews>
    <sheetView tabSelected="1" workbookViewId="0">
      <selection activeCell="H1" sqref="H1"/>
    </sheetView>
  </sheetViews>
  <sheetFormatPr defaultRowHeight="14.4" x14ac:dyDescent="0.3"/>
  <cols>
    <col min="1" max="1" width="17.109375" bestFit="1" customWidth="1"/>
    <col min="2" max="2" width="11.109375" bestFit="1" customWidth="1"/>
    <col min="9" max="9" width="10.109375" bestFit="1" customWidth="1"/>
  </cols>
  <sheetData>
    <row r="1" spans="1:18" ht="19.8" x14ac:dyDescent="0.4">
      <c r="A1" s="9" t="s">
        <v>0</v>
      </c>
      <c r="B1" s="9"/>
    </row>
    <row r="3" spans="1:18" x14ac:dyDescent="0.3">
      <c r="A3" t="s">
        <v>1</v>
      </c>
      <c r="B3" s="1">
        <v>30</v>
      </c>
      <c r="E3" s="8" t="s">
        <v>10</v>
      </c>
      <c r="F3" s="8"/>
    </row>
    <row r="4" spans="1:18" x14ac:dyDescent="0.3">
      <c r="A4" t="s">
        <v>2</v>
      </c>
      <c r="B4" s="1">
        <v>10</v>
      </c>
      <c r="E4" s="3" t="s">
        <v>11</v>
      </c>
      <c r="F4" s="3" t="s">
        <v>12</v>
      </c>
    </row>
    <row r="5" spans="1:18" x14ac:dyDescent="0.3">
      <c r="E5" s="3">
        <v>0</v>
      </c>
      <c r="F5" s="4">
        <v>24</v>
      </c>
    </row>
    <row r="6" spans="1:18" x14ac:dyDescent="0.3">
      <c r="A6" t="s">
        <v>3</v>
      </c>
      <c r="B6" s="2">
        <v>500</v>
      </c>
      <c r="E6" s="3">
        <v>1000</v>
      </c>
      <c r="F6" s="4">
        <v>23</v>
      </c>
    </row>
    <row r="7" spans="1:18" x14ac:dyDescent="0.3">
      <c r="A7" t="s">
        <v>4</v>
      </c>
      <c r="B7" s="2">
        <v>500</v>
      </c>
      <c r="E7" s="3">
        <v>2000</v>
      </c>
      <c r="F7" s="4">
        <v>22.75</v>
      </c>
    </row>
    <row r="8" spans="1:18" x14ac:dyDescent="0.3">
      <c r="E8" s="3">
        <v>3000</v>
      </c>
      <c r="F8" s="4">
        <v>21.75</v>
      </c>
    </row>
    <row r="9" spans="1:18" x14ac:dyDescent="0.3">
      <c r="A9" t="s">
        <v>6</v>
      </c>
      <c r="B9">
        <f>MAX(B7-B6,0)</f>
        <v>0</v>
      </c>
      <c r="E9" s="3">
        <v>4000</v>
      </c>
      <c r="F9" s="4">
        <v>21.3</v>
      </c>
    </row>
    <row r="10" spans="1:18" x14ac:dyDescent="0.3">
      <c r="A10" t="s">
        <v>5</v>
      </c>
      <c r="B10">
        <f>IF(B6&gt;B7,0,B7-B6)</f>
        <v>0</v>
      </c>
      <c r="J10" s="10" t="s">
        <v>13</v>
      </c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I11" s="7">
        <f>B16</f>
        <v>3000</v>
      </c>
      <c r="J11" s="3">
        <v>500</v>
      </c>
      <c r="K11" s="3">
        <v>1000</v>
      </c>
      <c r="L11" s="3">
        <v>1500</v>
      </c>
      <c r="M11" s="3">
        <v>2000</v>
      </c>
      <c r="N11" s="3">
        <v>2500</v>
      </c>
      <c r="O11" s="3">
        <v>3000</v>
      </c>
      <c r="P11" s="3">
        <v>3500</v>
      </c>
      <c r="Q11" s="3">
        <v>4000</v>
      </c>
      <c r="R11" s="3">
        <v>4500</v>
      </c>
    </row>
    <row r="12" spans="1:18" ht="14.4" customHeight="1" x14ac:dyDescent="0.3">
      <c r="A12" t="s">
        <v>7</v>
      </c>
      <c r="B12" s="1">
        <f>VLOOKUP(B7,E5:F9,2,TRUE)*B7</f>
        <v>12000</v>
      </c>
      <c r="C12" t="str">
        <f ca="1">_xlfn.FORMULATEXT(B12)</f>
        <v>=VLOOKUP(B7,E5:F9,2,TRUE)*B7</v>
      </c>
      <c r="H12" s="11" t="s">
        <v>14</v>
      </c>
      <c r="I12" s="3">
        <v>500</v>
      </c>
      <c r="J12" s="3">
        <f t="dataTable" ref="J12:R20" dt2D="1" dtr="1" r1="B6" r2="B7"/>
        <v>3000</v>
      </c>
      <c r="K12" s="3">
        <v>3000</v>
      </c>
      <c r="L12" s="3">
        <v>3000</v>
      </c>
      <c r="M12" s="3">
        <v>3000</v>
      </c>
      <c r="N12" s="3">
        <v>3000</v>
      </c>
      <c r="O12" s="3">
        <v>3000</v>
      </c>
      <c r="P12" s="3">
        <v>3000</v>
      </c>
      <c r="Q12" s="3">
        <v>3000</v>
      </c>
      <c r="R12" s="3">
        <v>3000</v>
      </c>
    </row>
    <row r="13" spans="1:18" x14ac:dyDescent="0.3">
      <c r="H13" s="11"/>
      <c r="I13" s="3">
        <v>1000</v>
      </c>
      <c r="J13" s="3">
        <v>-3000</v>
      </c>
      <c r="K13" s="3">
        <v>7000</v>
      </c>
      <c r="L13" s="3">
        <v>7000</v>
      </c>
      <c r="M13" s="3">
        <v>7000</v>
      </c>
      <c r="N13" s="3">
        <v>7000</v>
      </c>
      <c r="O13" s="3">
        <v>7000</v>
      </c>
      <c r="P13" s="3">
        <v>7000</v>
      </c>
      <c r="Q13" s="3">
        <v>7000</v>
      </c>
      <c r="R13" s="3">
        <v>7000</v>
      </c>
    </row>
    <row r="14" spans="1:18" x14ac:dyDescent="0.3">
      <c r="A14" t="s">
        <v>8</v>
      </c>
      <c r="B14" s="1">
        <f>MIN(B7,B6)*B3+B9*B4</f>
        <v>15000</v>
      </c>
      <c r="C14" t="str">
        <f ca="1">_xlfn.FORMULATEXT(B14)</f>
        <v>=MIN(B7,B6)*B3+B9*B4</v>
      </c>
      <c r="H14" s="11"/>
      <c r="I14" s="3">
        <v>1500</v>
      </c>
      <c r="J14" s="3">
        <v>-9500</v>
      </c>
      <c r="K14" s="3">
        <v>500</v>
      </c>
      <c r="L14" s="3">
        <v>10500</v>
      </c>
      <c r="M14" s="3">
        <v>10500</v>
      </c>
      <c r="N14" s="3">
        <v>10500</v>
      </c>
      <c r="O14" s="3">
        <v>10500</v>
      </c>
      <c r="P14" s="3">
        <v>10500</v>
      </c>
      <c r="Q14" s="3">
        <v>10500</v>
      </c>
      <c r="R14" s="3">
        <v>10500</v>
      </c>
    </row>
    <row r="15" spans="1:18" x14ac:dyDescent="0.3">
      <c r="H15" s="11"/>
      <c r="I15" s="3">
        <v>2000</v>
      </c>
      <c r="J15" s="3">
        <v>-15500</v>
      </c>
      <c r="K15" s="3">
        <v>-5500</v>
      </c>
      <c r="L15" s="3">
        <v>4500</v>
      </c>
      <c r="M15" s="3">
        <v>14500</v>
      </c>
      <c r="N15" s="3">
        <v>14500</v>
      </c>
      <c r="O15" s="3">
        <v>14500</v>
      </c>
      <c r="P15" s="3">
        <v>14500</v>
      </c>
      <c r="Q15" s="3">
        <v>14500</v>
      </c>
      <c r="R15" s="3">
        <v>14500</v>
      </c>
    </row>
    <row r="16" spans="1:18" x14ac:dyDescent="0.3">
      <c r="A16" s="5" t="s">
        <v>9</v>
      </c>
      <c r="B16" s="6">
        <f>B14-B12</f>
        <v>3000</v>
      </c>
      <c r="H16" s="11"/>
      <c r="I16" s="3">
        <v>2500</v>
      </c>
      <c r="J16" s="3">
        <v>-21875</v>
      </c>
      <c r="K16" s="3">
        <v>-11875</v>
      </c>
      <c r="L16" s="3">
        <v>-1875</v>
      </c>
      <c r="M16" s="3">
        <v>8125</v>
      </c>
      <c r="N16" s="3">
        <v>18125</v>
      </c>
      <c r="O16" s="3">
        <v>18125</v>
      </c>
      <c r="P16" s="3">
        <v>18125</v>
      </c>
      <c r="Q16" s="3">
        <v>18125</v>
      </c>
      <c r="R16" s="3">
        <v>18125</v>
      </c>
    </row>
    <row r="17" spans="8:18" x14ac:dyDescent="0.3">
      <c r="H17" s="11"/>
      <c r="I17" s="3">
        <v>3000</v>
      </c>
      <c r="J17" s="3">
        <v>-25250</v>
      </c>
      <c r="K17" s="3">
        <v>-15250</v>
      </c>
      <c r="L17" s="3">
        <v>-5250</v>
      </c>
      <c r="M17" s="3">
        <v>4750</v>
      </c>
      <c r="N17" s="3">
        <v>14750</v>
      </c>
      <c r="O17" s="3">
        <v>24750</v>
      </c>
      <c r="P17" s="3">
        <v>24750</v>
      </c>
      <c r="Q17" s="3">
        <v>24750</v>
      </c>
      <c r="R17" s="3">
        <v>24750</v>
      </c>
    </row>
    <row r="18" spans="8:18" x14ac:dyDescent="0.3">
      <c r="H18" s="11"/>
      <c r="I18" s="3">
        <v>3500</v>
      </c>
      <c r="J18" s="3">
        <v>-31125</v>
      </c>
      <c r="K18" s="3">
        <v>-21125</v>
      </c>
      <c r="L18" s="3">
        <v>-11125</v>
      </c>
      <c r="M18" s="3">
        <v>-1125</v>
      </c>
      <c r="N18" s="3">
        <v>8875</v>
      </c>
      <c r="O18" s="3">
        <v>18875</v>
      </c>
      <c r="P18" s="3">
        <v>28875</v>
      </c>
      <c r="Q18" s="3">
        <v>28875</v>
      </c>
      <c r="R18" s="3">
        <v>28875</v>
      </c>
    </row>
    <row r="19" spans="8:18" x14ac:dyDescent="0.3">
      <c r="H19" s="11"/>
      <c r="I19" s="3">
        <v>4000</v>
      </c>
      <c r="J19" s="3">
        <v>-35200</v>
      </c>
      <c r="K19" s="3">
        <v>-25200</v>
      </c>
      <c r="L19" s="3">
        <v>-15200</v>
      </c>
      <c r="M19" s="3">
        <v>-5200</v>
      </c>
      <c r="N19" s="3">
        <v>4800</v>
      </c>
      <c r="O19" s="3">
        <v>14800</v>
      </c>
      <c r="P19" s="3">
        <v>24800</v>
      </c>
      <c r="Q19" s="3">
        <v>34800</v>
      </c>
      <c r="R19" s="3">
        <v>34800</v>
      </c>
    </row>
    <row r="20" spans="8:18" x14ac:dyDescent="0.3">
      <c r="H20" s="11"/>
      <c r="I20" s="3">
        <v>4500</v>
      </c>
      <c r="J20" s="3">
        <v>-40850</v>
      </c>
      <c r="K20" s="3">
        <v>-30850</v>
      </c>
      <c r="L20" s="3">
        <v>-20850</v>
      </c>
      <c r="M20" s="3">
        <v>-10850</v>
      </c>
      <c r="N20" s="3">
        <v>-850</v>
      </c>
      <c r="O20" s="3">
        <v>9150</v>
      </c>
      <c r="P20" s="3">
        <v>19150</v>
      </c>
      <c r="Q20" s="3">
        <v>29150</v>
      </c>
      <c r="R20" s="3">
        <v>39150</v>
      </c>
    </row>
  </sheetData>
  <mergeCells count="4">
    <mergeCell ref="E3:F3"/>
    <mergeCell ref="A1:B1"/>
    <mergeCell ref="J10:R10"/>
    <mergeCell ref="H12:H20"/>
  </mergeCells>
  <conditionalFormatting sqref="J12:R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2024-08-11T15:04:05Z</dcterms:created>
  <dcterms:modified xsi:type="dcterms:W3CDTF">2024-08-12T15:33:52Z</dcterms:modified>
</cp:coreProperties>
</file>