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8_{5A77072A-65C5-4FA6-A69C-4C4BCCE20181}" xr6:coauthVersionLast="47" xr6:coauthVersionMax="47" xr10:uidLastSave="{00000000-0000-0000-0000-000000000000}"/>
  <bookViews>
    <workbookView xWindow="-108" yWindow="-108" windowWidth="23256" windowHeight="12456" xr2:uid="{C7ECE2B1-4B4B-4C0F-84CD-334ED1DD1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M6" i="1"/>
  <c r="I3" i="1"/>
  <c r="H3" i="1"/>
  <c r="G3" i="1"/>
  <c r="F3" i="1"/>
</calcChain>
</file>

<file path=xl/sharedStrings.xml><?xml version="1.0" encoding="utf-8"?>
<sst xmlns="http://schemas.openxmlformats.org/spreadsheetml/2006/main" count="19" uniqueCount="15">
  <si>
    <t>Year</t>
  </si>
  <si>
    <t>Revenue (millions of USD)</t>
  </si>
  <si>
    <t>Actual Data</t>
  </si>
  <si>
    <t>Forecast</t>
  </si>
  <si>
    <t>Absolute Percent Error</t>
  </si>
  <si>
    <t>Year Number</t>
  </si>
  <si>
    <t>Revenue</t>
  </si>
  <si>
    <t>Exponential</t>
  </si>
  <si>
    <t>Power</t>
  </si>
  <si>
    <t>Exponential y = ae^(bx)</t>
  </si>
  <si>
    <t>Power y = ax^b</t>
  </si>
  <si>
    <r>
      <t xml:space="preserve">Constant </t>
    </r>
    <r>
      <rPr>
        <b/>
        <sz val="11"/>
        <color theme="1"/>
        <rFont val="Calibri"/>
        <family val="2"/>
        <scheme val="minor"/>
      </rPr>
      <t>(a) :</t>
    </r>
  </si>
  <si>
    <r>
      <t xml:space="preserve">Exponent </t>
    </r>
    <r>
      <rPr>
        <b/>
        <sz val="11"/>
        <color theme="1"/>
        <rFont val="Calibri"/>
        <family val="2"/>
        <scheme val="minor"/>
      </rPr>
      <t>(b) :</t>
    </r>
  </si>
  <si>
    <t>Mean Absolute % Error -&gt;</t>
  </si>
  <si>
    <t>Q : Revenue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</si>
</sst>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1" xfId="2" applyFont="1" applyFill="1" applyBorder="1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0" fontId="0" fillId="0" borderId="1" xfId="0" applyBorder="1" applyAlignment="1">
      <alignment horizontal="center"/>
    </xf>
    <xf numFmtId="10" fontId="0" fillId="4" borderId="1" xfId="1" applyNumberFormat="1" applyFont="1" applyFill="1" applyBorder="1"/>
    <xf numFmtId="9" fontId="0" fillId="5" borderId="1" xfId="0" applyNumberForma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10" fontId="0" fillId="6" borderId="1" xfId="1" applyNumberFormat="1" applyFont="1" applyFill="1" applyBorder="1"/>
    <xf numFmtId="9" fontId="0" fillId="6" borderId="1" xfId="1" applyFont="1" applyFill="1" applyBorder="1"/>
  </cellXfs>
  <cellStyles count="3">
    <cellStyle name="60% - Accent5" xfId="2" builtinId="4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247025371828522"/>
                  <c:y val="-0.17913641003207934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497025371828522"/>
                  <c:y val="-0.26725284339457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Sheet1!$E$3:$E$7</c:f>
              <c:numCache>
                <c:formatCode>"$"#,##0.0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8-4BD7-8201-B1262FAE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56751"/>
        <c:axId val="1481038511"/>
      </c:scatterChart>
      <c:valAx>
        <c:axId val="148105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38511"/>
        <c:crosses val="autoZero"/>
        <c:crossBetween val="midCat"/>
      </c:valAx>
      <c:valAx>
        <c:axId val="14810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13</xdr:row>
      <xdr:rowOff>53340</xdr:rowOff>
    </xdr:from>
    <xdr:to>
      <xdr:col>7</xdr:col>
      <xdr:colOff>716280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7C275-22E8-BB68-886C-3C331ECAE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EB2A-9AE6-4F26-AAE3-20D013B6DC72}">
  <dimension ref="A1:N10"/>
  <sheetViews>
    <sheetView tabSelected="1" workbookViewId="0">
      <selection activeCell="N13" sqref="N13"/>
    </sheetView>
  </sheetViews>
  <sheetFormatPr defaultRowHeight="14.4" x14ac:dyDescent="0.3"/>
  <cols>
    <col min="2" max="2" width="23.109375" bestFit="1" customWidth="1"/>
    <col min="4" max="4" width="12" bestFit="1" customWidth="1"/>
    <col min="5" max="5" width="8.33203125" bestFit="1" customWidth="1"/>
    <col min="6" max="6" width="10.88671875" bestFit="1" customWidth="1"/>
    <col min="7" max="7" width="9.21875" customWidth="1"/>
    <col min="8" max="8" width="10.88671875" bestFit="1" customWidth="1"/>
    <col min="9" max="9" width="11.77734375" customWidth="1"/>
    <col min="11" max="11" width="12.5546875" bestFit="1" customWidth="1"/>
    <col min="12" max="12" width="9.109375" customWidth="1"/>
    <col min="13" max="13" width="12.5546875" bestFit="1" customWidth="1"/>
  </cols>
  <sheetData>
    <row r="1" spans="1:14" x14ac:dyDescent="0.3">
      <c r="A1" s="14" t="s">
        <v>0</v>
      </c>
      <c r="B1" s="14" t="s">
        <v>1</v>
      </c>
      <c r="D1" s="8" t="s">
        <v>2</v>
      </c>
      <c r="E1" s="8"/>
      <c r="F1" s="9" t="s">
        <v>3</v>
      </c>
      <c r="G1" s="10"/>
      <c r="H1" s="8" t="s">
        <v>4</v>
      </c>
      <c r="I1" s="8"/>
      <c r="K1" s="12" t="s">
        <v>9</v>
      </c>
      <c r="L1" s="13"/>
      <c r="M1" s="9" t="s">
        <v>10</v>
      </c>
      <c r="N1" s="10"/>
    </row>
    <row r="2" spans="1:14" x14ac:dyDescent="0.3">
      <c r="A2" s="11">
        <v>2017</v>
      </c>
      <c r="B2" s="7">
        <v>218.6</v>
      </c>
      <c r="D2" s="3" t="s">
        <v>5</v>
      </c>
      <c r="E2" s="4" t="s">
        <v>6</v>
      </c>
      <c r="F2" s="3" t="s">
        <v>7</v>
      </c>
      <c r="G2" s="5" t="s">
        <v>8</v>
      </c>
      <c r="H2" s="3" t="s">
        <v>7</v>
      </c>
      <c r="I2" s="5" t="s">
        <v>8</v>
      </c>
      <c r="K2" s="6" t="s">
        <v>11</v>
      </c>
      <c r="L2" s="6">
        <v>103.59</v>
      </c>
      <c r="M2" s="6" t="s">
        <v>11</v>
      </c>
      <c r="N2" s="6">
        <v>170.97</v>
      </c>
    </row>
    <row r="3" spans="1:14" x14ac:dyDescent="0.3">
      <c r="A3" s="11">
        <v>2018</v>
      </c>
      <c r="B3" s="7">
        <v>435</v>
      </c>
      <c r="D3" s="6">
        <v>1</v>
      </c>
      <c r="E3" s="7">
        <v>218.6</v>
      </c>
      <c r="F3" s="6">
        <f>$L$2*EXP($L$3*D3)</f>
        <v>214.07807824032759</v>
      </c>
      <c r="G3" s="6">
        <f>$N$2*D3^$N$3</f>
        <v>170.97</v>
      </c>
      <c r="H3" s="16">
        <f>ABS((F3-E3)/E3)</f>
        <v>2.0685826896946063E-2</v>
      </c>
      <c r="I3" s="15">
        <f>ABS((G3-E3)/E3)</f>
        <v>0.2178865507776761</v>
      </c>
      <c r="K3" s="6" t="s">
        <v>12</v>
      </c>
      <c r="L3" s="6">
        <v>0.72589999999999999</v>
      </c>
      <c r="M3" s="6" t="s">
        <v>12</v>
      </c>
      <c r="N3" s="6">
        <v>1.7511000000000001</v>
      </c>
    </row>
    <row r="4" spans="1:14" x14ac:dyDescent="0.3">
      <c r="A4" s="11">
        <v>2019</v>
      </c>
      <c r="B4" s="7">
        <v>915</v>
      </c>
      <c r="D4" s="6">
        <v>2</v>
      </c>
      <c r="E4" s="7">
        <v>435</v>
      </c>
      <c r="F4" s="6">
        <f t="shared" ref="F4:F8" si="0">$L$2*EXP($L$3*D4)</f>
        <v>442.41165733248204</v>
      </c>
      <c r="G4" s="6">
        <f t="shared" ref="G4:G8" si="1">$N$2*D4^$N$3</f>
        <v>575.51087833709835</v>
      </c>
      <c r="H4" s="16">
        <f t="shared" ref="H4:H8" si="2">ABS((F4-E4)/E4)</f>
        <v>1.7038292718349508E-2</v>
      </c>
      <c r="I4" s="15">
        <f t="shared" ref="I4:I8" si="3">ABS((G4-E4)/E4)</f>
        <v>0.32301351341861689</v>
      </c>
    </row>
    <row r="5" spans="1:14" x14ac:dyDescent="0.3">
      <c r="A5" s="11">
        <v>2020</v>
      </c>
      <c r="B5" s="7">
        <v>1825.9</v>
      </c>
      <c r="D5" s="6">
        <v>3</v>
      </c>
      <c r="E5" s="7">
        <v>915</v>
      </c>
      <c r="F5" s="6">
        <f t="shared" si="0"/>
        <v>914.28359294194479</v>
      </c>
      <c r="G5" s="6">
        <f t="shared" si="1"/>
        <v>1170.5957441095538</v>
      </c>
      <c r="H5" s="16">
        <f t="shared" si="2"/>
        <v>7.8295853339367281E-4</v>
      </c>
      <c r="I5" s="15">
        <f t="shared" si="3"/>
        <v>0.2793396110486927</v>
      </c>
    </row>
    <row r="6" spans="1:14" x14ac:dyDescent="0.3">
      <c r="A6" s="11">
        <v>2021</v>
      </c>
      <c r="B6" s="7">
        <v>4021.8</v>
      </c>
      <c r="D6" s="6">
        <v>4</v>
      </c>
      <c r="E6" s="7">
        <v>1825.9</v>
      </c>
      <c r="F6" s="6">
        <f t="shared" si="0"/>
        <v>1889.449508096086</v>
      </c>
      <c r="G6" s="6">
        <f t="shared" si="1"/>
        <v>1937.2566595562869</v>
      </c>
      <c r="H6" s="16">
        <f t="shared" si="2"/>
        <v>3.4804484416499207E-2</v>
      </c>
      <c r="I6" s="15">
        <f t="shared" si="3"/>
        <v>6.0987271787220979E-2</v>
      </c>
      <c r="K6" s="20" t="s">
        <v>14</v>
      </c>
      <c r="L6" s="20"/>
      <c r="M6" s="21">
        <f>L2*EXP(L3*7)</f>
        <v>16676.24949265836</v>
      </c>
    </row>
    <row r="7" spans="1:14" x14ac:dyDescent="0.3">
      <c r="A7" s="22">
        <v>2022</v>
      </c>
      <c r="B7" s="23">
        <v>3582.1</v>
      </c>
      <c r="D7" s="6">
        <v>5</v>
      </c>
      <c r="E7" s="7">
        <v>4021.8</v>
      </c>
      <c r="F7" s="6">
        <f t="shared" si="0"/>
        <v>3904.7178262896268</v>
      </c>
      <c r="G7" s="6">
        <f t="shared" si="1"/>
        <v>2863.4281246022297</v>
      </c>
      <c r="H7" s="16">
        <f t="shared" si="2"/>
        <v>2.9111883661637413E-2</v>
      </c>
      <c r="I7" s="15">
        <f t="shared" si="3"/>
        <v>0.28802324217956399</v>
      </c>
    </row>
    <row r="8" spans="1:14" x14ac:dyDescent="0.3">
      <c r="D8" s="24">
        <v>6</v>
      </c>
      <c r="E8" s="23">
        <v>3582.1</v>
      </c>
      <c r="F8" s="25">
        <f t="shared" si="0"/>
        <v>8069.4515718006751</v>
      </c>
      <c r="G8" s="25">
        <f t="shared" si="1"/>
        <v>3940.4023212853626</v>
      </c>
      <c r="H8" s="26">
        <f t="shared" si="2"/>
        <v>1.2527153267079856</v>
      </c>
      <c r="I8" s="27">
        <f t="shared" si="3"/>
        <v>0.100025772950326</v>
      </c>
    </row>
    <row r="9" spans="1:14" x14ac:dyDescent="0.3">
      <c r="D9" s="6"/>
      <c r="E9" s="17" t="s">
        <v>13</v>
      </c>
      <c r="F9" s="17"/>
      <c r="G9" s="17"/>
      <c r="H9" s="18">
        <f>AVERAGE(H3:H8)</f>
        <v>0.22585646215580191</v>
      </c>
      <c r="I9" s="19">
        <f>AVERAGE(I3:I8)</f>
        <v>0.21154599369368277</v>
      </c>
    </row>
    <row r="10" spans="1:14" x14ac:dyDescent="0.3">
      <c r="A10" s="1"/>
      <c r="B10" s="2"/>
    </row>
  </sheetData>
  <mergeCells count="6">
    <mergeCell ref="M1:N1"/>
    <mergeCell ref="E9:G9"/>
    <mergeCell ref="K6:L6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2024-08-17T18:30:57Z</dcterms:created>
  <dcterms:modified xsi:type="dcterms:W3CDTF">2024-08-17T18:49:59Z</dcterms:modified>
</cp:coreProperties>
</file>