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44F9CD42-843B-4C42-B208-EC135DF6EC0B}" xr6:coauthVersionLast="47" xr6:coauthVersionMax="47" xr10:uidLastSave="{00000000-0000-0000-0000-000000000000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<sst xmlns="http://schemas.openxmlformats.org/spreadsheetml/2006/main" count="11" uniqueCount="11">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</sst>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8" activePane="bottomLeft" state="frozen"/>
      <selection pane="bottomLeft" activeCell="C35" sqref="C35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6" ht="29.25" customHeight="1" x14ac:dyDescent="0.3">
      <c r="A1" s="11" t="s">
        <v>0</v>
      </c>
      <c r="B1" s="11"/>
      <c r="C1" s="11"/>
      <c r="D1" s="11"/>
      <c r="E1" s="11"/>
      <c r="F1" s="11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2">
        <f>SUM(E4:E33)</f>
        <v>23059600</v>
      </c>
    </row>
    <row r="36" spans="2:5" x14ac:dyDescent="0.3">
      <c r="B36" s="8" t="s">
        <v>6</v>
      </c>
      <c r="C36" s="12">
        <f>SUM(C4:C33)</f>
        <v>115298</v>
      </c>
    </row>
    <row r="37" spans="2:5" x14ac:dyDescent="0.3">
      <c r="B37" s="9" t="s">
        <v>7</v>
      </c>
      <c r="C37" s="12">
        <f>MIN(C4:C33)</f>
        <v>2560</v>
      </c>
      <c r="D37" s="10"/>
    </row>
    <row r="38" spans="2:5" x14ac:dyDescent="0.3">
      <c r="B38" s="9" t="s">
        <v>8</v>
      </c>
      <c r="C38" s="12">
        <f>MAX(C4:C33)</f>
        <v>4921</v>
      </c>
      <c r="D38" s="10"/>
    </row>
    <row r="39" spans="2:5" x14ac:dyDescent="0.3">
      <c r="B39" s="9" t="s">
        <v>9</v>
      </c>
      <c r="C39">
        <f>COUNT(C4:C33)</f>
        <v>30</v>
      </c>
    </row>
    <row r="40" spans="2:5" x14ac:dyDescent="0.3">
      <c r="B40" s="9" t="s">
        <v>10</v>
      </c>
      <c r="C40" s="13">
        <f>C35/C39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2024-10-01T06:38:26Z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