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830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yadav\OneDrive\Desktop\My Journey\Product Based\Excel\"/>
    </mc:Choice>
  </mc:AlternateContent>
  <xr:revisionPtr revIDLastSave="0" documentId="8_{2AC23F8E-95D4-43D6-BF63-18884C0EDEC5}" xr6:coauthVersionLast="47" xr6:coauthVersionMax="47" xr10:uidLastSave="{00000000-0000-0000-0000-000000000000}"/>
  <bookViews>
    <workbookView xWindow="-108" yWindow="-108" windowWidth="23256" windowHeight="12456" xr2:uid="{17FBCBB3-5635-45AA-9E46-4C47B2D57461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</extLst>
</workbook>
</file>

<file path=xl/calcChain.xml><?xml version="1.0" encoding="utf-8"?>
<calcChain xmlns="http://schemas.openxmlformats.org/spreadsheetml/2006/main">
  <c r="B7" i="1" l="1"/>
  <c r="B9" i="1" s="1"/>
  <c r="B4" i="1"/>
  <c r="B22" i="1" l="1"/>
  <c r="B17" i="1"/>
  <c r="B24" i="1" s="1"/>
  <c r="G1" i="1" s="1"/>
</calcChain>
</file>

<file path=xl/sharedStrings.xml><?xml version="1.0" encoding="utf-8"?>
<sst xmlns="http://schemas.openxmlformats.org/spreadsheetml/2006/main" count="23" uniqueCount="20">
  <si>
    <t>Copy Shop</t>
  </si>
  <si>
    <t>Number of copiers Rented :</t>
  </si>
  <si>
    <t>Maximum Copies per year :</t>
  </si>
  <si>
    <t>Daily Demand :</t>
  </si>
  <si>
    <t>Annual Demand :</t>
  </si>
  <si>
    <t>Copies per year :</t>
  </si>
  <si>
    <t>Costs</t>
  </si>
  <si>
    <t>Fixed Cost :</t>
  </si>
  <si>
    <t>per month</t>
  </si>
  <si>
    <t>Variable Cost :</t>
  </si>
  <si>
    <t>Copier rental :</t>
  </si>
  <si>
    <t>Operation cost :</t>
  </si>
  <si>
    <t>Total Annual Cost :</t>
  </si>
  <si>
    <t>per year</t>
  </si>
  <si>
    <t>per copy</t>
  </si>
  <si>
    <t>per copier per year</t>
  </si>
  <si>
    <t>Revenue</t>
  </si>
  <si>
    <t>Selling Price :</t>
  </si>
  <si>
    <t>Total Annual Revenue :</t>
  </si>
  <si>
    <t>Annual Profit :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</si>
</sst>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2">
    <numFmt numFmtId="44" formatCode="_ &quot;₹&quot;\ * #,##0.00_ ;_ &quot;₹&quot;\ * \-#,##0.00_ ;_ &quot;₹&quot;\ * &quot;-&quot;??_ ;_ @_ "/>
    <numFmt numFmtId="164" formatCode="_-[$$-409]* #,##0.00_ ;_-[$$-409]* \-#,##0.00\ ;_-[$$-409]* &quot;-&quot;??_ ;_-@_ "/>
  </numFmts>
  <fonts count="5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4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4">
    <xf numFmtId="0" fontId="0" fillId="0" borderId="0"/>
    <xf numFmtId="44" fontId="1" fillId="0" borderId="0" applyFont="0" applyFill="0" applyBorder="0" applyAlignment="0" applyProtection="0"/>
    <xf numFmtId="0" fontId="2" fillId="0" borderId="1" applyNumberFormat="0" applyFill="0" applyAlignment="0" applyProtection="0"/>
    <xf numFmtId="0" fontId="3" fillId="0" borderId="2" applyNumberFormat="0" applyFill="0" applyAlignment="0" applyProtection="0"/>
  </cellStyleXfs>
  <cellXfs count="9">
    <xf numFmtId="0" fontId="0" fillId="0" borderId="0" xfId="0"/>
    <xf numFmtId="0" fontId="2" fillId="0" borderId="1" xfId="2"/>
    <xf numFmtId="0" fontId="4" fillId="0" borderId="0" xfId="0" applyFont="1"/>
    <xf numFmtId="0" fontId="4" fillId="0" borderId="0" xfId="0" applyFont="1" applyAlignment="1">
      <alignment horizontal="left" indent="1"/>
    </xf>
    <xf numFmtId="164" fontId="0" fillId="0" borderId="0" xfId="0" applyNumberFormat="1"/>
    <xf numFmtId="0" fontId="3" fillId="0" borderId="2" xfId="3"/>
    <xf numFmtId="1" fontId="0" fillId="0" borderId="0" xfId="1" applyNumberFormat="1" applyFont="1"/>
    <xf numFmtId="0" fontId="0" fillId="0" borderId="3" xfId="0" applyBorder="1"/>
    <xf numFmtId="164" fontId="0" fillId="0" borderId="3" xfId="0" applyNumberFormat="1" applyBorder="1"/>
  </cellXfs>
  <cellStyles count="4">
    <cellStyle name="Currency" xfId="1" builtinId="4"/>
    <cellStyle name="Heading 1" xfId="2" builtinId="16"/>
    <cellStyle name="Heading 2" xfId="3" builtinId="17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schemas.openxmlformats.org/officeDocument/2006/relationships/calcChain" Target="calcChain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230526F-A672-4C85-A944-9EF366EFFB52}">
  <dimension ref="A1:K24"/>
  <sheetViews>
    <sheetView tabSelected="1" workbookViewId="0">
      <selection activeCell="I9" sqref="I9"/>
    </sheetView>
  </sheetViews>
  <sheetFormatPr defaultRowHeight="14.4" x14ac:dyDescent="0.3"/>
  <cols>
    <col min="1" max="1" width="24.33203125" bestFit="1" customWidth="1"/>
    <col min="2" max="2" width="12.77734375" bestFit="1" customWidth="1"/>
    <col min="7" max="7" width="10.77734375" bestFit="1" customWidth="1"/>
    <col min="8" max="8" width="11.77734375" bestFit="1" customWidth="1"/>
    <col min="9" max="11" width="10.77734375" bestFit="1" customWidth="1"/>
  </cols>
  <sheetData>
    <row r="1" spans="1:11" ht="20.399999999999999" thickBot="1" x14ac:dyDescent="0.45">
      <c r="A1" s="1" t="s">
        <v>0</v>
      </c>
      <c r="G1" s="8">
        <f>B24</f>
        <v>-2800</v>
      </c>
      <c r="H1" s="7">
        <v>500</v>
      </c>
      <c r="I1" s="7">
        <v>1000</v>
      </c>
      <c r="J1" s="7">
        <v>1500</v>
      </c>
      <c r="K1" s="7">
        <v>2000</v>
      </c>
    </row>
    <row r="2" spans="1:11" ht="15" thickTop="1" x14ac:dyDescent="0.3">
      <c r="G2" s="7">
        <v>1</v>
      </c>
      <c r="H2" s="8">
        <f t="dataTable" ref="H2:K6" dt2D="1" dtr="1" r1="B6" r2="B3"/>
        <v>-2800</v>
      </c>
      <c r="I2" s="8">
        <v>-2800</v>
      </c>
      <c r="J2" s="8">
        <v>-2800</v>
      </c>
      <c r="K2" s="8">
        <v>-2800</v>
      </c>
    </row>
    <row r="3" spans="1:11" x14ac:dyDescent="0.3">
      <c r="A3" s="2" t="s">
        <v>1</v>
      </c>
      <c r="B3">
        <v>1</v>
      </c>
      <c r="G3" s="7">
        <v>2</v>
      </c>
      <c r="H3" s="8">
        <v>-2025</v>
      </c>
      <c r="I3" s="8">
        <v>-800</v>
      </c>
      <c r="J3" s="8">
        <v>-800</v>
      </c>
      <c r="K3" s="8">
        <v>-800</v>
      </c>
    </row>
    <row r="4" spans="1:11" x14ac:dyDescent="0.3">
      <c r="A4" s="2" t="s">
        <v>2</v>
      </c>
      <c r="B4" s="6">
        <f>100000*B3</f>
        <v>100000</v>
      </c>
      <c r="G4" s="7">
        <v>3</v>
      </c>
      <c r="H4" s="8">
        <v>-7025</v>
      </c>
      <c r="I4" s="8">
        <v>1200</v>
      </c>
      <c r="J4" s="8">
        <v>1200</v>
      </c>
      <c r="K4" s="8">
        <v>1200</v>
      </c>
    </row>
    <row r="5" spans="1:11" x14ac:dyDescent="0.3">
      <c r="B5" s="6"/>
      <c r="G5" s="7">
        <v>4</v>
      </c>
      <c r="H5" s="8">
        <v>-12025</v>
      </c>
      <c r="I5" s="8">
        <v>750</v>
      </c>
      <c r="J5" s="8">
        <v>3200</v>
      </c>
      <c r="K5" s="8">
        <v>3200</v>
      </c>
    </row>
    <row r="6" spans="1:11" x14ac:dyDescent="0.3">
      <c r="A6" s="2" t="s">
        <v>3</v>
      </c>
      <c r="B6" s="6">
        <v>500</v>
      </c>
      <c r="G6" s="7">
        <v>5</v>
      </c>
      <c r="H6" s="8">
        <v>-17025</v>
      </c>
      <c r="I6" s="8">
        <v>-4250</v>
      </c>
      <c r="J6" s="8">
        <v>5200</v>
      </c>
      <c r="K6" s="8">
        <v>5200</v>
      </c>
    </row>
    <row r="7" spans="1:11" x14ac:dyDescent="0.3">
      <c r="A7" s="2" t="s">
        <v>4</v>
      </c>
      <c r="B7" s="6">
        <f>365*B6</f>
        <v>182500</v>
      </c>
    </row>
    <row r="8" spans="1:11" x14ac:dyDescent="0.3">
      <c r="B8" s="6"/>
    </row>
    <row r="9" spans="1:11" x14ac:dyDescent="0.3">
      <c r="A9" s="2" t="s">
        <v>5</v>
      </c>
      <c r="B9" s="6">
        <f>MIN(B4,B7)</f>
        <v>100000</v>
      </c>
    </row>
    <row r="11" spans="1:11" ht="18" thickBot="1" x14ac:dyDescent="0.4">
      <c r="A11" s="5" t="s">
        <v>6</v>
      </c>
      <c r="B11" s="4"/>
    </row>
    <row r="12" spans="1:11" ht="15" thickTop="1" x14ac:dyDescent="0.3">
      <c r="A12" s="2" t="s">
        <v>7</v>
      </c>
      <c r="B12" s="4">
        <v>400</v>
      </c>
      <c r="C12" t="s">
        <v>8</v>
      </c>
    </row>
    <row r="13" spans="1:11" x14ac:dyDescent="0.3">
      <c r="A13" s="2" t="s">
        <v>9</v>
      </c>
      <c r="B13" s="4"/>
    </row>
    <row r="14" spans="1:11" x14ac:dyDescent="0.3">
      <c r="A14" s="3" t="s">
        <v>10</v>
      </c>
      <c r="B14" s="4">
        <v>5000</v>
      </c>
      <c r="C14" t="s">
        <v>15</v>
      </c>
    </row>
    <row r="15" spans="1:11" x14ac:dyDescent="0.3">
      <c r="A15" s="3" t="s">
        <v>11</v>
      </c>
      <c r="B15" s="4">
        <v>0.03</v>
      </c>
      <c r="C15" t="s">
        <v>14</v>
      </c>
    </row>
    <row r="17" spans="1:3" x14ac:dyDescent="0.3">
      <c r="A17" s="2" t="s">
        <v>12</v>
      </c>
      <c r="B17" s="4">
        <f>12*B12+B14*B3+B9*B15</f>
        <v>12800</v>
      </c>
      <c r="C17" t="s">
        <v>13</v>
      </c>
    </row>
    <row r="19" spans="1:3" ht="18" thickBot="1" x14ac:dyDescent="0.4">
      <c r="A19" s="5" t="s">
        <v>16</v>
      </c>
    </row>
    <row r="20" spans="1:3" ht="15" thickTop="1" x14ac:dyDescent="0.3">
      <c r="A20" s="2" t="s">
        <v>17</v>
      </c>
      <c r="B20" s="4">
        <v>0.1</v>
      </c>
      <c r="C20" t="s">
        <v>14</v>
      </c>
    </row>
    <row r="22" spans="1:3" x14ac:dyDescent="0.3">
      <c r="A22" s="2" t="s">
        <v>18</v>
      </c>
      <c r="B22" s="4">
        <f>B9*B20</f>
        <v>10000</v>
      </c>
      <c r="C22" t="s">
        <v>13</v>
      </c>
    </row>
    <row r="24" spans="1:3" x14ac:dyDescent="0.3">
      <c r="A24" s="2" t="s">
        <v>19</v>
      </c>
      <c r="B24" s="4">
        <f>B22-B17</f>
        <v>-2800</v>
      </c>
      <c r="C24" t="s">
        <v>13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Yadav Prasad</dc:creator>
  <cp:lastModifiedBy>Yadav Prasad</cp:lastModifiedBy>
  <dcterms:created xsi:type="dcterms:W3CDTF">2024-08-12T14:08:26Z</dcterms:created>
  <dcterms:modified xsi:type="dcterms:W3CDTF">2024-08-12T15:33:40Z</dcterms:modified>
</cp:coreProperties>
</file>