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adav\OneDrive\Desktop\"/>
    </mc:Choice>
  </mc:AlternateContent>
  <xr:revisionPtr revIDLastSave="0" documentId="13_ncr:1_{3C8C0EE2-494C-40E5-8DDE-ABE724E02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6" i="1"/>
  <c r="B16" i="1" s="1"/>
  <c r="B21" i="1" l="1"/>
  <c r="B23" i="1" s="1"/>
  <c r="F3" i="1" s="1"/>
</calcChain>
</file>

<file path=xl/sharedStrings.xml><?xml version="1.0" encoding="utf-8"?>
<sst xmlns="http://schemas.openxmlformats.org/spreadsheetml/2006/main" count="21" uniqueCount="20">
  <si>
    <t>Screamin' Blue Jays Tour</t>
  </si>
  <si>
    <t>Number of Concerts</t>
  </si>
  <si>
    <t>Concerts per week :</t>
  </si>
  <si>
    <t>Week on Tour :</t>
  </si>
  <si>
    <t>Total Concerts :</t>
  </si>
  <si>
    <t>Expected Concert Attendance</t>
  </si>
  <si>
    <t>Maximum Concert Capacity :</t>
  </si>
  <si>
    <t>Attendance (%) :</t>
  </si>
  <si>
    <t>Number of tickets sold :</t>
  </si>
  <si>
    <t>Costs</t>
  </si>
  <si>
    <t>Fixed start-up cost :</t>
  </si>
  <si>
    <t>venue rental cost :</t>
  </si>
  <si>
    <t>Total cost :</t>
  </si>
  <si>
    <t xml:space="preserve">Revenue </t>
  </si>
  <si>
    <t>Ticket price :</t>
  </si>
  <si>
    <t>Concession sales :</t>
  </si>
  <si>
    <t>Total revenue :</t>
  </si>
  <si>
    <t xml:space="preserve">Profits </t>
  </si>
  <si>
    <t>per show</t>
  </si>
  <si>
    <t>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</si>
</sst>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[$$-409]* #,##0.00_ ;_-[$$-409]* \-#,##0.00\ ;_-[$$-409]* &quot;-&quot;??_ ;_-@_ "/>
    <numFmt numFmtId="167" formatCode="_-[$$-409]* #,##0.0_ ;_-[$$-409]* \-#,##0.0\ ;_-[$$-409]* &quot;-&quot;??_ ;_-@_ "/>
    <numFmt numFmtId="168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6">
    <xf numFmtId="0" fontId="0" fillId="0" borderId="0" xfId="0"/>
    <xf numFmtId="0" fontId="3" fillId="0" borderId="1" xfId="3"/>
    <xf numFmtId="0" fontId="2" fillId="0" borderId="1" xfId="2" applyBorder="1"/>
    <xf numFmtId="0" fontId="5" fillId="0" borderId="0" xfId="0" applyFont="1" applyAlignment="1">
      <alignment horizontal="left" indent="1"/>
    </xf>
    <xf numFmtId="0" fontId="3" fillId="0" borderId="1" xfId="3" applyAlignment="1">
      <alignment horizontal="left" indent="1"/>
    </xf>
    <xf numFmtId="164" fontId="0" fillId="0" borderId="0" xfId="0" applyNumberFormat="1"/>
    <xf numFmtId="168" fontId="0" fillId="0" borderId="0" xfId="0" applyNumberFormat="1"/>
    <xf numFmtId="0" fontId="0" fillId="2" borderId="0" xfId="0" applyFill="1"/>
    <xf numFmtId="9" fontId="0" fillId="0" borderId="0" xfId="0" applyNumberFormat="1"/>
    <xf numFmtId="168" fontId="0" fillId="0" borderId="0" xfId="1" applyNumberFormat="1" applyFont="1"/>
    <xf numFmtId="0" fontId="4" fillId="3" borderId="0" xfId="0" applyFont="1" applyFill="1" applyAlignment="1">
      <alignment horizontal="left" indent="1"/>
    </xf>
    <xf numFmtId="168" fontId="4" fillId="3" borderId="0" xfId="0" applyNumberFormat="1" applyFont="1" applyFill="1"/>
    <xf numFmtId="167" fontId="6" fillId="0" borderId="2" xfId="0" applyNumberFormat="1" applyFont="1" applyBorder="1"/>
    <xf numFmtId="167" fontId="5" fillId="0" borderId="2" xfId="0" applyNumberFormat="1" applyFont="1" applyBorder="1"/>
    <xf numFmtId="167" fontId="0" fillId="0" borderId="2" xfId="0" applyNumberFormat="1" applyBorder="1"/>
    <xf numFmtId="49" fontId="5" fillId="0" borderId="2" xfId="0" applyNumberFormat="1" applyFont="1" applyBorder="1"/>
  </cellXfs>
  <cellStyles count="4">
    <cellStyle name="Comma" xfId="1" builtinId="3"/>
    <cellStyle name="Heading 1" xfId="3" builtinId="16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7" workbookViewId="0">
      <selection activeCell="F15" sqref="F15"/>
    </sheetView>
  </sheetViews>
  <sheetFormatPr defaultRowHeight="14.4" x14ac:dyDescent="0.3"/>
  <cols>
    <col min="1" max="1" width="35.109375" bestFit="1" customWidth="1"/>
    <col min="2" max="2" width="14.44140625" bestFit="1" customWidth="1"/>
    <col min="3" max="3" width="9.6640625" bestFit="1" customWidth="1"/>
    <col min="6" max="6" width="14.33203125" bestFit="1" customWidth="1"/>
    <col min="7" max="8" width="15.33203125" bestFit="1" customWidth="1"/>
    <col min="9" max="12" width="14.6640625" bestFit="1" customWidth="1"/>
  </cols>
  <sheetData>
    <row r="1" spans="1:12" ht="24" thickBot="1" x14ac:dyDescent="0.5">
      <c r="A1" s="2" t="s">
        <v>0</v>
      </c>
    </row>
    <row r="2" spans="1:12" ht="15" thickTop="1" x14ac:dyDescent="0.3"/>
    <row r="3" spans="1:12" ht="16.8" customHeight="1" thickBot="1" x14ac:dyDescent="0.45">
      <c r="A3" s="1" t="s">
        <v>1</v>
      </c>
      <c r="F3" s="12">
        <f>B23</f>
        <v>4169000</v>
      </c>
      <c r="G3" s="13">
        <v>40</v>
      </c>
      <c r="H3" s="13">
        <v>45</v>
      </c>
      <c r="I3" s="13">
        <v>50</v>
      </c>
      <c r="J3" s="13">
        <v>55</v>
      </c>
      <c r="K3" s="13">
        <v>60</v>
      </c>
      <c r="L3" s="13">
        <v>65</v>
      </c>
    </row>
    <row r="4" spans="1:12" ht="15" thickTop="1" x14ac:dyDescent="0.3">
      <c r="A4" s="3" t="s">
        <v>2</v>
      </c>
      <c r="B4">
        <v>5</v>
      </c>
      <c r="F4" s="15">
        <v>30</v>
      </c>
      <c r="G4" s="14">
        <f t="dataTable" ref="G4:L9" dt2D="1" dtr="1" r1="B19" r2="B5"/>
        <v>-1666000</v>
      </c>
      <c r="H4" s="14">
        <v>-1186000</v>
      </c>
      <c r="I4" s="14">
        <v>-706000</v>
      </c>
      <c r="J4" s="14">
        <v>-226000</v>
      </c>
      <c r="K4" s="14">
        <v>254000</v>
      </c>
      <c r="L4" s="14">
        <v>734000</v>
      </c>
    </row>
    <row r="5" spans="1:12" x14ac:dyDescent="0.3">
      <c r="A5" s="3" t="s">
        <v>3</v>
      </c>
      <c r="B5">
        <v>55</v>
      </c>
      <c r="F5" s="15">
        <v>35</v>
      </c>
      <c r="G5" s="14">
        <v>-1027000</v>
      </c>
      <c r="H5" s="14">
        <v>-467000</v>
      </c>
      <c r="I5" s="14">
        <v>93000</v>
      </c>
      <c r="J5" s="14">
        <v>653000</v>
      </c>
      <c r="K5" s="14">
        <v>1213000</v>
      </c>
      <c r="L5" s="14">
        <v>1773000</v>
      </c>
    </row>
    <row r="6" spans="1:12" x14ac:dyDescent="0.3">
      <c r="A6" s="3" t="s">
        <v>4</v>
      </c>
      <c r="B6" s="7">
        <f>B4*B5</f>
        <v>275</v>
      </c>
      <c r="F6" s="15">
        <v>40</v>
      </c>
      <c r="G6" s="14">
        <v>-388000</v>
      </c>
      <c r="H6" s="14">
        <v>252000</v>
      </c>
      <c r="I6" s="14">
        <v>892000</v>
      </c>
      <c r="J6" s="14">
        <v>1532000</v>
      </c>
      <c r="K6" s="14">
        <v>2172000</v>
      </c>
      <c r="L6" s="14">
        <v>2812000</v>
      </c>
    </row>
    <row r="7" spans="1:12" x14ac:dyDescent="0.3">
      <c r="F7" s="15">
        <v>45</v>
      </c>
      <c r="G7" s="14">
        <v>251000</v>
      </c>
      <c r="H7" s="14">
        <v>971000</v>
      </c>
      <c r="I7" s="14">
        <v>1691000</v>
      </c>
      <c r="J7" s="14">
        <v>2411000</v>
      </c>
      <c r="K7" s="14">
        <v>3131000</v>
      </c>
      <c r="L7" s="14">
        <v>3851000</v>
      </c>
    </row>
    <row r="8" spans="1:12" ht="20.399999999999999" thickBot="1" x14ac:dyDescent="0.45">
      <c r="A8" s="1" t="s">
        <v>5</v>
      </c>
      <c r="F8" s="15">
        <v>50</v>
      </c>
      <c r="G8" s="14">
        <v>890000</v>
      </c>
      <c r="H8" s="14">
        <v>1690000</v>
      </c>
      <c r="I8" s="14">
        <v>2490000</v>
      </c>
      <c r="J8" s="14">
        <v>3290000</v>
      </c>
      <c r="K8" s="14">
        <v>4090000</v>
      </c>
      <c r="L8" s="14">
        <v>4890000</v>
      </c>
    </row>
    <row r="9" spans="1:12" ht="15" thickTop="1" x14ac:dyDescent="0.3">
      <c r="A9" s="3" t="s">
        <v>6</v>
      </c>
      <c r="B9">
        <v>800</v>
      </c>
      <c r="F9" s="15">
        <v>55</v>
      </c>
      <c r="G9" s="14">
        <v>1529000</v>
      </c>
      <c r="H9" s="14">
        <v>2409000</v>
      </c>
      <c r="I9" s="14">
        <v>3289000</v>
      </c>
      <c r="J9" s="14">
        <v>4169000</v>
      </c>
      <c r="K9" s="14">
        <v>5049000</v>
      </c>
      <c r="L9" s="14">
        <v>5929000</v>
      </c>
    </row>
    <row r="10" spans="1:12" x14ac:dyDescent="0.3">
      <c r="A10" s="3" t="s">
        <v>7</v>
      </c>
      <c r="B10" s="8">
        <v>0.8</v>
      </c>
    </row>
    <row r="11" spans="1:12" x14ac:dyDescent="0.3">
      <c r="A11" s="3" t="s">
        <v>8</v>
      </c>
      <c r="B11">
        <f>B10*B9</f>
        <v>640</v>
      </c>
    </row>
    <row r="13" spans="1:12" ht="20.399999999999999" thickBot="1" x14ac:dyDescent="0.45">
      <c r="A13" s="1" t="s">
        <v>9</v>
      </c>
    </row>
    <row r="14" spans="1:12" ht="15" thickTop="1" x14ac:dyDescent="0.3">
      <c r="A14" s="3" t="s">
        <v>10</v>
      </c>
      <c r="B14" s="9">
        <v>5500000</v>
      </c>
    </row>
    <row r="15" spans="1:12" x14ac:dyDescent="0.3">
      <c r="A15" s="3" t="s">
        <v>11</v>
      </c>
      <c r="B15" s="6">
        <v>1000</v>
      </c>
      <c r="C15" t="s">
        <v>18</v>
      </c>
    </row>
    <row r="16" spans="1:12" x14ac:dyDescent="0.3">
      <c r="A16" s="3" t="s">
        <v>12</v>
      </c>
      <c r="B16" s="6">
        <f>B14+B6*B15</f>
        <v>5775000</v>
      </c>
    </row>
    <row r="17" spans="1:3" x14ac:dyDescent="0.3">
      <c r="B17" s="5"/>
    </row>
    <row r="18" spans="1:3" ht="20.399999999999999" thickBot="1" x14ac:dyDescent="0.45">
      <c r="A18" s="4" t="s">
        <v>13</v>
      </c>
      <c r="B18" s="5"/>
    </row>
    <row r="19" spans="1:3" ht="15" thickTop="1" x14ac:dyDescent="0.3">
      <c r="A19" s="3" t="s">
        <v>14</v>
      </c>
      <c r="B19" s="6">
        <v>55</v>
      </c>
      <c r="C19" t="s">
        <v>19</v>
      </c>
    </row>
    <row r="20" spans="1:3" x14ac:dyDescent="0.3">
      <c r="A20" s="3" t="s">
        <v>15</v>
      </c>
      <c r="B20" s="5">
        <v>1.5</v>
      </c>
      <c r="C20" t="s">
        <v>19</v>
      </c>
    </row>
    <row r="21" spans="1:3" x14ac:dyDescent="0.3">
      <c r="A21" s="3" t="s">
        <v>16</v>
      </c>
      <c r="B21" s="6">
        <f>B6*B11*(B19+B20)</f>
        <v>9944000</v>
      </c>
    </row>
    <row r="23" spans="1:3" x14ac:dyDescent="0.3">
      <c r="A23" s="10" t="s">
        <v>17</v>
      </c>
      <c r="B23" s="11">
        <f>B21-B16</f>
        <v>4169000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2024-08-14T07:50:44Z</dcterms:modified>
</cp:coreProperties>
</file>