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Z:\win\Desktop\"/>
    </mc:Choice>
  </mc:AlternateContent>
  <bookViews>
    <workbookView xWindow="0" yWindow="0" windowWidth="23895" windowHeight="103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17" i="1" l="1"/>
  <c r="I29" i="1" l="1"/>
  <c r="J29" i="1" s="1"/>
  <c r="D29" i="1"/>
  <c r="E29" i="1" s="1"/>
  <c r="N28" i="1"/>
  <c r="O28" i="1" s="1"/>
  <c r="I28" i="1"/>
  <c r="J28" i="1" s="1"/>
  <c r="D28" i="1"/>
  <c r="E28" i="1" s="1"/>
  <c r="N27" i="1"/>
  <c r="O27" i="1" s="1"/>
  <c r="I27" i="1"/>
  <c r="J27" i="1" s="1"/>
  <c r="D27" i="1"/>
  <c r="E27" i="1" s="1"/>
  <c r="N26" i="1"/>
  <c r="O26" i="1" s="1"/>
  <c r="I26" i="1"/>
  <c r="J26" i="1" s="1"/>
  <c r="D26" i="1"/>
  <c r="E26" i="1" s="1"/>
  <c r="N25" i="1"/>
  <c r="O25" i="1" s="1"/>
  <c r="I25" i="1"/>
  <c r="J25" i="1" s="1"/>
  <c r="D25" i="1"/>
  <c r="E25" i="1" s="1"/>
  <c r="N24" i="1"/>
  <c r="O24" i="1" s="1"/>
  <c r="I24" i="1"/>
  <c r="J24" i="1" s="1"/>
  <c r="D24" i="1"/>
  <c r="E24" i="1" s="1"/>
  <c r="N23" i="1"/>
  <c r="O23" i="1" s="1"/>
  <c r="I23" i="1"/>
  <c r="J23" i="1" s="1"/>
  <c r="D23" i="1"/>
  <c r="E23" i="1" s="1"/>
  <c r="N22" i="1"/>
  <c r="O22" i="1" s="1"/>
  <c r="I22" i="1"/>
  <c r="J22" i="1" s="1"/>
  <c r="D22" i="1"/>
  <c r="E22" i="1" s="1"/>
  <c r="N21" i="1"/>
  <c r="O21" i="1" s="1"/>
  <c r="I21" i="1"/>
  <c r="J21" i="1" s="1"/>
  <c r="D21" i="1"/>
  <c r="E21" i="1" s="1"/>
  <c r="N20" i="1"/>
  <c r="O20" i="1" s="1"/>
  <c r="I20" i="1"/>
  <c r="J20" i="1" s="1"/>
  <c r="D20" i="1"/>
  <c r="E20" i="1" s="1"/>
  <c r="N19" i="1"/>
  <c r="O19" i="1" s="1"/>
  <c r="I19" i="1"/>
  <c r="J19" i="1" s="1"/>
  <c r="D19" i="1"/>
  <c r="E19" i="1" s="1"/>
  <c r="N18" i="1"/>
  <c r="O18" i="1" s="1"/>
  <c r="I18" i="1"/>
  <c r="J18" i="1" s="1"/>
  <c r="D18" i="1"/>
  <c r="E18" i="1" s="1"/>
  <c r="N17" i="1"/>
  <c r="O17" i="1" s="1"/>
  <c r="I17" i="1"/>
  <c r="J17" i="1" s="1"/>
  <c r="D17" i="1"/>
  <c r="N16" i="1"/>
  <c r="O16" i="1" s="1"/>
  <c r="I16" i="1"/>
  <c r="J16" i="1" s="1"/>
  <c r="D16" i="1"/>
  <c r="E16" i="1" s="1"/>
  <c r="N15" i="1"/>
  <c r="O15" i="1" s="1"/>
  <c r="I15" i="1"/>
  <c r="J15" i="1" s="1"/>
  <c r="D15" i="1"/>
  <c r="E15" i="1" s="1"/>
  <c r="N14" i="1"/>
  <c r="O14" i="1" s="1"/>
  <c r="I14" i="1"/>
  <c r="J14" i="1" s="1"/>
  <c r="D14" i="1"/>
  <c r="E14" i="1" s="1"/>
  <c r="N13" i="1"/>
  <c r="O13" i="1" s="1"/>
  <c r="I13" i="1"/>
  <c r="J13" i="1" s="1"/>
  <c r="D13" i="1"/>
  <c r="E13" i="1" s="1"/>
  <c r="N12" i="1"/>
  <c r="O12" i="1" s="1"/>
  <c r="I12" i="1"/>
  <c r="J12" i="1" s="1"/>
  <c r="D12" i="1"/>
  <c r="E12" i="1" s="1"/>
  <c r="N11" i="1"/>
  <c r="O11" i="1" s="1"/>
  <c r="I11" i="1"/>
  <c r="J11" i="1" s="1"/>
  <c r="D11" i="1"/>
  <c r="E11" i="1" s="1"/>
  <c r="N10" i="1"/>
  <c r="O10" i="1" s="1"/>
  <c r="I10" i="1"/>
  <c r="J10" i="1" s="1"/>
  <c r="D10" i="1"/>
  <c r="E10" i="1" s="1"/>
</calcChain>
</file>

<file path=xl/sharedStrings.xml><?xml version="1.0" encoding="utf-8"?>
<sst xmlns="http://schemas.openxmlformats.org/spreadsheetml/2006/main" count="23" uniqueCount="17">
  <si>
    <t>共振回路b</t>
  </si>
  <si>
    <t>CY16168</t>
  </si>
  <si>
    <t>宮下　光一郎</t>
  </si>
  <si>
    <t>CY16173</t>
  </si>
  <si>
    <t>八木橋　晃一</t>
  </si>
  <si>
    <t>CY16136</t>
  </si>
  <si>
    <t>金　英民</t>
  </si>
  <si>
    <t>50Ω</t>
  </si>
  <si>
    <t>100Ω</t>
  </si>
  <si>
    <t>150Ω</t>
  </si>
  <si>
    <t>Hz</t>
  </si>
  <si>
    <t>抵抗銀色+-10%</t>
  </si>
  <si>
    <r>
      <t>VR1</t>
    </r>
    <r>
      <rPr>
        <sz val="11"/>
        <color theme="1"/>
        <rFont val="ＭＳ Ｐゴシック"/>
        <family val="3"/>
        <charset val="128"/>
        <scheme val="minor"/>
      </rPr>
      <t>[mV]</t>
    </r>
    <phoneticPr fontId="1"/>
  </si>
  <si>
    <r>
      <t>I</t>
    </r>
    <r>
      <rPr>
        <sz val="11"/>
        <color theme="1"/>
        <rFont val="ＭＳ Ｐゴシック"/>
        <family val="3"/>
        <charset val="128"/>
        <scheme val="minor"/>
      </rPr>
      <t>[mA]</t>
    </r>
    <phoneticPr fontId="1"/>
  </si>
  <si>
    <t>VR1[mV]</t>
    <phoneticPr fontId="1"/>
  </si>
  <si>
    <r>
      <t>Z</t>
    </r>
    <r>
      <rPr>
        <sz val="11"/>
        <color theme="1"/>
        <rFont val="ＭＳ Ｐゴシック"/>
        <family val="3"/>
        <charset val="128"/>
        <scheme val="minor"/>
      </rPr>
      <t>[Ω]</t>
    </r>
    <phoneticPr fontId="1"/>
  </si>
  <si>
    <r>
      <t>Z</t>
    </r>
    <r>
      <rPr>
        <sz val="11"/>
        <color theme="1"/>
        <rFont val="ＭＳ Ｐゴシック"/>
        <family val="3"/>
        <charset val="128"/>
        <scheme val="minor"/>
      </rPr>
      <t>[</t>
    </r>
    <r>
      <rPr>
        <sz val="11"/>
        <color theme="1"/>
        <rFont val="ＭＳ Ｐゴシック"/>
        <charset val="134"/>
        <scheme val="minor"/>
      </rPr>
      <t>Ω</t>
    </r>
    <r>
      <rPr>
        <sz val="11"/>
        <color theme="1"/>
        <rFont val="ＭＳ Ｐゴシック"/>
        <family val="3"/>
        <charset val="128"/>
        <scheme val="minor"/>
      </rPr>
      <t>]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</si>
</sst>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ＭＳ Ｐゴシック"/>
      <charset val="134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共振回路</a:t>
            </a:r>
            <a:r>
              <a:rPr lang="en-US" altLang="ja-JP"/>
              <a:t>-</a:t>
            </a:r>
            <a:r>
              <a:rPr lang="ja-JP" altLang="en-US"/>
              <a:t>グラフ１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50Ω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Sheet1!$B$10:$B$29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2200</c:v>
                </c:pt>
                <c:pt idx="5">
                  <c:v>2400</c:v>
                </c:pt>
                <c:pt idx="6">
                  <c:v>2600</c:v>
                </c:pt>
                <c:pt idx="7">
                  <c:v>2800</c:v>
                </c:pt>
                <c:pt idx="8">
                  <c:v>2830</c:v>
                </c:pt>
                <c:pt idx="9">
                  <c:v>2860</c:v>
                </c:pt>
                <c:pt idx="10">
                  <c:v>2894</c:v>
                </c:pt>
                <c:pt idx="11">
                  <c:v>2920</c:v>
                </c:pt>
                <c:pt idx="12">
                  <c:v>2950</c:v>
                </c:pt>
                <c:pt idx="13">
                  <c:v>2980</c:v>
                </c:pt>
                <c:pt idx="14">
                  <c:v>3100</c:v>
                </c:pt>
                <c:pt idx="15">
                  <c:v>3300</c:v>
                </c:pt>
                <c:pt idx="16">
                  <c:v>3500</c:v>
                </c:pt>
                <c:pt idx="17">
                  <c:v>4000</c:v>
                </c:pt>
                <c:pt idx="18">
                  <c:v>4500</c:v>
                </c:pt>
                <c:pt idx="19">
                  <c:v>5000</c:v>
                </c:pt>
              </c:numCache>
            </c:numRef>
          </c:cat>
          <c:val>
            <c:numRef>
              <c:f>Sheet1!$D$10:$D$29</c:f>
              <c:numCache>
                <c:formatCode>General</c:formatCode>
                <c:ptCount val="20"/>
                <c:pt idx="0">
                  <c:v>8.870000000000001</c:v>
                </c:pt>
                <c:pt idx="1">
                  <c:v>4.399</c:v>
                </c:pt>
                <c:pt idx="2">
                  <c:v>2.4775</c:v>
                </c:pt>
                <c:pt idx="3">
                  <c:v>1.3405</c:v>
                </c:pt>
                <c:pt idx="4">
                  <c:v>0.99199999999999999</c:v>
                </c:pt>
                <c:pt idx="5">
                  <c:v>0.68600000000000005</c:v>
                </c:pt>
                <c:pt idx="6">
                  <c:v>0.3705</c:v>
                </c:pt>
                <c:pt idx="7">
                  <c:v>0.13</c:v>
                </c:pt>
                <c:pt idx="8">
                  <c:v>0.11100000000000002</c:v>
                </c:pt>
                <c:pt idx="9">
                  <c:v>0.10200000000000001</c:v>
                </c:pt>
                <c:pt idx="10">
                  <c:v>0.10349999999999999</c:v>
                </c:pt>
                <c:pt idx="11">
                  <c:v>0.11200000000000002</c:v>
                </c:pt>
                <c:pt idx="12">
                  <c:v>0.1275</c:v>
                </c:pt>
                <c:pt idx="13">
                  <c:v>0.1535</c:v>
                </c:pt>
                <c:pt idx="14">
                  <c:v>0.28050000000000003</c:v>
                </c:pt>
                <c:pt idx="15">
                  <c:v>0.52249999999999996</c:v>
                </c:pt>
                <c:pt idx="16">
                  <c:v>0.74050000000000005</c:v>
                </c:pt>
                <c:pt idx="17">
                  <c:v>1.2269999999999999</c:v>
                </c:pt>
                <c:pt idx="18">
                  <c:v>1.6780000000000002</c:v>
                </c:pt>
                <c:pt idx="19">
                  <c:v>2.1065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A-4AC1-8EF2-C26503FCEE02}"/>
            </c:ext>
          </c:extLst>
        </c:ser>
        <c:ser>
          <c:idx val="3"/>
          <c:order val="3"/>
          <c:tx>
            <c:v>100Ω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Sheet1!$B$10:$B$29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2200</c:v>
                </c:pt>
                <c:pt idx="5">
                  <c:v>2400</c:v>
                </c:pt>
                <c:pt idx="6">
                  <c:v>2600</c:v>
                </c:pt>
                <c:pt idx="7">
                  <c:v>2800</c:v>
                </c:pt>
                <c:pt idx="8">
                  <c:v>2830</c:v>
                </c:pt>
                <c:pt idx="9">
                  <c:v>2860</c:v>
                </c:pt>
                <c:pt idx="10">
                  <c:v>2894</c:v>
                </c:pt>
                <c:pt idx="11">
                  <c:v>2920</c:v>
                </c:pt>
                <c:pt idx="12">
                  <c:v>2950</c:v>
                </c:pt>
                <c:pt idx="13">
                  <c:v>2980</c:v>
                </c:pt>
                <c:pt idx="14">
                  <c:v>3100</c:v>
                </c:pt>
                <c:pt idx="15">
                  <c:v>3300</c:v>
                </c:pt>
                <c:pt idx="16">
                  <c:v>3500</c:v>
                </c:pt>
                <c:pt idx="17">
                  <c:v>4000</c:v>
                </c:pt>
                <c:pt idx="18">
                  <c:v>4500</c:v>
                </c:pt>
                <c:pt idx="19">
                  <c:v>5000</c:v>
                </c:pt>
              </c:numCache>
            </c:numRef>
          </c:cat>
          <c:val>
            <c:numRef>
              <c:f>Sheet1!$I$10:$I$29</c:f>
              <c:numCache>
                <c:formatCode>General</c:formatCode>
                <c:ptCount val="20"/>
                <c:pt idx="0">
                  <c:v>6.9349999999999996</c:v>
                </c:pt>
                <c:pt idx="1">
                  <c:v>4.0380000000000003</c:v>
                </c:pt>
                <c:pt idx="2">
                  <c:v>2.3944999999999999</c:v>
                </c:pt>
                <c:pt idx="3">
                  <c:v>1.3405</c:v>
                </c:pt>
                <c:pt idx="4">
                  <c:v>1.012</c:v>
                </c:pt>
                <c:pt idx="5">
                  <c:v>0.73049999999999993</c:v>
                </c:pt>
                <c:pt idx="6">
                  <c:v>0.47350000000000003</c:v>
                </c:pt>
                <c:pt idx="7">
                  <c:v>0.30599999999999999</c:v>
                </c:pt>
                <c:pt idx="8">
                  <c:v>0.29599999999999999</c:v>
                </c:pt>
                <c:pt idx="9">
                  <c:v>0.29199999999999998</c:v>
                </c:pt>
                <c:pt idx="10">
                  <c:v>0.29249999999999998</c:v>
                </c:pt>
                <c:pt idx="11">
                  <c:v>0.29749999999999999</c:v>
                </c:pt>
                <c:pt idx="12">
                  <c:v>0.307</c:v>
                </c:pt>
                <c:pt idx="13">
                  <c:v>0.32050000000000001</c:v>
                </c:pt>
                <c:pt idx="14">
                  <c:v>0.40800000000000003</c:v>
                </c:pt>
                <c:pt idx="15">
                  <c:v>0.60250000000000004</c:v>
                </c:pt>
                <c:pt idx="16">
                  <c:v>0.79549999999999998</c:v>
                </c:pt>
                <c:pt idx="17">
                  <c:v>1.2705</c:v>
                </c:pt>
                <c:pt idx="18">
                  <c:v>1.7004999999999999</c:v>
                </c:pt>
                <c:pt idx="19">
                  <c:v>2.1225000000000001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6A-4AC1-8EF2-C26503FCEE02}"/>
            </c:ext>
          </c:extLst>
        </c:ser>
        <c:ser>
          <c:idx val="5"/>
          <c:order val="5"/>
          <c:tx>
            <c:v>150Ω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Sheet1!$B$10:$B$29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2200</c:v>
                </c:pt>
                <c:pt idx="5">
                  <c:v>2400</c:v>
                </c:pt>
                <c:pt idx="6">
                  <c:v>2600</c:v>
                </c:pt>
                <c:pt idx="7">
                  <c:v>2800</c:v>
                </c:pt>
                <c:pt idx="8">
                  <c:v>2830</c:v>
                </c:pt>
                <c:pt idx="9">
                  <c:v>2860</c:v>
                </c:pt>
                <c:pt idx="10">
                  <c:v>2894</c:v>
                </c:pt>
                <c:pt idx="11">
                  <c:v>2920</c:v>
                </c:pt>
                <c:pt idx="12">
                  <c:v>2950</c:v>
                </c:pt>
                <c:pt idx="13">
                  <c:v>2980</c:v>
                </c:pt>
                <c:pt idx="14">
                  <c:v>3100</c:v>
                </c:pt>
                <c:pt idx="15">
                  <c:v>3300</c:v>
                </c:pt>
                <c:pt idx="16">
                  <c:v>3500</c:v>
                </c:pt>
                <c:pt idx="17">
                  <c:v>4000</c:v>
                </c:pt>
                <c:pt idx="18">
                  <c:v>4500</c:v>
                </c:pt>
                <c:pt idx="19">
                  <c:v>5000</c:v>
                </c:pt>
              </c:numCache>
            </c:numRef>
          </c:cat>
          <c:val>
            <c:numRef>
              <c:f>Sheet1!$N$10:$N$28</c:f>
              <c:numCache>
                <c:formatCode>General</c:formatCode>
                <c:ptCount val="19"/>
                <c:pt idx="0">
                  <c:v>5.43</c:v>
                </c:pt>
                <c:pt idx="1">
                  <c:v>3.6075000000000004</c:v>
                </c:pt>
                <c:pt idx="2">
                  <c:v>2.2725</c:v>
                </c:pt>
                <c:pt idx="3">
                  <c:v>1.3325</c:v>
                </c:pt>
                <c:pt idx="4">
                  <c:v>1.04</c:v>
                </c:pt>
                <c:pt idx="5">
                  <c:v>0.79549999999999998</c:v>
                </c:pt>
                <c:pt idx="6">
                  <c:v>0.60099999999999998</c:v>
                </c:pt>
                <c:pt idx="7">
                  <c:v>0.52449999999999997</c:v>
                </c:pt>
                <c:pt idx="8">
                  <c:v>0.50849999999999995</c:v>
                </c:pt>
                <c:pt idx="9">
                  <c:v>0.495</c:v>
                </c:pt>
                <c:pt idx="10">
                  <c:v>0.48499999999999999</c:v>
                </c:pt>
                <c:pt idx="11">
                  <c:v>0.47800000000000004</c:v>
                </c:pt>
                <c:pt idx="12">
                  <c:v>0.47400000000000003</c:v>
                </c:pt>
                <c:pt idx="13">
                  <c:v>0.47350000000000003</c:v>
                </c:pt>
                <c:pt idx="14">
                  <c:v>0.5575</c:v>
                </c:pt>
                <c:pt idx="15">
                  <c:v>0.71050000000000002</c:v>
                </c:pt>
                <c:pt idx="16">
                  <c:v>1.1214999999999999</c:v>
                </c:pt>
                <c:pt idx="17">
                  <c:v>1.5529999999999999</c:v>
                </c:pt>
                <c:pt idx="18">
                  <c:v>2.1355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6A-4AC1-8EF2-C26503FCE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196736"/>
        <c:axId val="301458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Sheet1!$B$9</c15:sqref>
                        </c15:formulaRef>
                      </c:ext>
                    </c:extLst>
                    <c:strCache>
                      <c:ptCount val="1"/>
                      <c:pt idx="0">
                        <c:v>Hz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Sheet1!$B$10:$B$29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2200</c:v>
                      </c:pt>
                      <c:pt idx="5">
                        <c:v>2400</c:v>
                      </c:pt>
                      <c:pt idx="6">
                        <c:v>2600</c:v>
                      </c:pt>
                      <c:pt idx="7">
                        <c:v>2800</c:v>
                      </c:pt>
                      <c:pt idx="8">
                        <c:v>2830</c:v>
                      </c:pt>
                      <c:pt idx="9">
                        <c:v>2860</c:v>
                      </c:pt>
                      <c:pt idx="10">
                        <c:v>2894</c:v>
                      </c:pt>
                      <c:pt idx="11">
                        <c:v>2920</c:v>
                      </c:pt>
                      <c:pt idx="12">
                        <c:v>2950</c:v>
                      </c:pt>
                      <c:pt idx="13">
                        <c:v>2980</c:v>
                      </c:pt>
                      <c:pt idx="14">
                        <c:v>3100</c:v>
                      </c:pt>
                      <c:pt idx="15">
                        <c:v>3300</c:v>
                      </c:pt>
                      <c:pt idx="16">
                        <c:v>3500</c:v>
                      </c:pt>
                      <c:pt idx="17">
                        <c:v>4000</c:v>
                      </c:pt>
                      <c:pt idx="18">
                        <c:v>4500</c:v>
                      </c:pt>
                      <c:pt idx="19">
                        <c:v>5000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Sheet1!$B$10:$B$29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2200</c:v>
                      </c:pt>
                      <c:pt idx="5">
                        <c:v>2400</c:v>
                      </c:pt>
                      <c:pt idx="6">
                        <c:v>2600</c:v>
                      </c:pt>
                      <c:pt idx="7">
                        <c:v>2800</c:v>
                      </c:pt>
                      <c:pt idx="8">
                        <c:v>2830</c:v>
                      </c:pt>
                      <c:pt idx="9">
                        <c:v>2860</c:v>
                      </c:pt>
                      <c:pt idx="10">
                        <c:v>2894</c:v>
                      </c:pt>
                      <c:pt idx="11">
                        <c:v>2920</c:v>
                      </c:pt>
                      <c:pt idx="12">
                        <c:v>2950</c:v>
                      </c:pt>
                      <c:pt idx="13">
                        <c:v>2980</c:v>
                      </c:pt>
                      <c:pt idx="14">
                        <c:v>3100</c:v>
                      </c:pt>
                      <c:pt idx="15">
                        <c:v>3300</c:v>
                      </c:pt>
                      <c:pt idx="16">
                        <c:v>3500</c:v>
                      </c:pt>
                      <c:pt idx="17">
                        <c:v>4000</c:v>
                      </c:pt>
                      <c:pt idx="18">
                        <c:v>4500</c:v>
                      </c:pt>
                      <c:pt idx="19">
                        <c:v>5000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06A-4AC1-8EF2-C26503FCEE0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Sheet1!$G$9</c15:sqref>
                        </c15:formulaRef>
                      </c:ext>
                    </c:extLst>
                    <c:strCache>
                      <c:ptCount val="1"/>
                      <c:pt idx="0">
                        <c:v>Hz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Sheet1!$B$10:$B$29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2200</c:v>
                      </c:pt>
                      <c:pt idx="5">
                        <c:v>2400</c:v>
                      </c:pt>
                      <c:pt idx="6">
                        <c:v>2600</c:v>
                      </c:pt>
                      <c:pt idx="7">
                        <c:v>2800</c:v>
                      </c:pt>
                      <c:pt idx="8">
                        <c:v>2830</c:v>
                      </c:pt>
                      <c:pt idx="9">
                        <c:v>2860</c:v>
                      </c:pt>
                      <c:pt idx="10">
                        <c:v>2894</c:v>
                      </c:pt>
                      <c:pt idx="11">
                        <c:v>2920</c:v>
                      </c:pt>
                      <c:pt idx="12">
                        <c:v>2950</c:v>
                      </c:pt>
                      <c:pt idx="13">
                        <c:v>2980</c:v>
                      </c:pt>
                      <c:pt idx="14">
                        <c:v>3100</c:v>
                      </c:pt>
                      <c:pt idx="15">
                        <c:v>3300</c:v>
                      </c:pt>
                      <c:pt idx="16">
                        <c:v>3500</c:v>
                      </c:pt>
                      <c:pt idx="17">
                        <c:v>4000</c:v>
                      </c:pt>
                      <c:pt idx="18">
                        <c:v>4500</c:v>
                      </c:pt>
                      <c:pt idx="19">
                        <c:v>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Sheet1!$G$10:$G$29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2200</c:v>
                      </c:pt>
                      <c:pt idx="5">
                        <c:v>2400</c:v>
                      </c:pt>
                      <c:pt idx="6">
                        <c:v>2600</c:v>
                      </c:pt>
                      <c:pt idx="7">
                        <c:v>2800</c:v>
                      </c:pt>
                      <c:pt idx="8">
                        <c:v>2830</c:v>
                      </c:pt>
                      <c:pt idx="9">
                        <c:v>2857</c:v>
                      </c:pt>
                      <c:pt idx="10">
                        <c:v>2890</c:v>
                      </c:pt>
                      <c:pt idx="11">
                        <c:v>2920</c:v>
                      </c:pt>
                      <c:pt idx="12">
                        <c:v>2950</c:v>
                      </c:pt>
                      <c:pt idx="13">
                        <c:v>2980</c:v>
                      </c:pt>
                      <c:pt idx="14">
                        <c:v>3100</c:v>
                      </c:pt>
                      <c:pt idx="15">
                        <c:v>3300</c:v>
                      </c:pt>
                      <c:pt idx="16">
                        <c:v>3500</c:v>
                      </c:pt>
                      <c:pt idx="17">
                        <c:v>4000</c:v>
                      </c:pt>
                      <c:pt idx="18">
                        <c:v>4500</c:v>
                      </c:pt>
                      <c:pt idx="19">
                        <c:v>5000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06A-4AC1-8EF2-C26503FCEE0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Sheet1!$L$9</c15:sqref>
                        </c15:formulaRef>
                      </c:ext>
                    </c:extLst>
                    <c:strCache>
                      <c:ptCount val="1"/>
                      <c:pt idx="0">
                        <c:v>Hz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Sheet1!$B$10:$B$29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2200</c:v>
                      </c:pt>
                      <c:pt idx="5">
                        <c:v>2400</c:v>
                      </c:pt>
                      <c:pt idx="6">
                        <c:v>2600</c:v>
                      </c:pt>
                      <c:pt idx="7">
                        <c:v>2800</c:v>
                      </c:pt>
                      <c:pt idx="8">
                        <c:v>2830</c:v>
                      </c:pt>
                      <c:pt idx="9">
                        <c:v>2860</c:v>
                      </c:pt>
                      <c:pt idx="10">
                        <c:v>2894</c:v>
                      </c:pt>
                      <c:pt idx="11">
                        <c:v>2920</c:v>
                      </c:pt>
                      <c:pt idx="12">
                        <c:v>2950</c:v>
                      </c:pt>
                      <c:pt idx="13">
                        <c:v>2980</c:v>
                      </c:pt>
                      <c:pt idx="14">
                        <c:v>3100</c:v>
                      </c:pt>
                      <c:pt idx="15">
                        <c:v>3300</c:v>
                      </c:pt>
                      <c:pt idx="16">
                        <c:v>3500</c:v>
                      </c:pt>
                      <c:pt idx="17">
                        <c:v>4000</c:v>
                      </c:pt>
                      <c:pt idx="18">
                        <c:v>4500</c:v>
                      </c:pt>
                      <c:pt idx="19">
                        <c:v>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Sheet1!$L$10:$L$28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2200</c:v>
                      </c:pt>
                      <c:pt idx="5">
                        <c:v>2400</c:v>
                      </c:pt>
                      <c:pt idx="6">
                        <c:v>2600</c:v>
                      </c:pt>
                      <c:pt idx="7">
                        <c:v>2700</c:v>
                      </c:pt>
                      <c:pt idx="8">
                        <c:v>2730</c:v>
                      </c:pt>
                      <c:pt idx="9">
                        <c:v>2760</c:v>
                      </c:pt>
                      <c:pt idx="10">
                        <c:v>2795</c:v>
                      </c:pt>
                      <c:pt idx="11">
                        <c:v>2820</c:v>
                      </c:pt>
                      <c:pt idx="12">
                        <c:v>2850</c:v>
                      </c:pt>
                      <c:pt idx="13">
                        <c:v>2880</c:v>
                      </c:pt>
                      <c:pt idx="14">
                        <c:v>3100</c:v>
                      </c:pt>
                      <c:pt idx="15">
                        <c:v>3300</c:v>
                      </c:pt>
                      <c:pt idx="16">
                        <c:v>3800</c:v>
                      </c:pt>
                      <c:pt idx="17">
                        <c:v>4300</c:v>
                      </c:pt>
                      <c:pt idx="18">
                        <c:v>5000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06A-4AC1-8EF2-C26503FCEE02}"/>
                  </c:ext>
                </c:extLst>
              </c15:ser>
            </c15:filteredLineSeries>
          </c:ext>
        </c:extLst>
      </c:lineChart>
      <c:catAx>
        <c:axId val="29119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[Hz]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1458192"/>
        <c:crosses val="autoZero"/>
        <c:auto val="1"/>
        <c:lblAlgn val="ctr"/>
        <c:lblOffset val="100"/>
        <c:noMultiLvlLbl val="0"/>
      </c:catAx>
      <c:valAx>
        <c:axId val="3014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電流</a:t>
                </a:r>
                <a:r>
                  <a:rPr lang="en-US" altLang="ja-JP"/>
                  <a:t>[mA]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119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ja-JP" altLang="en-US">
                <a:effectLst/>
              </a:rPr>
              <a:t>共振回路ーグラフ２</a:t>
            </a:r>
            <a:endParaRPr lang="ja-JP" altLang="ja-JP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50[Ω]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Sheet1!$B$10:$B$29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2200</c:v>
                </c:pt>
                <c:pt idx="5">
                  <c:v>2400</c:v>
                </c:pt>
                <c:pt idx="6">
                  <c:v>2600</c:v>
                </c:pt>
                <c:pt idx="7">
                  <c:v>2800</c:v>
                </c:pt>
                <c:pt idx="8">
                  <c:v>2830</c:v>
                </c:pt>
                <c:pt idx="9">
                  <c:v>2860</c:v>
                </c:pt>
                <c:pt idx="10">
                  <c:v>2894</c:v>
                </c:pt>
                <c:pt idx="11">
                  <c:v>2920</c:v>
                </c:pt>
                <c:pt idx="12">
                  <c:v>2950</c:v>
                </c:pt>
                <c:pt idx="13">
                  <c:v>2980</c:v>
                </c:pt>
                <c:pt idx="14">
                  <c:v>3100</c:v>
                </c:pt>
                <c:pt idx="15">
                  <c:v>3300</c:v>
                </c:pt>
                <c:pt idx="16">
                  <c:v>3500</c:v>
                </c:pt>
                <c:pt idx="17">
                  <c:v>4000</c:v>
                </c:pt>
                <c:pt idx="18">
                  <c:v>4500</c:v>
                </c:pt>
                <c:pt idx="19">
                  <c:v>5000</c:v>
                </c:pt>
              </c:numCache>
            </c:numRef>
          </c:cat>
          <c:val>
            <c:numRef>
              <c:f>Sheet1!$E$10:$E$29</c:f>
              <c:numCache>
                <c:formatCode>General</c:formatCode>
                <c:ptCount val="20"/>
                <c:pt idx="0">
                  <c:v>0.11273957158962794</c:v>
                </c:pt>
                <c:pt idx="1">
                  <c:v>0.22732439190725165</c:v>
                </c:pt>
                <c:pt idx="2">
                  <c:v>0.40363269424823411</c:v>
                </c:pt>
                <c:pt idx="3">
                  <c:v>0.74599030212607231</c:v>
                </c:pt>
                <c:pt idx="4">
                  <c:v>1.0080645161290323</c:v>
                </c:pt>
                <c:pt idx="5">
                  <c:v>1.4577259475218658</c:v>
                </c:pt>
                <c:pt idx="6">
                  <c:v>2.6990553306342782</c:v>
                </c:pt>
                <c:pt idx="7">
                  <c:v>7.6923076923076916</c:v>
                </c:pt>
                <c:pt idx="8">
                  <c:v>9.0090090090090076</c:v>
                </c:pt>
                <c:pt idx="9">
                  <c:v>9.8039215686274499</c:v>
                </c:pt>
                <c:pt idx="10">
                  <c:v>9.6618357487922708</c:v>
                </c:pt>
                <c:pt idx="11">
                  <c:v>8.928571428571427</c:v>
                </c:pt>
                <c:pt idx="12">
                  <c:v>7.8431372549019605</c:v>
                </c:pt>
                <c:pt idx="13">
                  <c:v>6.5146579804560263</c:v>
                </c:pt>
                <c:pt idx="14">
                  <c:v>3.5650623885917998</c:v>
                </c:pt>
                <c:pt idx="15">
                  <c:v>1.9138755980861246</c:v>
                </c:pt>
                <c:pt idx="16">
                  <c:v>1.3504388926401079</c:v>
                </c:pt>
                <c:pt idx="17">
                  <c:v>0.81499592502037499</c:v>
                </c:pt>
                <c:pt idx="18">
                  <c:v>0.59594755661501786</c:v>
                </c:pt>
                <c:pt idx="19">
                  <c:v>0.47472110135295514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4-4407-B050-AA1B9D6565EB}"/>
            </c:ext>
          </c:extLst>
        </c:ser>
        <c:ser>
          <c:idx val="3"/>
          <c:order val="3"/>
          <c:tx>
            <c:v>100[Ω]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Sheet1!$B$10:$B$29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2200</c:v>
                </c:pt>
                <c:pt idx="5">
                  <c:v>2400</c:v>
                </c:pt>
                <c:pt idx="6">
                  <c:v>2600</c:v>
                </c:pt>
                <c:pt idx="7">
                  <c:v>2800</c:v>
                </c:pt>
                <c:pt idx="8">
                  <c:v>2830</c:v>
                </c:pt>
                <c:pt idx="9">
                  <c:v>2860</c:v>
                </c:pt>
                <c:pt idx="10">
                  <c:v>2894</c:v>
                </c:pt>
                <c:pt idx="11">
                  <c:v>2920</c:v>
                </c:pt>
                <c:pt idx="12">
                  <c:v>2950</c:v>
                </c:pt>
                <c:pt idx="13">
                  <c:v>2980</c:v>
                </c:pt>
                <c:pt idx="14">
                  <c:v>3100</c:v>
                </c:pt>
                <c:pt idx="15">
                  <c:v>3300</c:v>
                </c:pt>
                <c:pt idx="16">
                  <c:v>3500</c:v>
                </c:pt>
                <c:pt idx="17">
                  <c:v>4000</c:v>
                </c:pt>
                <c:pt idx="18">
                  <c:v>4500</c:v>
                </c:pt>
                <c:pt idx="19">
                  <c:v>5000</c:v>
                </c:pt>
              </c:numCache>
            </c:numRef>
          </c:cat>
          <c:val>
            <c:numRef>
              <c:f>Sheet1!$J$10:$J$29</c:f>
              <c:numCache>
                <c:formatCode>General</c:formatCode>
                <c:ptCount val="20"/>
                <c:pt idx="0">
                  <c:v>0.14419610670511898</c:v>
                </c:pt>
                <c:pt idx="1">
                  <c:v>0.24764735017335313</c:v>
                </c:pt>
                <c:pt idx="2">
                  <c:v>0.4176237210273544</c:v>
                </c:pt>
                <c:pt idx="3">
                  <c:v>0.74599030212607231</c:v>
                </c:pt>
                <c:pt idx="4">
                  <c:v>0.98814229249011853</c:v>
                </c:pt>
                <c:pt idx="5">
                  <c:v>1.3689253935660508</c:v>
                </c:pt>
                <c:pt idx="6">
                  <c:v>2.1119324181626187</c:v>
                </c:pt>
                <c:pt idx="7">
                  <c:v>3.2679738562091503</c:v>
                </c:pt>
                <c:pt idx="8">
                  <c:v>3.3783783783783785</c:v>
                </c:pt>
                <c:pt idx="9">
                  <c:v>3.4246575342465757</c:v>
                </c:pt>
                <c:pt idx="10">
                  <c:v>3.4188034188034191</c:v>
                </c:pt>
                <c:pt idx="11">
                  <c:v>3.3613445378151261</c:v>
                </c:pt>
                <c:pt idx="12">
                  <c:v>3.2573289902280131</c:v>
                </c:pt>
                <c:pt idx="13">
                  <c:v>3.1201248049921997</c:v>
                </c:pt>
                <c:pt idx="14">
                  <c:v>2.4509803921568625</c:v>
                </c:pt>
                <c:pt idx="15">
                  <c:v>1.6597510373443982</c:v>
                </c:pt>
                <c:pt idx="16">
                  <c:v>1.2570710245128851</c:v>
                </c:pt>
                <c:pt idx="17">
                  <c:v>0.78709169618260533</c:v>
                </c:pt>
                <c:pt idx="18">
                  <c:v>0.58806233460746837</c:v>
                </c:pt>
                <c:pt idx="19">
                  <c:v>0.47114252061248524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54-4407-B050-AA1B9D6565EB}"/>
            </c:ext>
          </c:extLst>
        </c:ser>
        <c:ser>
          <c:idx val="5"/>
          <c:order val="5"/>
          <c:tx>
            <c:v>150[Ω]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Sheet1!$B$10:$B$29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2200</c:v>
                </c:pt>
                <c:pt idx="5">
                  <c:v>2400</c:v>
                </c:pt>
                <c:pt idx="6">
                  <c:v>2600</c:v>
                </c:pt>
                <c:pt idx="7">
                  <c:v>2800</c:v>
                </c:pt>
                <c:pt idx="8">
                  <c:v>2830</c:v>
                </c:pt>
                <c:pt idx="9">
                  <c:v>2860</c:v>
                </c:pt>
                <c:pt idx="10">
                  <c:v>2894</c:v>
                </c:pt>
                <c:pt idx="11">
                  <c:v>2920</c:v>
                </c:pt>
                <c:pt idx="12">
                  <c:v>2950</c:v>
                </c:pt>
                <c:pt idx="13">
                  <c:v>2980</c:v>
                </c:pt>
                <c:pt idx="14">
                  <c:v>3100</c:v>
                </c:pt>
                <c:pt idx="15">
                  <c:v>3300</c:v>
                </c:pt>
                <c:pt idx="16">
                  <c:v>3500</c:v>
                </c:pt>
                <c:pt idx="17">
                  <c:v>4000</c:v>
                </c:pt>
                <c:pt idx="18">
                  <c:v>4500</c:v>
                </c:pt>
                <c:pt idx="19">
                  <c:v>5000</c:v>
                </c:pt>
              </c:numCache>
            </c:numRef>
          </c:cat>
          <c:val>
            <c:numRef>
              <c:f>Sheet1!$O$10:$O$28</c:f>
              <c:numCache>
                <c:formatCode>General</c:formatCode>
                <c:ptCount val="19"/>
                <c:pt idx="0">
                  <c:v>0.18416206261510129</c:v>
                </c:pt>
                <c:pt idx="1">
                  <c:v>0.27720027720027718</c:v>
                </c:pt>
                <c:pt idx="2">
                  <c:v>0.44004400440044006</c:v>
                </c:pt>
                <c:pt idx="3">
                  <c:v>0.75046904315196994</c:v>
                </c:pt>
                <c:pt idx="4">
                  <c:v>0.96153846153846145</c:v>
                </c:pt>
                <c:pt idx="5">
                  <c:v>1.2570710245128851</c:v>
                </c:pt>
                <c:pt idx="6">
                  <c:v>1.6638935108153079</c:v>
                </c:pt>
                <c:pt idx="7">
                  <c:v>1.9065776930409915</c:v>
                </c:pt>
                <c:pt idx="8">
                  <c:v>1.9665683382497543</c:v>
                </c:pt>
                <c:pt idx="9">
                  <c:v>2.0202020202020203</c:v>
                </c:pt>
                <c:pt idx="10">
                  <c:v>2.061855670103093</c:v>
                </c:pt>
                <c:pt idx="11">
                  <c:v>2.0920502092050208</c:v>
                </c:pt>
                <c:pt idx="12">
                  <c:v>2.109704641350211</c:v>
                </c:pt>
                <c:pt idx="13">
                  <c:v>2.1119324181626187</c:v>
                </c:pt>
                <c:pt idx="14">
                  <c:v>1.7937219730941705</c:v>
                </c:pt>
                <c:pt idx="15">
                  <c:v>1.4074595355383532</c:v>
                </c:pt>
                <c:pt idx="16">
                  <c:v>0.89166295140436924</c:v>
                </c:pt>
                <c:pt idx="17">
                  <c:v>0.64391500321957507</c:v>
                </c:pt>
                <c:pt idx="18">
                  <c:v>0.46827440880355892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54-4407-B050-AA1B9D656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964928"/>
        <c:axId val="305247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Sheet1!$B$9</c15:sqref>
                        </c15:formulaRef>
                      </c:ext>
                    </c:extLst>
                    <c:strCache>
                      <c:ptCount val="1"/>
                      <c:pt idx="0">
                        <c:v>Hz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Sheet1!$B$10:$B$29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2200</c:v>
                      </c:pt>
                      <c:pt idx="5">
                        <c:v>2400</c:v>
                      </c:pt>
                      <c:pt idx="6">
                        <c:v>2600</c:v>
                      </c:pt>
                      <c:pt idx="7">
                        <c:v>2800</c:v>
                      </c:pt>
                      <c:pt idx="8">
                        <c:v>2830</c:v>
                      </c:pt>
                      <c:pt idx="9">
                        <c:v>2860</c:v>
                      </c:pt>
                      <c:pt idx="10">
                        <c:v>2894</c:v>
                      </c:pt>
                      <c:pt idx="11">
                        <c:v>2920</c:v>
                      </c:pt>
                      <c:pt idx="12">
                        <c:v>2950</c:v>
                      </c:pt>
                      <c:pt idx="13">
                        <c:v>2980</c:v>
                      </c:pt>
                      <c:pt idx="14">
                        <c:v>3100</c:v>
                      </c:pt>
                      <c:pt idx="15">
                        <c:v>3300</c:v>
                      </c:pt>
                      <c:pt idx="16">
                        <c:v>3500</c:v>
                      </c:pt>
                      <c:pt idx="17">
                        <c:v>4000</c:v>
                      </c:pt>
                      <c:pt idx="18">
                        <c:v>4500</c:v>
                      </c:pt>
                      <c:pt idx="19">
                        <c:v>5000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Sheet1!$B$10:$B$29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2200</c:v>
                      </c:pt>
                      <c:pt idx="5">
                        <c:v>2400</c:v>
                      </c:pt>
                      <c:pt idx="6">
                        <c:v>2600</c:v>
                      </c:pt>
                      <c:pt idx="7">
                        <c:v>2800</c:v>
                      </c:pt>
                      <c:pt idx="8">
                        <c:v>2830</c:v>
                      </c:pt>
                      <c:pt idx="9">
                        <c:v>2860</c:v>
                      </c:pt>
                      <c:pt idx="10">
                        <c:v>2894</c:v>
                      </c:pt>
                      <c:pt idx="11">
                        <c:v>2920</c:v>
                      </c:pt>
                      <c:pt idx="12">
                        <c:v>2950</c:v>
                      </c:pt>
                      <c:pt idx="13">
                        <c:v>2980</c:v>
                      </c:pt>
                      <c:pt idx="14">
                        <c:v>3100</c:v>
                      </c:pt>
                      <c:pt idx="15">
                        <c:v>3300</c:v>
                      </c:pt>
                      <c:pt idx="16">
                        <c:v>3500</c:v>
                      </c:pt>
                      <c:pt idx="17">
                        <c:v>4000</c:v>
                      </c:pt>
                      <c:pt idx="18">
                        <c:v>4500</c:v>
                      </c:pt>
                      <c:pt idx="19">
                        <c:v>5000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454-4407-B050-AA1B9D6565E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Sheet1!$G$9</c15:sqref>
                        </c15:formulaRef>
                      </c:ext>
                    </c:extLst>
                    <c:strCache>
                      <c:ptCount val="1"/>
                      <c:pt idx="0">
                        <c:v>Hz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Sheet1!$B$10:$B$29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2200</c:v>
                      </c:pt>
                      <c:pt idx="5">
                        <c:v>2400</c:v>
                      </c:pt>
                      <c:pt idx="6">
                        <c:v>2600</c:v>
                      </c:pt>
                      <c:pt idx="7">
                        <c:v>2800</c:v>
                      </c:pt>
                      <c:pt idx="8">
                        <c:v>2830</c:v>
                      </c:pt>
                      <c:pt idx="9">
                        <c:v>2860</c:v>
                      </c:pt>
                      <c:pt idx="10">
                        <c:v>2894</c:v>
                      </c:pt>
                      <c:pt idx="11">
                        <c:v>2920</c:v>
                      </c:pt>
                      <c:pt idx="12">
                        <c:v>2950</c:v>
                      </c:pt>
                      <c:pt idx="13">
                        <c:v>2980</c:v>
                      </c:pt>
                      <c:pt idx="14">
                        <c:v>3100</c:v>
                      </c:pt>
                      <c:pt idx="15">
                        <c:v>3300</c:v>
                      </c:pt>
                      <c:pt idx="16">
                        <c:v>3500</c:v>
                      </c:pt>
                      <c:pt idx="17">
                        <c:v>4000</c:v>
                      </c:pt>
                      <c:pt idx="18">
                        <c:v>4500</c:v>
                      </c:pt>
                      <c:pt idx="19">
                        <c:v>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Sheet1!$G$10:$G$29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2200</c:v>
                      </c:pt>
                      <c:pt idx="5">
                        <c:v>2400</c:v>
                      </c:pt>
                      <c:pt idx="6">
                        <c:v>2600</c:v>
                      </c:pt>
                      <c:pt idx="7">
                        <c:v>2800</c:v>
                      </c:pt>
                      <c:pt idx="8">
                        <c:v>2830</c:v>
                      </c:pt>
                      <c:pt idx="9">
                        <c:v>2857</c:v>
                      </c:pt>
                      <c:pt idx="10">
                        <c:v>2890</c:v>
                      </c:pt>
                      <c:pt idx="11">
                        <c:v>2920</c:v>
                      </c:pt>
                      <c:pt idx="12">
                        <c:v>2950</c:v>
                      </c:pt>
                      <c:pt idx="13">
                        <c:v>2980</c:v>
                      </c:pt>
                      <c:pt idx="14">
                        <c:v>3100</c:v>
                      </c:pt>
                      <c:pt idx="15">
                        <c:v>3300</c:v>
                      </c:pt>
                      <c:pt idx="16">
                        <c:v>3500</c:v>
                      </c:pt>
                      <c:pt idx="17">
                        <c:v>4000</c:v>
                      </c:pt>
                      <c:pt idx="18">
                        <c:v>4500</c:v>
                      </c:pt>
                      <c:pt idx="19">
                        <c:v>5000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454-4407-B050-AA1B9D6565E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Sheet1!$L$9</c15:sqref>
                        </c15:formulaRef>
                      </c:ext>
                    </c:extLst>
                    <c:strCache>
                      <c:ptCount val="1"/>
                      <c:pt idx="0">
                        <c:v>Hz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Sheet1!$B$10:$B$29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2200</c:v>
                      </c:pt>
                      <c:pt idx="5">
                        <c:v>2400</c:v>
                      </c:pt>
                      <c:pt idx="6">
                        <c:v>2600</c:v>
                      </c:pt>
                      <c:pt idx="7">
                        <c:v>2800</c:v>
                      </c:pt>
                      <c:pt idx="8">
                        <c:v>2830</c:v>
                      </c:pt>
                      <c:pt idx="9">
                        <c:v>2860</c:v>
                      </c:pt>
                      <c:pt idx="10">
                        <c:v>2894</c:v>
                      </c:pt>
                      <c:pt idx="11">
                        <c:v>2920</c:v>
                      </c:pt>
                      <c:pt idx="12">
                        <c:v>2950</c:v>
                      </c:pt>
                      <c:pt idx="13">
                        <c:v>2980</c:v>
                      </c:pt>
                      <c:pt idx="14">
                        <c:v>3100</c:v>
                      </c:pt>
                      <c:pt idx="15">
                        <c:v>3300</c:v>
                      </c:pt>
                      <c:pt idx="16">
                        <c:v>3500</c:v>
                      </c:pt>
                      <c:pt idx="17">
                        <c:v>4000</c:v>
                      </c:pt>
                      <c:pt idx="18">
                        <c:v>4500</c:v>
                      </c:pt>
                      <c:pt idx="19">
                        <c:v>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Sheet1!$L$10:$L$28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2200</c:v>
                      </c:pt>
                      <c:pt idx="5">
                        <c:v>2400</c:v>
                      </c:pt>
                      <c:pt idx="6">
                        <c:v>2600</c:v>
                      </c:pt>
                      <c:pt idx="7">
                        <c:v>2700</c:v>
                      </c:pt>
                      <c:pt idx="8">
                        <c:v>2730</c:v>
                      </c:pt>
                      <c:pt idx="9">
                        <c:v>2760</c:v>
                      </c:pt>
                      <c:pt idx="10">
                        <c:v>2795</c:v>
                      </c:pt>
                      <c:pt idx="11">
                        <c:v>2820</c:v>
                      </c:pt>
                      <c:pt idx="12">
                        <c:v>2850</c:v>
                      </c:pt>
                      <c:pt idx="13">
                        <c:v>2880</c:v>
                      </c:pt>
                      <c:pt idx="14">
                        <c:v>3100</c:v>
                      </c:pt>
                      <c:pt idx="15">
                        <c:v>3300</c:v>
                      </c:pt>
                      <c:pt idx="16">
                        <c:v>3800</c:v>
                      </c:pt>
                      <c:pt idx="17">
                        <c:v>4300</c:v>
                      </c:pt>
                      <c:pt idx="18">
                        <c:v>5000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454-4407-B050-AA1B9D6565EB}"/>
                  </c:ext>
                </c:extLst>
              </c15:ser>
            </c15:filteredLineSeries>
          </c:ext>
        </c:extLst>
      </c:lineChart>
      <c:catAx>
        <c:axId val="29096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[Hz]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5247024"/>
        <c:crosses val="autoZero"/>
        <c:auto val="1"/>
        <c:lblAlgn val="ctr"/>
        <c:lblOffset val="100"/>
        <c:noMultiLvlLbl val="0"/>
      </c:catAx>
      <c:valAx>
        <c:axId val="3052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インピーダンス</a:t>
                </a:r>
                <a:r>
                  <a:rPr lang="en-US" altLang="ja-JP"/>
                  <a:t>[Ω]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096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54</xdr:row>
      <xdr:rowOff>790575</xdr:rowOff>
    </xdr:from>
    <xdr:to>
      <xdr:col>6</xdr:col>
      <xdr:colOff>638175</xdr:colOff>
      <xdr:row>76</xdr:row>
      <xdr:rowOff>57150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171451</xdr:colOff>
      <xdr:row>77</xdr:row>
      <xdr:rowOff>123825</xdr:rowOff>
    </xdr:from>
    <xdr:to>
      <xdr:col>6</xdr:col>
      <xdr:colOff>609601</xdr:colOff>
      <xdr:row>104</xdr:row>
      <xdr:rowOff>47624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01"/>
  <sheetViews>
    <sheetView tabSelected="1" topLeftCell="A5" workbookViewId="0">
      <selection activeCell="M22" sqref="M22"/>
    </sheetView>
  </sheetViews>
  <sheetFormatPr defaultColWidth="9" defaultRowHeight="13.5" x14ac:dyDescent="0.15"/>
  <cols>
    <col min="3" max="3" width="12.25" customWidth="1"/>
    <col min="4" max="5" width="15.75" customWidth="1"/>
    <col min="6" max="6" width="13" customWidth="1"/>
    <col min="10" max="10" width="12.625"/>
    <col min="15" max="15" width="12.625"/>
  </cols>
  <sheetData>
    <row r="2" spans="2:16" x14ac:dyDescent="0.15">
      <c r="B2" t="s">
        <v>0</v>
      </c>
    </row>
    <row r="3" spans="2:16" x14ac:dyDescent="0.15">
      <c r="B3" t="s">
        <v>1</v>
      </c>
      <c r="C3" t="s">
        <v>2</v>
      </c>
    </row>
    <row r="4" spans="2:16" x14ac:dyDescent="0.15">
      <c r="B4" t="s">
        <v>3</v>
      </c>
      <c r="C4" t="s">
        <v>4</v>
      </c>
    </row>
    <row r="5" spans="2:16" x14ac:dyDescent="0.15">
      <c r="B5" t="s">
        <v>5</v>
      </c>
      <c r="C5" t="s">
        <v>6</v>
      </c>
    </row>
    <row r="8" spans="2:16" x14ac:dyDescent="0.15">
      <c r="B8" s="1"/>
      <c r="C8" s="1" t="s">
        <v>7</v>
      </c>
      <c r="D8" s="1"/>
      <c r="E8" s="1"/>
      <c r="G8" s="1" t="s">
        <v>8</v>
      </c>
      <c r="H8" s="1"/>
      <c r="I8" s="1"/>
      <c r="J8" s="1"/>
      <c r="L8" s="1" t="s">
        <v>9</v>
      </c>
      <c r="M8" s="1"/>
      <c r="N8" s="1"/>
      <c r="O8" s="1"/>
    </row>
    <row r="9" spans="2:16" x14ac:dyDescent="0.15">
      <c r="B9" s="1" t="s">
        <v>10</v>
      </c>
      <c r="C9" s="2" t="s">
        <v>12</v>
      </c>
      <c r="D9" s="2" t="s">
        <v>13</v>
      </c>
      <c r="E9" s="2" t="s">
        <v>15</v>
      </c>
      <c r="G9" s="1" t="s">
        <v>10</v>
      </c>
      <c r="H9" s="2" t="s">
        <v>14</v>
      </c>
      <c r="I9" s="2" t="s">
        <v>13</v>
      </c>
      <c r="J9" s="2" t="s">
        <v>16</v>
      </c>
      <c r="L9" s="1" t="s">
        <v>10</v>
      </c>
      <c r="M9" s="2" t="s">
        <v>12</v>
      </c>
      <c r="N9" s="2" t="s">
        <v>13</v>
      </c>
      <c r="O9" s="2" t="s">
        <v>16</v>
      </c>
      <c r="P9" t="s">
        <v>11</v>
      </c>
    </row>
    <row r="10" spans="2:16" x14ac:dyDescent="0.15">
      <c r="B10" s="1">
        <v>500</v>
      </c>
      <c r="C10" s="1">
        <v>177.4</v>
      </c>
      <c r="D10" s="1">
        <f>C10/20</f>
        <v>8.870000000000001</v>
      </c>
      <c r="E10" s="1">
        <f>1/D10</f>
        <v>0.11273957158962794</v>
      </c>
      <c r="G10" s="1">
        <v>500</v>
      </c>
      <c r="H10" s="1">
        <v>138.69999999999999</v>
      </c>
      <c r="I10" s="1">
        <f>H10/20</f>
        <v>6.9349999999999996</v>
      </c>
      <c r="J10" s="1">
        <f>1/I10</f>
        <v>0.14419610670511898</v>
      </c>
      <c r="L10" s="1">
        <v>500</v>
      </c>
      <c r="M10" s="1">
        <v>108.6</v>
      </c>
      <c r="N10" s="1">
        <f>M10/20</f>
        <v>5.43</v>
      </c>
      <c r="O10" s="1">
        <f>1/N10</f>
        <v>0.18416206261510129</v>
      </c>
    </row>
    <row r="11" spans="2:16" x14ac:dyDescent="0.15">
      <c r="B11" s="1">
        <v>1000</v>
      </c>
      <c r="C11" s="1">
        <v>87.98</v>
      </c>
      <c r="D11" s="1">
        <f t="shared" ref="D11:D29" si="0">C11/20</f>
        <v>4.399</v>
      </c>
      <c r="E11" s="1">
        <f t="shared" ref="E11:E29" si="1">1/D11</f>
        <v>0.22732439190725165</v>
      </c>
      <c r="G11" s="1">
        <v>1000</v>
      </c>
      <c r="H11" s="1">
        <v>80.760000000000005</v>
      </c>
      <c r="I11" s="1">
        <f t="shared" ref="I11:I29" si="2">H11/20</f>
        <v>4.0380000000000003</v>
      </c>
      <c r="J11" s="1">
        <f t="shared" ref="J11:J29" si="3">1/I11</f>
        <v>0.24764735017335313</v>
      </c>
      <c r="L11" s="1">
        <v>1000</v>
      </c>
      <c r="M11" s="1">
        <v>72.150000000000006</v>
      </c>
      <c r="N11" s="1">
        <f t="shared" ref="N11:N28" si="4">M11/20</f>
        <v>3.6075000000000004</v>
      </c>
      <c r="O11" s="1">
        <f t="shared" ref="O11:O28" si="5">1/N11</f>
        <v>0.27720027720027718</v>
      </c>
    </row>
    <row r="12" spans="2:16" x14ac:dyDescent="0.15">
      <c r="B12" s="1">
        <v>1500</v>
      </c>
      <c r="C12" s="1">
        <v>49.55</v>
      </c>
      <c r="D12" s="1">
        <f t="shared" si="0"/>
        <v>2.4775</v>
      </c>
      <c r="E12" s="1">
        <f t="shared" si="1"/>
        <v>0.40363269424823411</v>
      </c>
      <c r="G12" s="1">
        <v>1500</v>
      </c>
      <c r="H12" s="1">
        <v>47.89</v>
      </c>
      <c r="I12" s="1">
        <f t="shared" si="2"/>
        <v>2.3944999999999999</v>
      </c>
      <c r="J12" s="1">
        <f t="shared" si="3"/>
        <v>0.4176237210273544</v>
      </c>
      <c r="L12" s="1">
        <v>1500</v>
      </c>
      <c r="M12" s="1">
        <v>45.45</v>
      </c>
      <c r="N12" s="1">
        <f t="shared" si="4"/>
        <v>2.2725</v>
      </c>
      <c r="O12" s="1">
        <f t="shared" si="5"/>
        <v>0.44004400440044006</v>
      </c>
    </row>
    <row r="13" spans="2:16" x14ac:dyDescent="0.15">
      <c r="B13" s="1">
        <v>2000</v>
      </c>
      <c r="C13" s="1">
        <v>26.81</v>
      </c>
      <c r="D13" s="1">
        <f t="shared" si="0"/>
        <v>1.3405</v>
      </c>
      <c r="E13" s="1">
        <f t="shared" si="1"/>
        <v>0.74599030212607231</v>
      </c>
      <c r="G13" s="1">
        <v>2000</v>
      </c>
      <c r="H13" s="1">
        <v>26.81</v>
      </c>
      <c r="I13" s="1">
        <f t="shared" si="2"/>
        <v>1.3405</v>
      </c>
      <c r="J13" s="1">
        <f t="shared" si="3"/>
        <v>0.74599030212607231</v>
      </c>
      <c r="L13" s="1">
        <v>2000</v>
      </c>
      <c r="M13" s="1">
        <v>26.65</v>
      </c>
      <c r="N13" s="1">
        <f t="shared" si="4"/>
        <v>1.3325</v>
      </c>
      <c r="O13" s="1">
        <f t="shared" si="5"/>
        <v>0.75046904315196994</v>
      </c>
    </row>
    <row r="14" spans="2:16" x14ac:dyDescent="0.15">
      <c r="B14" s="1">
        <v>2200</v>
      </c>
      <c r="C14" s="1">
        <v>19.84</v>
      </c>
      <c r="D14" s="1">
        <f t="shared" si="0"/>
        <v>0.99199999999999999</v>
      </c>
      <c r="E14" s="1">
        <f t="shared" si="1"/>
        <v>1.0080645161290323</v>
      </c>
      <c r="G14" s="1">
        <v>2200</v>
      </c>
      <c r="H14" s="1">
        <v>20.239999999999998</v>
      </c>
      <c r="I14" s="1">
        <f t="shared" si="2"/>
        <v>1.012</v>
      </c>
      <c r="J14" s="1">
        <f t="shared" si="3"/>
        <v>0.98814229249011853</v>
      </c>
      <c r="L14" s="1">
        <v>2200</v>
      </c>
      <c r="M14" s="1">
        <v>20.8</v>
      </c>
      <c r="N14" s="1">
        <f t="shared" si="4"/>
        <v>1.04</v>
      </c>
      <c r="O14" s="1">
        <f t="shared" si="5"/>
        <v>0.96153846153846145</v>
      </c>
    </row>
    <row r="15" spans="2:16" x14ac:dyDescent="0.15">
      <c r="B15" s="1">
        <v>2400</v>
      </c>
      <c r="C15" s="1">
        <v>13.72</v>
      </c>
      <c r="D15" s="1">
        <f t="shared" si="0"/>
        <v>0.68600000000000005</v>
      </c>
      <c r="E15" s="1">
        <f t="shared" si="1"/>
        <v>1.4577259475218658</v>
      </c>
      <c r="G15" s="1">
        <v>2400</v>
      </c>
      <c r="H15" s="1">
        <v>14.61</v>
      </c>
      <c r="I15" s="1">
        <f t="shared" si="2"/>
        <v>0.73049999999999993</v>
      </c>
      <c r="J15" s="1">
        <f t="shared" si="3"/>
        <v>1.3689253935660508</v>
      </c>
      <c r="L15" s="1">
        <v>2400</v>
      </c>
      <c r="M15" s="1">
        <v>15.91</v>
      </c>
      <c r="N15" s="1">
        <f t="shared" si="4"/>
        <v>0.79549999999999998</v>
      </c>
      <c r="O15" s="1">
        <f t="shared" si="5"/>
        <v>1.2570710245128851</v>
      </c>
    </row>
    <row r="16" spans="2:16" x14ac:dyDescent="0.15">
      <c r="B16" s="1">
        <v>2600</v>
      </c>
      <c r="C16" s="1">
        <v>7.41</v>
      </c>
      <c r="D16" s="1">
        <f t="shared" si="0"/>
        <v>0.3705</v>
      </c>
      <c r="E16" s="1">
        <f t="shared" si="1"/>
        <v>2.6990553306342782</v>
      </c>
      <c r="G16" s="1">
        <v>2600</v>
      </c>
      <c r="H16" s="1">
        <v>9.4700000000000006</v>
      </c>
      <c r="I16" s="1">
        <f t="shared" si="2"/>
        <v>0.47350000000000003</v>
      </c>
      <c r="J16" s="1">
        <f t="shared" si="3"/>
        <v>2.1119324181626187</v>
      </c>
      <c r="L16" s="1">
        <v>2600</v>
      </c>
      <c r="M16" s="1">
        <v>12.02</v>
      </c>
      <c r="N16" s="1">
        <f t="shared" si="4"/>
        <v>0.60099999999999998</v>
      </c>
      <c r="O16" s="1">
        <f t="shared" si="5"/>
        <v>1.6638935108153079</v>
      </c>
    </row>
    <row r="17" spans="2:15" x14ac:dyDescent="0.15">
      <c r="B17" s="1">
        <v>2800</v>
      </c>
      <c r="C17" s="1">
        <v>2.6</v>
      </c>
      <c r="D17" s="1">
        <f t="shared" si="0"/>
        <v>0.13</v>
      </c>
      <c r="E17" s="1">
        <f>1/D17</f>
        <v>7.6923076923076916</v>
      </c>
      <c r="G17" s="1">
        <v>2800</v>
      </c>
      <c r="H17" s="1">
        <v>6.12</v>
      </c>
      <c r="I17" s="1">
        <f t="shared" si="2"/>
        <v>0.30599999999999999</v>
      </c>
      <c r="J17" s="1">
        <f t="shared" si="3"/>
        <v>3.2679738562091503</v>
      </c>
      <c r="L17" s="1">
        <v>2700</v>
      </c>
      <c r="M17" s="1">
        <v>10.49</v>
      </c>
      <c r="N17" s="1">
        <f t="shared" si="4"/>
        <v>0.52449999999999997</v>
      </c>
      <c r="O17" s="1">
        <f t="shared" si="5"/>
        <v>1.9065776930409915</v>
      </c>
    </row>
    <row r="18" spans="2:15" x14ac:dyDescent="0.15">
      <c r="B18" s="1">
        <v>2830</v>
      </c>
      <c r="C18" s="1">
        <v>2.2200000000000002</v>
      </c>
      <c r="D18" s="1">
        <f t="shared" si="0"/>
        <v>0.11100000000000002</v>
      </c>
      <c r="E18" s="1">
        <f t="shared" si="1"/>
        <v>9.0090090090090076</v>
      </c>
      <c r="G18" s="1">
        <v>2830</v>
      </c>
      <c r="H18" s="1">
        <v>5.92</v>
      </c>
      <c r="I18" s="1">
        <f t="shared" si="2"/>
        <v>0.29599999999999999</v>
      </c>
      <c r="J18" s="1">
        <f t="shared" si="3"/>
        <v>3.3783783783783785</v>
      </c>
      <c r="L18" s="1">
        <v>2730</v>
      </c>
      <c r="M18" s="1">
        <v>10.17</v>
      </c>
      <c r="N18" s="1">
        <f t="shared" si="4"/>
        <v>0.50849999999999995</v>
      </c>
      <c r="O18" s="1">
        <f t="shared" si="5"/>
        <v>1.9665683382497543</v>
      </c>
    </row>
    <row r="19" spans="2:15" x14ac:dyDescent="0.15">
      <c r="B19" s="1">
        <v>2860</v>
      </c>
      <c r="C19" s="1">
        <v>2.04</v>
      </c>
      <c r="D19" s="1">
        <f t="shared" si="0"/>
        <v>0.10200000000000001</v>
      </c>
      <c r="E19" s="1">
        <f t="shared" si="1"/>
        <v>9.8039215686274499</v>
      </c>
      <c r="G19" s="1">
        <v>2857</v>
      </c>
      <c r="H19" s="1">
        <v>5.84</v>
      </c>
      <c r="I19" s="1">
        <f t="shared" si="2"/>
        <v>0.29199999999999998</v>
      </c>
      <c r="J19" s="1">
        <f t="shared" si="3"/>
        <v>3.4246575342465757</v>
      </c>
      <c r="L19" s="1">
        <v>2760</v>
      </c>
      <c r="M19" s="1">
        <v>9.9</v>
      </c>
      <c r="N19" s="1">
        <f t="shared" si="4"/>
        <v>0.495</v>
      </c>
      <c r="O19" s="1">
        <f t="shared" si="5"/>
        <v>2.0202020202020203</v>
      </c>
    </row>
    <row r="20" spans="2:15" x14ac:dyDescent="0.15">
      <c r="B20" s="1">
        <v>2894</v>
      </c>
      <c r="C20" s="1">
        <v>2.0699999999999998</v>
      </c>
      <c r="D20" s="1">
        <f t="shared" si="0"/>
        <v>0.10349999999999999</v>
      </c>
      <c r="E20" s="1">
        <f t="shared" si="1"/>
        <v>9.6618357487922708</v>
      </c>
      <c r="G20" s="1">
        <v>2890</v>
      </c>
      <c r="H20" s="1">
        <v>5.85</v>
      </c>
      <c r="I20" s="1">
        <f t="shared" si="2"/>
        <v>0.29249999999999998</v>
      </c>
      <c r="J20" s="1">
        <f t="shared" si="3"/>
        <v>3.4188034188034191</v>
      </c>
      <c r="L20" s="1">
        <v>2795</v>
      </c>
      <c r="M20" s="1">
        <v>9.6999999999999993</v>
      </c>
      <c r="N20" s="1">
        <f t="shared" si="4"/>
        <v>0.48499999999999999</v>
      </c>
      <c r="O20" s="1">
        <f t="shared" si="5"/>
        <v>2.061855670103093</v>
      </c>
    </row>
    <row r="21" spans="2:15" x14ac:dyDescent="0.15">
      <c r="B21" s="1">
        <v>2920</v>
      </c>
      <c r="C21" s="1">
        <v>2.2400000000000002</v>
      </c>
      <c r="D21" s="1">
        <f t="shared" si="0"/>
        <v>0.11200000000000002</v>
      </c>
      <c r="E21" s="1">
        <f t="shared" si="1"/>
        <v>8.928571428571427</v>
      </c>
      <c r="G21" s="1">
        <v>2920</v>
      </c>
      <c r="H21" s="1">
        <v>5.95</v>
      </c>
      <c r="I21" s="1">
        <f t="shared" si="2"/>
        <v>0.29749999999999999</v>
      </c>
      <c r="J21" s="1">
        <f t="shared" si="3"/>
        <v>3.3613445378151261</v>
      </c>
      <c r="L21" s="1">
        <v>2820</v>
      </c>
      <c r="M21" s="1">
        <v>9.56</v>
      </c>
      <c r="N21" s="1">
        <f t="shared" si="4"/>
        <v>0.47800000000000004</v>
      </c>
      <c r="O21" s="1">
        <f t="shared" si="5"/>
        <v>2.0920502092050208</v>
      </c>
    </row>
    <row r="22" spans="2:15" x14ac:dyDescent="0.15">
      <c r="B22" s="1">
        <v>2950</v>
      </c>
      <c r="C22" s="1">
        <v>2.5499999999999998</v>
      </c>
      <c r="D22" s="1">
        <f t="shared" si="0"/>
        <v>0.1275</v>
      </c>
      <c r="E22" s="1">
        <f t="shared" si="1"/>
        <v>7.8431372549019605</v>
      </c>
      <c r="G22" s="1">
        <v>2950</v>
      </c>
      <c r="H22" s="1">
        <v>6.14</v>
      </c>
      <c r="I22" s="1">
        <f t="shared" si="2"/>
        <v>0.307</v>
      </c>
      <c r="J22" s="1">
        <f t="shared" si="3"/>
        <v>3.2573289902280131</v>
      </c>
      <c r="L22" s="1">
        <v>2850</v>
      </c>
      <c r="M22" s="1">
        <v>9.48</v>
      </c>
      <c r="N22" s="1">
        <f t="shared" si="4"/>
        <v>0.47400000000000003</v>
      </c>
      <c r="O22" s="1">
        <f t="shared" si="5"/>
        <v>2.109704641350211</v>
      </c>
    </row>
    <row r="23" spans="2:15" x14ac:dyDescent="0.15">
      <c r="B23" s="1">
        <v>2980</v>
      </c>
      <c r="C23" s="1">
        <v>3.07</v>
      </c>
      <c r="D23" s="1">
        <f t="shared" si="0"/>
        <v>0.1535</v>
      </c>
      <c r="E23" s="1">
        <f t="shared" si="1"/>
        <v>6.5146579804560263</v>
      </c>
      <c r="G23" s="1">
        <v>2980</v>
      </c>
      <c r="H23" s="1">
        <v>6.41</v>
      </c>
      <c r="I23" s="1">
        <f t="shared" si="2"/>
        <v>0.32050000000000001</v>
      </c>
      <c r="J23" s="1">
        <f t="shared" si="3"/>
        <v>3.1201248049921997</v>
      </c>
      <c r="L23" s="1">
        <v>2880</v>
      </c>
      <c r="M23" s="1">
        <v>9.4700000000000006</v>
      </c>
      <c r="N23" s="1">
        <f t="shared" si="4"/>
        <v>0.47350000000000003</v>
      </c>
      <c r="O23" s="1">
        <f t="shared" si="5"/>
        <v>2.1119324181626187</v>
      </c>
    </row>
    <row r="24" spans="2:15" x14ac:dyDescent="0.15">
      <c r="B24" s="1">
        <v>3100</v>
      </c>
      <c r="C24" s="1">
        <v>5.61</v>
      </c>
      <c r="D24" s="1">
        <f t="shared" si="0"/>
        <v>0.28050000000000003</v>
      </c>
      <c r="E24" s="1">
        <f t="shared" si="1"/>
        <v>3.5650623885917998</v>
      </c>
      <c r="G24" s="1">
        <v>3100</v>
      </c>
      <c r="H24" s="1">
        <v>8.16</v>
      </c>
      <c r="I24" s="1">
        <f t="shared" si="2"/>
        <v>0.40800000000000003</v>
      </c>
      <c r="J24" s="1">
        <f t="shared" si="3"/>
        <v>2.4509803921568625</v>
      </c>
      <c r="L24" s="1">
        <v>3100</v>
      </c>
      <c r="M24" s="1">
        <v>11.15</v>
      </c>
      <c r="N24" s="1">
        <f t="shared" si="4"/>
        <v>0.5575</v>
      </c>
      <c r="O24" s="1">
        <f t="shared" si="5"/>
        <v>1.7937219730941705</v>
      </c>
    </row>
    <row r="25" spans="2:15" x14ac:dyDescent="0.15">
      <c r="B25" s="1">
        <v>3300</v>
      </c>
      <c r="C25" s="1">
        <v>10.45</v>
      </c>
      <c r="D25" s="1">
        <f t="shared" si="0"/>
        <v>0.52249999999999996</v>
      </c>
      <c r="E25" s="1">
        <f t="shared" si="1"/>
        <v>1.9138755980861246</v>
      </c>
      <c r="G25" s="1">
        <v>3300</v>
      </c>
      <c r="H25" s="1">
        <v>12.05</v>
      </c>
      <c r="I25" s="1">
        <f t="shared" si="2"/>
        <v>0.60250000000000004</v>
      </c>
      <c r="J25" s="1">
        <f t="shared" si="3"/>
        <v>1.6597510373443982</v>
      </c>
      <c r="L25" s="1">
        <v>3300</v>
      </c>
      <c r="M25" s="1">
        <v>14.21</v>
      </c>
      <c r="N25" s="1">
        <f t="shared" si="4"/>
        <v>0.71050000000000002</v>
      </c>
      <c r="O25" s="1">
        <f t="shared" si="5"/>
        <v>1.4074595355383532</v>
      </c>
    </row>
    <row r="26" spans="2:15" x14ac:dyDescent="0.15">
      <c r="B26" s="1">
        <v>3500</v>
      </c>
      <c r="C26" s="1">
        <v>14.81</v>
      </c>
      <c r="D26" s="1">
        <f t="shared" si="0"/>
        <v>0.74050000000000005</v>
      </c>
      <c r="E26" s="1">
        <f t="shared" si="1"/>
        <v>1.3504388926401079</v>
      </c>
      <c r="G26" s="1">
        <v>3500</v>
      </c>
      <c r="H26" s="1">
        <v>15.91</v>
      </c>
      <c r="I26" s="1">
        <f t="shared" si="2"/>
        <v>0.79549999999999998</v>
      </c>
      <c r="J26" s="1">
        <f t="shared" si="3"/>
        <v>1.2570710245128851</v>
      </c>
      <c r="L26" s="1">
        <v>3800</v>
      </c>
      <c r="M26" s="1">
        <v>22.43</v>
      </c>
      <c r="N26" s="1">
        <f t="shared" si="4"/>
        <v>1.1214999999999999</v>
      </c>
      <c r="O26" s="1">
        <f t="shared" si="5"/>
        <v>0.89166295140436924</v>
      </c>
    </row>
    <row r="27" spans="2:15" x14ac:dyDescent="0.15">
      <c r="B27" s="1">
        <v>4000</v>
      </c>
      <c r="C27" s="1">
        <v>24.54</v>
      </c>
      <c r="D27" s="1">
        <f t="shared" si="0"/>
        <v>1.2269999999999999</v>
      </c>
      <c r="E27" s="1">
        <f t="shared" si="1"/>
        <v>0.81499592502037499</v>
      </c>
      <c r="G27" s="1">
        <v>4000</v>
      </c>
      <c r="H27" s="1">
        <v>25.41</v>
      </c>
      <c r="I27" s="1">
        <f t="shared" si="2"/>
        <v>1.2705</v>
      </c>
      <c r="J27" s="1">
        <f t="shared" si="3"/>
        <v>0.78709169618260533</v>
      </c>
      <c r="L27" s="1">
        <v>4300</v>
      </c>
      <c r="M27" s="1">
        <v>31.06</v>
      </c>
      <c r="N27" s="1">
        <f t="shared" si="4"/>
        <v>1.5529999999999999</v>
      </c>
      <c r="O27" s="1">
        <f t="shared" si="5"/>
        <v>0.64391500321957507</v>
      </c>
    </row>
    <row r="28" spans="2:15" x14ac:dyDescent="0.15">
      <c r="B28" s="1">
        <v>4500</v>
      </c>
      <c r="C28" s="1">
        <v>33.56</v>
      </c>
      <c r="D28" s="1">
        <f t="shared" si="0"/>
        <v>1.6780000000000002</v>
      </c>
      <c r="E28" s="1">
        <f t="shared" si="1"/>
        <v>0.59594755661501786</v>
      </c>
      <c r="G28" s="1">
        <v>4500</v>
      </c>
      <c r="H28" s="1">
        <v>34.01</v>
      </c>
      <c r="I28" s="1">
        <f t="shared" si="2"/>
        <v>1.7004999999999999</v>
      </c>
      <c r="J28" s="1">
        <f t="shared" si="3"/>
        <v>0.58806233460746837</v>
      </c>
      <c r="L28" s="1">
        <v>5000</v>
      </c>
      <c r="M28" s="1">
        <v>42.71</v>
      </c>
      <c r="N28" s="1">
        <f t="shared" si="4"/>
        <v>2.1355</v>
      </c>
      <c r="O28" s="1">
        <f t="shared" si="5"/>
        <v>0.46827440880355892</v>
      </c>
    </row>
    <row r="29" spans="2:15" x14ac:dyDescent="0.15">
      <c r="B29" s="1">
        <v>5000</v>
      </c>
      <c r="C29" s="1">
        <v>42.13</v>
      </c>
      <c r="D29" s="1">
        <f t="shared" si="0"/>
        <v>2.1065</v>
      </c>
      <c r="E29" s="1">
        <f t="shared" si="1"/>
        <v>0.47472110135295514</v>
      </c>
      <c r="G29" s="1">
        <v>5000</v>
      </c>
      <c r="H29" s="1">
        <v>42.45</v>
      </c>
      <c r="I29" s="1">
        <f t="shared" si="2"/>
        <v>2.1225000000000001</v>
      </c>
      <c r="J29" s="1">
        <f t="shared" si="3"/>
        <v>0.47114252061248524</v>
      </c>
    </row>
    <row r="32" spans="2:15" x14ac:dyDescent="0.15">
      <c r="B32" s="3"/>
      <c r="C32" s="3"/>
      <c r="D32" s="3"/>
      <c r="E32" s="3"/>
    </row>
    <row r="33" spans="2:5" x14ac:dyDescent="0.15">
      <c r="B33" s="3"/>
      <c r="C33" s="4"/>
      <c r="D33" s="4"/>
      <c r="E33" s="4"/>
    </row>
    <row r="34" spans="2:5" x14ac:dyDescent="0.15">
      <c r="B34" s="3"/>
      <c r="C34" s="3"/>
      <c r="D34" s="3"/>
      <c r="E34" s="3"/>
    </row>
    <row r="35" spans="2:5" x14ac:dyDescent="0.15">
      <c r="B35" s="3"/>
      <c r="C35" s="3"/>
      <c r="D35" s="3"/>
      <c r="E35" s="3"/>
    </row>
    <row r="36" spans="2:5" x14ac:dyDescent="0.15">
      <c r="B36" s="3"/>
      <c r="C36" s="3"/>
      <c r="D36" s="3"/>
      <c r="E36" s="3"/>
    </row>
    <row r="37" spans="2:5" x14ac:dyDescent="0.15">
      <c r="B37" s="3"/>
      <c r="C37" s="3"/>
      <c r="D37" s="3"/>
      <c r="E37" s="3"/>
    </row>
    <row r="38" spans="2:5" x14ac:dyDescent="0.15">
      <c r="B38" s="3"/>
      <c r="C38" s="3"/>
      <c r="D38" s="3"/>
      <c r="E38" s="3"/>
    </row>
    <row r="39" spans="2:5" x14ac:dyDescent="0.15">
      <c r="B39" s="3"/>
      <c r="C39" s="3"/>
      <c r="D39" s="3"/>
      <c r="E39" s="3"/>
    </row>
    <row r="40" spans="2:5" x14ac:dyDescent="0.15">
      <c r="B40" s="3"/>
      <c r="C40" s="3"/>
      <c r="D40" s="3"/>
      <c r="E40" s="3"/>
    </row>
    <row r="41" spans="2:5" x14ac:dyDescent="0.15">
      <c r="B41" s="3"/>
      <c r="C41" s="3"/>
      <c r="D41" s="3"/>
      <c r="E41" s="3"/>
    </row>
    <row r="42" spans="2:5" x14ac:dyDescent="0.15">
      <c r="B42" s="3"/>
      <c r="C42" s="3"/>
      <c r="D42" s="3"/>
      <c r="E42" s="3"/>
    </row>
    <row r="43" spans="2:5" x14ac:dyDescent="0.15">
      <c r="B43" s="3"/>
      <c r="C43" s="3"/>
      <c r="D43" s="3"/>
      <c r="E43" s="3"/>
    </row>
    <row r="44" spans="2:5" x14ac:dyDescent="0.15">
      <c r="B44" s="3"/>
      <c r="C44" s="3"/>
      <c r="D44" s="3"/>
      <c r="E44" s="3"/>
    </row>
    <row r="45" spans="2:5" x14ac:dyDescent="0.15">
      <c r="B45" s="3"/>
      <c r="C45" s="3"/>
      <c r="D45" s="3"/>
      <c r="E45" s="3"/>
    </row>
    <row r="46" spans="2:5" x14ac:dyDescent="0.15">
      <c r="B46" s="3"/>
      <c r="C46" s="3"/>
      <c r="D46" s="3"/>
      <c r="E46" s="3"/>
    </row>
    <row r="47" spans="2:5" x14ac:dyDescent="0.15">
      <c r="B47" s="3"/>
      <c r="C47" s="3"/>
      <c r="D47" s="3"/>
      <c r="E47" s="3"/>
    </row>
    <row r="48" spans="2:5" x14ac:dyDescent="0.15">
      <c r="B48" s="3"/>
      <c r="C48" s="3"/>
      <c r="D48" s="3"/>
      <c r="E48" s="3"/>
    </row>
    <row r="49" spans="2:5" x14ac:dyDescent="0.15">
      <c r="B49" s="3"/>
      <c r="C49" s="3"/>
      <c r="D49" s="3"/>
      <c r="E49" s="3"/>
    </row>
    <row r="50" spans="2:5" x14ac:dyDescent="0.15">
      <c r="B50" s="3"/>
      <c r="C50" s="3"/>
      <c r="D50" s="3"/>
      <c r="E50" s="3"/>
    </row>
    <row r="51" spans="2:5" x14ac:dyDescent="0.15">
      <c r="B51" s="3"/>
      <c r="C51" s="3"/>
      <c r="D51" s="3"/>
      <c r="E51" s="3"/>
    </row>
    <row r="52" spans="2:5" x14ac:dyDescent="0.15">
      <c r="B52" s="3"/>
      <c r="C52" s="3"/>
      <c r="D52" s="3"/>
      <c r="E52" s="3"/>
    </row>
    <row r="53" spans="2:5" x14ac:dyDescent="0.15">
      <c r="B53" s="3"/>
      <c r="C53" s="3"/>
      <c r="D53" s="3"/>
      <c r="E53" s="3"/>
    </row>
    <row r="55" spans="2:5" ht="120.75" customHeight="1" x14ac:dyDescent="0.15"/>
    <row r="56" spans="2:5" x14ac:dyDescent="0.15">
      <c r="B56" s="3"/>
      <c r="C56" s="3"/>
      <c r="D56" s="3"/>
      <c r="E56" s="3"/>
    </row>
    <row r="57" spans="2:5" x14ac:dyDescent="0.15">
      <c r="B57" s="3"/>
      <c r="C57" s="4"/>
      <c r="D57" s="4"/>
      <c r="E57" s="4"/>
    </row>
    <row r="58" spans="2:5" x14ac:dyDescent="0.15">
      <c r="B58" s="3"/>
      <c r="C58" s="3"/>
      <c r="D58" s="3"/>
      <c r="E58" s="3"/>
    </row>
    <row r="59" spans="2:5" x14ac:dyDescent="0.15">
      <c r="B59" s="3"/>
      <c r="C59" s="3"/>
      <c r="D59" s="3"/>
      <c r="E59" s="3"/>
    </row>
    <row r="60" spans="2:5" x14ac:dyDescent="0.15">
      <c r="B60" s="3"/>
      <c r="C60" s="3"/>
      <c r="D60" s="3"/>
      <c r="E60" s="3"/>
    </row>
    <row r="61" spans="2:5" x14ac:dyDescent="0.15">
      <c r="B61" s="3"/>
      <c r="C61" s="3"/>
      <c r="D61" s="3"/>
      <c r="E61" s="3"/>
    </row>
    <row r="62" spans="2:5" x14ac:dyDescent="0.15">
      <c r="B62" s="3"/>
      <c r="C62" s="3"/>
      <c r="D62" s="3"/>
      <c r="E62" s="3"/>
    </row>
    <row r="63" spans="2:5" x14ac:dyDescent="0.15">
      <c r="B63" s="3"/>
      <c r="C63" s="3"/>
      <c r="D63" s="3"/>
      <c r="E63" s="3"/>
    </row>
    <row r="64" spans="2:5" x14ac:dyDescent="0.15">
      <c r="B64" s="3"/>
      <c r="C64" s="3"/>
      <c r="D64" s="3"/>
      <c r="E64" s="3"/>
    </row>
    <row r="65" spans="2:5" x14ac:dyDescent="0.15">
      <c r="B65" s="3"/>
      <c r="C65" s="3"/>
      <c r="D65" s="3"/>
      <c r="E65" s="3"/>
    </row>
    <row r="66" spans="2:5" x14ac:dyDescent="0.15">
      <c r="B66" s="3"/>
      <c r="C66" s="3"/>
      <c r="D66" s="3"/>
      <c r="E66" s="3"/>
    </row>
    <row r="67" spans="2:5" x14ac:dyDescent="0.15">
      <c r="B67" s="3"/>
      <c r="C67" s="3"/>
      <c r="D67" s="3"/>
      <c r="E67" s="3"/>
    </row>
    <row r="68" spans="2:5" x14ac:dyDescent="0.15">
      <c r="B68" s="3"/>
      <c r="C68" s="3"/>
      <c r="D68" s="3"/>
      <c r="E68" s="3"/>
    </row>
    <row r="69" spans="2:5" x14ac:dyDescent="0.15">
      <c r="B69" s="3"/>
      <c r="C69" s="3"/>
      <c r="D69" s="3"/>
      <c r="E69" s="3"/>
    </row>
    <row r="70" spans="2:5" x14ac:dyDescent="0.15">
      <c r="B70" s="3"/>
      <c r="C70" s="3"/>
      <c r="D70" s="3"/>
      <c r="E70" s="3"/>
    </row>
    <row r="71" spans="2:5" x14ac:dyDescent="0.15">
      <c r="B71" s="3"/>
      <c r="C71" s="3"/>
      <c r="D71" s="3"/>
      <c r="E71" s="3"/>
    </row>
    <row r="72" spans="2:5" x14ac:dyDescent="0.15">
      <c r="B72" s="3"/>
      <c r="C72" s="3"/>
      <c r="D72" s="3"/>
      <c r="E72" s="3"/>
    </row>
    <row r="73" spans="2:5" x14ac:dyDescent="0.15">
      <c r="B73" s="3"/>
      <c r="C73" s="3"/>
      <c r="D73" s="3"/>
      <c r="E73" s="3"/>
    </row>
    <row r="74" spans="2:5" x14ac:dyDescent="0.15">
      <c r="B74" s="3"/>
      <c r="C74" s="3"/>
      <c r="D74" s="3"/>
      <c r="E74" s="3"/>
    </row>
    <row r="75" spans="2:5" x14ac:dyDescent="0.15">
      <c r="B75" s="3"/>
      <c r="C75" s="3"/>
      <c r="D75" s="3"/>
      <c r="E75" s="3"/>
    </row>
    <row r="76" spans="2:5" x14ac:dyDescent="0.15">
      <c r="B76" s="3"/>
      <c r="C76" s="3"/>
      <c r="D76" s="3"/>
      <c r="E76" s="3"/>
    </row>
    <row r="77" spans="2:5" x14ac:dyDescent="0.15">
      <c r="B77" s="3"/>
      <c r="C77" s="3"/>
      <c r="D77" s="3"/>
      <c r="E77" s="3"/>
    </row>
    <row r="81" spans="2:5" x14ac:dyDescent="0.15">
      <c r="B81" s="3"/>
      <c r="C81" s="3"/>
      <c r="D81" s="3"/>
      <c r="E81" s="3"/>
    </row>
    <row r="82" spans="2:5" x14ac:dyDescent="0.15">
      <c r="B82" s="3"/>
      <c r="C82" s="4"/>
      <c r="D82" s="4"/>
      <c r="E82" s="4"/>
    </row>
    <row r="83" spans="2:5" x14ac:dyDescent="0.15">
      <c r="B83" s="3"/>
      <c r="C83" s="3"/>
      <c r="D83" s="3"/>
      <c r="E83" s="3"/>
    </row>
    <row r="84" spans="2:5" x14ac:dyDescent="0.15">
      <c r="B84" s="3"/>
      <c r="C84" s="3"/>
      <c r="D84" s="3"/>
      <c r="E84" s="3"/>
    </row>
    <row r="85" spans="2:5" x14ac:dyDescent="0.15">
      <c r="B85" s="3"/>
      <c r="C85" s="3"/>
      <c r="D85" s="3"/>
      <c r="E85" s="3"/>
    </row>
    <row r="86" spans="2:5" x14ac:dyDescent="0.15">
      <c r="B86" s="3"/>
      <c r="C86" s="3"/>
      <c r="D86" s="3"/>
      <c r="E86" s="3"/>
    </row>
    <row r="87" spans="2:5" x14ac:dyDescent="0.15">
      <c r="B87" s="3"/>
      <c r="C87" s="3"/>
      <c r="D87" s="3"/>
      <c r="E87" s="3"/>
    </row>
    <row r="88" spans="2:5" x14ac:dyDescent="0.15">
      <c r="B88" s="3"/>
      <c r="C88" s="3"/>
      <c r="D88" s="3"/>
      <c r="E88" s="3"/>
    </row>
    <row r="89" spans="2:5" x14ac:dyDescent="0.15">
      <c r="B89" s="3"/>
      <c r="C89" s="3"/>
      <c r="D89" s="3"/>
      <c r="E89" s="3"/>
    </row>
    <row r="90" spans="2:5" x14ac:dyDescent="0.15">
      <c r="B90" s="3"/>
      <c r="C90" s="3"/>
      <c r="D90" s="3"/>
      <c r="E90" s="3"/>
    </row>
    <row r="91" spans="2:5" x14ac:dyDescent="0.15">
      <c r="B91" s="3"/>
      <c r="C91" s="3"/>
      <c r="D91" s="3"/>
      <c r="E91" s="3"/>
    </row>
    <row r="92" spans="2:5" x14ac:dyDescent="0.15">
      <c r="B92" s="3"/>
      <c r="C92" s="3"/>
      <c r="D92" s="3"/>
      <c r="E92" s="3"/>
    </row>
    <row r="93" spans="2:5" x14ac:dyDescent="0.15">
      <c r="B93" s="3"/>
      <c r="C93" s="3"/>
      <c r="D93" s="3"/>
      <c r="E93" s="3"/>
    </row>
    <row r="94" spans="2:5" x14ac:dyDescent="0.15">
      <c r="B94" s="3"/>
      <c r="C94" s="3"/>
      <c r="D94" s="3"/>
      <c r="E94" s="3"/>
    </row>
    <row r="95" spans="2:5" x14ac:dyDescent="0.15">
      <c r="B95" s="3"/>
      <c r="C95" s="3"/>
      <c r="D95" s="3"/>
      <c r="E95" s="3"/>
    </row>
    <row r="96" spans="2:5" x14ac:dyDescent="0.15">
      <c r="B96" s="3"/>
      <c r="C96" s="3"/>
      <c r="D96" s="3"/>
      <c r="E96" s="3"/>
    </row>
    <row r="97" spans="2:5" x14ac:dyDescent="0.15">
      <c r="B97" s="3"/>
      <c r="C97" s="3"/>
      <c r="D97" s="3"/>
      <c r="E97" s="3"/>
    </row>
    <row r="98" spans="2:5" x14ac:dyDescent="0.15">
      <c r="B98" s="3"/>
      <c r="C98" s="3"/>
      <c r="D98" s="3"/>
      <c r="E98" s="3"/>
    </row>
    <row r="99" spans="2:5" x14ac:dyDescent="0.15">
      <c r="B99" s="3"/>
      <c r="C99" s="3"/>
      <c r="D99" s="3"/>
      <c r="E99" s="3"/>
    </row>
    <row r="100" spans="2:5" x14ac:dyDescent="0.15">
      <c r="B100" s="3"/>
      <c r="C100" s="3"/>
      <c r="D100" s="3"/>
      <c r="E100" s="3"/>
    </row>
    <row r="101" spans="2:5" x14ac:dyDescent="0.15">
      <c r="B101" s="3"/>
      <c r="C101" s="3"/>
      <c r="D101" s="3"/>
      <c r="E101" s="3"/>
    </row>
  </sheetData>
  <phoneticPr fontId="1"/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八木橋晃一</cp:lastModifiedBy>
  <cp:lastPrinted>2018-04-18T08:22:59Z</cp:lastPrinted>
  <dcterms:created xsi:type="dcterms:W3CDTF">2018-04-18T04:52:31Z</dcterms:created>
  <dcterms:modified xsi:type="dcterms:W3CDTF">2018-04-18T12:45:35Z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