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55" i="1"/>
</calcChain>
</file>

<file path=xl/sharedStrings.xml><?xml version="1.0" encoding="utf-8"?>
<sst xmlns="http://schemas.openxmlformats.org/spreadsheetml/2006/main" count="244" uniqueCount="167">
  <si>
    <t>List to display all lender</t>
  </si>
  <si>
    <t>Edit Each lender</t>
  </si>
  <si>
    <t>Delete each lender</t>
  </si>
  <si>
    <t>Add new lender</t>
  </si>
  <si>
    <t>List to display all Credit checker</t>
  </si>
  <si>
    <t>Edit Each  Credit checker</t>
  </si>
  <si>
    <t>Delete each  Credit checker</t>
  </si>
  <si>
    <t>Add new  Credit checker</t>
  </si>
  <si>
    <t>List to display all   Sales Eecutive</t>
  </si>
  <si>
    <t>Edit Each    Sales Eecutive</t>
  </si>
  <si>
    <t>Delete each    Sales Eecutive</t>
  </si>
  <si>
    <t>Add new    Sales Eecutive</t>
  </si>
  <si>
    <t>Module</t>
  </si>
  <si>
    <t>Task</t>
  </si>
  <si>
    <t>Price</t>
  </si>
  <si>
    <t>Completion Phase</t>
  </si>
  <si>
    <t>Phase 1</t>
  </si>
  <si>
    <t>Phase 2</t>
  </si>
  <si>
    <t>Borrower Additional Info/Action Required.</t>
  </si>
  <si>
    <t>Action Required List/Additional info lists.</t>
  </si>
  <si>
    <t>Phase 3</t>
  </si>
  <si>
    <t>Additional info Response page + Addition document upload specific to lender.</t>
  </si>
  <si>
    <t>Borrower Loan Request</t>
  </si>
  <si>
    <t>Loan request List</t>
  </si>
  <si>
    <t>Create loan Request form</t>
  </si>
  <si>
    <t>Edit Loan requet form</t>
  </si>
  <si>
    <t>View Loan Request (Loan details + Additional info + document download link)</t>
  </si>
  <si>
    <t xml:space="preserve">Document Upload </t>
  </si>
  <si>
    <t xml:space="preserve">Borrower Document </t>
  </si>
  <si>
    <t>View Document</t>
  </si>
  <si>
    <t>Delete document</t>
  </si>
  <si>
    <t>Phase 4</t>
  </si>
  <si>
    <t>System Admin Sales Executive Mapping</t>
  </si>
  <si>
    <t>List of Loan Request to Sales executive mapping. With feature to list unmapped loan request.</t>
  </si>
  <si>
    <t>Map Sales executive to Loan request.</t>
  </si>
  <si>
    <t>System Admin Credit checker Mapping</t>
  </si>
  <si>
    <t>List of Loan Request to Credit checker mapping. With feature to list unmapped loan request.</t>
  </si>
  <si>
    <t>Map Credit checker to Loan request.</t>
  </si>
  <si>
    <t>Sales executive background check</t>
  </si>
  <si>
    <t>List of Loan reuest mapped to sales executive that are pendign for background check.</t>
  </si>
  <si>
    <t>Approve/Reject Loan request</t>
  </si>
  <si>
    <t>Generete Mandate letter and mail to borrower.</t>
  </si>
  <si>
    <t>Actor</t>
  </si>
  <si>
    <t>Sys Admin</t>
  </si>
  <si>
    <t>Borrower</t>
  </si>
  <si>
    <t>Sales Exe.</t>
  </si>
  <si>
    <t>Credit checker</t>
  </si>
  <si>
    <t>Credit checker Approve Reject</t>
  </si>
  <si>
    <t>List of Loan reuest mapped to Credit checker that are pendign for Credit check.</t>
  </si>
  <si>
    <t>Reject Credit check</t>
  </si>
  <si>
    <t>Generate executive summary report.</t>
  </si>
  <si>
    <t>Edit Executive summary report.</t>
  </si>
  <si>
    <t>Credit checker Request additional info</t>
  </si>
  <si>
    <t>Lender</t>
  </si>
  <si>
    <t>Cost to Add in System Admin role</t>
  </si>
  <si>
    <t>Lender Action</t>
  </si>
  <si>
    <t>List of Loan requet where loan request amont Lender Minimum ticket size &lt; borrower requested amount &lt; Lender Maximum ticket size. And pending for Lender action</t>
  </si>
  <si>
    <t>Lender approves/Rejects</t>
  </si>
  <si>
    <t>Lender ask for additional info</t>
  </si>
  <si>
    <t>Lender view Loan request -- Covered in borrowe view.</t>
  </si>
  <si>
    <t>Role wise Access</t>
  </si>
  <si>
    <t>Change Password, Forgot password, Login</t>
  </si>
  <si>
    <t>Sales executive creation</t>
  </si>
  <si>
    <t>Role wise access to each page</t>
  </si>
  <si>
    <t>Login page, change password, Forgot password</t>
  </si>
  <si>
    <t>Lender Creation</t>
  </si>
  <si>
    <t>Credit checker Creation</t>
  </si>
  <si>
    <t>Sales Eecutive Creation</t>
  </si>
  <si>
    <t>Lender Loan request approval additional info request, view loan request, reject loan request.</t>
  </si>
  <si>
    <t>Development phase</t>
  </si>
  <si>
    <t>Phase 5</t>
  </si>
  <si>
    <t>Delivery data</t>
  </si>
  <si>
    <t>Lender creation Create, edit, Delete, View, List of Lenders  with paging, sorting and perch by name.</t>
  </si>
  <si>
    <t>Credit checker creation Create, edit, Delete, View, List of Credit checkers with paging, sorting and search by name.</t>
  </si>
  <si>
    <t>Borrower Loan request, Loan request form, Send to appropriate sales executive, delete loan request, Edit loan request, document upload and edit</t>
  </si>
  <si>
    <t>Borrower additional information response request pages</t>
  </si>
  <si>
    <t>Sales executive background check, mandate letter, forward to credit checker</t>
  </si>
  <si>
    <t>Credit checker loan approval, rejection, additional request, forward to lender, Executive summary report generation and edit.</t>
  </si>
  <si>
    <t>Replicate all the functionality to system admin</t>
  </si>
  <si>
    <t>Delivery date of phases</t>
  </si>
  <si>
    <t>Phase 3 and Phase 4</t>
  </si>
  <si>
    <t>Cost in Rs</t>
  </si>
  <si>
    <t>Brief summary of Work</t>
  </si>
  <si>
    <t>Amount</t>
  </si>
  <si>
    <t>Active Pre Lead</t>
  </si>
  <si>
    <t>Borrower makes request.</t>
  </si>
  <si>
    <t>Pre Lead Client Drop</t>
  </si>
  <si>
    <t>Borrower or Systme Admin deletes loan request.</t>
  </si>
  <si>
    <t>Active Stage 1 Lead</t>
  </si>
  <si>
    <t>Background verification done Mandate letter generated</t>
  </si>
  <si>
    <t>Stage 1 Reject</t>
  </si>
  <si>
    <t>Sales rep. Rejects loan request at time of background verification.</t>
  </si>
  <si>
    <t>Stage 1 Client Drop</t>
  </si>
  <si>
    <t>Active Stage 2 Lead</t>
  </si>
  <si>
    <t>Borrower upload document after successful background check</t>
  </si>
  <si>
    <t>Stage 2 Reject</t>
  </si>
  <si>
    <t>Credit checker reject loan req.</t>
  </si>
  <si>
    <t>Stage 2 Client Drop</t>
  </si>
  <si>
    <t>Active Listing</t>
  </si>
  <si>
    <t>Credit checker approves loan request and loan request is forwareded to Lenders</t>
  </si>
  <si>
    <t>Post Listing Client Drop</t>
  </si>
  <si>
    <t>Lender Reject</t>
  </si>
  <si>
    <t>Lender rejects</t>
  </si>
  <si>
    <t>Active Sanction</t>
  </si>
  <si>
    <t>Lender senction loan request</t>
  </si>
  <si>
    <t>Sanctioned Client Drop</t>
  </si>
  <si>
    <t>Sanctioned Lender Drop</t>
  </si>
  <si>
    <t>??</t>
  </si>
  <si>
    <t>Disbursed</t>
  </si>
  <si>
    <t>Active Repeat Listing</t>
  </si>
  <si>
    <t>Stages</t>
  </si>
  <si>
    <t>Document Checklist</t>
  </si>
  <si>
    <t>KYC Documents</t>
  </si>
  <si>
    <t>Certificate of Incorporation</t>
  </si>
  <si>
    <t>MOA and AOA</t>
  </si>
  <si>
    <t>Pan Card of Company</t>
  </si>
  <si>
    <t>List of Directors</t>
  </si>
  <si>
    <t>Pan Cards of all directors</t>
  </si>
  <si>
    <t>Address Proof of all directors</t>
  </si>
  <si>
    <t>Financial Statements</t>
  </si>
  <si>
    <t>Audited financials for past three years</t>
  </si>
  <si>
    <t>Audit Report and Tax Audit Report for last 3 years</t>
  </si>
  <si>
    <t>Provisional financials for current year</t>
  </si>
  <si>
    <t>Projected financials for loan term</t>
  </si>
  <si>
    <t>Past Investments</t>
  </si>
  <si>
    <t>Shareholding Pattern</t>
  </si>
  <si>
    <t>Year-wise breakup of equity investment received (amount and investor)</t>
  </si>
  <si>
    <t>Loans and Banking</t>
  </si>
  <si>
    <t>List of all bank accounts maintained by the company</t>
  </si>
  <si>
    <t>Bank Statements for ALL bank accounts for the last 12 months</t>
  </si>
  <si>
    <t>Term sheets for all loans and credit facilities currently outstanding</t>
  </si>
  <si>
    <t>Business</t>
  </si>
  <si>
    <t>Company profile and brochure, if any</t>
  </si>
  <si>
    <t>Latest investor presentation deck</t>
  </si>
  <si>
    <t>Organisation Structure</t>
  </si>
  <si>
    <t>Statutory Returns</t>
  </si>
  <si>
    <t>Income Tax Returns for the last 2 years</t>
  </si>
  <si>
    <t>VAT and/or service tax returns for the last 12 months</t>
  </si>
  <si>
    <t>For Unsecured Business Loans or Invoice Discounting</t>
  </si>
  <si>
    <t>List of Top Customers (Top 10 customers or top 50% sales)</t>
  </si>
  <si>
    <t>Debtor Ageing Schedule</t>
  </si>
  <si>
    <t>Customer contracts</t>
  </si>
  <si>
    <t>Customer ledgers for top 10 customers</t>
  </si>
  <si>
    <t>For PO based loan</t>
  </si>
  <si>
    <t>Copy of the contract</t>
  </si>
  <si>
    <t>Tender on which basis the contract was awarded</t>
  </si>
  <si>
    <t>Milestones and expected payments/receipts for the project</t>
  </si>
  <si>
    <t>Case studies - similar projects executed in the past</t>
  </si>
  <si>
    <t>For term loan and leasing</t>
  </si>
  <si>
    <t>Breakup of project cost</t>
  </si>
  <si>
    <t>List of assets to be purchased</t>
  </si>
  <si>
    <t>Technical specifications of proposed project</t>
  </si>
  <si>
    <t>List of suppliers</t>
  </si>
  <si>
    <t>Cash flow projections for the project</t>
  </si>
  <si>
    <t>Confidential</t>
  </si>
  <si>
    <t>Public</t>
  </si>
  <si>
    <t>Subfolders under Public</t>
  </si>
  <si>
    <t>KYC</t>
  </si>
  <si>
    <t>Financials</t>
  </si>
  <si>
    <t>Tax Returns</t>
  </si>
  <si>
    <t>Bank Statements</t>
  </si>
  <si>
    <t>PO and Invoice</t>
  </si>
  <si>
    <t>Other</t>
  </si>
  <si>
    <t>Lender 1 Additional Info</t>
  </si>
  <si>
    <t>Lender 2 Additional Info</t>
  </si>
  <si>
    <t>Lender 3 Additional Info</t>
  </si>
  <si>
    <t>Folder Structure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</si>
</sst>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Q55"/>
  <sheetViews>
    <sheetView topLeftCell="A28" workbookViewId="0">
      <selection activeCell="G3" sqref="G3:G41"/>
    </sheetView>
  </sheetViews>
  <sheetFormatPr defaultRowHeight="14.4"/>
  <cols>
    <col min="3" max="3" width="14.44140625" customWidth="1"/>
    <col min="4" max="4" width="36.5546875" customWidth="1"/>
    <col min="5" max="5" width="35.5546875" customWidth="1"/>
    <col min="6" max="6" width="13.109375" customWidth="1"/>
    <col min="7" max="7" width="19" customWidth="1"/>
    <col min="8" max="8" width="20.44140625" customWidth="1"/>
  </cols>
  <sheetData>
    <row r="2" spans="3:17" ht="28.8">
      <c r="C2" t="s">
        <v>42</v>
      </c>
      <c r="D2" t="s">
        <v>12</v>
      </c>
      <c r="E2" t="s">
        <v>13</v>
      </c>
      <c r="F2" t="s">
        <v>14</v>
      </c>
      <c r="G2" s="1" t="s">
        <v>54</v>
      </c>
      <c r="H2" t="s">
        <v>15</v>
      </c>
    </row>
    <row r="3" spans="3:17" ht="24.9" customHeight="1">
      <c r="C3" t="s">
        <v>43</v>
      </c>
      <c r="D3" s="1" t="s">
        <v>65</v>
      </c>
      <c r="E3" s="1" t="s">
        <v>0</v>
      </c>
      <c r="F3" s="1">
        <v>1500</v>
      </c>
      <c r="G3" s="1"/>
      <c r="H3" s="1" t="s">
        <v>16</v>
      </c>
      <c r="I3" s="1"/>
      <c r="J3" s="1"/>
      <c r="K3" s="1"/>
      <c r="L3" s="1"/>
      <c r="M3" s="1"/>
      <c r="N3" s="1"/>
      <c r="O3" s="1"/>
      <c r="P3" s="1"/>
      <c r="Q3" s="1"/>
    </row>
    <row r="4" spans="3:17" ht="24.9" customHeight="1">
      <c r="C4" t="s">
        <v>43</v>
      </c>
      <c r="D4" s="1"/>
      <c r="E4" s="1" t="s">
        <v>1</v>
      </c>
      <c r="F4" s="1">
        <v>1500</v>
      </c>
      <c r="G4" s="1"/>
      <c r="H4" s="1" t="s">
        <v>16</v>
      </c>
      <c r="I4" s="1"/>
      <c r="J4" s="1"/>
      <c r="K4" s="1"/>
      <c r="L4" s="1"/>
      <c r="M4" s="1"/>
      <c r="N4" s="1"/>
      <c r="O4" s="1"/>
      <c r="P4" s="1"/>
      <c r="Q4" s="1"/>
    </row>
    <row r="5" spans="3:17" ht="24.9" customHeight="1">
      <c r="C5" t="s">
        <v>43</v>
      </c>
      <c r="D5" s="1"/>
      <c r="E5" s="1" t="s">
        <v>2</v>
      </c>
      <c r="F5" s="1">
        <v>1500</v>
      </c>
      <c r="G5" s="1"/>
      <c r="H5" s="1" t="s">
        <v>16</v>
      </c>
      <c r="I5" s="1"/>
      <c r="J5" s="1"/>
      <c r="K5" s="1"/>
      <c r="L5" s="1"/>
      <c r="M5" s="1"/>
      <c r="N5" s="1"/>
      <c r="O5" s="1"/>
      <c r="P5" s="1"/>
      <c r="Q5" s="1"/>
    </row>
    <row r="6" spans="3:17" ht="24.9" customHeight="1">
      <c r="C6" t="s">
        <v>43</v>
      </c>
      <c r="D6" s="1"/>
      <c r="E6" s="1" t="s">
        <v>3</v>
      </c>
      <c r="F6" s="1">
        <v>1500</v>
      </c>
      <c r="G6" s="1"/>
      <c r="H6" s="1" t="s">
        <v>16</v>
      </c>
      <c r="I6" s="1"/>
      <c r="J6" s="1"/>
      <c r="K6" s="1"/>
      <c r="L6" s="1"/>
      <c r="M6" s="1"/>
      <c r="N6" s="1"/>
      <c r="O6" s="1"/>
      <c r="P6" s="1"/>
      <c r="Q6" s="1"/>
    </row>
    <row r="7" spans="3:17" ht="24.9" customHeight="1">
      <c r="C7" t="s">
        <v>43</v>
      </c>
      <c r="D7" s="1" t="s">
        <v>66</v>
      </c>
      <c r="E7" s="1" t="s">
        <v>4</v>
      </c>
      <c r="F7" s="1">
        <v>1500</v>
      </c>
      <c r="G7" s="1"/>
      <c r="H7" s="1" t="s">
        <v>16</v>
      </c>
      <c r="I7" s="1"/>
      <c r="J7" s="1"/>
      <c r="K7" s="1"/>
      <c r="L7" s="1"/>
      <c r="M7" s="1"/>
      <c r="N7" s="1"/>
      <c r="O7" s="1"/>
      <c r="P7" s="1"/>
      <c r="Q7" s="1"/>
    </row>
    <row r="8" spans="3:17" ht="24.9" customHeight="1">
      <c r="C8" t="s">
        <v>43</v>
      </c>
      <c r="D8" s="1"/>
      <c r="E8" s="1" t="s">
        <v>5</v>
      </c>
      <c r="F8" s="1">
        <v>1500</v>
      </c>
      <c r="G8" s="1"/>
      <c r="H8" s="1" t="s">
        <v>16</v>
      </c>
      <c r="I8" s="1"/>
      <c r="J8" s="1"/>
      <c r="K8" s="1"/>
      <c r="L8" s="1"/>
      <c r="M8" s="1"/>
      <c r="N8" s="1"/>
      <c r="O8" s="1"/>
      <c r="P8" s="1"/>
      <c r="Q8" s="1"/>
    </row>
    <row r="9" spans="3:17" ht="24.9" customHeight="1">
      <c r="C9" t="s">
        <v>43</v>
      </c>
      <c r="D9" s="1"/>
      <c r="E9" s="1" t="s">
        <v>6</v>
      </c>
      <c r="F9" s="1">
        <v>1500</v>
      </c>
      <c r="G9" s="1"/>
      <c r="H9" s="1" t="s">
        <v>16</v>
      </c>
      <c r="I9" s="1"/>
      <c r="J9" s="1"/>
      <c r="K9" s="1"/>
      <c r="L9" s="1"/>
      <c r="M9" s="1"/>
      <c r="N9" s="1"/>
      <c r="O9" s="1"/>
      <c r="P9" s="1"/>
      <c r="Q9" s="1"/>
    </row>
    <row r="10" spans="3:17" ht="24.9" customHeight="1">
      <c r="C10" t="s">
        <v>43</v>
      </c>
      <c r="D10" s="1"/>
      <c r="E10" s="1" t="s">
        <v>7</v>
      </c>
      <c r="F10" s="1">
        <v>1500</v>
      </c>
      <c r="G10" s="1"/>
      <c r="H10" s="1" t="s">
        <v>16</v>
      </c>
      <c r="I10" s="1"/>
      <c r="J10" s="1"/>
      <c r="K10" s="1"/>
      <c r="L10" s="1"/>
      <c r="M10" s="1"/>
      <c r="N10" s="1"/>
      <c r="O10" s="1"/>
      <c r="P10" s="1"/>
      <c r="Q10" s="1"/>
    </row>
    <row r="11" spans="3:17" ht="24.9" customHeight="1">
      <c r="C11" t="s">
        <v>43</v>
      </c>
      <c r="D11" s="1" t="s">
        <v>67</v>
      </c>
      <c r="E11" s="1" t="s">
        <v>8</v>
      </c>
      <c r="F11" s="1">
        <v>1500</v>
      </c>
      <c r="G11" s="1"/>
      <c r="H11" s="1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3:17" ht="24.9" customHeight="1">
      <c r="C12" t="s">
        <v>43</v>
      </c>
      <c r="D12" s="1"/>
      <c r="E12" s="1" t="s">
        <v>9</v>
      </c>
      <c r="F12" s="1">
        <v>1500</v>
      </c>
      <c r="G12" s="1"/>
      <c r="H12" s="1" t="s">
        <v>16</v>
      </c>
      <c r="I12" s="1"/>
      <c r="J12" s="1"/>
      <c r="K12" s="1"/>
      <c r="L12" s="1"/>
      <c r="M12" s="1"/>
      <c r="N12" s="1"/>
      <c r="O12" s="1"/>
      <c r="P12" s="1"/>
      <c r="Q12" s="1"/>
    </row>
    <row r="13" spans="3:17" ht="24.9" customHeight="1">
      <c r="C13" t="s">
        <v>43</v>
      </c>
      <c r="D13" s="1"/>
      <c r="E13" s="1" t="s">
        <v>10</v>
      </c>
      <c r="F13" s="1">
        <v>1500</v>
      </c>
      <c r="G13" s="1"/>
      <c r="H13" s="1" t="s">
        <v>16</v>
      </c>
      <c r="I13" s="1"/>
      <c r="J13" s="1"/>
      <c r="K13" s="1"/>
      <c r="L13" s="1"/>
      <c r="M13" s="1"/>
      <c r="N13" s="1"/>
      <c r="O13" s="1"/>
      <c r="P13" s="1"/>
      <c r="Q13" s="1"/>
    </row>
    <row r="14" spans="3:17" ht="24.9" customHeight="1">
      <c r="C14" t="s">
        <v>43</v>
      </c>
      <c r="D14" s="1"/>
      <c r="E14" s="1" t="s">
        <v>11</v>
      </c>
      <c r="F14" s="1">
        <v>1500</v>
      </c>
      <c r="G14" s="1"/>
      <c r="H14" s="1" t="s">
        <v>16</v>
      </c>
      <c r="I14" s="1"/>
      <c r="J14" s="1"/>
      <c r="K14" s="1"/>
      <c r="L14" s="1"/>
      <c r="M14" s="1"/>
      <c r="N14" s="1"/>
      <c r="O14" s="1"/>
      <c r="P14" s="1"/>
      <c r="Q14" s="1"/>
    </row>
    <row r="15" spans="3:17" ht="39.75" customHeight="1">
      <c r="C15" t="s">
        <v>44</v>
      </c>
      <c r="D15" s="1" t="s">
        <v>18</v>
      </c>
      <c r="E15" s="1" t="s">
        <v>19</v>
      </c>
      <c r="F15" s="1">
        <v>1500</v>
      </c>
      <c r="G15" s="1">
        <v>500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ht="52.5" customHeight="1">
      <c r="C16" t="s">
        <v>44</v>
      </c>
      <c r="D16" s="1" t="s">
        <v>18</v>
      </c>
      <c r="E16" s="1" t="s">
        <v>21</v>
      </c>
      <c r="F16" s="1">
        <v>3000</v>
      </c>
      <c r="G16" s="1">
        <v>1000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ht="24.9" customHeight="1">
      <c r="C17" t="s">
        <v>44</v>
      </c>
      <c r="D17" s="1" t="s">
        <v>22</v>
      </c>
      <c r="E17" s="1" t="s">
        <v>23</v>
      </c>
      <c r="F17" s="1">
        <v>1500</v>
      </c>
      <c r="G17" s="1">
        <v>1000</v>
      </c>
      <c r="H17" s="1" t="s">
        <v>17</v>
      </c>
      <c r="I17" s="1"/>
      <c r="J17" s="1"/>
      <c r="K17" s="1"/>
      <c r="L17" s="1"/>
      <c r="M17" s="1"/>
      <c r="N17" s="1"/>
      <c r="O17" s="1"/>
      <c r="P17" s="1"/>
      <c r="Q17" s="1"/>
    </row>
    <row r="18" spans="3:17" ht="24.9" customHeight="1">
      <c r="C18" t="s">
        <v>44</v>
      </c>
      <c r="D18" s="1" t="s">
        <v>22</v>
      </c>
      <c r="E18" s="1" t="s">
        <v>24</v>
      </c>
      <c r="F18" s="1">
        <v>2500</v>
      </c>
      <c r="G18" s="1">
        <v>1000</v>
      </c>
      <c r="H18" s="1" t="s">
        <v>17</v>
      </c>
      <c r="I18" s="1"/>
      <c r="J18" s="1"/>
      <c r="K18" s="1"/>
      <c r="L18" s="1"/>
      <c r="M18" s="1"/>
      <c r="N18" s="1"/>
      <c r="O18" s="1"/>
      <c r="P18" s="1"/>
      <c r="Q18" s="1"/>
    </row>
    <row r="19" spans="3:17" ht="24.9" customHeight="1">
      <c r="C19" t="s">
        <v>44</v>
      </c>
      <c r="D19" s="1" t="s">
        <v>22</v>
      </c>
      <c r="E19" s="1" t="s">
        <v>25</v>
      </c>
      <c r="F19" s="1">
        <v>2500</v>
      </c>
      <c r="G19" s="1">
        <v>1000</v>
      </c>
      <c r="H19" s="1" t="s">
        <v>17</v>
      </c>
      <c r="I19" s="1"/>
      <c r="J19" s="1"/>
      <c r="K19" s="1"/>
      <c r="L19" s="1"/>
      <c r="M19" s="1"/>
      <c r="N19" s="1"/>
      <c r="O19" s="1"/>
      <c r="P19" s="1"/>
      <c r="Q19" s="1"/>
    </row>
    <row r="20" spans="3:17" ht="30" customHeight="1">
      <c r="C20" t="s">
        <v>44</v>
      </c>
      <c r="D20" s="1" t="s">
        <v>22</v>
      </c>
      <c r="E20" s="1" t="s">
        <v>26</v>
      </c>
      <c r="F20" s="1">
        <v>3000</v>
      </c>
      <c r="G20" s="1">
        <v>1000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ht="51" customHeight="1">
      <c r="C21" t="s">
        <v>43</v>
      </c>
      <c r="D21" s="1" t="s">
        <v>32</v>
      </c>
      <c r="E21" s="1" t="s">
        <v>33</v>
      </c>
      <c r="F21" s="1">
        <v>2500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3:17">
      <c r="C22" t="s">
        <v>43</v>
      </c>
      <c r="D22" s="1" t="s">
        <v>32</v>
      </c>
      <c r="E22" s="1" t="s">
        <v>34</v>
      </c>
      <c r="F22" s="1">
        <v>1500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3:17" ht="43.2">
      <c r="C23" t="s">
        <v>43</v>
      </c>
      <c r="D23" s="1" t="s">
        <v>35</v>
      </c>
      <c r="E23" s="1" t="s">
        <v>36</v>
      </c>
      <c r="F23" s="1">
        <v>2500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3:17">
      <c r="C24" t="s">
        <v>43</v>
      </c>
      <c r="D24" s="1" t="s">
        <v>35</v>
      </c>
      <c r="E24" s="1" t="s">
        <v>37</v>
      </c>
      <c r="F24" s="1">
        <v>1500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3:17" ht="43.2">
      <c r="C25" t="s">
        <v>45</v>
      </c>
      <c r="D25" s="1" t="s">
        <v>38</v>
      </c>
      <c r="E25" s="1" t="s">
        <v>39</v>
      </c>
      <c r="F25" s="1">
        <v>2500</v>
      </c>
      <c r="G25" s="1">
        <v>1000</v>
      </c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3:17">
      <c r="C26" t="s">
        <v>45</v>
      </c>
      <c r="D26" s="1" t="s">
        <v>38</v>
      </c>
      <c r="E26" s="1" t="s">
        <v>40</v>
      </c>
      <c r="F26" s="1">
        <v>1500</v>
      </c>
      <c r="G26" s="1">
        <v>1000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3:17" ht="28.8">
      <c r="C27" t="s">
        <v>45</v>
      </c>
      <c r="D27" s="1" t="s">
        <v>38</v>
      </c>
      <c r="E27" s="1" t="s">
        <v>41</v>
      </c>
      <c r="F27" s="1">
        <v>3000</v>
      </c>
      <c r="G27" s="1">
        <v>1000</v>
      </c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3:17">
      <c r="C28" t="s">
        <v>44</v>
      </c>
      <c r="D28" s="1" t="s">
        <v>28</v>
      </c>
      <c r="E28" s="1" t="s">
        <v>27</v>
      </c>
      <c r="F28" s="1">
        <v>1500</v>
      </c>
      <c r="G28" s="1">
        <v>1000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3:17">
      <c r="C29" t="s">
        <v>44</v>
      </c>
      <c r="D29" s="1" t="s">
        <v>28</v>
      </c>
      <c r="E29" s="1" t="s">
        <v>29</v>
      </c>
      <c r="F29" s="1">
        <v>1500</v>
      </c>
      <c r="G29" s="1">
        <v>500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3:17">
      <c r="C30" t="s">
        <v>44</v>
      </c>
      <c r="D30" s="1" t="s">
        <v>28</v>
      </c>
      <c r="E30" s="1" t="s">
        <v>30</v>
      </c>
      <c r="F30" s="1">
        <v>1500</v>
      </c>
      <c r="G30" s="1">
        <v>1000</v>
      </c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3:17" ht="28.8">
      <c r="C31" t="s">
        <v>46</v>
      </c>
      <c r="D31" s="1" t="s">
        <v>47</v>
      </c>
      <c r="E31" s="1" t="s">
        <v>48</v>
      </c>
      <c r="F31" s="1">
        <v>2500</v>
      </c>
      <c r="G31" s="1">
        <v>1000</v>
      </c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3:17">
      <c r="C32" t="s">
        <v>46</v>
      </c>
      <c r="D32" s="1" t="s">
        <v>47</v>
      </c>
      <c r="E32" s="1" t="s">
        <v>49</v>
      </c>
      <c r="F32" s="1">
        <v>1500</v>
      </c>
      <c r="G32" s="1">
        <v>1000</v>
      </c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>
      <c r="C33" t="s">
        <v>46</v>
      </c>
      <c r="D33" s="1" t="s">
        <v>47</v>
      </c>
      <c r="E33" s="1" t="s">
        <v>50</v>
      </c>
      <c r="F33" s="1">
        <v>2500</v>
      </c>
      <c r="G33" s="1">
        <v>1000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>
      <c r="C34" t="s">
        <v>46</v>
      </c>
      <c r="D34" s="1" t="s">
        <v>47</v>
      </c>
      <c r="E34" s="1" t="s">
        <v>51</v>
      </c>
      <c r="F34" s="1">
        <v>2500</v>
      </c>
      <c r="G34" s="1">
        <v>1000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>
      <c r="C35" t="s">
        <v>46</v>
      </c>
      <c r="D35" s="1" t="s">
        <v>47</v>
      </c>
      <c r="E35" s="1" t="s">
        <v>52</v>
      </c>
      <c r="F35" s="1">
        <v>1500</v>
      </c>
      <c r="G35" s="1">
        <v>1000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ht="72">
      <c r="C36" t="s">
        <v>53</v>
      </c>
      <c r="D36" s="1" t="s">
        <v>55</v>
      </c>
      <c r="E36" s="1" t="s">
        <v>56</v>
      </c>
      <c r="F36" s="1">
        <v>3000</v>
      </c>
      <c r="G36" s="1">
        <v>1000</v>
      </c>
    </row>
    <row r="37" spans="3:17">
      <c r="C37" t="s">
        <v>53</v>
      </c>
      <c r="D37" s="1" t="s">
        <v>55</v>
      </c>
      <c r="E37" s="1" t="s">
        <v>57</v>
      </c>
      <c r="F37" s="1">
        <v>1500</v>
      </c>
      <c r="G37" s="1">
        <v>1000</v>
      </c>
    </row>
    <row r="38" spans="3:17">
      <c r="C38" t="s">
        <v>53</v>
      </c>
      <c r="D38" s="1" t="s">
        <v>55</v>
      </c>
      <c r="E38" s="1" t="s">
        <v>58</v>
      </c>
      <c r="F38" s="1">
        <v>1500</v>
      </c>
      <c r="G38" s="1">
        <v>1000</v>
      </c>
    </row>
    <row r="39" spans="3:17" ht="28.8">
      <c r="C39" t="s">
        <v>53</v>
      </c>
      <c r="D39" s="1" t="s">
        <v>55</v>
      </c>
      <c r="E39" s="1" t="s">
        <v>59</v>
      </c>
      <c r="F39" s="1">
        <v>0</v>
      </c>
    </row>
    <row r="40" spans="3:17">
      <c r="D40" s="1" t="s">
        <v>60</v>
      </c>
      <c r="F40" s="1">
        <v>5000</v>
      </c>
    </row>
    <row r="41" spans="3:17">
      <c r="D41" s="1" t="s">
        <v>61</v>
      </c>
      <c r="F41" s="1">
        <v>3000</v>
      </c>
    </row>
    <row r="54" spans="6:6">
      <c r="F54">
        <v>76000</v>
      </c>
    </row>
    <row r="55" spans="6:6">
      <c r="F55">
        <f>120000-F54</f>
        <v>44000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5:I23"/>
  <sheetViews>
    <sheetView tabSelected="1" workbookViewId="0">
      <selection activeCell="F11" sqref="F11"/>
    </sheetView>
  </sheetViews>
  <sheetFormatPr defaultRowHeight="14.4"/>
  <cols>
    <col min="6" max="6" width="50.44140625" customWidth="1"/>
    <col min="7" max="7" width="9.6640625" bestFit="1" customWidth="1"/>
    <col min="8" max="8" width="23.33203125" customWidth="1"/>
  </cols>
  <sheetData>
    <row r="5" spans="6:8">
      <c r="F5" t="s">
        <v>82</v>
      </c>
      <c r="G5" t="s">
        <v>81</v>
      </c>
      <c r="H5" t="s">
        <v>69</v>
      </c>
    </row>
    <row r="6" spans="6:8" ht="28.8">
      <c r="F6" s="1" t="s">
        <v>72</v>
      </c>
      <c r="G6">
        <v>8000</v>
      </c>
      <c r="H6" t="s">
        <v>16</v>
      </c>
    </row>
    <row r="7" spans="6:8" ht="28.8">
      <c r="F7" s="1" t="s">
        <v>73</v>
      </c>
      <c r="G7">
        <v>8000</v>
      </c>
      <c r="H7" t="s">
        <v>16</v>
      </c>
    </row>
    <row r="8" spans="6:8">
      <c r="F8" s="1" t="s">
        <v>62</v>
      </c>
      <c r="G8">
        <v>8000</v>
      </c>
      <c r="H8" t="s">
        <v>16</v>
      </c>
    </row>
    <row r="9" spans="6:8">
      <c r="F9" s="1" t="s">
        <v>63</v>
      </c>
      <c r="G9">
        <v>10000</v>
      </c>
      <c r="H9" t="s">
        <v>31</v>
      </c>
    </row>
    <row r="10" spans="6:8">
      <c r="F10" s="1" t="s">
        <v>64</v>
      </c>
      <c r="G10">
        <v>8000</v>
      </c>
      <c r="H10" t="s">
        <v>31</v>
      </c>
    </row>
    <row r="11" spans="6:8" ht="43.2">
      <c r="F11" s="1" t="s">
        <v>74</v>
      </c>
      <c r="G11">
        <v>20000</v>
      </c>
      <c r="H11" t="s">
        <v>17</v>
      </c>
    </row>
    <row r="12" spans="6:8">
      <c r="F12" s="1" t="s">
        <v>75</v>
      </c>
      <c r="G12">
        <v>15000</v>
      </c>
    </row>
    <row r="13" spans="6:8" ht="28.8">
      <c r="F13" s="1" t="s">
        <v>76</v>
      </c>
      <c r="G13">
        <v>15000</v>
      </c>
      <c r="H13" t="s">
        <v>17</v>
      </c>
    </row>
    <row r="14" spans="6:8" ht="43.2">
      <c r="F14" s="1" t="s">
        <v>77</v>
      </c>
      <c r="G14">
        <v>20000</v>
      </c>
      <c r="H14" t="s">
        <v>20</v>
      </c>
    </row>
    <row r="15" spans="6:8" ht="28.8">
      <c r="F15" s="1" t="s">
        <v>68</v>
      </c>
      <c r="G15">
        <v>15000</v>
      </c>
      <c r="H15" t="s">
        <v>20</v>
      </c>
    </row>
    <row r="16" spans="6:8">
      <c r="F16" s="1" t="s">
        <v>78</v>
      </c>
      <c r="G16">
        <v>25000</v>
      </c>
      <c r="H16" t="s">
        <v>70</v>
      </c>
    </row>
    <row r="19" spans="6:9">
      <c r="F19" s="1" t="s">
        <v>79</v>
      </c>
      <c r="G19" t="s">
        <v>71</v>
      </c>
      <c r="H19" t="s">
        <v>83</v>
      </c>
    </row>
    <row r="20" spans="6:9">
      <c r="F20" s="1" t="s">
        <v>16</v>
      </c>
      <c r="G20" s="2">
        <v>43001</v>
      </c>
      <c r="H20">
        <v>24000</v>
      </c>
    </row>
    <row r="21" spans="6:9">
      <c r="F21" s="1" t="s">
        <v>17</v>
      </c>
      <c r="G21" s="3">
        <v>43010</v>
      </c>
      <c r="H21">
        <v>35000</v>
      </c>
      <c r="I21">
        <v>59000</v>
      </c>
    </row>
    <row r="22" spans="6:9">
      <c r="F22" s="1" t="s">
        <v>80</v>
      </c>
      <c r="G22" s="3">
        <v>43023</v>
      </c>
    </row>
    <row r="23" spans="6:9">
      <c r="F2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9:Q52"/>
  <sheetViews>
    <sheetView workbookViewId="0">
      <selection activeCell="Q9" sqref="Q9"/>
    </sheetView>
  </sheetViews>
  <sheetFormatPr defaultRowHeight="14.4"/>
  <sheetData>
    <row r="9" spans="8:17">
      <c r="H9" t="s">
        <v>110</v>
      </c>
      <c r="N9" t="s">
        <v>111</v>
      </c>
      <c r="Q9" t="s">
        <v>166</v>
      </c>
    </row>
    <row r="11" spans="8:17">
      <c r="H11" t="s">
        <v>84</v>
      </c>
      <c r="I11" t="s">
        <v>85</v>
      </c>
      <c r="N11" t="s">
        <v>112</v>
      </c>
      <c r="Q11" t="s">
        <v>154</v>
      </c>
    </row>
    <row r="12" spans="8:17">
      <c r="H12" t="s">
        <v>86</v>
      </c>
      <c r="I12" t="s">
        <v>87</v>
      </c>
      <c r="N12" t="s">
        <v>113</v>
      </c>
      <c r="Q12" t="s">
        <v>155</v>
      </c>
    </row>
    <row r="13" spans="8:17">
      <c r="H13" t="s">
        <v>88</v>
      </c>
      <c r="I13" t="s">
        <v>89</v>
      </c>
      <c r="N13" t="s">
        <v>114</v>
      </c>
      <c r="Q13" t="s">
        <v>156</v>
      </c>
    </row>
    <row r="14" spans="8:17">
      <c r="H14" t="s">
        <v>90</v>
      </c>
      <c r="I14" t="s">
        <v>91</v>
      </c>
      <c r="N14" t="s">
        <v>115</v>
      </c>
      <c r="Q14" t="s">
        <v>157</v>
      </c>
    </row>
    <row r="15" spans="8:17">
      <c r="H15" t="s">
        <v>92</v>
      </c>
      <c r="I15" t="s">
        <v>87</v>
      </c>
      <c r="N15" t="s">
        <v>116</v>
      </c>
      <c r="Q15" t="s">
        <v>158</v>
      </c>
    </row>
    <row r="16" spans="8:17">
      <c r="H16" t="s">
        <v>93</v>
      </c>
      <c r="I16" t="s">
        <v>94</v>
      </c>
      <c r="N16" t="s">
        <v>117</v>
      </c>
      <c r="Q16" t="s">
        <v>159</v>
      </c>
    </row>
    <row r="17" spans="8:17">
      <c r="H17" t="s">
        <v>95</v>
      </c>
      <c r="I17" t="s">
        <v>96</v>
      </c>
      <c r="N17" t="s">
        <v>118</v>
      </c>
      <c r="Q17" t="s">
        <v>160</v>
      </c>
    </row>
    <row r="18" spans="8:17">
      <c r="H18" t="s">
        <v>97</v>
      </c>
      <c r="I18" t="s">
        <v>87</v>
      </c>
      <c r="N18" t="s">
        <v>119</v>
      </c>
      <c r="Q18" t="s">
        <v>161</v>
      </c>
    </row>
    <row r="19" spans="8:17">
      <c r="H19" t="s">
        <v>98</v>
      </c>
      <c r="I19" t="s">
        <v>99</v>
      </c>
      <c r="N19" t="s">
        <v>120</v>
      </c>
      <c r="Q19" t="s">
        <v>162</v>
      </c>
    </row>
    <row r="20" spans="8:17">
      <c r="H20" t="s">
        <v>100</v>
      </c>
      <c r="I20" t="s">
        <v>87</v>
      </c>
      <c r="N20" t="s">
        <v>121</v>
      </c>
      <c r="Q20" t="s">
        <v>163</v>
      </c>
    </row>
    <row r="21" spans="8:17">
      <c r="H21" t="s">
        <v>101</v>
      </c>
      <c r="I21" t="s">
        <v>102</v>
      </c>
      <c r="N21" t="s">
        <v>122</v>
      </c>
      <c r="Q21" t="s">
        <v>164</v>
      </c>
    </row>
    <row r="22" spans="8:17">
      <c r="H22" t="s">
        <v>103</v>
      </c>
      <c r="I22" t="s">
        <v>104</v>
      </c>
      <c r="N22" t="s">
        <v>123</v>
      </c>
      <c r="Q22" t="s">
        <v>165</v>
      </c>
    </row>
    <row r="23" spans="8:17">
      <c r="H23" t="s">
        <v>105</v>
      </c>
      <c r="I23" t="s">
        <v>87</v>
      </c>
      <c r="N23" t="s">
        <v>124</v>
      </c>
    </row>
    <row r="24" spans="8:17">
      <c r="H24" t="s">
        <v>106</v>
      </c>
      <c r="I24" t="s">
        <v>107</v>
      </c>
      <c r="N24" t="s">
        <v>125</v>
      </c>
    </row>
    <row r="25" spans="8:17">
      <c r="H25" t="s">
        <v>108</v>
      </c>
      <c r="I25" t="s">
        <v>107</v>
      </c>
      <c r="N25" t="s">
        <v>126</v>
      </c>
    </row>
    <row r="26" spans="8:17">
      <c r="H26" t="s">
        <v>109</v>
      </c>
      <c r="I26" t="s">
        <v>107</v>
      </c>
      <c r="N26" t="s">
        <v>127</v>
      </c>
    </row>
    <row r="27" spans="8:17">
      <c r="N27" t="s">
        <v>128</v>
      </c>
    </row>
    <row r="28" spans="8:17">
      <c r="N28" t="s">
        <v>129</v>
      </c>
    </row>
    <row r="29" spans="8:17">
      <c r="N29" t="s">
        <v>130</v>
      </c>
    </row>
    <row r="30" spans="8:17">
      <c r="N30" t="s">
        <v>131</v>
      </c>
    </row>
    <row r="31" spans="8:17">
      <c r="N31" t="s">
        <v>132</v>
      </c>
    </row>
    <row r="32" spans="8:17">
      <c r="N32" t="s">
        <v>133</v>
      </c>
    </row>
    <row r="33" spans="14:14">
      <c r="N33" t="s">
        <v>134</v>
      </c>
    </row>
    <row r="34" spans="14:14">
      <c r="N34" t="s">
        <v>135</v>
      </c>
    </row>
    <row r="35" spans="14:14">
      <c r="N35" t="s">
        <v>136</v>
      </c>
    </row>
    <row r="36" spans="14:14">
      <c r="N36" t="s">
        <v>137</v>
      </c>
    </row>
    <row r="37" spans="14:14">
      <c r="N37" t="s">
        <v>138</v>
      </c>
    </row>
    <row r="38" spans="14:14">
      <c r="N38" t="s">
        <v>139</v>
      </c>
    </row>
    <row r="39" spans="14:14">
      <c r="N39" t="s">
        <v>140</v>
      </c>
    </row>
    <row r="40" spans="14:14">
      <c r="N40" t="s">
        <v>141</v>
      </c>
    </row>
    <row r="41" spans="14:14">
      <c r="N41" t="s">
        <v>142</v>
      </c>
    </row>
    <row r="42" spans="14:14">
      <c r="N42" t="s">
        <v>143</v>
      </c>
    </row>
    <row r="43" spans="14:14">
      <c r="N43" t="s">
        <v>144</v>
      </c>
    </row>
    <row r="44" spans="14:14">
      <c r="N44" t="s">
        <v>145</v>
      </c>
    </row>
    <row r="45" spans="14:14">
      <c r="N45" t="s">
        <v>146</v>
      </c>
    </row>
    <row r="46" spans="14:14">
      <c r="N46" t="s">
        <v>147</v>
      </c>
    </row>
    <row r="47" spans="14:14">
      <c r="N47" t="s">
        <v>148</v>
      </c>
    </row>
    <row r="48" spans="14:14">
      <c r="N48" t="s">
        <v>149</v>
      </c>
    </row>
    <row r="49" spans="14:14">
      <c r="N49" t="s">
        <v>150</v>
      </c>
    </row>
    <row r="50" spans="14:14">
      <c r="N50" t="s">
        <v>151</v>
      </c>
    </row>
    <row r="51" spans="14:14">
      <c r="N51" t="s">
        <v>152</v>
      </c>
    </row>
    <row r="52" spans="14:14">
      <c r="N52" t="s">
        <v>153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5" sqref="E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2017-10-02T15:46:19Z</dcterms:modified>
</cp:coreProperties>
</file>