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ahir\OneDrive\Escritorio\"/>
    </mc:Choice>
  </mc:AlternateContent>
  <xr:revisionPtr revIDLastSave="0" documentId="8_{3FF4A0C2-AE78-413F-A66B-9BE284CD6AAB}" xr6:coauthVersionLast="47" xr6:coauthVersionMax="47" xr10:uidLastSave="{00000000-0000-0000-0000-000000000000}"/>
  <bookViews>
    <workbookView xWindow="-108" yWindow="-108" windowWidth="23256" windowHeight="12456" xr2:uid="{A87DC320-846C-41AF-BE6A-4E8FCCB9228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2" i="1"/>
</calcChain>
</file>

<file path=xl/sharedStrings.xml><?xml version="1.0" encoding="utf-8"?>
<sst xmlns="http://schemas.openxmlformats.org/spreadsheetml/2006/main" count="772" uniqueCount="381">
  <si>
    <t>EBR80757417</t>
  </si>
  <si>
    <t>PWB ASSY MAIN</t>
  </si>
  <si>
    <t>ISEMM Quantum</t>
  </si>
  <si>
    <t>1MDC0302618</t>
  </si>
  <si>
    <t>SCREW</t>
  </si>
  <si>
    <t>3*10 머신</t>
  </si>
  <si>
    <t>(IPM1)</t>
  </si>
  <si>
    <t>KMS</t>
  </si>
  <si>
    <t>MAIN</t>
  </si>
  <si>
    <t>EAH62735001</t>
  </si>
  <si>
    <t>BRIDGE DIODE</t>
  </si>
  <si>
    <t>D5SB60_ 600V 1.05V 500UA 6A DIP BK 4P</t>
  </si>
  <si>
    <t>BD1</t>
  </si>
  <si>
    <t>DACHANG</t>
  </si>
  <si>
    <t>EAE39956701</t>
  </si>
  <si>
    <t>CAPACITOR</t>
  </si>
  <si>
    <t>471K 470pF 400V (2G 471K)</t>
  </si>
  <si>
    <t>CC1,CC2</t>
  </si>
  <si>
    <t>SAMWHA</t>
  </si>
  <si>
    <t>0CK105CHG7A</t>
  </si>
  <si>
    <t>CHIP CAPACITOR</t>
  </si>
  <si>
    <t>105 1uF X7R 25V 10% (SMD 1608)</t>
  </si>
  <si>
    <t>CC212</t>
  </si>
  <si>
    <t>MURATA</t>
  </si>
  <si>
    <t>CHIP</t>
  </si>
  <si>
    <t>0CE475EKK10</t>
  </si>
  <si>
    <t>4.7uF 50V 20% -55TO+105C RG,KMG</t>
  </si>
  <si>
    <t>CC214,CC215</t>
  </si>
  <si>
    <t>SAMWHA/SAMYOUNG</t>
  </si>
  <si>
    <t>RAD</t>
  </si>
  <si>
    <t>EAE37266601</t>
  </si>
  <si>
    <t>223 22NF X7R 50V 10% (1608)</t>
  </si>
  <si>
    <t>CC24,CC25,CC26</t>
  </si>
  <si>
    <t>EAE66267901</t>
  </si>
  <si>
    <t>104 100NF +-10% 50V X7R -55TO+125C (SMD 1005)</t>
  </si>
  <si>
    <t>CC3,CC4,CC5,CC202,CC203,CC230,CC7,CC8,CC9,CC10,CC21,CC27,CC29,CC153,CC205,CC206,CC209,CC301,CC302,CC303,CC311,CC314,CC315,CC213,CC204,CC207,CC210</t>
  </si>
  <si>
    <t>FENGHUA</t>
  </si>
  <si>
    <t>EAE63065701</t>
  </si>
  <si>
    <t>0CH5100J106</t>
  </si>
  <si>
    <t>100 10pF 50V 5% COG (1608)</t>
  </si>
  <si>
    <t>CC310</t>
  </si>
  <si>
    <t>EAE32838401</t>
  </si>
  <si>
    <t>222 2.2NF X7R 50V 10% (SMD 1608)</t>
  </si>
  <si>
    <t>CC316</t>
  </si>
  <si>
    <t>EAE65945001</t>
  </si>
  <si>
    <t>103 10NF 10% 50V X7R -55TO+125C (SMD 1005)</t>
  </si>
  <si>
    <t>CC326,CC501,CC053</t>
  </si>
  <si>
    <t>EAE64001601</t>
  </si>
  <si>
    <t>EAE66267801</t>
  </si>
  <si>
    <t>102 1NF +-10% 50V X7R -55TO+125C (SMD 1005)</t>
  </si>
  <si>
    <t>CC39,CC28,CC309,CC517,CC518,CC519,CC520,CC521,CC522,CC223,CC327,CC208,CC40,CC41</t>
  </si>
  <si>
    <t>EAE63688401</t>
  </si>
  <si>
    <t>0CK4720RK10</t>
  </si>
  <si>
    <t>472M 4.7nF 250V SC(2E 472M)</t>
  </si>
  <si>
    <t>CCBP1,CCBP2</t>
  </si>
  <si>
    <t>RAD/MAIN</t>
  </si>
  <si>
    <t>EAE66206507</t>
  </si>
  <si>
    <t>22uF 50V 20% RG,KMG</t>
  </si>
  <si>
    <t>CE1</t>
  </si>
  <si>
    <t>0CZZQE0021A</t>
  </si>
  <si>
    <t>CAPACITOR RADIAL</t>
  </si>
  <si>
    <t>150UF 250V 20% PT (18*25)</t>
  </si>
  <si>
    <t>CE201,CE202,CE101,CE102</t>
  </si>
  <si>
    <t>0CE227BH638</t>
  </si>
  <si>
    <t>220uF 25V 20% 8*11.5MM 5MM RG,KMG</t>
  </si>
  <si>
    <t>CE203,CE5</t>
  </si>
  <si>
    <t>0CE107BH638</t>
  </si>
  <si>
    <t>(사급) 100UF 25V 20% RG,KMG 1000HR 6.3*11MM 5MM</t>
  </si>
  <si>
    <t>CE204</t>
  </si>
  <si>
    <t>SAMYOUNG</t>
  </si>
  <si>
    <t>0CE3372HK10</t>
  </si>
  <si>
    <t>330uF 25V 20% WL (10*12.5mm*5mm)</t>
  </si>
  <si>
    <t>CE205</t>
  </si>
  <si>
    <t>0CE476AHK18</t>
  </si>
  <si>
    <t>(사급) 47uF 25V 20% RG,KMG</t>
  </si>
  <si>
    <t>CE301,CE302,CE303</t>
  </si>
  <si>
    <t>0CE108XH618</t>
  </si>
  <si>
    <t>1000uF 25V 20% RD</t>
  </si>
  <si>
    <t>CE4</t>
  </si>
  <si>
    <t>0CE105EKK38</t>
  </si>
  <si>
    <t>(사급) 1UF 50V 20% RG,KMG 1000HR 5*11MM 5MM</t>
  </si>
  <si>
    <t>CE9</t>
  </si>
  <si>
    <t>EAE62524801</t>
  </si>
  <si>
    <t>FILM CAPACITOR</t>
  </si>
  <si>
    <t>小 0.47uF 275V 10% 18*8.5*13.5</t>
  </si>
  <si>
    <t>CM1,CM2</t>
  </si>
  <si>
    <t>PILKOR</t>
  </si>
  <si>
    <t>0CQ4731Y539</t>
  </si>
  <si>
    <t>(大, Straight) 473 0.047UF D 630V PP 5% -10/+105C 6x12x18 7.5MM(47nF 630V)</t>
  </si>
  <si>
    <t>CM3</t>
  </si>
  <si>
    <t>0CQ10418670</t>
  </si>
  <si>
    <t>PCX2 335 M9702 104 0.1uF 20% 275V 6x12x18 15MM MPP(100nF 275V) BK</t>
  </si>
  <si>
    <t>CM4</t>
  </si>
  <si>
    <t>EAG34766201</t>
  </si>
  <si>
    <t>WAFER</t>
  </si>
  <si>
    <t>65001WS-12 12P [917353-1 12P]</t>
  </si>
  <si>
    <t>CN1</t>
  </si>
  <si>
    <t>YEON HO</t>
  </si>
  <si>
    <t>EAG63891601</t>
  </si>
  <si>
    <t>2108744-1 2P</t>
  </si>
  <si>
    <t>CON1</t>
  </si>
  <si>
    <t>TYCO</t>
  </si>
  <si>
    <t>6630JB8004D</t>
  </si>
  <si>
    <t>SMW250-05P</t>
  </si>
  <si>
    <t>CON10,CON202</t>
  </si>
  <si>
    <t>6630AQ9106A</t>
  </si>
  <si>
    <t>YW396-03AV(3P-2)</t>
  </si>
  <si>
    <t>CON102</t>
  </si>
  <si>
    <t>6630AQ9106B</t>
  </si>
  <si>
    <t>YW396-05AV(5P-2,4)</t>
  </si>
  <si>
    <t>CON201</t>
  </si>
  <si>
    <t>6630JB8007L</t>
  </si>
  <si>
    <t>917790-1(12P)[SMW250-12IS]</t>
  </si>
  <si>
    <t>CON5</t>
  </si>
  <si>
    <t>6630JB8007J</t>
  </si>
  <si>
    <t>917788-1(10P)[SMW250-10IS]</t>
  </si>
  <si>
    <t>CON6</t>
  </si>
  <si>
    <t>6630JB8007N</t>
  </si>
  <si>
    <t>1746062-1(14P)</t>
  </si>
  <si>
    <t>CON8</t>
  </si>
  <si>
    <t>0DR107009AA</t>
  </si>
  <si>
    <t>DIODE</t>
  </si>
  <si>
    <t>FR107 1KV 1.3V 5UA 30A 500NSEC DO41 TP 2P 1</t>
  </si>
  <si>
    <t>D1,D2,D202,D203,D15</t>
  </si>
  <si>
    <t>DELTA</t>
  </si>
  <si>
    <t>VCD</t>
  </si>
  <si>
    <t>EAH61515501</t>
  </si>
  <si>
    <t>CHIP DIODE</t>
  </si>
  <si>
    <t>1SS355VM 1.2V 80V 225mA_4NSEC 100mW</t>
  </si>
  <si>
    <t>D204,D315</t>
  </si>
  <si>
    <t>ROHM</t>
  </si>
  <si>
    <t>EAH62453201</t>
  </si>
  <si>
    <t>S3L40U</t>
  </si>
  <si>
    <t>D4</t>
  </si>
  <si>
    <t>SHINDENGEN</t>
  </si>
  <si>
    <t>6210JB8001A</t>
  </si>
  <si>
    <t>CORE BEADS</t>
  </si>
  <si>
    <t>BFS3510A0L 150OHM 3.5*10MM</t>
  </si>
  <si>
    <t>FB1</t>
  </si>
  <si>
    <t>EAM65773101</t>
  </si>
  <si>
    <t>EAF61890401</t>
  </si>
  <si>
    <t>FUSE</t>
  </si>
  <si>
    <t>0215008 MXF103SPP 250V 8A CERAMIC FORMING BK</t>
  </si>
  <si>
    <t>FUSE1</t>
  </si>
  <si>
    <t>LITTELFUSE</t>
  </si>
  <si>
    <t>MED62371103</t>
  </si>
  <si>
    <t>HEAT SINK</t>
  </si>
  <si>
    <t>CASTING ALP1 33*43*15 IPM LSPS IPM Heat Sink 2 Screws - 5 -</t>
  </si>
  <si>
    <t>HS_IPM1</t>
  </si>
  <si>
    <t>TAE SUNG</t>
  </si>
  <si>
    <t>SAA41803702</t>
  </si>
  <si>
    <t>MICOM ASSY</t>
  </si>
  <si>
    <t>C/S:0x91A1</t>
  </si>
  <si>
    <t>IC1</t>
  </si>
  <si>
    <t>0</t>
  </si>
  <si>
    <t>EAN56657201</t>
  </si>
  <si>
    <t>IC MICROCONTROLLERS</t>
  </si>
  <si>
    <t>TMP86FS49BFG 64P BEST OF BEST</t>
  </si>
  <si>
    <t>IC1 (SAA41803702 C/S:0x91A1)</t>
  </si>
  <si>
    <t>TOSHIBA</t>
  </si>
  <si>
    <t>IC/MAIN</t>
  </si>
  <si>
    <t>0IKE657830B</t>
  </si>
  <si>
    <t>IC,DRIVE</t>
  </si>
  <si>
    <t>KID65783AF(SMD) 20 Pin</t>
  </si>
  <si>
    <t>IC11</t>
  </si>
  <si>
    <t>KEC</t>
  </si>
  <si>
    <t>IC</t>
  </si>
  <si>
    <t>EAN66254201</t>
  </si>
  <si>
    <t>IC Analog Switch</t>
  </si>
  <si>
    <t>STR3A475HDL 15~32V 300NSEC 300NSEC 1.81W DIP TUBE 8P</t>
  </si>
  <si>
    <t>IC2</t>
  </si>
  <si>
    <t>SANKEN</t>
  </si>
  <si>
    <t>EAN62738301</t>
  </si>
  <si>
    <t>SAA38148006</t>
  </si>
  <si>
    <t>C/S: 0x0817</t>
  </si>
  <si>
    <t>IC201</t>
  </si>
  <si>
    <t>EAN63389401</t>
  </si>
  <si>
    <t>IC DRAWING</t>
  </si>
  <si>
    <t>TMPM375FSDMG 30PIN</t>
  </si>
  <si>
    <t>IC201 (SAA38148006 C/S:0x0817)</t>
  </si>
  <si>
    <t>EAV63072801</t>
  </si>
  <si>
    <t>PHOTO COUPLER</t>
  </si>
  <si>
    <t>LTV-816S2 7V 80V 80V TW008157</t>
  </si>
  <si>
    <t>IC3,IC205</t>
  </si>
  <si>
    <t>LITE ON</t>
  </si>
  <si>
    <t>0IKE358000C</t>
  </si>
  <si>
    <t>IC OP AMPLIFIER</t>
  </si>
  <si>
    <t>KIA358F 8PIN (SMD)</t>
  </si>
  <si>
    <t>IC302</t>
  </si>
  <si>
    <t>0IKE431000A</t>
  </si>
  <si>
    <t>IC TRANSISTOR</t>
  </si>
  <si>
    <t>KIA431 36V 36V 700mW TO92 TP 3P</t>
  </si>
  <si>
    <t>IC4</t>
  </si>
  <si>
    <t>0IPMGKE034A</t>
  </si>
  <si>
    <t>IC REGULATOR</t>
  </si>
  <si>
    <t>KIA78D05F(SMD)</t>
  </si>
  <si>
    <t>IC5,IC203</t>
  </si>
  <si>
    <t>이형</t>
  </si>
  <si>
    <t>EAN61006501</t>
  </si>
  <si>
    <t>EEPROM</t>
  </si>
  <si>
    <t>AT93C46D 1KBIT (SMD) 8PIN</t>
  </si>
  <si>
    <t>IC7</t>
  </si>
  <si>
    <t>ATMEL</t>
  </si>
  <si>
    <t>0IRH934600D</t>
  </si>
  <si>
    <t>0ISTLKE003A</t>
  </si>
  <si>
    <t>IC,RESET</t>
  </si>
  <si>
    <t>KIA7042AF(SMD) 3P</t>
  </si>
  <si>
    <t>IC8</t>
  </si>
  <si>
    <t>EAN66257201</t>
  </si>
  <si>
    <t>IPM MODULE</t>
  </si>
  <si>
    <t>SIM6892MS SIM6892MS SANKEN 670V 5A</t>
  </si>
  <si>
    <t>IPM1</t>
  </si>
  <si>
    <t>EAM60875601</t>
  </si>
  <si>
    <t>COIL</t>
  </si>
  <si>
    <t>CH570120S 12MH</t>
  </si>
  <si>
    <t>L1</t>
  </si>
  <si>
    <t>티엔씨</t>
  </si>
  <si>
    <t>0DLLE0018AA</t>
  </si>
  <si>
    <t>CHIP LED</t>
  </si>
  <si>
    <t>HT-191HQ RED (UR-191T RED)</t>
  </si>
  <si>
    <t>M201</t>
  </si>
  <si>
    <t>HARVATEK</t>
  </si>
  <si>
    <t>6212FC9063F</t>
  </si>
  <si>
    <t>RESONATOR</t>
  </si>
  <si>
    <t>CSTLS16M0X21-A0 16MHZ 0.2% 5pF(IMD)</t>
  </si>
  <si>
    <t>OSC1</t>
  </si>
  <si>
    <t>6212BA3008A</t>
  </si>
  <si>
    <t>CSTLS8M00G23-A0 8MHz 0.2% 15pF (IMT)</t>
  </si>
  <si>
    <t>OSC201</t>
  </si>
  <si>
    <t>EAX66946003-1.0</t>
  </si>
  <si>
    <t>PCB MAIN</t>
  </si>
  <si>
    <t>FR4 230*139 - 2 17K ALPHA DIRECT PWM PCBA 17K QUANTUM-T DIRECT PWM PCBA SANKEN5A 375comp</t>
  </si>
  <si>
    <t>PCB</t>
  </si>
  <si>
    <t>WOLSUNG</t>
  </si>
  <si>
    <t>6854B50001A</t>
  </si>
  <si>
    <t>JUMP WIRE</t>
  </si>
  <si>
    <t>0.6MM 52MM TP TAPING SN 10MM</t>
  </si>
  <si>
    <t>PW3,PW4,OP11,OP12,OP1,OP2,OP5,OP6,JCR1,JCR2,JCR3,JCR4</t>
  </si>
  <si>
    <t>DAE A LEAD</t>
  </si>
  <si>
    <t>0TR127309AD</t>
  </si>
  <si>
    <t>TRANSISTOR</t>
  </si>
  <si>
    <t>KTA1273(IMT)</t>
  </si>
  <si>
    <t>Q13</t>
  </si>
  <si>
    <t>0TR387509AB</t>
  </si>
  <si>
    <t>KTC3875S-Y-T1(SMD)</t>
  </si>
  <si>
    <t>Q99,Q8</t>
  </si>
  <si>
    <t>EBC32066603</t>
  </si>
  <si>
    <t>RESISTOR SURGE</t>
  </si>
  <si>
    <t>510KF 1/2W(PRM)</t>
  </si>
  <si>
    <t>R1</t>
  </si>
  <si>
    <t>SMART</t>
  </si>
  <si>
    <t>EBC3301E901</t>
  </si>
  <si>
    <t>CHIP RESISTOR</t>
  </si>
  <si>
    <t>330F 1/10W(SMD 1608)</t>
  </si>
  <si>
    <t>R120,R104</t>
  </si>
  <si>
    <t>EBC1000E472</t>
  </si>
  <si>
    <t>100F 1/10W(SMD 1608)</t>
  </si>
  <si>
    <t>R121,R512,R513,R514,R515,R516,R517,R237,R504,R508</t>
  </si>
  <si>
    <t>EBC1500C677</t>
  </si>
  <si>
    <t>150F 1/10W (1608)</t>
  </si>
  <si>
    <t>R128,R129,R130</t>
  </si>
  <si>
    <t>0RH1002C422</t>
  </si>
  <si>
    <t>103 10KF 1/10W(SMD 1608)</t>
  </si>
  <si>
    <t>R2,R701,R702,R703,R704,R705,R706,R707,R708,R709,R710,R61,R62,R63,R64,R69,R70,R138,R320,R321,PD1,PD2,PD3,PD4,PD5,R212,R213,R214,R502,R506,R79,R32,R33,RM27</t>
  </si>
  <si>
    <t>0RJ1004C477</t>
  </si>
  <si>
    <t>1MF 1/10W (1608)</t>
  </si>
  <si>
    <t>R20,R299</t>
  </si>
  <si>
    <t>EBC1220E672</t>
  </si>
  <si>
    <t>1.2KJ 1/10W(SMD 1608)</t>
  </si>
  <si>
    <t>R224</t>
  </si>
  <si>
    <t>0RJ3601E672</t>
  </si>
  <si>
    <t>3.6KF 1/10W (SMD 1608)</t>
  </si>
  <si>
    <t>R229</t>
  </si>
  <si>
    <t>EBC32066602</t>
  </si>
  <si>
    <t>1MF 1/2W (PRC TYPE)</t>
  </si>
  <si>
    <t>R238,R239,R319</t>
  </si>
  <si>
    <t>0RJ2002E477</t>
  </si>
  <si>
    <t>20KF 1/10W (SMD 1608)</t>
  </si>
  <si>
    <t>R326</t>
  </si>
  <si>
    <t>ROHM,SMART</t>
  </si>
  <si>
    <t>0RH2003E672</t>
  </si>
  <si>
    <t>200KF 1/10W(SMD 1608)</t>
  </si>
  <si>
    <t>R327,R328</t>
  </si>
  <si>
    <t>0RH3001C609</t>
  </si>
  <si>
    <t>3KF 1/10W(SMD 1608)</t>
  </si>
  <si>
    <t>R329</t>
  </si>
  <si>
    <t>0RH1502C422</t>
  </si>
  <si>
    <t>15KF 1/10W(SMD 1608)</t>
  </si>
  <si>
    <t>R331</t>
  </si>
  <si>
    <t>0RH200DK422</t>
  </si>
  <si>
    <t>200F 1/10W(SMD 1608)</t>
  </si>
  <si>
    <t>R336</t>
  </si>
  <si>
    <t>0RH2400H622</t>
  </si>
  <si>
    <t>240J 1/2W(SMD 5025)</t>
  </si>
  <si>
    <t>R381,R382,R383</t>
  </si>
  <si>
    <t>0RP5602K600</t>
  </si>
  <si>
    <t>56KJ 2W(PRC TYPE)</t>
  </si>
  <si>
    <t>R4</t>
  </si>
  <si>
    <t>EBC63035601</t>
  </si>
  <si>
    <t>0.1F 2W (SMD 6432)</t>
  </si>
  <si>
    <t>R522</t>
  </si>
  <si>
    <t>SMART,VISHAY</t>
  </si>
  <si>
    <t>0RJ0471C677</t>
  </si>
  <si>
    <t>4.7J 1/10W 1608</t>
  </si>
  <si>
    <t>R6</t>
  </si>
  <si>
    <t>EBC4701G483</t>
  </si>
  <si>
    <t>4.7KF 1/10W (SMD 1608)</t>
  </si>
  <si>
    <t>R711,R21,R22,R29,R31,R34,R35,R12,R28,R30,R37,R119,RM1,R55,R56,R503,R507,R501,R505,R23,R40,R41,R42,R43,R44,R45,R46,R47,R48,R49,RM28</t>
  </si>
  <si>
    <t>0RH1801C422</t>
  </si>
  <si>
    <t>1.8KF 1/10W(SMD 1608)</t>
  </si>
  <si>
    <t>R8</t>
  </si>
  <si>
    <t>EBC2021K901</t>
  </si>
  <si>
    <t>2KF 1/10W(SMD 1608)</t>
  </si>
  <si>
    <t>R82,R83,R86,R87,R88,R89,R90,R91,R92,R94,R152,R153</t>
  </si>
  <si>
    <t>0RH1001C422</t>
  </si>
  <si>
    <t>1KF 1/10W(SMD 1608)</t>
  </si>
  <si>
    <t>R9,R330</t>
  </si>
  <si>
    <t>BEC2612K901</t>
  </si>
  <si>
    <t>26.1KF 1/10W(SMD 1608)</t>
  </si>
  <si>
    <t>RD1,RR1</t>
  </si>
  <si>
    <t>EBC9101E472</t>
  </si>
  <si>
    <t>9.1KF 1/10W(SMD 1608)</t>
  </si>
  <si>
    <t>RF2</t>
  </si>
  <si>
    <t>EBC2401E901</t>
  </si>
  <si>
    <t>2.4KF 1/10W(SMD 1608)</t>
  </si>
  <si>
    <t>RF3</t>
  </si>
  <si>
    <t>6920JB2003E</t>
  </si>
  <si>
    <t>RELAY</t>
  </si>
  <si>
    <t>G5NB-1A-E /250VAC 5A 12VDC 1A (EJ05-1A4-D012-F) UL/CSA/VDE 20.5X7.2X15.3mM LEAD</t>
  </si>
  <si>
    <t>RL1</t>
  </si>
  <si>
    <t>OMRON</t>
  </si>
  <si>
    <t>EBC4702E901</t>
  </si>
  <si>
    <t>47KJ 1/10W(SMD 1608)</t>
  </si>
  <si>
    <t>RM2,RM25</t>
  </si>
  <si>
    <t>EBC0000E911</t>
  </si>
  <si>
    <t>0J 1/10W(SMD 1608)</t>
  </si>
  <si>
    <t>RM26</t>
  </si>
  <si>
    <t>EBC36511401</t>
  </si>
  <si>
    <t>RESISTOR WIRE WOUND</t>
  </si>
  <si>
    <t>0.75J 1W (무유도)</t>
  </si>
  <si>
    <t>ROCP</t>
  </si>
  <si>
    <t>EBC60659801</t>
  </si>
  <si>
    <t>4.7KJ 1/2W (SMD 5025)</t>
  </si>
  <si>
    <t>RX1,RX2</t>
  </si>
  <si>
    <t>6600JB8001A</t>
  </si>
  <si>
    <t>SWITCH</t>
  </si>
  <si>
    <t>THVV502GAA 1C1P 12VDC 0.05A HORIZONTAL 160GF R/TP</t>
  </si>
  <si>
    <t>TEST1</t>
  </si>
  <si>
    <t>포스텍</t>
  </si>
  <si>
    <t>EBJ62510101</t>
  </si>
  <si>
    <t>TRANS</t>
  </si>
  <si>
    <t>STREF-0016 EER2828 780uH 15.0uH 1.200 ohm Max 0.080 ohm</t>
  </si>
  <si>
    <t>삼일전자산업</t>
  </si>
  <si>
    <t>0IKE650030C</t>
  </si>
  <si>
    <t>KID65003AF(SMD) 16 Pin</t>
  </si>
  <si>
    <t>U1,IC12</t>
  </si>
  <si>
    <t>0ISTL00066A</t>
  </si>
  <si>
    <t>6102JB8001A</t>
  </si>
  <si>
    <t>VARISTOR</t>
  </si>
  <si>
    <t>SVC621D-14A 620V 10% 600pF 14MM UL/CSA/VDE RADIAL BK</t>
  </si>
  <si>
    <t>VA1</t>
  </si>
  <si>
    <t>49111007</t>
  </si>
  <si>
    <t>Pb SOLDER</t>
  </si>
  <si>
    <t>(크림솔더)SSWZU-L05AA solder cream LFM-48W Solder (1KG)</t>
  </si>
  <si>
    <t>HEESUNG</t>
  </si>
  <si>
    <t>491110014</t>
  </si>
  <si>
    <t>(바솔더)HSE-39 S/WIRE (NO FLUX) (1KG)</t>
  </si>
  <si>
    <t>Codigo de material</t>
  </si>
  <si>
    <t xml:space="preserve">Número de parte </t>
  </si>
  <si>
    <t xml:space="preserve">Side </t>
  </si>
  <si>
    <t>Tipo de material</t>
  </si>
  <si>
    <t>Clasification</t>
  </si>
  <si>
    <t>Especificiacion de material</t>
  </si>
  <si>
    <t>Cantidad total</t>
  </si>
  <si>
    <t>Cantidad original</t>
  </si>
  <si>
    <t>Ubicación</t>
  </si>
  <si>
    <t>Material sustituto</t>
  </si>
  <si>
    <t>Material original</t>
  </si>
  <si>
    <t>Registrador</t>
  </si>
  <si>
    <t>Top</t>
  </si>
  <si>
    <t>Vender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</si>
</sst>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F446-AF29-4843-B6FA-C5136604A01F}">
  <dimension ref="A1:M96"/>
  <sheetViews>
    <sheetView tabSelected="1" zoomScale="70" zoomScaleNormal="70" workbookViewId="0">
      <selection sqref="A1:M1048576"/>
    </sheetView>
  </sheetViews>
  <sheetFormatPr baseColWidth="10" defaultRowHeight="14.4" x14ac:dyDescent="0.3"/>
  <cols>
    <col min="1" max="1" width="15.88671875" style="1" bestFit="1" customWidth="1"/>
    <col min="2" max="2" width="14.77734375" style="1" bestFit="1" customWidth="1"/>
    <col min="3" max="3" width="4.77734375" style="1" bestFit="1" customWidth="1"/>
    <col min="4" max="4" width="13.6640625" style="1" bestFit="1" customWidth="1"/>
    <col min="5" max="5" width="20.77734375" style="1" bestFit="1" customWidth="1"/>
    <col min="6" max="6" width="86.6640625" style="1" customWidth="1"/>
    <col min="7" max="7" width="6.77734375" style="1" bestFit="1" customWidth="1"/>
    <col min="8" max="8" width="12.109375" style="1" bestFit="1" customWidth="1"/>
    <col min="9" max="9" width="14.44140625" style="1" bestFit="1" customWidth="1"/>
    <col min="10" max="10" width="149.44140625" style="1" bestFit="1" customWidth="1"/>
    <col min="11" max="11" width="14.77734375" style="1" bestFit="1" customWidth="1"/>
    <col min="12" max="12" width="13.77734375" style="1" bestFit="1" customWidth="1"/>
    <col min="13" max="13" width="11.5546875" style="1"/>
  </cols>
  <sheetData>
    <row r="1" spans="1:13" x14ac:dyDescent="0.3">
      <c r="A1" s="1" t="s">
        <v>367</v>
      </c>
      <c r="B1" s="1" t="s">
        <v>368</v>
      </c>
      <c r="C1" s="1" t="s">
        <v>369</v>
      </c>
      <c r="D1" s="1" t="s">
        <v>370</v>
      </c>
      <c r="E1" s="1" t="s">
        <v>371</v>
      </c>
      <c r="F1" s="1" t="s">
        <v>372</v>
      </c>
      <c r="G1" s="1" t="s">
        <v>380</v>
      </c>
      <c r="H1" s="1" t="s">
        <v>373</v>
      </c>
      <c r="I1" s="1" t="s">
        <v>374</v>
      </c>
      <c r="J1" s="1" t="s">
        <v>375</v>
      </c>
      <c r="K1" s="1" t="s">
        <v>376</v>
      </c>
      <c r="L1" s="1" t="s">
        <v>377</v>
      </c>
      <c r="M1" s="1" t="s">
        <v>378</v>
      </c>
    </row>
    <row r="2" spans="1:13" x14ac:dyDescent="0.3">
      <c r="A2" s="1" t="s">
        <v>0</v>
      </c>
      <c r="B2" s="1" t="s">
        <v>0</v>
      </c>
      <c r="C2" s="1" t="s">
        <v>379</v>
      </c>
      <c r="E2" s="1" t="s">
        <v>1</v>
      </c>
      <c r="F2" s="1" t="s">
        <v>2</v>
      </c>
      <c r="H2" s="1">
        <f>I2*1</f>
        <v>0</v>
      </c>
      <c r="I2" s="1">
        <v>0</v>
      </c>
      <c r="L2" s="1" t="str">
        <f>IF(ISBLANK(K2), "", A2)</f>
        <v/>
      </c>
    </row>
    <row r="3" spans="1:13" x14ac:dyDescent="0.3">
      <c r="A3" s="1" t="s">
        <v>3</v>
      </c>
      <c r="B3" s="1" t="s">
        <v>3</v>
      </c>
      <c r="C3" s="1" t="s">
        <v>379</v>
      </c>
      <c r="D3" s="1" t="s">
        <v>8</v>
      </c>
      <c r="E3" s="1" t="s">
        <v>4</v>
      </c>
      <c r="F3" s="1" t="s">
        <v>5</v>
      </c>
      <c r="G3" s="1" t="s">
        <v>7</v>
      </c>
      <c r="H3" s="1">
        <f t="shared" ref="H3:H66" si="0">I3*1</f>
        <v>2</v>
      </c>
      <c r="I3" s="1">
        <v>2</v>
      </c>
      <c r="J3" s="1" t="s">
        <v>6</v>
      </c>
      <c r="L3" s="1" t="str">
        <f t="shared" ref="L3:L66" si="1">IF(ISBLANK(K3), "", A3)</f>
        <v/>
      </c>
    </row>
    <row r="4" spans="1:13" x14ac:dyDescent="0.3">
      <c r="A4" s="1" t="s">
        <v>9</v>
      </c>
      <c r="B4" s="1" t="s">
        <v>9</v>
      </c>
      <c r="C4" s="1" t="s">
        <v>379</v>
      </c>
      <c r="D4" s="1" t="s">
        <v>8</v>
      </c>
      <c r="E4" s="1" t="s">
        <v>10</v>
      </c>
      <c r="F4" s="1" t="s">
        <v>11</v>
      </c>
      <c r="G4" s="1" t="s">
        <v>13</v>
      </c>
      <c r="H4" s="1">
        <f t="shared" si="0"/>
        <v>1</v>
      </c>
      <c r="I4" s="1">
        <v>1</v>
      </c>
      <c r="J4" s="1" t="s">
        <v>12</v>
      </c>
      <c r="L4" s="1" t="str">
        <f t="shared" si="1"/>
        <v/>
      </c>
    </row>
    <row r="5" spans="1:13" x14ac:dyDescent="0.3">
      <c r="A5" s="1" t="s">
        <v>14</v>
      </c>
      <c r="B5" s="1" t="s">
        <v>14</v>
      </c>
      <c r="C5" s="1" t="s">
        <v>379</v>
      </c>
      <c r="D5" s="1" t="s">
        <v>8</v>
      </c>
      <c r="E5" s="1" t="s">
        <v>15</v>
      </c>
      <c r="F5" s="1" t="s">
        <v>16</v>
      </c>
      <c r="G5" s="1" t="s">
        <v>18</v>
      </c>
      <c r="H5" s="1">
        <f t="shared" si="0"/>
        <v>2</v>
      </c>
      <c r="I5" s="1">
        <v>2</v>
      </c>
      <c r="J5" s="1" t="s">
        <v>17</v>
      </c>
      <c r="L5" s="1" t="str">
        <f t="shared" si="1"/>
        <v/>
      </c>
    </row>
    <row r="6" spans="1:13" x14ac:dyDescent="0.3">
      <c r="A6" s="1" t="s">
        <v>19</v>
      </c>
      <c r="B6" s="1" t="s">
        <v>19</v>
      </c>
      <c r="C6" s="1" t="s">
        <v>379</v>
      </c>
      <c r="D6" s="1" t="s">
        <v>24</v>
      </c>
      <c r="E6" s="1" t="s">
        <v>20</v>
      </c>
      <c r="F6" s="1" t="s">
        <v>21</v>
      </c>
      <c r="G6" s="1" t="s">
        <v>23</v>
      </c>
      <c r="H6" s="1">
        <f t="shared" si="0"/>
        <v>1</v>
      </c>
      <c r="I6" s="1">
        <v>1</v>
      </c>
      <c r="J6" s="1" t="s">
        <v>22</v>
      </c>
      <c r="L6" s="1" t="str">
        <f t="shared" si="1"/>
        <v/>
      </c>
    </row>
    <row r="7" spans="1:13" x14ac:dyDescent="0.3">
      <c r="A7" s="1" t="s">
        <v>25</v>
      </c>
      <c r="B7" s="1" t="s">
        <v>25</v>
      </c>
      <c r="C7" s="1" t="s">
        <v>379</v>
      </c>
      <c r="D7" s="1" t="s">
        <v>29</v>
      </c>
      <c r="E7" s="1" t="s">
        <v>15</v>
      </c>
      <c r="F7" s="1" t="s">
        <v>26</v>
      </c>
      <c r="G7" s="1" t="s">
        <v>28</v>
      </c>
      <c r="H7" s="1">
        <f t="shared" si="0"/>
        <v>2</v>
      </c>
      <c r="I7" s="1">
        <v>2</v>
      </c>
      <c r="J7" s="1" t="s">
        <v>27</v>
      </c>
      <c r="L7" s="1" t="str">
        <f t="shared" si="1"/>
        <v/>
      </c>
    </row>
    <row r="8" spans="1:13" x14ac:dyDescent="0.3">
      <c r="A8" s="1" t="s">
        <v>30</v>
      </c>
      <c r="B8" s="1" t="s">
        <v>30</v>
      </c>
      <c r="C8" s="1" t="s">
        <v>379</v>
      </c>
      <c r="D8" s="1" t="s">
        <v>24</v>
      </c>
      <c r="E8" s="1" t="s">
        <v>20</v>
      </c>
      <c r="F8" s="1" t="s">
        <v>31</v>
      </c>
      <c r="G8" s="1" t="s">
        <v>23</v>
      </c>
      <c r="H8" s="1">
        <f t="shared" si="0"/>
        <v>3</v>
      </c>
      <c r="I8" s="1">
        <v>3</v>
      </c>
      <c r="J8" s="1" t="s">
        <v>32</v>
      </c>
      <c r="L8" s="1" t="str">
        <f t="shared" si="1"/>
        <v/>
      </c>
    </row>
    <row r="9" spans="1:13" x14ac:dyDescent="0.3">
      <c r="A9" s="1" t="s">
        <v>33</v>
      </c>
      <c r="B9" s="1" t="s">
        <v>33</v>
      </c>
      <c r="C9" s="1" t="s">
        <v>379</v>
      </c>
      <c r="D9" s="1" t="s">
        <v>24</v>
      </c>
      <c r="E9" s="1" t="s">
        <v>20</v>
      </c>
      <c r="F9" s="1" t="s">
        <v>34</v>
      </c>
      <c r="G9" s="1" t="s">
        <v>36</v>
      </c>
      <c r="H9" s="1">
        <f t="shared" si="0"/>
        <v>27</v>
      </c>
      <c r="I9" s="1">
        <v>27</v>
      </c>
      <c r="J9" s="1" t="s">
        <v>35</v>
      </c>
      <c r="K9" s="1" t="s">
        <v>37</v>
      </c>
      <c r="L9" s="1" t="str">
        <f t="shared" si="1"/>
        <v>EAE66267901</v>
      </c>
    </row>
    <row r="10" spans="1:13" x14ac:dyDescent="0.3">
      <c r="A10" s="1" t="s">
        <v>38</v>
      </c>
      <c r="B10" s="1" t="s">
        <v>38</v>
      </c>
      <c r="C10" s="1" t="s">
        <v>379</v>
      </c>
      <c r="D10" s="1" t="s">
        <v>24</v>
      </c>
      <c r="E10" s="1" t="s">
        <v>20</v>
      </c>
      <c r="F10" s="1" t="s">
        <v>39</v>
      </c>
      <c r="G10" s="1" t="s">
        <v>23</v>
      </c>
      <c r="H10" s="1">
        <f t="shared" si="0"/>
        <v>1</v>
      </c>
      <c r="I10" s="1">
        <v>1</v>
      </c>
      <c r="J10" s="1" t="s">
        <v>40</v>
      </c>
      <c r="L10" s="1" t="str">
        <f t="shared" si="1"/>
        <v/>
      </c>
    </row>
    <row r="11" spans="1:13" x14ac:dyDescent="0.3">
      <c r="A11" s="1" t="s">
        <v>41</v>
      </c>
      <c r="B11" s="1" t="s">
        <v>41</v>
      </c>
      <c r="C11" s="1" t="s">
        <v>379</v>
      </c>
      <c r="D11" s="1" t="s">
        <v>24</v>
      </c>
      <c r="E11" s="1" t="s">
        <v>20</v>
      </c>
      <c r="F11" s="1" t="s">
        <v>42</v>
      </c>
      <c r="G11" s="1" t="s">
        <v>18</v>
      </c>
      <c r="H11" s="1">
        <f t="shared" si="0"/>
        <v>1</v>
      </c>
      <c r="I11" s="1">
        <v>1</v>
      </c>
      <c r="J11" s="1" t="s">
        <v>43</v>
      </c>
      <c r="L11" s="1" t="str">
        <f t="shared" si="1"/>
        <v/>
      </c>
    </row>
    <row r="12" spans="1:13" x14ac:dyDescent="0.3">
      <c r="A12" s="1" t="s">
        <v>44</v>
      </c>
      <c r="B12" s="1" t="s">
        <v>44</v>
      </c>
      <c r="C12" s="1" t="s">
        <v>379</v>
      </c>
      <c r="D12" s="1" t="s">
        <v>24</v>
      </c>
      <c r="E12" s="1" t="s">
        <v>20</v>
      </c>
      <c r="F12" s="1" t="s">
        <v>45</v>
      </c>
      <c r="G12" s="1" t="s">
        <v>36</v>
      </c>
      <c r="H12" s="1">
        <f t="shared" si="0"/>
        <v>3</v>
      </c>
      <c r="I12" s="1">
        <v>3</v>
      </c>
      <c r="J12" s="1" t="s">
        <v>46</v>
      </c>
      <c r="K12" s="1" t="s">
        <v>47</v>
      </c>
      <c r="L12" s="1" t="str">
        <f t="shared" si="1"/>
        <v>EAE65945001</v>
      </c>
    </row>
    <row r="13" spans="1:13" x14ac:dyDescent="0.3">
      <c r="A13" s="1" t="s">
        <v>48</v>
      </c>
      <c r="B13" s="1" t="s">
        <v>48</v>
      </c>
      <c r="C13" s="1" t="s">
        <v>379</v>
      </c>
      <c r="D13" s="1" t="s">
        <v>24</v>
      </c>
      <c r="E13" s="1" t="s">
        <v>20</v>
      </c>
      <c r="F13" s="1" t="s">
        <v>49</v>
      </c>
      <c r="G13" s="1" t="s">
        <v>36</v>
      </c>
      <c r="H13" s="1">
        <f t="shared" si="0"/>
        <v>14</v>
      </c>
      <c r="I13" s="1">
        <v>14</v>
      </c>
      <c r="J13" s="1" t="s">
        <v>50</v>
      </c>
      <c r="K13" s="1" t="s">
        <v>51</v>
      </c>
      <c r="L13" s="1" t="str">
        <f t="shared" si="1"/>
        <v>EAE66267801</v>
      </c>
    </row>
    <row r="14" spans="1:13" x14ac:dyDescent="0.3">
      <c r="A14" s="1" t="s">
        <v>52</v>
      </c>
      <c r="B14" s="1" t="s">
        <v>52</v>
      </c>
      <c r="C14" s="1" t="s">
        <v>379</v>
      </c>
      <c r="D14" s="1" t="s">
        <v>55</v>
      </c>
      <c r="E14" s="1" t="s">
        <v>15</v>
      </c>
      <c r="F14" s="1" t="s">
        <v>53</v>
      </c>
      <c r="G14" s="1" t="s">
        <v>18</v>
      </c>
      <c r="H14" s="1">
        <f t="shared" si="0"/>
        <v>2</v>
      </c>
      <c r="I14" s="1">
        <v>2</v>
      </c>
      <c r="J14" s="1" t="s">
        <v>54</v>
      </c>
      <c r="L14" s="1" t="str">
        <f t="shared" si="1"/>
        <v/>
      </c>
    </row>
    <row r="15" spans="1:13" x14ac:dyDescent="0.3">
      <c r="A15" s="1" t="s">
        <v>56</v>
      </c>
      <c r="B15" s="1" t="s">
        <v>56</v>
      </c>
      <c r="C15" s="1" t="s">
        <v>379</v>
      </c>
      <c r="D15" s="1" t="s">
        <v>29</v>
      </c>
      <c r="E15" s="1" t="s">
        <v>15</v>
      </c>
      <c r="F15" s="1" t="s">
        <v>57</v>
      </c>
      <c r="G15" s="1" t="s">
        <v>18</v>
      </c>
      <c r="H15" s="1">
        <f t="shared" si="0"/>
        <v>1</v>
      </c>
      <c r="I15" s="1">
        <v>1</v>
      </c>
      <c r="J15" s="1" t="s">
        <v>58</v>
      </c>
      <c r="L15" s="1" t="str">
        <f t="shared" si="1"/>
        <v/>
      </c>
    </row>
    <row r="16" spans="1:13" x14ac:dyDescent="0.3">
      <c r="A16" s="1" t="s">
        <v>59</v>
      </c>
      <c r="B16" s="1" t="s">
        <v>59</v>
      </c>
      <c r="C16" s="1" t="s">
        <v>379</v>
      </c>
      <c r="D16" s="1" t="s">
        <v>8</v>
      </c>
      <c r="E16" s="1" t="s">
        <v>60</v>
      </c>
      <c r="F16" s="1" t="s">
        <v>61</v>
      </c>
      <c r="G16" s="1" t="s">
        <v>18</v>
      </c>
      <c r="H16" s="1">
        <f t="shared" si="0"/>
        <v>4</v>
      </c>
      <c r="I16" s="1">
        <v>4</v>
      </c>
      <c r="J16" s="1" t="s">
        <v>62</v>
      </c>
      <c r="L16" s="1" t="str">
        <f t="shared" si="1"/>
        <v/>
      </c>
    </row>
    <row r="17" spans="1:12" x14ac:dyDescent="0.3">
      <c r="A17" s="1" t="s">
        <v>63</v>
      </c>
      <c r="B17" s="1" t="s">
        <v>63</v>
      </c>
      <c r="C17" s="1" t="s">
        <v>379</v>
      </c>
      <c r="D17" s="1" t="s">
        <v>29</v>
      </c>
      <c r="E17" s="1" t="s">
        <v>15</v>
      </c>
      <c r="F17" s="1" t="s">
        <v>64</v>
      </c>
      <c r="G17" s="1" t="s">
        <v>18</v>
      </c>
      <c r="H17" s="1">
        <f t="shared" si="0"/>
        <v>2</v>
      </c>
      <c r="I17" s="1">
        <v>2</v>
      </c>
      <c r="J17" s="1" t="s">
        <v>65</v>
      </c>
      <c r="L17" s="1" t="str">
        <f t="shared" si="1"/>
        <v/>
      </c>
    </row>
    <row r="18" spans="1:12" x14ac:dyDescent="0.3">
      <c r="A18" s="1" t="s">
        <v>66</v>
      </c>
      <c r="B18" s="1" t="s">
        <v>66</v>
      </c>
      <c r="C18" s="1" t="s">
        <v>379</v>
      </c>
      <c r="D18" s="1" t="s">
        <v>29</v>
      </c>
      <c r="E18" s="1" t="s">
        <v>15</v>
      </c>
      <c r="F18" s="1" t="s">
        <v>67</v>
      </c>
      <c r="G18" s="1" t="s">
        <v>69</v>
      </c>
      <c r="H18" s="1">
        <f t="shared" si="0"/>
        <v>1</v>
      </c>
      <c r="I18" s="1">
        <v>1</v>
      </c>
      <c r="J18" s="1" t="s">
        <v>68</v>
      </c>
      <c r="L18" s="1" t="str">
        <f t="shared" si="1"/>
        <v/>
      </c>
    </row>
    <row r="19" spans="1:12" x14ac:dyDescent="0.3">
      <c r="A19" s="1" t="s">
        <v>70</v>
      </c>
      <c r="B19" s="1" t="s">
        <v>70</v>
      </c>
      <c r="C19" s="1" t="s">
        <v>379</v>
      </c>
      <c r="D19" s="1" t="s">
        <v>29</v>
      </c>
      <c r="E19" s="1" t="s">
        <v>15</v>
      </c>
      <c r="F19" s="1" t="s">
        <v>71</v>
      </c>
      <c r="G19" s="1" t="s">
        <v>18</v>
      </c>
      <c r="H19" s="1">
        <f t="shared" si="0"/>
        <v>1</v>
      </c>
      <c r="I19" s="1">
        <v>1</v>
      </c>
      <c r="J19" s="1" t="s">
        <v>72</v>
      </c>
      <c r="L19" s="1" t="str">
        <f t="shared" si="1"/>
        <v/>
      </c>
    </row>
    <row r="20" spans="1:12" x14ac:dyDescent="0.3">
      <c r="A20" s="1" t="s">
        <v>73</v>
      </c>
      <c r="B20" s="1" t="s">
        <v>73</v>
      </c>
      <c r="C20" s="1" t="s">
        <v>379</v>
      </c>
      <c r="D20" s="1" t="s">
        <v>29</v>
      </c>
      <c r="E20" s="1" t="s">
        <v>15</v>
      </c>
      <c r="F20" s="1" t="s">
        <v>74</v>
      </c>
      <c r="G20" s="1" t="s">
        <v>18</v>
      </c>
      <c r="H20" s="1">
        <f t="shared" si="0"/>
        <v>3</v>
      </c>
      <c r="I20" s="1">
        <v>3</v>
      </c>
      <c r="J20" s="1" t="s">
        <v>75</v>
      </c>
      <c r="L20" s="1" t="str">
        <f t="shared" si="1"/>
        <v/>
      </c>
    </row>
    <row r="21" spans="1:12" x14ac:dyDescent="0.3">
      <c r="A21" s="1" t="s">
        <v>76</v>
      </c>
      <c r="B21" s="1" t="s">
        <v>76</v>
      </c>
      <c r="C21" s="1" t="s">
        <v>379</v>
      </c>
      <c r="D21" s="1" t="s">
        <v>8</v>
      </c>
      <c r="E21" s="1" t="s">
        <v>15</v>
      </c>
      <c r="F21" s="1" t="s">
        <v>77</v>
      </c>
      <c r="G21" s="1" t="s">
        <v>18</v>
      </c>
      <c r="H21" s="1">
        <f t="shared" si="0"/>
        <v>1</v>
      </c>
      <c r="I21" s="1">
        <v>1</v>
      </c>
      <c r="J21" s="1" t="s">
        <v>78</v>
      </c>
      <c r="L21" s="1" t="str">
        <f t="shared" si="1"/>
        <v/>
      </c>
    </row>
    <row r="22" spans="1:12" x14ac:dyDescent="0.3">
      <c r="A22" s="1" t="s">
        <v>79</v>
      </c>
      <c r="B22" s="1" t="s">
        <v>79</v>
      </c>
      <c r="C22" s="1" t="s">
        <v>379</v>
      </c>
      <c r="D22" s="1" t="s">
        <v>29</v>
      </c>
      <c r="E22" s="1" t="s">
        <v>15</v>
      </c>
      <c r="F22" s="1" t="s">
        <v>80</v>
      </c>
      <c r="G22" s="1" t="s">
        <v>18</v>
      </c>
      <c r="H22" s="1">
        <f t="shared" si="0"/>
        <v>1</v>
      </c>
      <c r="I22" s="1">
        <v>1</v>
      </c>
      <c r="J22" s="1" t="s">
        <v>81</v>
      </c>
      <c r="L22" s="1" t="str">
        <f t="shared" si="1"/>
        <v/>
      </c>
    </row>
    <row r="23" spans="1:12" x14ac:dyDescent="0.3">
      <c r="A23" s="1" t="s">
        <v>82</v>
      </c>
      <c r="B23" s="1" t="s">
        <v>82</v>
      </c>
      <c r="C23" s="1" t="s">
        <v>379</v>
      </c>
      <c r="D23" s="1" t="s">
        <v>55</v>
      </c>
      <c r="E23" s="1" t="s">
        <v>83</v>
      </c>
      <c r="F23" s="1" t="s">
        <v>84</v>
      </c>
      <c r="G23" s="1" t="s">
        <v>86</v>
      </c>
      <c r="H23" s="1">
        <f t="shared" si="0"/>
        <v>2</v>
      </c>
      <c r="I23" s="1">
        <v>2</v>
      </c>
      <c r="J23" s="1" t="s">
        <v>85</v>
      </c>
      <c r="L23" s="1" t="str">
        <f t="shared" si="1"/>
        <v/>
      </c>
    </row>
    <row r="24" spans="1:12" x14ac:dyDescent="0.3">
      <c r="A24" s="1" t="s">
        <v>87</v>
      </c>
      <c r="B24" s="1" t="s">
        <v>87</v>
      </c>
      <c r="C24" s="1" t="s">
        <v>379</v>
      </c>
      <c r="D24" s="1" t="s">
        <v>8</v>
      </c>
      <c r="E24" s="1" t="s">
        <v>83</v>
      </c>
      <c r="F24" s="1" t="s">
        <v>88</v>
      </c>
      <c r="G24" s="1" t="s">
        <v>86</v>
      </c>
      <c r="H24" s="1">
        <f t="shared" si="0"/>
        <v>1</v>
      </c>
      <c r="I24" s="1">
        <v>1</v>
      </c>
      <c r="J24" s="1" t="s">
        <v>89</v>
      </c>
      <c r="L24" s="1" t="str">
        <f t="shared" si="1"/>
        <v/>
      </c>
    </row>
    <row r="25" spans="1:12" x14ac:dyDescent="0.3">
      <c r="A25" s="1" t="s">
        <v>90</v>
      </c>
      <c r="B25" s="1" t="s">
        <v>90</v>
      </c>
      <c r="C25" s="1" t="s">
        <v>379</v>
      </c>
      <c r="D25" s="1" t="s">
        <v>55</v>
      </c>
      <c r="E25" s="1" t="s">
        <v>83</v>
      </c>
      <c r="F25" s="1" t="s">
        <v>91</v>
      </c>
      <c r="G25" s="1" t="s">
        <v>86</v>
      </c>
      <c r="H25" s="1">
        <f t="shared" si="0"/>
        <v>1</v>
      </c>
      <c r="I25" s="1">
        <v>1</v>
      </c>
      <c r="J25" s="1" t="s">
        <v>92</v>
      </c>
      <c r="L25" s="1" t="str">
        <f t="shared" si="1"/>
        <v/>
      </c>
    </row>
    <row r="26" spans="1:12" x14ac:dyDescent="0.3">
      <c r="A26" s="1" t="s">
        <v>93</v>
      </c>
      <c r="B26" s="1" t="s">
        <v>93</v>
      </c>
      <c r="C26" s="1" t="s">
        <v>379</v>
      </c>
      <c r="D26" s="1" t="s">
        <v>8</v>
      </c>
      <c r="E26" s="1" t="s">
        <v>94</v>
      </c>
      <c r="F26" s="1" t="s">
        <v>95</v>
      </c>
      <c r="G26" s="1" t="s">
        <v>97</v>
      </c>
      <c r="H26" s="1">
        <f t="shared" si="0"/>
        <v>1</v>
      </c>
      <c r="I26" s="1">
        <v>1</v>
      </c>
      <c r="J26" s="1" t="s">
        <v>96</v>
      </c>
      <c r="L26" s="1" t="str">
        <f t="shared" si="1"/>
        <v/>
      </c>
    </row>
    <row r="27" spans="1:12" x14ac:dyDescent="0.3">
      <c r="A27" s="1" t="s">
        <v>98</v>
      </c>
      <c r="B27" s="1" t="s">
        <v>98</v>
      </c>
      <c r="C27" s="1" t="s">
        <v>379</v>
      </c>
      <c r="D27" s="1" t="s">
        <v>8</v>
      </c>
      <c r="E27" s="1" t="s">
        <v>94</v>
      </c>
      <c r="F27" s="1" t="s">
        <v>99</v>
      </c>
      <c r="G27" s="1" t="s">
        <v>101</v>
      </c>
      <c r="H27" s="1">
        <f t="shared" si="0"/>
        <v>1</v>
      </c>
      <c r="I27" s="1">
        <v>1</v>
      </c>
      <c r="J27" s="1" t="s">
        <v>100</v>
      </c>
      <c r="L27" s="1" t="str">
        <f t="shared" si="1"/>
        <v/>
      </c>
    </row>
    <row r="28" spans="1:12" x14ac:dyDescent="0.3">
      <c r="A28" s="1" t="s">
        <v>102</v>
      </c>
      <c r="B28" s="1" t="s">
        <v>102</v>
      </c>
      <c r="C28" s="1" t="s">
        <v>379</v>
      </c>
      <c r="D28" s="1" t="s">
        <v>8</v>
      </c>
      <c r="E28" s="1" t="s">
        <v>94</v>
      </c>
      <c r="F28" s="1" t="s">
        <v>103</v>
      </c>
      <c r="G28" s="1" t="s">
        <v>97</v>
      </c>
      <c r="H28" s="1">
        <f t="shared" si="0"/>
        <v>2</v>
      </c>
      <c r="I28" s="1">
        <v>2</v>
      </c>
      <c r="J28" s="1" t="s">
        <v>104</v>
      </c>
      <c r="L28" s="1" t="str">
        <f t="shared" si="1"/>
        <v/>
      </c>
    </row>
    <row r="29" spans="1:12" x14ac:dyDescent="0.3">
      <c r="A29" s="1" t="s">
        <v>105</v>
      </c>
      <c r="B29" s="1" t="s">
        <v>105</v>
      </c>
      <c r="C29" s="1" t="s">
        <v>379</v>
      </c>
      <c r="D29" s="1" t="s">
        <v>8</v>
      </c>
      <c r="E29" s="1" t="s">
        <v>94</v>
      </c>
      <c r="F29" s="1" t="s">
        <v>106</v>
      </c>
      <c r="G29" s="1" t="s">
        <v>97</v>
      </c>
      <c r="H29" s="1">
        <f t="shared" si="0"/>
        <v>1</v>
      </c>
      <c r="I29" s="1">
        <v>1</v>
      </c>
      <c r="J29" s="1" t="s">
        <v>107</v>
      </c>
      <c r="L29" s="1" t="str">
        <f t="shared" si="1"/>
        <v/>
      </c>
    </row>
    <row r="30" spans="1:12" x14ac:dyDescent="0.3">
      <c r="A30" s="1" t="s">
        <v>108</v>
      </c>
      <c r="B30" s="1" t="s">
        <v>108</v>
      </c>
      <c r="C30" s="1" t="s">
        <v>379</v>
      </c>
      <c r="D30" s="1" t="s">
        <v>8</v>
      </c>
      <c r="E30" s="1" t="s">
        <v>94</v>
      </c>
      <c r="F30" s="1" t="s">
        <v>109</v>
      </c>
      <c r="G30" s="1" t="s">
        <v>97</v>
      </c>
      <c r="H30" s="1">
        <f t="shared" si="0"/>
        <v>1</v>
      </c>
      <c r="I30" s="1">
        <v>1</v>
      </c>
      <c r="J30" s="1" t="s">
        <v>110</v>
      </c>
      <c r="L30" s="1" t="str">
        <f t="shared" si="1"/>
        <v/>
      </c>
    </row>
    <row r="31" spans="1:12" x14ac:dyDescent="0.3">
      <c r="A31" s="1" t="s">
        <v>111</v>
      </c>
      <c r="B31" s="1" t="s">
        <v>111</v>
      </c>
      <c r="C31" s="1" t="s">
        <v>379</v>
      </c>
      <c r="D31" s="1" t="s">
        <v>8</v>
      </c>
      <c r="E31" s="1" t="s">
        <v>94</v>
      </c>
      <c r="F31" s="1" t="s">
        <v>112</v>
      </c>
      <c r="G31" s="1" t="s">
        <v>101</v>
      </c>
      <c r="H31" s="1">
        <f t="shared" si="0"/>
        <v>1</v>
      </c>
      <c r="I31" s="1">
        <v>1</v>
      </c>
      <c r="J31" s="1" t="s">
        <v>113</v>
      </c>
      <c r="L31" s="1" t="str">
        <f t="shared" si="1"/>
        <v/>
      </c>
    </row>
    <row r="32" spans="1:12" x14ac:dyDescent="0.3">
      <c r="A32" s="1" t="s">
        <v>114</v>
      </c>
      <c r="B32" s="1" t="s">
        <v>114</v>
      </c>
      <c r="C32" s="1" t="s">
        <v>379</v>
      </c>
      <c r="D32" s="1" t="s">
        <v>8</v>
      </c>
      <c r="E32" s="1" t="s">
        <v>94</v>
      </c>
      <c r="F32" s="1" t="s">
        <v>115</v>
      </c>
      <c r="G32" s="1" t="s">
        <v>101</v>
      </c>
      <c r="H32" s="1">
        <f t="shared" si="0"/>
        <v>1</v>
      </c>
      <c r="I32" s="1">
        <v>1</v>
      </c>
      <c r="J32" s="1" t="s">
        <v>116</v>
      </c>
      <c r="L32" s="1" t="str">
        <f t="shared" si="1"/>
        <v/>
      </c>
    </row>
    <row r="33" spans="1:12" x14ac:dyDescent="0.3">
      <c r="A33" s="1" t="s">
        <v>117</v>
      </c>
      <c r="B33" s="1" t="s">
        <v>117</v>
      </c>
      <c r="C33" s="1" t="s">
        <v>379</v>
      </c>
      <c r="D33" s="1" t="s">
        <v>8</v>
      </c>
      <c r="E33" s="1" t="s">
        <v>94</v>
      </c>
      <c r="F33" s="1" t="s">
        <v>118</v>
      </c>
      <c r="G33" s="1" t="s">
        <v>101</v>
      </c>
      <c r="H33" s="1">
        <f t="shared" si="0"/>
        <v>1</v>
      </c>
      <c r="I33" s="1">
        <v>1</v>
      </c>
      <c r="J33" s="1" t="s">
        <v>119</v>
      </c>
      <c r="L33" s="1" t="str">
        <f t="shared" si="1"/>
        <v/>
      </c>
    </row>
    <row r="34" spans="1:12" x14ac:dyDescent="0.3">
      <c r="A34" s="1" t="s">
        <v>120</v>
      </c>
      <c r="B34" s="1" t="s">
        <v>120</v>
      </c>
      <c r="C34" s="1" t="s">
        <v>379</v>
      </c>
      <c r="D34" s="1" t="s">
        <v>125</v>
      </c>
      <c r="E34" s="1" t="s">
        <v>121</v>
      </c>
      <c r="F34" s="1" t="s">
        <v>122</v>
      </c>
      <c r="G34" s="1" t="s">
        <v>124</v>
      </c>
      <c r="H34" s="1">
        <f t="shared" si="0"/>
        <v>5</v>
      </c>
      <c r="I34" s="1">
        <v>5</v>
      </c>
      <c r="J34" s="1" t="s">
        <v>123</v>
      </c>
      <c r="L34" s="1" t="str">
        <f t="shared" si="1"/>
        <v/>
      </c>
    </row>
    <row r="35" spans="1:12" x14ac:dyDescent="0.3">
      <c r="A35" s="1" t="s">
        <v>126</v>
      </c>
      <c r="B35" s="1" t="s">
        <v>126</v>
      </c>
      <c r="C35" s="1" t="s">
        <v>379</v>
      </c>
      <c r="D35" s="1" t="s">
        <v>24</v>
      </c>
      <c r="E35" s="1" t="s">
        <v>127</v>
      </c>
      <c r="F35" s="1" t="s">
        <v>128</v>
      </c>
      <c r="G35" s="1" t="s">
        <v>130</v>
      </c>
      <c r="H35" s="1">
        <f t="shared" si="0"/>
        <v>2</v>
      </c>
      <c r="I35" s="1">
        <v>2</v>
      </c>
      <c r="J35" s="1" t="s">
        <v>129</v>
      </c>
      <c r="L35" s="1" t="str">
        <f t="shared" si="1"/>
        <v/>
      </c>
    </row>
    <row r="36" spans="1:12" x14ac:dyDescent="0.3">
      <c r="A36" s="1" t="s">
        <v>131</v>
      </c>
      <c r="B36" s="1" t="s">
        <v>131</v>
      </c>
      <c r="C36" s="1" t="s">
        <v>379</v>
      </c>
      <c r="D36" s="1" t="s">
        <v>8</v>
      </c>
      <c r="E36" s="1" t="s">
        <v>121</v>
      </c>
      <c r="F36" s="1" t="s">
        <v>132</v>
      </c>
      <c r="G36" s="1" t="s">
        <v>134</v>
      </c>
      <c r="H36" s="1">
        <f t="shared" si="0"/>
        <v>1</v>
      </c>
      <c r="I36" s="1">
        <v>1</v>
      </c>
      <c r="J36" s="1" t="s">
        <v>133</v>
      </c>
      <c r="L36" s="1" t="str">
        <f t="shared" si="1"/>
        <v/>
      </c>
    </row>
    <row r="37" spans="1:12" x14ac:dyDescent="0.3">
      <c r="A37" s="1" t="s">
        <v>135</v>
      </c>
      <c r="B37" s="1" t="s">
        <v>135</v>
      </c>
      <c r="C37" s="1" t="s">
        <v>379</v>
      </c>
      <c r="D37" s="1" t="s">
        <v>125</v>
      </c>
      <c r="E37" s="1" t="s">
        <v>136</v>
      </c>
      <c r="F37" s="1" t="s">
        <v>137</v>
      </c>
      <c r="G37" s="1" t="s">
        <v>18</v>
      </c>
      <c r="H37" s="1">
        <f t="shared" si="0"/>
        <v>1</v>
      </c>
      <c r="I37" s="1">
        <v>1</v>
      </c>
      <c r="J37" s="1" t="s">
        <v>138</v>
      </c>
      <c r="K37" s="1" t="s">
        <v>139</v>
      </c>
      <c r="L37" s="1" t="str">
        <f t="shared" si="1"/>
        <v>6210JB8001A</v>
      </c>
    </row>
    <row r="38" spans="1:12" x14ac:dyDescent="0.3">
      <c r="A38" s="1" t="s">
        <v>140</v>
      </c>
      <c r="B38" s="1" t="s">
        <v>140</v>
      </c>
      <c r="C38" s="1" t="s">
        <v>379</v>
      </c>
      <c r="D38" s="1" t="s">
        <v>8</v>
      </c>
      <c r="E38" s="1" t="s">
        <v>141</v>
      </c>
      <c r="F38" s="1" t="s">
        <v>142</v>
      </c>
      <c r="G38" s="1" t="s">
        <v>144</v>
      </c>
      <c r="H38" s="1">
        <f t="shared" si="0"/>
        <v>1</v>
      </c>
      <c r="I38" s="1">
        <v>1</v>
      </c>
      <c r="J38" s="1" t="s">
        <v>143</v>
      </c>
      <c r="L38" s="1" t="str">
        <f t="shared" si="1"/>
        <v/>
      </c>
    </row>
    <row r="39" spans="1:12" x14ac:dyDescent="0.3">
      <c r="A39" s="1" t="s">
        <v>145</v>
      </c>
      <c r="B39" s="1" t="s">
        <v>145</v>
      </c>
      <c r="C39" s="1" t="s">
        <v>379</v>
      </c>
      <c r="D39" s="1" t="s">
        <v>8</v>
      </c>
      <c r="E39" s="1" t="s">
        <v>146</v>
      </c>
      <c r="F39" s="1" t="s">
        <v>147</v>
      </c>
      <c r="G39" s="1" t="s">
        <v>149</v>
      </c>
      <c r="H39" s="1">
        <f t="shared" si="0"/>
        <v>1</v>
      </c>
      <c r="I39" s="1">
        <v>1</v>
      </c>
      <c r="J39" s="1" t="s">
        <v>148</v>
      </c>
      <c r="L39" s="1" t="str">
        <f t="shared" si="1"/>
        <v/>
      </c>
    </row>
    <row r="40" spans="1:12" x14ac:dyDescent="0.3">
      <c r="A40" s="1" t="s">
        <v>150</v>
      </c>
      <c r="B40" s="1" t="s">
        <v>150</v>
      </c>
      <c r="C40" s="1" t="s">
        <v>379</v>
      </c>
      <c r="D40" s="1" t="s">
        <v>154</v>
      </c>
      <c r="E40" s="1" t="s">
        <v>151</v>
      </c>
      <c r="F40" s="1" t="s">
        <v>152</v>
      </c>
      <c r="H40" s="1">
        <f t="shared" si="0"/>
        <v>1</v>
      </c>
      <c r="I40" s="1">
        <v>1</v>
      </c>
      <c r="J40" s="1" t="s">
        <v>153</v>
      </c>
      <c r="L40" s="1" t="str">
        <f t="shared" si="1"/>
        <v/>
      </c>
    </row>
    <row r="41" spans="1:12" x14ac:dyDescent="0.3">
      <c r="A41" s="1" t="s">
        <v>155</v>
      </c>
      <c r="B41" s="1" t="s">
        <v>155</v>
      </c>
      <c r="C41" s="1" t="s">
        <v>379</v>
      </c>
      <c r="D41" s="1" t="s">
        <v>160</v>
      </c>
      <c r="E41" s="1" t="s">
        <v>156</v>
      </c>
      <c r="F41" s="1" t="s">
        <v>157</v>
      </c>
      <c r="G41" s="1" t="s">
        <v>159</v>
      </c>
      <c r="H41" s="1">
        <f t="shared" si="0"/>
        <v>1</v>
      </c>
      <c r="I41" s="1">
        <v>1</v>
      </c>
      <c r="J41" s="1" t="s">
        <v>158</v>
      </c>
      <c r="L41" s="1" t="str">
        <f t="shared" si="1"/>
        <v/>
      </c>
    </row>
    <row r="42" spans="1:12" x14ac:dyDescent="0.3">
      <c r="A42" s="1" t="s">
        <v>161</v>
      </c>
      <c r="B42" s="1" t="s">
        <v>161</v>
      </c>
      <c r="C42" s="1" t="s">
        <v>379</v>
      </c>
      <c r="D42" s="1" t="s">
        <v>166</v>
      </c>
      <c r="E42" s="1" t="s">
        <v>162</v>
      </c>
      <c r="F42" s="1" t="s">
        <v>163</v>
      </c>
      <c r="G42" s="1" t="s">
        <v>165</v>
      </c>
      <c r="H42" s="1">
        <f t="shared" si="0"/>
        <v>1</v>
      </c>
      <c r="I42" s="1">
        <v>1</v>
      </c>
      <c r="J42" s="1" t="s">
        <v>164</v>
      </c>
      <c r="L42" s="1" t="str">
        <f t="shared" si="1"/>
        <v/>
      </c>
    </row>
    <row r="43" spans="1:12" x14ac:dyDescent="0.3">
      <c r="A43" s="1" t="s">
        <v>167</v>
      </c>
      <c r="B43" s="1" t="s">
        <v>167</v>
      </c>
      <c r="C43" s="1" t="s">
        <v>379</v>
      </c>
      <c r="D43" s="1" t="s">
        <v>8</v>
      </c>
      <c r="E43" s="1" t="s">
        <v>168</v>
      </c>
      <c r="F43" s="1" t="s">
        <v>169</v>
      </c>
      <c r="G43" s="1" t="s">
        <v>171</v>
      </c>
      <c r="H43" s="1">
        <f t="shared" si="0"/>
        <v>1</v>
      </c>
      <c r="I43" s="1">
        <v>1</v>
      </c>
      <c r="J43" s="1" t="s">
        <v>170</v>
      </c>
      <c r="K43" s="1" t="s">
        <v>172</v>
      </c>
      <c r="L43" s="1" t="str">
        <f t="shared" si="1"/>
        <v>EAN66254201</v>
      </c>
    </row>
    <row r="44" spans="1:12" x14ac:dyDescent="0.3">
      <c r="A44" s="1" t="s">
        <v>173</v>
      </c>
      <c r="B44" s="1" t="s">
        <v>173</v>
      </c>
      <c r="C44" s="1" t="s">
        <v>379</v>
      </c>
      <c r="D44" s="1" t="s">
        <v>154</v>
      </c>
      <c r="E44" s="1" t="s">
        <v>151</v>
      </c>
      <c r="F44" s="1" t="s">
        <v>174</v>
      </c>
      <c r="H44" s="1">
        <f t="shared" si="0"/>
        <v>1</v>
      </c>
      <c r="I44" s="1">
        <v>1</v>
      </c>
      <c r="J44" s="1" t="s">
        <v>175</v>
      </c>
      <c r="L44" s="1" t="str">
        <f t="shared" si="1"/>
        <v/>
      </c>
    </row>
    <row r="45" spans="1:12" x14ac:dyDescent="0.3">
      <c r="A45" s="1" t="s">
        <v>176</v>
      </c>
      <c r="B45" s="1" t="s">
        <v>176</v>
      </c>
      <c r="C45" s="1" t="s">
        <v>379</v>
      </c>
      <c r="D45" s="1" t="s">
        <v>166</v>
      </c>
      <c r="E45" s="1" t="s">
        <v>177</v>
      </c>
      <c r="F45" s="1" t="s">
        <v>178</v>
      </c>
      <c r="G45" s="1" t="s">
        <v>159</v>
      </c>
      <c r="H45" s="1">
        <f t="shared" si="0"/>
        <v>1</v>
      </c>
      <c r="I45" s="1">
        <v>1</v>
      </c>
      <c r="J45" s="1" t="s">
        <v>179</v>
      </c>
      <c r="L45" s="1" t="str">
        <f t="shared" si="1"/>
        <v/>
      </c>
    </row>
    <row r="46" spans="1:12" x14ac:dyDescent="0.3">
      <c r="A46" s="1" t="s">
        <v>180</v>
      </c>
      <c r="B46" s="1" t="s">
        <v>180</v>
      </c>
      <c r="C46" s="1" t="s">
        <v>379</v>
      </c>
      <c r="D46" s="1" t="s">
        <v>24</v>
      </c>
      <c r="E46" s="1" t="s">
        <v>181</v>
      </c>
      <c r="F46" s="1" t="s">
        <v>182</v>
      </c>
      <c r="G46" s="1" t="s">
        <v>184</v>
      </c>
      <c r="H46" s="1">
        <f t="shared" si="0"/>
        <v>2</v>
      </c>
      <c r="I46" s="1">
        <v>2</v>
      </c>
      <c r="J46" s="1" t="s">
        <v>183</v>
      </c>
      <c r="L46" s="1" t="str">
        <f t="shared" si="1"/>
        <v/>
      </c>
    </row>
    <row r="47" spans="1:12" x14ac:dyDescent="0.3">
      <c r="A47" s="1" t="s">
        <v>185</v>
      </c>
      <c r="B47" s="1" t="s">
        <v>185</v>
      </c>
      <c r="C47" s="1" t="s">
        <v>379</v>
      </c>
      <c r="D47" s="1" t="s">
        <v>166</v>
      </c>
      <c r="E47" s="1" t="s">
        <v>186</v>
      </c>
      <c r="F47" s="1" t="s">
        <v>187</v>
      </c>
      <c r="G47" s="1" t="s">
        <v>165</v>
      </c>
      <c r="H47" s="1">
        <f t="shared" si="0"/>
        <v>1</v>
      </c>
      <c r="I47" s="1">
        <v>1</v>
      </c>
      <c r="J47" s="1" t="s">
        <v>188</v>
      </c>
      <c r="L47" s="1" t="str">
        <f t="shared" si="1"/>
        <v/>
      </c>
    </row>
    <row r="48" spans="1:12" x14ac:dyDescent="0.3">
      <c r="A48" s="1" t="s">
        <v>189</v>
      </c>
      <c r="B48" s="1" t="s">
        <v>189</v>
      </c>
      <c r="C48" s="1" t="s">
        <v>379</v>
      </c>
      <c r="D48" s="1" t="s">
        <v>29</v>
      </c>
      <c r="E48" s="1" t="s">
        <v>190</v>
      </c>
      <c r="F48" s="1" t="s">
        <v>191</v>
      </c>
      <c r="G48" s="1" t="s">
        <v>165</v>
      </c>
      <c r="H48" s="1">
        <f t="shared" si="0"/>
        <v>1</v>
      </c>
      <c r="I48" s="1">
        <v>1</v>
      </c>
      <c r="J48" s="1" t="s">
        <v>192</v>
      </c>
      <c r="L48" s="1" t="str">
        <f t="shared" si="1"/>
        <v/>
      </c>
    </row>
    <row r="49" spans="1:12" x14ac:dyDescent="0.3">
      <c r="A49" s="1" t="s">
        <v>193</v>
      </c>
      <c r="B49" s="1" t="s">
        <v>193</v>
      </c>
      <c r="C49" s="1" t="s">
        <v>379</v>
      </c>
      <c r="D49" s="1" t="s">
        <v>197</v>
      </c>
      <c r="E49" s="1" t="s">
        <v>194</v>
      </c>
      <c r="F49" s="1" t="s">
        <v>195</v>
      </c>
      <c r="G49" s="1" t="s">
        <v>165</v>
      </c>
      <c r="H49" s="1">
        <f t="shared" si="0"/>
        <v>2</v>
      </c>
      <c r="I49" s="1">
        <v>2</v>
      </c>
      <c r="J49" s="1" t="s">
        <v>196</v>
      </c>
      <c r="L49" s="1" t="str">
        <f t="shared" si="1"/>
        <v/>
      </c>
    </row>
    <row r="50" spans="1:12" x14ac:dyDescent="0.3">
      <c r="A50" s="1" t="s">
        <v>198</v>
      </c>
      <c r="B50" s="1" t="s">
        <v>198</v>
      </c>
      <c r="C50" s="1" t="s">
        <v>379</v>
      </c>
      <c r="D50" s="1" t="s">
        <v>166</v>
      </c>
      <c r="E50" s="1" t="s">
        <v>199</v>
      </c>
      <c r="F50" s="1" t="s">
        <v>200</v>
      </c>
      <c r="G50" s="1" t="s">
        <v>202</v>
      </c>
      <c r="H50" s="1">
        <f t="shared" si="0"/>
        <v>1</v>
      </c>
      <c r="I50" s="1">
        <v>1</v>
      </c>
      <c r="J50" s="1" t="s">
        <v>201</v>
      </c>
      <c r="K50" s="1" t="s">
        <v>203</v>
      </c>
      <c r="L50" s="1" t="str">
        <f t="shared" si="1"/>
        <v>EAN61006501</v>
      </c>
    </row>
    <row r="51" spans="1:12" x14ac:dyDescent="0.3">
      <c r="A51" s="1" t="s">
        <v>204</v>
      </c>
      <c r="B51" s="1" t="s">
        <v>204</v>
      </c>
      <c r="C51" s="1" t="s">
        <v>379</v>
      </c>
      <c r="D51" s="1" t="s">
        <v>166</v>
      </c>
      <c r="E51" s="1" t="s">
        <v>205</v>
      </c>
      <c r="F51" s="1" t="s">
        <v>206</v>
      </c>
      <c r="G51" s="1" t="s">
        <v>165</v>
      </c>
      <c r="H51" s="1">
        <f t="shared" si="0"/>
        <v>1</v>
      </c>
      <c r="I51" s="1">
        <v>1</v>
      </c>
      <c r="J51" s="1" t="s">
        <v>207</v>
      </c>
      <c r="L51" s="1" t="str">
        <f t="shared" si="1"/>
        <v/>
      </c>
    </row>
    <row r="52" spans="1:12" x14ac:dyDescent="0.3">
      <c r="A52" s="1" t="s">
        <v>208</v>
      </c>
      <c r="B52" s="1" t="s">
        <v>208</v>
      </c>
      <c r="C52" s="1" t="s">
        <v>379</v>
      </c>
      <c r="D52" s="1" t="s">
        <v>8</v>
      </c>
      <c r="E52" s="1" t="s">
        <v>209</v>
      </c>
      <c r="F52" s="1" t="s">
        <v>210</v>
      </c>
      <c r="G52" s="1" t="s">
        <v>171</v>
      </c>
      <c r="H52" s="1">
        <f t="shared" si="0"/>
        <v>1</v>
      </c>
      <c r="I52" s="1">
        <v>1</v>
      </c>
      <c r="J52" s="1" t="s">
        <v>211</v>
      </c>
      <c r="L52" s="1" t="str">
        <f t="shared" si="1"/>
        <v/>
      </c>
    </row>
    <row r="53" spans="1:12" x14ac:dyDescent="0.3">
      <c r="A53" s="1" t="s">
        <v>212</v>
      </c>
      <c r="B53" s="1" t="s">
        <v>212</v>
      </c>
      <c r="C53" s="1" t="s">
        <v>379</v>
      </c>
      <c r="D53" s="1" t="s">
        <v>8</v>
      </c>
      <c r="E53" s="1" t="s">
        <v>213</v>
      </c>
      <c r="F53" s="1" t="s">
        <v>214</v>
      </c>
      <c r="G53" s="1" t="s">
        <v>216</v>
      </c>
      <c r="H53" s="1">
        <f t="shared" si="0"/>
        <v>1</v>
      </c>
      <c r="I53" s="1">
        <v>1</v>
      </c>
      <c r="J53" s="1" t="s">
        <v>215</v>
      </c>
      <c r="L53" s="1" t="str">
        <f t="shared" si="1"/>
        <v/>
      </c>
    </row>
    <row r="54" spans="1:12" x14ac:dyDescent="0.3">
      <c r="A54" s="1" t="s">
        <v>217</v>
      </c>
      <c r="B54" s="1" t="s">
        <v>217</v>
      </c>
      <c r="C54" s="1" t="s">
        <v>379</v>
      </c>
      <c r="D54" s="1" t="s">
        <v>24</v>
      </c>
      <c r="E54" s="1" t="s">
        <v>218</v>
      </c>
      <c r="F54" s="1" t="s">
        <v>219</v>
      </c>
      <c r="G54" s="1" t="s">
        <v>221</v>
      </c>
      <c r="H54" s="1">
        <f t="shared" si="0"/>
        <v>1</v>
      </c>
      <c r="I54" s="1">
        <v>1</v>
      </c>
      <c r="J54" s="1" t="s">
        <v>220</v>
      </c>
      <c r="L54" s="1" t="str">
        <f t="shared" si="1"/>
        <v/>
      </c>
    </row>
    <row r="55" spans="1:12" x14ac:dyDescent="0.3">
      <c r="A55" s="1" t="s">
        <v>222</v>
      </c>
      <c r="B55" s="1" t="s">
        <v>222</v>
      </c>
      <c r="C55" s="1" t="s">
        <v>379</v>
      </c>
      <c r="D55" s="1" t="s">
        <v>29</v>
      </c>
      <c r="E55" s="1" t="s">
        <v>223</v>
      </c>
      <c r="F55" s="1" t="s">
        <v>224</v>
      </c>
      <c r="G55" s="1" t="s">
        <v>23</v>
      </c>
      <c r="H55" s="1">
        <f t="shared" si="0"/>
        <v>1</v>
      </c>
      <c r="I55" s="1">
        <v>1</v>
      </c>
      <c r="J55" s="1" t="s">
        <v>225</v>
      </c>
      <c r="L55" s="1" t="str">
        <f t="shared" si="1"/>
        <v/>
      </c>
    </row>
    <row r="56" spans="1:12" x14ac:dyDescent="0.3">
      <c r="A56" s="1" t="s">
        <v>226</v>
      </c>
      <c r="B56" s="1" t="s">
        <v>226</v>
      </c>
      <c r="C56" s="1" t="s">
        <v>379</v>
      </c>
      <c r="D56" s="1" t="s">
        <v>29</v>
      </c>
      <c r="E56" s="1" t="s">
        <v>223</v>
      </c>
      <c r="F56" s="1" t="s">
        <v>227</v>
      </c>
      <c r="G56" s="1" t="s">
        <v>23</v>
      </c>
      <c r="H56" s="1">
        <f t="shared" si="0"/>
        <v>1</v>
      </c>
      <c r="I56" s="1">
        <v>1</v>
      </c>
      <c r="J56" s="1" t="s">
        <v>228</v>
      </c>
      <c r="L56" s="1" t="str">
        <f t="shared" si="1"/>
        <v/>
      </c>
    </row>
    <row r="57" spans="1:12" x14ac:dyDescent="0.3">
      <c r="A57" s="1" t="s">
        <v>229</v>
      </c>
      <c r="B57" s="1" t="s">
        <v>229</v>
      </c>
      <c r="C57" s="1" t="s">
        <v>379</v>
      </c>
      <c r="D57" s="1" t="s">
        <v>232</v>
      </c>
      <c r="E57" s="1" t="s">
        <v>230</v>
      </c>
      <c r="F57" s="1" t="s">
        <v>231</v>
      </c>
      <c r="G57" s="1" t="s">
        <v>233</v>
      </c>
      <c r="H57" s="1">
        <f t="shared" si="0"/>
        <v>1</v>
      </c>
      <c r="I57" s="1">
        <v>1</v>
      </c>
      <c r="J57" s="1" t="s">
        <v>232</v>
      </c>
      <c r="L57" s="1" t="str">
        <f t="shared" si="1"/>
        <v/>
      </c>
    </row>
    <row r="58" spans="1:12" x14ac:dyDescent="0.3">
      <c r="A58" s="1" t="s">
        <v>234</v>
      </c>
      <c r="B58" s="1" t="s">
        <v>234</v>
      </c>
      <c r="C58" s="1" t="s">
        <v>379</v>
      </c>
      <c r="D58" s="1" t="s">
        <v>125</v>
      </c>
      <c r="E58" s="1" t="s">
        <v>235</v>
      </c>
      <c r="F58" s="1" t="s">
        <v>236</v>
      </c>
      <c r="G58" s="1" t="s">
        <v>238</v>
      </c>
      <c r="H58" s="1">
        <f t="shared" si="0"/>
        <v>12</v>
      </c>
      <c r="I58" s="1">
        <v>12</v>
      </c>
      <c r="J58" s="1" t="s">
        <v>237</v>
      </c>
      <c r="L58" s="1" t="str">
        <f t="shared" si="1"/>
        <v/>
      </c>
    </row>
    <row r="59" spans="1:12" x14ac:dyDescent="0.3">
      <c r="A59" s="1" t="s">
        <v>239</v>
      </c>
      <c r="B59" s="1" t="s">
        <v>239</v>
      </c>
      <c r="C59" s="1" t="s">
        <v>379</v>
      </c>
      <c r="D59" s="1" t="s">
        <v>29</v>
      </c>
      <c r="E59" s="1" t="s">
        <v>240</v>
      </c>
      <c r="F59" s="1" t="s">
        <v>241</v>
      </c>
      <c r="G59" s="1" t="s">
        <v>165</v>
      </c>
      <c r="H59" s="1">
        <f t="shared" si="0"/>
        <v>1</v>
      </c>
      <c r="I59" s="1">
        <v>1</v>
      </c>
      <c r="J59" s="1" t="s">
        <v>242</v>
      </c>
      <c r="L59" s="1" t="str">
        <f t="shared" si="1"/>
        <v/>
      </c>
    </row>
    <row r="60" spans="1:12" x14ac:dyDescent="0.3">
      <c r="A60" s="1" t="s">
        <v>243</v>
      </c>
      <c r="B60" s="1" t="s">
        <v>243</v>
      </c>
      <c r="C60" s="1" t="s">
        <v>379</v>
      </c>
      <c r="D60" s="1" t="s">
        <v>197</v>
      </c>
      <c r="E60" s="1" t="s">
        <v>240</v>
      </c>
      <c r="F60" s="1" t="s">
        <v>244</v>
      </c>
      <c r="G60" s="1" t="s">
        <v>165</v>
      </c>
      <c r="H60" s="1">
        <f t="shared" si="0"/>
        <v>2</v>
      </c>
      <c r="I60" s="1">
        <v>2</v>
      </c>
      <c r="J60" s="1" t="s">
        <v>245</v>
      </c>
      <c r="L60" s="1" t="str">
        <f t="shared" si="1"/>
        <v/>
      </c>
    </row>
    <row r="61" spans="1:12" x14ac:dyDescent="0.3">
      <c r="A61" s="1" t="s">
        <v>246</v>
      </c>
      <c r="B61" s="1" t="s">
        <v>246</v>
      </c>
      <c r="C61" s="1" t="s">
        <v>379</v>
      </c>
      <c r="D61" s="1" t="s">
        <v>125</v>
      </c>
      <c r="E61" s="1" t="s">
        <v>247</v>
      </c>
      <c r="F61" s="1" t="s">
        <v>248</v>
      </c>
      <c r="G61" s="1" t="s">
        <v>250</v>
      </c>
      <c r="H61" s="1">
        <f t="shared" si="0"/>
        <v>1</v>
      </c>
      <c r="I61" s="1">
        <v>1</v>
      </c>
      <c r="J61" s="1" t="s">
        <v>249</v>
      </c>
      <c r="L61" s="1" t="str">
        <f t="shared" si="1"/>
        <v/>
      </c>
    </row>
    <row r="62" spans="1:12" x14ac:dyDescent="0.3">
      <c r="A62" s="1" t="s">
        <v>251</v>
      </c>
      <c r="B62" s="1" t="s">
        <v>251</v>
      </c>
      <c r="C62" s="1" t="s">
        <v>379</v>
      </c>
      <c r="D62" s="1" t="s">
        <v>24</v>
      </c>
      <c r="E62" s="1" t="s">
        <v>252</v>
      </c>
      <c r="F62" s="1" t="s">
        <v>253</v>
      </c>
      <c r="G62" s="1" t="s">
        <v>130</v>
      </c>
      <c r="H62" s="1">
        <f t="shared" si="0"/>
        <v>2</v>
      </c>
      <c r="I62" s="1">
        <v>2</v>
      </c>
      <c r="J62" s="1" t="s">
        <v>254</v>
      </c>
      <c r="L62" s="1" t="str">
        <f t="shared" si="1"/>
        <v/>
      </c>
    </row>
    <row r="63" spans="1:12" x14ac:dyDescent="0.3">
      <c r="A63" s="1" t="s">
        <v>255</v>
      </c>
      <c r="B63" s="1" t="s">
        <v>255</v>
      </c>
      <c r="C63" s="1" t="s">
        <v>379</v>
      </c>
      <c r="D63" s="1" t="s">
        <v>24</v>
      </c>
      <c r="E63" s="1" t="s">
        <v>252</v>
      </c>
      <c r="F63" s="1" t="s">
        <v>256</v>
      </c>
      <c r="G63" s="1" t="s">
        <v>130</v>
      </c>
      <c r="H63" s="1">
        <f t="shared" si="0"/>
        <v>10</v>
      </c>
      <c r="I63" s="1">
        <v>10</v>
      </c>
      <c r="J63" s="1" t="s">
        <v>257</v>
      </c>
      <c r="L63" s="1" t="str">
        <f t="shared" si="1"/>
        <v/>
      </c>
    </row>
    <row r="64" spans="1:12" x14ac:dyDescent="0.3">
      <c r="A64" s="1" t="s">
        <v>258</v>
      </c>
      <c r="B64" s="1" t="s">
        <v>258</v>
      </c>
      <c r="C64" s="1" t="s">
        <v>379</v>
      </c>
      <c r="D64" s="1" t="s">
        <v>24</v>
      </c>
      <c r="E64" s="1" t="s">
        <v>252</v>
      </c>
      <c r="F64" s="1" t="s">
        <v>259</v>
      </c>
      <c r="G64" s="1" t="s">
        <v>130</v>
      </c>
      <c r="H64" s="1">
        <f t="shared" si="0"/>
        <v>3</v>
      </c>
      <c r="I64" s="1">
        <v>3</v>
      </c>
      <c r="J64" s="1" t="s">
        <v>260</v>
      </c>
      <c r="L64" s="1" t="str">
        <f t="shared" si="1"/>
        <v/>
      </c>
    </row>
    <row r="65" spans="1:12" x14ac:dyDescent="0.3">
      <c r="A65" s="1" t="s">
        <v>261</v>
      </c>
      <c r="B65" s="1" t="s">
        <v>261</v>
      </c>
      <c r="C65" s="1" t="s">
        <v>379</v>
      </c>
      <c r="D65" s="1" t="s">
        <v>24</v>
      </c>
      <c r="E65" s="1" t="s">
        <v>252</v>
      </c>
      <c r="F65" s="1" t="s">
        <v>262</v>
      </c>
      <c r="G65" s="1" t="s">
        <v>130</v>
      </c>
      <c r="H65" s="1">
        <f t="shared" si="0"/>
        <v>34</v>
      </c>
      <c r="I65" s="1">
        <v>34</v>
      </c>
      <c r="J65" s="1" t="s">
        <v>263</v>
      </c>
      <c r="L65" s="1" t="str">
        <f t="shared" si="1"/>
        <v/>
      </c>
    </row>
    <row r="66" spans="1:12" x14ac:dyDescent="0.3">
      <c r="A66" s="1" t="s">
        <v>264</v>
      </c>
      <c r="B66" s="1" t="s">
        <v>264</v>
      </c>
      <c r="C66" s="1" t="s">
        <v>379</v>
      </c>
      <c r="D66" s="1" t="s">
        <v>24</v>
      </c>
      <c r="E66" s="1" t="s">
        <v>252</v>
      </c>
      <c r="F66" s="1" t="s">
        <v>265</v>
      </c>
      <c r="G66" s="1" t="s">
        <v>130</v>
      </c>
      <c r="H66" s="1">
        <f t="shared" si="0"/>
        <v>2</v>
      </c>
      <c r="I66" s="1">
        <v>2</v>
      </c>
      <c r="J66" s="1" t="s">
        <v>266</v>
      </c>
      <c r="L66" s="1" t="str">
        <f t="shared" si="1"/>
        <v/>
      </c>
    </row>
    <row r="67" spans="1:12" x14ac:dyDescent="0.3">
      <c r="A67" s="1" t="s">
        <v>267</v>
      </c>
      <c r="B67" s="1" t="s">
        <v>267</v>
      </c>
      <c r="C67" s="1" t="s">
        <v>379</v>
      </c>
      <c r="D67" s="1" t="s">
        <v>24</v>
      </c>
      <c r="E67" s="1" t="s">
        <v>252</v>
      </c>
      <c r="F67" s="1" t="s">
        <v>268</v>
      </c>
      <c r="G67" s="1" t="s">
        <v>130</v>
      </c>
      <c r="H67" s="1">
        <f t="shared" ref="H67:H96" si="2">I67*1</f>
        <v>1</v>
      </c>
      <c r="I67" s="1">
        <v>1</v>
      </c>
      <c r="J67" s="1" t="s">
        <v>269</v>
      </c>
      <c r="L67" s="1" t="str">
        <f t="shared" ref="L67:L96" si="3">IF(ISBLANK(K67), "", A67)</f>
        <v/>
      </c>
    </row>
    <row r="68" spans="1:12" x14ac:dyDescent="0.3">
      <c r="A68" s="1" t="s">
        <v>270</v>
      </c>
      <c r="B68" s="1" t="s">
        <v>270</v>
      </c>
      <c r="C68" s="1" t="s">
        <v>379</v>
      </c>
      <c r="D68" s="1" t="s">
        <v>24</v>
      </c>
      <c r="E68" s="1" t="s">
        <v>252</v>
      </c>
      <c r="F68" s="1" t="s">
        <v>271</v>
      </c>
      <c r="G68" s="1" t="s">
        <v>130</v>
      </c>
      <c r="H68" s="1">
        <f t="shared" si="2"/>
        <v>1</v>
      </c>
      <c r="I68" s="1">
        <v>1</v>
      </c>
      <c r="J68" s="1" t="s">
        <v>272</v>
      </c>
      <c r="L68" s="1" t="str">
        <f t="shared" si="3"/>
        <v/>
      </c>
    </row>
    <row r="69" spans="1:12" x14ac:dyDescent="0.3">
      <c r="A69" s="1" t="s">
        <v>273</v>
      </c>
      <c r="B69" s="1" t="s">
        <v>273</v>
      </c>
      <c r="C69" s="1" t="s">
        <v>379</v>
      </c>
      <c r="D69" s="1" t="s">
        <v>125</v>
      </c>
      <c r="E69" s="1" t="s">
        <v>247</v>
      </c>
      <c r="F69" s="1" t="s">
        <v>274</v>
      </c>
      <c r="G69" s="1" t="s">
        <v>250</v>
      </c>
      <c r="H69" s="1">
        <f t="shared" si="2"/>
        <v>3</v>
      </c>
      <c r="I69" s="1">
        <v>3</v>
      </c>
      <c r="J69" s="1" t="s">
        <v>275</v>
      </c>
      <c r="L69" s="1" t="str">
        <f t="shared" si="3"/>
        <v/>
      </c>
    </row>
    <row r="70" spans="1:12" x14ac:dyDescent="0.3">
      <c r="A70" s="1" t="s">
        <v>276</v>
      </c>
      <c r="B70" s="1" t="s">
        <v>276</v>
      </c>
      <c r="C70" s="1" t="s">
        <v>379</v>
      </c>
      <c r="D70" s="1" t="s">
        <v>24</v>
      </c>
      <c r="E70" s="1" t="s">
        <v>252</v>
      </c>
      <c r="F70" s="1" t="s">
        <v>277</v>
      </c>
      <c r="G70" s="1" t="s">
        <v>279</v>
      </c>
      <c r="H70" s="1">
        <f t="shared" si="2"/>
        <v>1</v>
      </c>
      <c r="I70" s="1">
        <v>1</v>
      </c>
      <c r="J70" s="1" t="s">
        <v>278</v>
      </c>
      <c r="L70" s="1" t="str">
        <f t="shared" si="3"/>
        <v/>
      </c>
    </row>
    <row r="71" spans="1:12" x14ac:dyDescent="0.3">
      <c r="A71" s="1" t="s">
        <v>280</v>
      </c>
      <c r="B71" s="1" t="s">
        <v>280</v>
      </c>
      <c r="C71" s="1" t="s">
        <v>379</v>
      </c>
      <c r="D71" s="1" t="s">
        <v>24</v>
      </c>
      <c r="E71" s="1" t="s">
        <v>252</v>
      </c>
      <c r="F71" s="1" t="s">
        <v>281</v>
      </c>
      <c r="G71" s="1" t="s">
        <v>130</v>
      </c>
      <c r="H71" s="1">
        <f t="shared" si="2"/>
        <v>2</v>
      </c>
      <c r="I71" s="1">
        <v>2</v>
      </c>
      <c r="J71" s="1" t="s">
        <v>282</v>
      </c>
      <c r="L71" s="1" t="str">
        <f t="shared" si="3"/>
        <v/>
      </c>
    </row>
    <row r="72" spans="1:12" x14ac:dyDescent="0.3">
      <c r="A72" s="1" t="s">
        <v>283</v>
      </c>
      <c r="B72" s="1" t="s">
        <v>283</v>
      </c>
      <c r="C72" s="1" t="s">
        <v>379</v>
      </c>
      <c r="D72" s="1" t="s">
        <v>24</v>
      </c>
      <c r="E72" s="1" t="s">
        <v>252</v>
      </c>
      <c r="F72" s="1" t="s">
        <v>284</v>
      </c>
      <c r="G72" s="1" t="s">
        <v>130</v>
      </c>
      <c r="H72" s="1">
        <f t="shared" si="2"/>
        <v>1</v>
      </c>
      <c r="I72" s="1">
        <v>1</v>
      </c>
      <c r="J72" s="1" t="s">
        <v>285</v>
      </c>
      <c r="L72" s="1" t="str">
        <f t="shared" si="3"/>
        <v/>
      </c>
    </row>
    <row r="73" spans="1:12" x14ac:dyDescent="0.3">
      <c r="A73" s="1" t="s">
        <v>286</v>
      </c>
      <c r="B73" s="1" t="s">
        <v>286</v>
      </c>
      <c r="C73" s="1" t="s">
        <v>379</v>
      </c>
      <c r="D73" s="1" t="s">
        <v>24</v>
      </c>
      <c r="E73" s="1" t="s">
        <v>252</v>
      </c>
      <c r="F73" s="1" t="s">
        <v>287</v>
      </c>
      <c r="G73" s="1" t="s">
        <v>130</v>
      </c>
      <c r="H73" s="1">
        <f t="shared" si="2"/>
        <v>1</v>
      </c>
      <c r="I73" s="1">
        <v>1</v>
      </c>
      <c r="J73" s="1" t="s">
        <v>288</v>
      </c>
      <c r="L73" s="1" t="str">
        <f t="shared" si="3"/>
        <v/>
      </c>
    </row>
    <row r="74" spans="1:12" x14ac:dyDescent="0.3">
      <c r="A74" s="1" t="s">
        <v>289</v>
      </c>
      <c r="B74" s="1" t="s">
        <v>289</v>
      </c>
      <c r="C74" s="1" t="s">
        <v>379</v>
      </c>
      <c r="D74" s="1" t="s">
        <v>24</v>
      </c>
      <c r="E74" s="1" t="s">
        <v>252</v>
      </c>
      <c r="F74" s="1" t="s">
        <v>290</v>
      </c>
      <c r="G74" s="1" t="s">
        <v>130</v>
      </c>
      <c r="H74" s="1">
        <f t="shared" si="2"/>
        <v>1</v>
      </c>
      <c r="I74" s="1">
        <v>1</v>
      </c>
      <c r="J74" s="1" t="s">
        <v>291</v>
      </c>
      <c r="L74" s="1" t="str">
        <f t="shared" si="3"/>
        <v/>
      </c>
    </row>
    <row r="75" spans="1:12" x14ac:dyDescent="0.3">
      <c r="A75" s="1" t="s">
        <v>292</v>
      </c>
      <c r="B75" s="1" t="s">
        <v>292</v>
      </c>
      <c r="C75" s="1" t="s">
        <v>379</v>
      </c>
      <c r="D75" s="1" t="s">
        <v>24</v>
      </c>
      <c r="E75" s="1" t="s">
        <v>252</v>
      </c>
      <c r="F75" s="1" t="s">
        <v>293</v>
      </c>
      <c r="G75" s="1" t="s">
        <v>130</v>
      </c>
      <c r="H75" s="1">
        <f t="shared" si="2"/>
        <v>3</v>
      </c>
      <c r="I75" s="1">
        <v>3</v>
      </c>
      <c r="J75" s="1" t="s">
        <v>294</v>
      </c>
      <c r="L75" s="1" t="str">
        <f t="shared" si="3"/>
        <v/>
      </c>
    </row>
    <row r="76" spans="1:12" x14ac:dyDescent="0.3">
      <c r="A76" s="1" t="s">
        <v>295</v>
      </c>
      <c r="B76" s="1" t="s">
        <v>295</v>
      </c>
      <c r="C76" s="1" t="s">
        <v>379</v>
      </c>
      <c r="D76" s="1" t="s">
        <v>8</v>
      </c>
      <c r="E76" s="1" t="s">
        <v>247</v>
      </c>
      <c r="F76" s="1" t="s">
        <v>296</v>
      </c>
      <c r="G76" s="1" t="s">
        <v>250</v>
      </c>
      <c r="H76" s="1">
        <f t="shared" si="2"/>
        <v>1</v>
      </c>
      <c r="I76" s="1">
        <v>1</v>
      </c>
      <c r="J76" s="1" t="s">
        <v>297</v>
      </c>
      <c r="L76" s="1" t="str">
        <f t="shared" si="3"/>
        <v/>
      </c>
    </row>
    <row r="77" spans="1:12" x14ac:dyDescent="0.3">
      <c r="A77" s="1" t="s">
        <v>298</v>
      </c>
      <c r="B77" s="1" t="s">
        <v>298</v>
      </c>
      <c r="C77" s="1" t="s">
        <v>379</v>
      </c>
      <c r="D77" s="1" t="s">
        <v>24</v>
      </c>
      <c r="E77" s="1" t="s">
        <v>252</v>
      </c>
      <c r="F77" s="1" t="s">
        <v>299</v>
      </c>
      <c r="G77" s="1" t="s">
        <v>301</v>
      </c>
      <c r="H77" s="1">
        <f t="shared" si="2"/>
        <v>1</v>
      </c>
      <c r="I77" s="1">
        <v>1</v>
      </c>
      <c r="J77" s="1" t="s">
        <v>300</v>
      </c>
      <c r="L77" s="1" t="str">
        <f t="shared" si="3"/>
        <v/>
      </c>
    </row>
    <row r="78" spans="1:12" x14ac:dyDescent="0.3">
      <c r="A78" s="1" t="s">
        <v>302</v>
      </c>
      <c r="B78" s="1" t="s">
        <v>302</v>
      </c>
      <c r="C78" s="1" t="s">
        <v>379</v>
      </c>
      <c r="D78" s="1" t="s">
        <v>24</v>
      </c>
      <c r="E78" s="1" t="s">
        <v>252</v>
      </c>
      <c r="F78" s="1" t="s">
        <v>303</v>
      </c>
      <c r="G78" s="1" t="s">
        <v>130</v>
      </c>
      <c r="H78" s="1">
        <f t="shared" si="2"/>
        <v>1</v>
      </c>
      <c r="I78" s="1">
        <v>1</v>
      </c>
      <c r="J78" s="1" t="s">
        <v>304</v>
      </c>
      <c r="L78" s="1" t="str">
        <f t="shared" si="3"/>
        <v/>
      </c>
    </row>
    <row r="79" spans="1:12" x14ac:dyDescent="0.3">
      <c r="A79" s="1" t="s">
        <v>305</v>
      </c>
      <c r="B79" s="1" t="s">
        <v>305</v>
      </c>
      <c r="C79" s="1" t="s">
        <v>379</v>
      </c>
      <c r="D79" s="1" t="s">
        <v>24</v>
      </c>
      <c r="E79" s="1" t="s">
        <v>252</v>
      </c>
      <c r="F79" s="1" t="s">
        <v>306</v>
      </c>
      <c r="G79" s="1" t="s">
        <v>130</v>
      </c>
      <c r="H79" s="1">
        <f t="shared" si="2"/>
        <v>31</v>
      </c>
      <c r="I79" s="1">
        <v>31</v>
      </c>
      <c r="J79" s="1" t="s">
        <v>307</v>
      </c>
      <c r="L79" s="1" t="str">
        <f t="shared" si="3"/>
        <v/>
      </c>
    </row>
    <row r="80" spans="1:12" x14ac:dyDescent="0.3">
      <c r="A80" s="1" t="s">
        <v>308</v>
      </c>
      <c r="B80" s="1" t="s">
        <v>308</v>
      </c>
      <c r="C80" s="1" t="s">
        <v>379</v>
      </c>
      <c r="D80" s="1" t="s">
        <v>24</v>
      </c>
      <c r="E80" s="1" t="s">
        <v>252</v>
      </c>
      <c r="F80" s="1" t="s">
        <v>309</v>
      </c>
      <c r="G80" s="1" t="s">
        <v>130</v>
      </c>
      <c r="H80" s="1">
        <f t="shared" si="2"/>
        <v>1</v>
      </c>
      <c r="I80" s="1">
        <v>1</v>
      </c>
      <c r="J80" s="1" t="s">
        <v>310</v>
      </c>
      <c r="L80" s="1" t="str">
        <f t="shared" si="3"/>
        <v/>
      </c>
    </row>
    <row r="81" spans="1:12" x14ac:dyDescent="0.3">
      <c r="A81" s="1" t="s">
        <v>311</v>
      </c>
      <c r="B81" s="1" t="s">
        <v>311</v>
      </c>
      <c r="C81" s="1" t="s">
        <v>379</v>
      </c>
      <c r="D81" s="1" t="s">
        <v>24</v>
      </c>
      <c r="E81" s="1" t="s">
        <v>252</v>
      </c>
      <c r="F81" s="1" t="s">
        <v>312</v>
      </c>
      <c r="G81" s="1" t="s">
        <v>130</v>
      </c>
      <c r="H81" s="1">
        <f t="shared" si="2"/>
        <v>12</v>
      </c>
      <c r="I81" s="1">
        <v>12</v>
      </c>
      <c r="J81" s="1" t="s">
        <v>313</v>
      </c>
      <c r="L81" s="1" t="str">
        <f t="shared" si="3"/>
        <v/>
      </c>
    </row>
    <row r="82" spans="1:12" x14ac:dyDescent="0.3">
      <c r="A82" s="1" t="s">
        <v>314</v>
      </c>
      <c r="B82" s="1" t="s">
        <v>314</v>
      </c>
      <c r="C82" s="1" t="s">
        <v>379</v>
      </c>
      <c r="D82" s="1" t="s">
        <v>24</v>
      </c>
      <c r="E82" s="1" t="s">
        <v>252</v>
      </c>
      <c r="F82" s="1" t="s">
        <v>315</v>
      </c>
      <c r="G82" s="1" t="s">
        <v>130</v>
      </c>
      <c r="H82" s="1">
        <f t="shared" si="2"/>
        <v>2</v>
      </c>
      <c r="I82" s="1">
        <v>2</v>
      </c>
      <c r="J82" s="1" t="s">
        <v>316</v>
      </c>
      <c r="L82" s="1" t="str">
        <f t="shared" si="3"/>
        <v/>
      </c>
    </row>
    <row r="83" spans="1:12" x14ac:dyDescent="0.3">
      <c r="A83" s="1" t="s">
        <v>317</v>
      </c>
      <c r="B83" s="1" t="s">
        <v>317</v>
      </c>
      <c r="C83" s="1" t="s">
        <v>379</v>
      </c>
      <c r="D83" s="1" t="s">
        <v>24</v>
      </c>
      <c r="E83" s="1" t="s">
        <v>252</v>
      </c>
      <c r="F83" s="1" t="s">
        <v>318</v>
      </c>
      <c r="G83" s="1" t="s">
        <v>130</v>
      </c>
      <c r="H83" s="1">
        <f t="shared" si="2"/>
        <v>2</v>
      </c>
      <c r="I83" s="1">
        <v>2</v>
      </c>
      <c r="J83" s="1" t="s">
        <v>319</v>
      </c>
      <c r="L83" s="1" t="str">
        <f t="shared" si="3"/>
        <v/>
      </c>
    </row>
    <row r="84" spans="1:12" x14ac:dyDescent="0.3">
      <c r="A84" s="1" t="s">
        <v>320</v>
      </c>
      <c r="B84" s="1" t="s">
        <v>320</v>
      </c>
      <c r="C84" s="1" t="s">
        <v>379</v>
      </c>
      <c r="D84" s="1" t="s">
        <v>24</v>
      </c>
      <c r="E84" s="1" t="s">
        <v>252</v>
      </c>
      <c r="F84" s="1" t="s">
        <v>321</v>
      </c>
      <c r="G84" s="1" t="s">
        <v>130</v>
      </c>
      <c r="H84" s="1">
        <f t="shared" si="2"/>
        <v>1</v>
      </c>
      <c r="I84" s="1">
        <v>1</v>
      </c>
      <c r="J84" s="1" t="s">
        <v>322</v>
      </c>
      <c r="L84" s="1" t="str">
        <f t="shared" si="3"/>
        <v/>
      </c>
    </row>
    <row r="85" spans="1:12" x14ac:dyDescent="0.3">
      <c r="A85" s="1" t="s">
        <v>323</v>
      </c>
      <c r="B85" s="1" t="s">
        <v>323</v>
      </c>
      <c r="C85" s="1" t="s">
        <v>379</v>
      </c>
      <c r="D85" s="1" t="s">
        <v>24</v>
      </c>
      <c r="E85" s="1" t="s">
        <v>252</v>
      </c>
      <c r="F85" s="1" t="s">
        <v>324</v>
      </c>
      <c r="G85" s="1" t="s">
        <v>130</v>
      </c>
      <c r="H85" s="1">
        <f t="shared" si="2"/>
        <v>1</v>
      </c>
      <c r="I85" s="1">
        <v>1</v>
      </c>
      <c r="J85" s="1" t="s">
        <v>325</v>
      </c>
      <c r="L85" s="1" t="str">
        <f t="shared" si="3"/>
        <v/>
      </c>
    </row>
    <row r="86" spans="1:12" x14ac:dyDescent="0.3">
      <c r="A86" s="1" t="s">
        <v>326</v>
      </c>
      <c r="B86" s="1" t="s">
        <v>326</v>
      </c>
      <c r="C86" s="1" t="s">
        <v>379</v>
      </c>
      <c r="D86" s="1" t="s">
        <v>8</v>
      </c>
      <c r="E86" s="1" t="s">
        <v>327</v>
      </c>
      <c r="F86" s="1" t="s">
        <v>328</v>
      </c>
      <c r="G86" s="1" t="s">
        <v>330</v>
      </c>
      <c r="H86" s="1">
        <f t="shared" si="2"/>
        <v>1</v>
      </c>
      <c r="I86" s="1">
        <v>1</v>
      </c>
      <c r="J86" s="1" t="s">
        <v>329</v>
      </c>
      <c r="L86" s="1" t="str">
        <f t="shared" si="3"/>
        <v/>
      </c>
    </row>
    <row r="87" spans="1:12" x14ac:dyDescent="0.3">
      <c r="A87" s="1" t="s">
        <v>331</v>
      </c>
      <c r="B87" s="1" t="s">
        <v>331</v>
      </c>
      <c r="C87" s="1" t="s">
        <v>379</v>
      </c>
      <c r="D87" s="1" t="s">
        <v>24</v>
      </c>
      <c r="E87" s="1" t="s">
        <v>252</v>
      </c>
      <c r="F87" s="1" t="s">
        <v>332</v>
      </c>
      <c r="G87" s="1" t="s">
        <v>130</v>
      </c>
      <c r="H87" s="1">
        <f t="shared" si="2"/>
        <v>2</v>
      </c>
      <c r="I87" s="1">
        <v>2</v>
      </c>
      <c r="J87" s="1" t="s">
        <v>333</v>
      </c>
      <c r="L87" s="1" t="str">
        <f t="shared" si="3"/>
        <v/>
      </c>
    </row>
    <row r="88" spans="1:12" x14ac:dyDescent="0.3">
      <c r="A88" s="1" t="s">
        <v>334</v>
      </c>
      <c r="B88" s="1" t="s">
        <v>334</v>
      </c>
      <c r="C88" s="1" t="s">
        <v>379</v>
      </c>
      <c r="D88" s="1" t="s">
        <v>24</v>
      </c>
      <c r="E88" s="1" t="s">
        <v>252</v>
      </c>
      <c r="F88" s="1" t="s">
        <v>335</v>
      </c>
      <c r="G88" s="1" t="s">
        <v>130</v>
      </c>
      <c r="H88" s="1">
        <f t="shared" si="2"/>
        <v>1</v>
      </c>
      <c r="I88" s="1">
        <v>1</v>
      </c>
      <c r="J88" s="1" t="s">
        <v>336</v>
      </c>
      <c r="L88" s="1" t="str">
        <f t="shared" si="3"/>
        <v/>
      </c>
    </row>
    <row r="89" spans="1:12" x14ac:dyDescent="0.3">
      <c r="A89" s="1" t="s">
        <v>337</v>
      </c>
      <c r="B89" s="1" t="s">
        <v>337</v>
      </c>
      <c r="C89" s="1" t="s">
        <v>379</v>
      </c>
      <c r="D89" s="1" t="s">
        <v>125</v>
      </c>
      <c r="E89" s="1" t="s">
        <v>338</v>
      </c>
      <c r="F89" s="1" t="s">
        <v>339</v>
      </c>
      <c r="G89" s="1" t="s">
        <v>250</v>
      </c>
      <c r="H89" s="1">
        <f t="shared" si="2"/>
        <v>1</v>
      </c>
      <c r="I89" s="1">
        <v>1</v>
      </c>
      <c r="J89" s="1" t="s">
        <v>340</v>
      </c>
      <c r="L89" s="1" t="str">
        <f t="shared" si="3"/>
        <v/>
      </c>
    </row>
    <row r="90" spans="1:12" x14ac:dyDescent="0.3">
      <c r="A90" s="1" t="s">
        <v>341</v>
      </c>
      <c r="B90" s="1" t="s">
        <v>341</v>
      </c>
      <c r="C90" s="1" t="s">
        <v>379</v>
      </c>
      <c r="D90" s="1" t="s">
        <v>24</v>
      </c>
      <c r="E90" s="1" t="s">
        <v>252</v>
      </c>
      <c r="F90" s="1" t="s">
        <v>342</v>
      </c>
      <c r="G90" s="1" t="s">
        <v>130</v>
      </c>
      <c r="H90" s="1">
        <f t="shared" si="2"/>
        <v>2</v>
      </c>
      <c r="I90" s="1">
        <v>2</v>
      </c>
      <c r="J90" s="1" t="s">
        <v>343</v>
      </c>
      <c r="L90" s="1" t="str">
        <f t="shared" si="3"/>
        <v/>
      </c>
    </row>
    <row r="91" spans="1:12" x14ac:dyDescent="0.3">
      <c r="A91" s="1" t="s">
        <v>344</v>
      </c>
      <c r="B91" s="1" t="s">
        <v>344</v>
      </c>
      <c r="C91" s="1" t="s">
        <v>379</v>
      </c>
      <c r="D91" s="1" t="s">
        <v>29</v>
      </c>
      <c r="E91" s="1" t="s">
        <v>345</v>
      </c>
      <c r="F91" s="1" t="s">
        <v>346</v>
      </c>
      <c r="G91" s="1" t="s">
        <v>348</v>
      </c>
      <c r="H91" s="1">
        <f t="shared" si="2"/>
        <v>1</v>
      </c>
      <c r="I91" s="1">
        <v>1</v>
      </c>
      <c r="J91" s="1" t="s">
        <v>347</v>
      </c>
      <c r="L91" s="1" t="str">
        <f t="shared" si="3"/>
        <v/>
      </c>
    </row>
    <row r="92" spans="1:12" x14ac:dyDescent="0.3">
      <c r="A92" s="1" t="s">
        <v>349</v>
      </c>
      <c r="B92" s="1" t="s">
        <v>349</v>
      </c>
      <c r="C92" s="1" t="s">
        <v>379</v>
      </c>
      <c r="D92" s="1" t="s">
        <v>8</v>
      </c>
      <c r="E92" s="1" t="s">
        <v>350</v>
      </c>
      <c r="F92" s="1" t="s">
        <v>351</v>
      </c>
      <c r="G92" s="1" t="s">
        <v>352</v>
      </c>
      <c r="H92" s="1">
        <f t="shared" si="2"/>
        <v>1</v>
      </c>
      <c r="I92" s="1">
        <v>1</v>
      </c>
      <c r="J92" s="1" t="s">
        <v>350</v>
      </c>
      <c r="L92" s="1" t="str">
        <f t="shared" si="3"/>
        <v/>
      </c>
    </row>
    <row r="93" spans="1:12" x14ac:dyDescent="0.3">
      <c r="A93" s="1" t="s">
        <v>353</v>
      </c>
      <c r="B93" s="1" t="s">
        <v>353</v>
      </c>
      <c r="C93" s="1" t="s">
        <v>379</v>
      </c>
      <c r="D93" s="1" t="s">
        <v>166</v>
      </c>
      <c r="E93" s="1" t="s">
        <v>162</v>
      </c>
      <c r="F93" s="1" t="s">
        <v>354</v>
      </c>
      <c r="G93" s="1" t="s">
        <v>165</v>
      </c>
      <c r="H93" s="1">
        <f t="shared" si="2"/>
        <v>2</v>
      </c>
      <c r="I93" s="1">
        <v>2</v>
      </c>
      <c r="J93" s="1" t="s">
        <v>355</v>
      </c>
      <c r="K93" s="1" t="s">
        <v>356</v>
      </c>
      <c r="L93" s="1" t="str">
        <f t="shared" si="3"/>
        <v>0IKE650030C</v>
      </c>
    </row>
    <row r="94" spans="1:12" x14ac:dyDescent="0.3">
      <c r="A94" s="1" t="s">
        <v>357</v>
      </c>
      <c r="B94" s="1" t="s">
        <v>357</v>
      </c>
      <c r="C94" s="1" t="s">
        <v>379</v>
      </c>
      <c r="D94" s="1" t="s">
        <v>55</v>
      </c>
      <c r="E94" s="1" t="s">
        <v>358</v>
      </c>
      <c r="F94" s="1" t="s">
        <v>359</v>
      </c>
      <c r="G94" s="1" t="s">
        <v>18</v>
      </c>
      <c r="H94" s="1">
        <f t="shared" si="2"/>
        <v>1</v>
      </c>
      <c r="I94" s="1">
        <v>1</v>
      </c>
      <c r="J94" s="1" t="s">
        <v>360</v>
      </c>
      <c r="L94" s="1" t="str">
        <f t="shared" si="3"/>
        <v/>
      </c>
    </row>
    <row r="95" spans="1:12" x14ac:dyDescent="0.3">
      <c r="A95" s="1" t="s">
        <v>361</v>
      </c>
      <c r="B95" s="1" t="s">
        <v>361</v>
      </c>
      <c r="C95" s="1" t="s">
        <v>379</v>
      </c>
      <c r="D95" s="1" t="s">
        <v>8</v>
      </c>
      <c r="E95" s="1" t="s">
        <v>362</v>
      </c>
      <c r="F95" s="1" t="s">
        <v>363</v>
      </c>
      <c r="G95" s="1" t="s">
        <v>364</v>
      </c>
      <c r="H95" s="1">
        <f t="shared" si="2"/>
        <v>1</v>
      </c>
      <c r="I95" s="1">
        <v>1</v>
      </c>
      <c r="L95" s="1" t="str">
        <f t="shared" si="3"/>
        <v/>
      </c>
    </row>
    <row r="96" spans="1:12" x14ac:dyDescent="0.3">
      <c r="A96" s="1" t="s">
        <v>365</v>
      </c>
      <c r="B96" s="1" t="s">
        <v>365</v>
      </c>
      <c r="C96" s="1" t="s">
        <v>379</v>
      </c>
      <c r="D96" s="1" t="s">
        <v>8</v>
      </c>
      <c r="E96" s="1" t="s">
        <v>362</v>
      </c>
      <c r="F96" s="1" t="s">
        <v>366</v>
      </c>
      <c r="H96" s="1">
        <f t="shared" si="2"/>
        <v>1</v>
      </c>
      <c r="I96" s="1">
        <v>1</v>
      </c>
      <c r="L96" s="1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yahir leon perez</dc:creator>
  <cp:lastModifiedBy>yahir leon perez</cp:lastModifiedBy>
  <dcterms:created xsi:type="dcterms:W3CDTF">2025-07-11T02:33:49Z</dcterms:created>
  <dcterms:modified xsi:type="dcterms:W3CDTF">2025-07-11T02:44:20Z</dcterms:modified>
</cp:coreProperties>
</file>