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<sst xmlns="http://schemas.openxmlformats.org/spreadsheetml/2006/main" count="14" uniqueCount="11">
  <si>
    <t>Rate</t>
  </si>
  <si>
    <t>/ jam</t>
  </si>
  <si>
    <t>Lembur</t>
  </si>
  <si>
    <t>Minggu</t>
  </si>
  <si>
    <t>Lama Kerja</t>
  </si>
  <si>
    <t>Gaji Rate</t>
  </si>
  <si>
    <t>Gaji Lembur</t>
  </si>
  <si>
    <t>Total Pemasukan</t>
  </si>
  <si>
    <t>Pengeluaran</t>
  </si>
  <si>
    <t>Menabung</t>
  </si>
  <si>
    <t>Jumlah Tabungan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</si>
</sst>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-421]#,##0"/>
  </numFmts>
  <fonts count="2">
    <font>
      <sz val="10.0"/>
      <color rgb="FF000000"/>
      <name val="Arial"/>
      <scheme val="minor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88"/>
    <col customWidth="1" min="9" max="9" width="18.75"/>
    <col customWidth="1" min="10" max="10" width="15.13"/>
  </cols>
  <sheetData>
    <row r="1">
      <c r="A1" s="1" t="s">
        <v>0</v>
      </c>
      <c r="B1" s="2">
        <v>15000.0</v>
      </c>
      <c r="C1" s="1" t="s">
        <v>1</v>
      </c>
      <c r="D1" s="3"/>
      <c r="E1" s="3"/>
      <c r="F1" s="3"/>
      <c r="G1" s="3"/>
      <c r="H1" s="3"/>
      <c r="I1" s="3"/>
      <c r="J1" s="3"/>
      <c r="K1" s="3"/>
    </row>
    <row r="2">
      <c r="A2" s="1" t="s">
        <v>2</v>
      </c>
      <c r="B2" s="4">
        <f>(B1*3)/2</f>
        <v>22500</v>
      </c>
      <c r="C2" s="1" t="s">
        <v>1</v>
      </c>
      <c r="D2" s="3"/>
      <c r="E2" s="3"/>
      <c r="F2" s="3"/>
      <c r="G2" s="3"/>
      <c r="H2" s="3"/>
      <c r="I2" s="3"/>
      <c r="J2" s="3"/>
      <c r="K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>
      <c r="A5" s="1" t="s">
        <v>3</v>
      </c>
      <c r="B5" s="1" t="s">
        <v>4</v>
      </c>
      <c r="C5" s="1" t="s">
        <v>0</v>
      </c>
      <c r="D5" s="1" t="s">
        <v>2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3"/>
    </row>
    <row r="6">
      <c r="A6" s="1">
        <v>1.0</v>
      </c>
      <c r="B6" s="1">
        <v>52.0</v>
      </c>
      <c r="C6" s="3" t="str">
        <f t="shared" ref="C6:C15" si="1">IF(B6&lt;=40,B6,"40")</f>
        <v>40</v>
      </c>
      <c r="D6" s="3">
        <f t="shared" ref="D6:D15" si="2">IF(B6&gt;40,B6-C6,"0")</f>
        <v>12</v>
      </c>
      <c r="E6" s="4">
        <f>C6*B1</f>
        <v>600000</v>
      </c>
      <c r="F6" s="4">
        <f>D6*B2</f>
        <v>270000</v>
      </c>
      <c r="G6" s="4">
        <f t="shared" ref="G6:G15" si="3">E6+F6</f>
        <v>870000</v>
      </c>
      <c r="H6" s="2">
        <v>600000.0</v>
      </c>
      <c r="I6" s="3" t="str">
        <f t="shared" ref="I6:I15" si="4">IFS(ISBLANK(H6),"",G6&gt;H6,"Bisa Menabung",G6=H6,"Tidak Bisa Menabung",G6&lt;H6,"Cari Tambahan")</f>
        <v>Bisa Menabung</v>
      </c>
      <c r="J6" s="4">
        <f t="shared" ref="J6:J15" si="5">IF(I6 = "Bisa Menabung",G6-H6,"0")</f>
        <v>270000</v>
      </c>
      <c r="K6" s="3"/>
    </row>
    <row r="7">
      <c r="A7" s="1">
        <v>2.0</v>
      </c>
      <c r="B7" s="1"/>
      <c r="C7" s="3" t="str">
        <f t="shared" si="1"/>
        <v/>
      </c>
      <c r="D7" s="3" t="str">
        <f t="shared" si="2"/>
        <v>0</v>
      </c>
      <c r="E7" s="4">
        <f>C7*B1</f>
        <v>0</v>
      </c>
      <c r="F7" s="4">
        <f>D7*B2</f>
        <v>0</v>
      </c>
      <c r="G7" s="4">
        <f t="shared" si="3"/>
        <v>0</v>
      </c>
      <c r="H7" s="2"/>
      <c r="I7" s="3" t="str">
        <f t="shared" si="4"/>
        <v/>
      </c>
      <c r="J7" s="4" t="str">
        <f t="shared" si="5"/>
        <v>0</v>
      </c>
      <c r="K7" s="3"/>
    </row>
    <row r="8">
      <c r="A8" s="1">
        <v>3.0</v>
      </c>
      <c r="B8" s="1"/>
      <c r="C8" s="3" t="str">
        <f t="shared" si="1"/>
        <v/>
      </c>
      <c r="D8" s="3" t="str">
        <f t="shared" si="2"/>
        <v>0</v>
      </c>
      <c r="E8" s="4">
        <f>C8*B1</f>
        <v>0</v>
      </c>
      <c r="F8" s="4">
        <f>D8*B2</f>
        <v>0</v>
      </c>
      <c r="G8" s="4">
        <f t="shared" si="3"/>
        <v>0</v>
      </c>
      <c r="H8" s="2"/>
      <c r="I8" s="3" t="str">
        <f t="shared" si="4"/>
        <v/>
      </c>
      <c r="J8" s="4" t="str">
        <f t="shared" si="5"/>
        <v>0</v>
      </c>
      <c r="K8" s="3"/>
    </row>
    <row r="9">
      <c r="A9" s="3"/>
      <c r="B9" s="3"/>
      <c r="C9" s="3" t="str">
        <f t="shared" si="1"/>
        <v/>
      </c>
      <c r="D9" s="3" t="str">
        <f t="shared" si="2"/>
        <v>0</v>
      </c>
      <c r="E9" s="4">
        <f>C9*B1</f>
        <v>0</v>
      </c>
      <c r="F9" s="4">
        <f>D9*B2</f>
        <v>0</v>
      </c>
      <c r="G9" s="4">
        <f t="shared" si="3"/>
        <v>0</v>
      </c>
      <c r="H9" s="4"/>
      <c r="I9" s="3" t="str">
        <f t="shared" si="4"/>
        <v/>
      </c>
      <c r="J9" s="4" t="str">
        <f t="shared" si="5"/>
        <v>0</v>
      </c>
      <c r="K9" s="3"/>
    </row>
    <row r="10">
      <c r="A10" s="3"/>
      <c r="B10" s="3"/>
      <c r="C10" s="3" t="str">
        <f t="shared" si="1"/>
        <v/>
      </c>
      <c r="D10" s="3" t="str">
        <f t="shared" si="2"/>
        <v>0</v>
      </c>
      <c r="E10" s="4">
        <f>C10*B1</f>
        <v>0</v>
      </c>
      <c r="F10" s="4">
        <f>D10*B2</f>
        <v>0</v>
      </c>
      <c r="G10" s="4">
        <f t="shared" si="3"/>
        <v>0</v>
      </c>
      <c r="H10" s="4"/>
      <c r="I10" s="3" t="str">
        <f t="shared" si="4"/>
        <v/>
      </c>
      <c r="J10" s="4" t="str">
        <f t="shared" si="5"/>
        <v>0</v>
      </c>
      <c r="K10" s="3"/>
    </row>
    <row r="11">
      <c r="A11" s="3"/>
      <c r="B11" s="3"/>
      <c r="C11" s="3" t="str">
        <f t="shared" si="1"/>
        <v/>
      </c>
      <c r="D11" s="3" t="str">
        <f t="shared" si="2"/>
        <v>0</v>
      </c>
      <c r="E11" s="4">
        <f>C11*B1</f>
        <v>0</v>
      </c>
      <c r="F11" s="4">
        <f>D11*B2</f>
        <v>0</v>
      </c>
      <c r="G11" s="4">
        <f t="shared" si="3"/>
        <v>0</v>
      </c>
      <c r="H11" s="4"/>
      <c r="I11" s="3" t="str">
        <f t="shared" si="4"/>
        <v/>
      </c>
      <c r="J11" s="4" t="str">
        <f t="shared" si="5"/>
        <v>0</v>
      </c>
      <c r="K11" s="3"/>
    </row>
    <row r="12">
      <c r="A12" s="3"/>
      <c r="B12" s="3"/>
      <c r="C12" s="3" t="str">
        <f t="shared" si="1"/>
        <v/>
      </c>
      <c r="D12" s="3" t="str">
        <f t="shared" si="2"/>
        <v>0</v>
      </c>
      <c r="E12" s="4">
        <f>C12*B1</f>
        <v>0</v>
      </c>
      <c r="F12" s="4">
        <f>D12*B2</f>
        <v>0</v>
      </c>
      <c r="G12" s="4">
        <f t="shared" si="3"/>
        <v>0</v>
      </c>
      <c r="H12" s="4"/>
      <c r="I12" s="3" t="str">
        <f t="shared" si="4"/>
        <v/>
      </c>
      <c r="J12" s="4" t="str">
        <f t="shared" si="5"/>
        <v>0</v>
      </c>
      <c r="K12" s="3"/>
    </row>
    <row r="13">
      <c r="A13" s="3"/>
      <c r="B13" s="3"/>
      <c r="C13" s="3" t="str">
        <f t="shared" si="1"/>
        <v/>
      </c>
      <c r="D13" s="3" t="str">
        <f t="shared" si="2"/>
        <v>0</v>
      </c>
      <c r="E13" s="4">
        <f>C13*B1</f>
        <v>0</v>
      </c>
      <c r="F13" s="4">
        <f>D13*B2</f>
        <v>0</v>
      </c>
      <c r="G13" s="4">
        <f t="shared" si="3"/>
        <v>0</v>
      </c>
      <c r="H13" s="4"/>
      <c r="I13" s="3" t="str">
        <f t="shared" si="4"/>
        <v/>
      </c>
      <c r="J13" s="4" t="str">
        <f t="shared" si="5"/>
        <v>0</v>
      </c>
      <c r="K13" s="3"/>
    </row>
    <row r="14">
      <c r="A14" s="3"/>
      <c r="B14" s="3"/>
      <c r="C14" s="3" t="str">
        <f t="shared" si="1"/>
        <v/>
      </c>
      <c r="D14" s="3" t="str">
        <f t="shared" si="2"/>
        <v>0</v>
      </c>
      <c r="E14" s="4">
        <f>C14*B1</f>
        <v>0</v>
      </c>
      <c r="F14" s="4">
        <f>D14*B2</f>
        <v>0</v>
      </c>
      <c r="G14" s="4">
        <f t="shared" si="3"/>
        <v>0</v>
      </c>
      <c r="H14" s="4"/>
      <c r="I14" s="3" t="str">
        <f t="shared" si="4"/>
        <v/>
      </c>
      <c r="J14" s="4" t="str">
        <f t="shared" si="5"/>
        <v>0</v>
      </c>
      <c r="K14" s="3"/>
    </row>
    <row r="15">
      <c r="A15" s="3"/>
      <c r="B15" s="3"/>
      <c r="C15" s="3" t="str">
        <f t="shared" si="1"/>
        <v/>
      </c>
      <c r="D15" s="3" t="str">
        <f t="shared" si="2"/>
        <v>0</v>
      </c>
      <c r="E15" s="4">
        <f>C15*B1</f>
        <v>0</v>
      </c>
      <c r="F15" s="4">
        <f>D15*B2</f>
        <v>0</v>
      </c>
      <c r="G15" s="4">
        <f t="shared" si="3"/>
        <v>0</v>
      </c>
      <c r="H15" s="4"/>
      <c r="I15" s="3" t="str">
        <f t="shared" si="4"/>
        <v/>
      </c>
      <c r="J15" s="4" t="str">
        <f t="shared" si="5"/>
        <v>0</v>
      </c>
      <c r="K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</sheetData>
  <drawing r:id="rId1"/>
</worksheet>
</file>