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959876EA-CEB7-B642-8717-70ED8FA3E774}" xr6:coauthVersionLast="47" xr6:coauthVersionMax="47" xr10:uidLastSave="{00000000-0000-0000-0000-000000000000}"/>
  <bookViews>
    <workbookView xWindow="1500" yWindow="460" windowWidth="19480" windowHeight="19380" tabRatio="832" xr2:uid="{00000000-000D-0000-FFFF-FFFF00000000}"/>
  </bookViews>
  <sheets>
    <sheet name="1995" sheetId="3" r:id="rId1"/>
  </sheets>
  <calcPr calcId="191029"/>
</workbook>
</file>

<file path=xl/calcChain.xml><?xml version="1.0" encoding="utf-8"?>
<calcChain xmlns="http://schemas.openxmlformats.org/spreadsheetml/2006/main">
  <c r="J21" i="3" l="1"/>
  <c r="I21" i="3"/>
  <c r="H21" i="3"/>
  <c r="G21" i="3"/>
  <c r="F21" i="3"/>
  <c r="E21" i="3"/>
  <c r="D21" i="3"/>
  <c r="C21" i="3"/>
  <c r="B21" i="3"/>
  <c r="Q14" i="3"/>
  <c r="P14" i="3"/>
</calcChain>
</file>

<file path=xl/sharedStrings.xml><?xml version="1.0" encoding="utf-8"?>
<sst xmlns="http://schemas.openxmlformats.org/spreadsheetml/2006/main" count="41" uniqueCount="28">
  <si>
    <t>MONTH</t>
  </si>
  <si>
    <t>EXPORT RECORD</t>
  </si>
  <si>
    <t>SALE  RECCORD</t>
  </si>
  <si>
    <t>TOTAL</t>
  </si>
  <si>
    <t>MOPED</t>
  </si>
  <si>
    <t>SPORT</t>
  </si>
  <si>
    <t>CBU &amp; CKD</t>
  </si>
  <si>
    <t>OEM &amp; PARTS</t>
  </si>
  <si>
    <t>SPARE PART</t>
  </si>
  <si>
    <t>UNITS</t>
  </si>
  <si>
    <t>AMOUNT</t>
  </si>
  <si>
    <t>SETS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</si>
  <si>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</si>
  <si>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</si>
  <si>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</si>
  <si>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</si>
  <si>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</si>
  <si>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</si>
  <si>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</si>
  <si>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</si>
  <si>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</si>
  <si>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</si>
  <si>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</si>
  <si>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</si>
  <si>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1995</t>
  </si>
  <si>
    <t>PRODUCTION   RECORD</t>
  </si>
  <si>
    <t>MOTORCYCLE    PRODUCTION AND EXPORT  RECORD  FOR  JAN - DEC  1995</t>
    <phoneticPr fontId="8" type="noConversion"/>
  </si>
  <si>
    <t xml:space="preserve">                                                                              AMOUNT  : MILLION BAHT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</si>
</sst>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-* #,##0.00_-;\-* #,##0.00_-;_-* &quot;-&quot;??_-;_-@_-"/>
    <numFmt numFmtId="177" formatCode="_-* #,##0_-;\-* #,##0_-;_-* &quot;-&quot;??_-;_-@_-"/>
    <numFmt numFmtId="178" formatCode="_-* #,##0.000_-;\-* #,##0.000_-;_-* &quot;-&quot;??_-;_-@_-"/>
  </numFmts>
  <fonts count="9" x14ac:knownFonts="1">
    <font>
      <sz val="14"/>
      <name val="Cordia New"/>
      <charset val="222"/>
    </font>
    <font>
      <sz val="14"/>
      <name val="Cordia New"/>
      <family val="2"/>
    </font>
    <font>
      <b/>
      <sz val="22"/>
      <name val="DilleniaUPC"/>
      <family val="1"/>
      <charset val="222"/>
    </font>
    <font>
      <b/>
      <sz val="18"/>
      <name val="DilleniaUPC"/>
      <family val="1"/>
      <charset val="222"/>
    </font>
    <font>
      <b/>
      <sz val="16"/>
      <name val="DilleniaUPC"/>
      <family val="1"/>
      <charset val="222"/>
    </font>
    <font>
      <sz val="16"/>
      <name val="DilleniaUPC"/>
      <family val="1"/>
      <charset val="222"/>
    </font>
    <font>
      <sz val="14"/>
      <name val="DilleniaUPC"/>
      <family val="1"/>
      <charset val="222"/>
    </font>
    <font>
      <sz val="14"/>
      <name val="AngsanaUPC"/>
      <family val="1"/>
    </font>
    <font>
      <sz val="8"/>
      <name val="Cordia Ne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176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3" xfId="0" applyFont="1" applyBorder="1"/>
    <xf numFmtId="177" fontId="5" fillId="0" borderId="3" xfId="1" applyNumberFormat="1" applyFont="1" applyBorder="1"/>
    <xf numFmtId="43" fontId="5" fillId="0" borderId="3" xfId="1" applyFont="1" applyBorder="1"/>
    <xf numFmtId="0" fontId="4" fillId="0" borderId="3" xfId="0" applyFont="1" applyBorder="1"/>
    <xf numFmtId="177" fontId="4" fillId="0" borderId="3" xfId="1" applyNumberFormat="1" applyFont="1" applyBorder="1"/>
    <xf numFmtId="43" fontId="4" fillId="0" borderId="3" xfId="1" applyFont="1" applyBorder="1"/>
    <xf numFmtId="178" fontId="5" fillId="0" borderId="3" xfId="1" applyNumberFormat="1" applyFont="1" applyBorder="1"/>
    <xf numFmtId="0" fontId="6" fillId="0" borderId="0" xfId="0" applyFont="1"/>
    <xf numFmtId="177" fontId="5" fillId="0" borderId="0" xfId="0" applyNumberFormat="1" applyFont="1"/>
    <xf numFmtId="43" fontId="5" fillId="0" borderId="3" xfId="1" applyNumberFormat="1" applyFont="1" applyBorder="1"/>
    <xf numFmtId="43" fontId="4" fillId="0" borderId="3" xfId="1" applyNumberFormat="1" applyFont="1" applyBorder="1"/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Normal_2002" xfId="2" xr:uid="{00000000-0005-0000-0000-000002000000}"/>
    <cellStyle name="เครื่องหมายจุลภาค_idd_MotorcycleData-Dect-2005" xfId="3" xr:uid="{00000000-0005-0000-0000-000005000000}"/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I11" sqref="I11"/>
    </sheetView>
  </sheetViews>
  <sheetFormatPr baseColWidth="10" defaultColWidth="9.19921875" defaultRowHeight="16" x14ac:dyDescent="0.2"/>
  <cols>
    <col min="1" max="1" width="13.19921875" style="19" customWidth="1"/>
    <col min="2" max="9" width="10.796875" style="19" customWidth="1"/>
    <col min="10" max="13" width="11.796875" style="19" customWidth="1"/>
    <col min="14" max="16384" width="9.19921875" style="19"/>
  </cols>
  <sheetData>
    <row r="1" spans="1:17" ht="14.25" customHeight="1" x14ac:dyDescent="0.2"/>
    <row r="2" spans="1:17" s="1" customFormat="1" ht="24" x14ac:dyDescent="0.25">
      <c r="A2" s="25" t="s">
        <v>26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7" s="2" customFormat="1" ht="21" x14ac:dyDescent="0.25"/>
    <row r="4" spans="1:17" s="2" customFormat="1" ht="21" x14ac:dyDescent="0.25">
      <c r="A4" s="2" t="s">
        <v>27</v>
      </c>
    </row>
    <row r="5" spans="1:17" s="2" customFormat="1" ht="13.5" customHeight="1" x14ac:dyDescent="0.25"/>
    <row r="6" spans="1:17" s="4" customFormat="1" ht="18" x14ac:dyDescent="0.2">
      <c r="A6" s="3" t="s">
        <v>0</v>
      </c>
      <c r="B6" s="26" t="s">
        <v>25</v>
      </c>
      <c r="C6" s="26"/>
      <c r="D6" s="26"/>
      <c r="E6" s="27" t="s">
        <v>1</v>
      </c>
      <c r="F6" s="28"/>
      <c r="G6" s="28"/>
      <c r="H6" s="28"/>
      <c r="I6" s="28"/>
      <c r="J6" s="29"/>
      <c r="K6" s="27" t="s">
        <v>2</v>
      </c>
      <c r="L6" s="28"/>
      <c r="M6" s="29"/>
    </row>
    <row r="7" spans="1:17" s="9" customFormat="1" ht="18" x14ac:dyDescent="0.2">
      <c r="A7" s="5"/>
      <c r="B7" s="6" t="s">
        <v>3</v>
      </c>
      <c r="C7" s="6" t="s">
        <v>4</v>
      </c>
      <c r="D7" s="6" t="s">
        <v>5</v>
      </c>
      <c r="E7" s="6" t="s">
        <v>3</v>
      </c>
      <c r="F7" s="23" t="s">
        <v>6</v>
      </c>
      <c r="G7" s="24"/>
      <c r="H7" s="23" t="s">
        <v>7</v>
      </c>
      <c r="I7" s="24"/>
      <c r="J7" s="8" t="s">
        <v>8</v>
      </c>
      <c r="K7" s="6" t="s">
        <v>3</v>
      </c>
      <c r="L7" s="6" t="s">
        <v>4</v>
      </c>
      <c r="M7" s="6" t="s">
        <v>5</v>
      </c>
      <c r="P7" s="13">
        <v>26106</v>
      </c>
      <c r="Q7" s="13">
        <v>2148</v>
      </c>
    </row>
    <row r="8" spans="1:17" s="9" customFormat="1" ht="18" x14ac:dyDescent="0.2">
      <c r="A8" s="10"/>
      <c r="B8" s="6" t="s">
        <v>9</v>
      </c>
      <c r="C8" s="6" t="s">
        <v>9</v>
      </c>
      <c r="D8" s="6" t="s">
        <v>9</v>
      </c>
      <c r="E8" s="6" t="s">
        <v>10</v>
      </c>
      <c r="F8" s="7" t="s">
        <v>9</v>
      </c>
      <c r="G8" s="6" t="s">
        <v>10</v>
      </c>
      <c r="H8" s="6" t="s">
        <v>11</v>
      </c>
      <c r="I8" s="6" t="s">
        <v>10</v>
      </c>
      <c r="J8" s="11" t="s">
        <v>10</v>
      </c>
      <c r="K8" s="6" t="s">
        <v>9</v>
      </c>
      <c r="L8" s="6" t="s">
        <v>9</v>
      </c>
      <c r="M8" s="6" t="s">
        <v>9</v>
      </c>
      <c r="P8" s="13">
        <v>37839</v>
      </c>
      <c r="Q8" s="13">
        <v>2803</v>
      </c>
    </row>
    <row r="9" spans="1:17" s="9" customFormat="1" ht="18" x14ac:dyDescent="0.2">
      <c r="A9" s="12" t="s">
        <v>12</v>
      </c>
      <c r="B9" s="13">
        <v>139648</v>
      </c>
      <c r="C9" s="13">
        <v>117559</v>
      </c>
      <c r="D9" s="13">
        <v>22089</v>
      </c>
      <c r="E9" s="14">
        <v>40.4</v>
      </c>
      <c r="F9" s="13">
        <v>648</v>
      </c>
      <c r="G9" s="14">
        <v>14.74</v>
      </c>
      <c r="H9" s="13">
        <v>1080</v>
      </c>
      <c r="I9" s="14">
        <v>18.86</v>
      </c>
      <c r="J9" s="14">
        <v>6.8</v>
      </c>
      <c r="K9" s="13"/>
      <c r="L9" s="13"/>
      <c r="M9" s="13"/>
      <c r="P9" s="13">
        <v>47472</v>
      </c>
      <c r="Q9" s="13">
        <v>3148</v>
      </c>
    </row>
    <row r="10" spans="1:17" s="9" customFormat="1" ht="18" x14ac:dyDescent="0.2">
      <c r="A10" s="12" t="s">
        <v>13</v>
      </c>
      <c r="B10" s="13">
        <v>140067</v>
      </c>
      <c r="C10" s="13">
        <v>115385</v>
      </c>
      <c r="D10" s="13">
        <v>24682</v>
      </c>
      <c r="E10" s="14">
        <v>640.91999999999996</v>
      </c>
      <c r="F10" s="13">
        <v>17310</v>
      </c>
      <c r="G10" s="14">
        <v>426.64</v>
      </c>
      <c r="H10" s="13">
        <v>8990</v>
      </c>
      <c r="I10" s="14">
        <v>205.33</v>
      </c>
      <c r="J10" s="14">
        <v>8.9499999999999993</v>
      </c>
      <c r="K10" s="13"/>
      <c r="L10" s="13"/>
      <c r="M10" s="13"/>
      <c r="P10" s="13">
        <v>42353</v>
      </c>
      <c r="Q10" s="13">
        <v>2477</v>
      </c>
    </row>
    <row r="11" spans="1:17" s="9" customFormat="1" ht="18" x14ac:dyDescent="0.2">
      <c r="A11" s="12" t="s">
        <v>14</v>
      </c>
      <c r="B11" s="13">
        <v>159641</v>
      </c>
      <c r="C11" s="13">
        <v>131513</v>
      </c>
      <c r="D11" s="13">
        <v>28128</v>
      </c>
      <c r="E11" s="14">
        <v>623.98</v>
      </c>
      <c r="F11" s="13">
        <v>16026</v>
      </c>
      <c r="G11" s="14">
        <v>396.97</v>
      </c>
      <c r="H11" s="13">
        <v>10440</v>
      </c>
      <c r="I11" s="14">
        <v>216.48</v>
      </c>
      <c r="J11" s="14">
        <v>10.53</v>
      </c>
      <c r="K11" s="13"/>
      <c r="L11" s="13"/>
      <c r="M11" s="13"/>
      <c r="P11" s="13">
        <v>46344</v>
      </c>
      <c r="Q11" s="13">
        <v>2283</v>
      </c>
    </row>
    <row r="12" spans="1:17" s="9" customFormat="1" ht="24" x14ac:dyDescent="0.35">
      <c r="A12" s="12" t="s">
        <v>15</v>
      </c>
      <c r="B12" s="13">
        <v>128468</v>
      </c>
      <c r="C12" s="13">
        <v>103888</v>
      </c>
      <c r="D12" s="13">
        <v>24580</v>
      </c>
      <c r="E12" s="14">
        <v>486.06</v>
      </c>
      <c r="F12" s="13">
        <v>6560</v>
      </c>
      <c r="G12" s="14">
        <v>165.07</v>
      </c>
      <c r="H12" s="13">
        <v>14070</v>
      </c>
      <c r="I12" s="14">
        <v>305.7</v>
      </c>
      <c r="J12" s="14">
        <v>15.29</v>
      </c>
      <c r="K12" s="13"/>
      <c r="L12" s="13"/>
      <c r="M12" s="13"/>
      <c r="P12" s="13">
        <v>50808</v>
      </c>
      <c r="Q12" s="13">
        <v>3045</v>
      </c>
    </row>
    <row r="13" spans="1:17" s="9" customFormat="1" ht="24" x14ac:dyDescent="0.35">
      <c r="A13" s="12" t="s">
        <v>16</v>
      </c>
      <c r="B13" s="13">
        <v>151704</v>
      </c>
      <c r="C13" s="13">
        <v>122277</v>
      </c>
      <c r="D13" s="13">
        <v>29427</v>
      </c>
      <c r="E13" s="14">
        <v>515.04</v>
      </c>
      <c r="F13" s="13">
        <v>5878</v>
      </c>
      <c r="G13" s="14">
        <v>149.43</v>
      </c>
      <c r="H13" s="13">
        <v>16140</v>
      </c>
      <c r="I13" s="14">
        <v>360.04</v>
      </c>
      <c r="J13" s="14">
        <v>5.57</v>
      </c>
      <c r="K13" s="13"/>
      <c r="L13" s="13"/>
      <c r="M13" s="13"/>
      <c r="P13" s="13">
        <v>44333</v>
      </c>
      <c r="Q13" s="13">
        <v>2381</v>
      </c>
    </row>
    <row r="14" spans="1:17" s="9" customFormat="1" ht="24" x14ac:dyDescent="0.35">
      <c r="A14" s="12" t="s">
        <v>17</v>
      </c>
      <c r="B14" s="13">
        <v>157977</v>
      </c>
      <c r="C14" s="13">
        <v>127349</v>
      </c>
      <c r="D14" s="13">
        <v>30628</v>
      </c>
      <c r="E14" s="14">
        <v>521.4</v>
      </c>
      <c r="F14" s="13">
        <v>5840</v>
      </c>
      <c r="G14" s="14">
        <v>149.84</v>
      </c>
      <c r="H14" s="13">
        <v>16050</v>
      </c>
      <c r="I14" s="14">
        <v>359.12</v>
      </c>
      <c r="J14" s="14">
        <v>12.44</v>
      </c>
      <c r="K14" s="13"/>
      <c r="L14" s="13"/>
      <c r="M14" s="13"/>
      <c r="P14" s="20">
        <f>SUM(P7:P13)</f>
        <v>295255</v>
      </c>
      <c r="Q14" s="20">
        <f>SUM(Q7:Q13)</f>
        <v>18285</v>
      </c>
    </row>
    <row r="15" spans="1:17" s="9" customFormat="1" ht="24" x14ac:dyDescent="0.35">
      <c r="A15" s="12" t="s">
        <v>18</v>
      </c>
      <c r="B15" s="13">
        <v>147696</v>
      </c>
      <c r="C15" s="13">
        <v>124254</v>
      </c>
      <c r="D15" s="13">
        <v>23442</v>
      </c>
      <c r="E15" s="14">
        <v>444.08</v>
      </c>
      <c r="F15" s="13">
        <v>5058</v>
      </c>
      <c r="G15" s="14">
        <v>130.13</v>
      </c>
      <c r="H15" s="13">
        <v>14190</v>
      </c>
      <c r="I15" s="14">
        <v>305.48</v>
      </c>
      <c r="J15" s="14">
        <v>8.4700000000000006</v>
      </c>
      <c r="K15" s="13"/>
      <c r="L15" s="13"/>
      <c r="M15" s="13"/>
    </row>
    <row r="16" spans="1:17" s="9" customFormat="1" ht="24" x14ac:dyDescent="0.35">
      <c r="A16" s="12" t="s">
        <v>19</v>
      </c>
      <c r="B16" s="13">
        <v>168264</v>
      </c>
      <c r="C16" s="13">
        <v>142945</v>
      </c>
      <c r="D16" s="13">
        <v>25319</v>
      </c>
      <c r="E16" s="14">
        <v>511.01</v>
      </c>
      <c r="F16" s="13">
        <v>3530</v>
      </c>
      <c r="G16" s="14">
        <v>92.43</v>
      </c>
      <c r="H16" s="13">
        <v>21090</v>
      </c>
      <c r="I16" s="14">
        <v>409.66</v>
      </c>
      <c r="J16" s="14">
        <v>8.92</v>
      </c>
      <c r="K16" s="13"/>
      <c r="L16" s="13"/>
      <c r="M16" s="13"/>
    </row>
    <row r="17" spans="1:13" s="9" customFormat="1" ht="24" x14ac:dyDescent="0.35">
      <c r="A17" s="12" t="s">
        <v>20</v>
      </c>
      <c r="B17" s="13">
        <v>158774</v>
      </c>
      <c r="C17" s="13">
        <v>137120</v>
      </c>
      <c r="D17" s="13">
        <v>21654</v>
      </c>
      <c r="E17" s="14">
        <v>482.53</v>
      </c>
      <c r="F17" s="13">
        <v>3314</v>
      </c>
      <c r="G17" s="14">
        <v>86.31</v>
      </c>
      <c r="H17" s="13">
        <v>17220</v>
      </c>
      <c r="I17" s="14">
        <v>391.46</v>
      </c>
      <c r="J17" s="14">
        <v>4.76</v>
      </c>
      <c r="K17" s="13"/>
      <c r="L17" s="13"/>
      <c r="M17" s="13"/>
    </row>
    <row r="18" spans="1:13" s="9" customFormat="1" ht="24" x14ac:dyDescent="0.35">
      <c r="A18" s="12" t="s">
        <v>21</v>
      </c>
      <c r="B18" s="13">
        <v>158075</v>
      </c>
      <c r="C18" s="13">
        <v>143875</v>
      </c>
      <c r="D18" s="13">
        <v>14200</v>
      </c>
      <c r="E18" s="21">
        <v>538.54</v>
      </c>
      <c r="F18" s="13">
        <v>6521</v>
      </c>
      <c r="G18" s="14">
        <v>163.47</v>
      </c>
      <c r="H18" s="13">
        <v>17160</v>
      </c>
      <c r="I18" s="14">
        <v>365.73</v>
      </c>
      <c r="J18" s="21">
        <v>9.34</v>
      </c>
      <c r="K18" s="13"/>
      <c r="L18" s="13"/>
      <c r="M18" s="13"/>
    </row>
    <row r="19" spans="1:13" s="9" customFormat="1" ht="24" x14ac:dyDescent="0.35">
      <c r="A19" s="12" t="s">
        <v>22</v>
      </c>
      <c r="B19" s="13">
        <v>150562</v>
      </c>
      <c r="C19" s="13">
        <v>136444</v>
      </c>
      <c r="D19" s="13">
        <v>14118</v>
      </c>
      <c r="E19" s="14">
        <v>690.92</v>
      </c>
      <c r="F19" s="13">
        <v>10014</v>
      </c>
      <c r="G19" s="14">
        <v>254.34</v>
      </c>
      <c r="H19" s="13">
        <v>21280</v>
      </c>
      <c r="I19" s="14">
        <v>431.98</v>
      </c>
      <c r="J19" s="14">
        <v>4.5999999999999996</v>
      </c>
      <c r="K19" s="13"/>
      <c r="L19" s="13"/>
      <c r="M19" s="13"/>
    </row>
    <row r="20" spans="1:13" s="9" customFormat="1" ht="24" x14ac:dyDescent="0.35">
      <c r="A20" s="12" t="s">
        <v>23</v>
      </c>
      <c r="B20" s="13">
        <v>136196</v>
      </c>
      <c r="C20" s="13">
        <v>118886</v>
      </c>
      <c r="D20" s="13">
        <v>17310</v>
      </c>
      <c r="E20" s="14">
        <v>699.53</v>
      </c>
      <c r="F20" s="13">
        <v>5176</v>
      </c>
      <c r="G20" s="14">
        <v>253.43</v>
      </c>
      <c r="H20" s="13">
        <v>18080</v>
      </c>
      <c r="I20" s="14">
        <v>433.21</v>
      </c>
      <c r="J20" s="14">
        <v>12.89</v>
      </c>
      <c r="K20" s="13"/>
      <c r="L20" s="13"/>
      <c r="M20" s="13"/>
    </row>
    <row r="21" spans="1:13" s="4" customFormat="1" ht="24" x14ac:dyDescent="0.35">
      <c r="A21" s="15" t="s">
        <v>24</v>
      </c>
      <c r="B21" s="16">
        <f t="shared" ref="B21:J21" si="0">SUM(B9:B20)</f>
        <v>1797072</v>
      </c>
      <c r="C21" s="16">
        <f t="shared" si="0"/>
        <v>1521495</v>
      </c>
      <c r="D21" s="16">
        <f t="shared" si="0"/>
        <v>275577</v>
      </c>
      <c r="E21" s="22">
        <f t="shared" si="0"/>
        <v>6194.4099999999989</v>
      </c>
      <c r="F21" s="16">
        <f t="shared" si="0"/>
        <v>85875</v>
      </c>
      <c r="G21" s="17">
        <f t="shared" si="0"/>
        <v>2282.8000000000002</v>
      </c>
      <c r="H21" s="16">
        <f t="shared" si="0"/>
        <v>175790</v>
      </c>
      <c r="I21" s="17">
        <f t="shared" si="0"/>
        <v>3803.0499999999997</v>
      </c>
      <c r="J21" s="22">
        <f t="shared" si="0"/>
        <v>108.56</v>
      </c>
      <c r="K21" s="16"/>
      <c r="L21" s="16"/>
      <c r="M21" s="16"/>
    </row>
    <row r="22" spans="1:13" s="4" customFormat="1" ht="11.25" customHeight="1" x14ac:dyDescent="0.35">
      <c r="A22" s="15"/>
      <c r="B22" s="16"/>
      <c r="C22" s="16"/>
      <c r="D22" s="16"/>
      <c r="E22" s="17"/>
      <c r="F22" s="16"/>
      <c r="G22" s="17"/>
      <c r="H22" s="16"/>
      <c r="I22" s="17"/>
      <c r="J22" s="17"/>
      <c r="K22" s="16"/>
      <c r="L22" s="16"/>
      <c r="M22" s="16"/>
    </row>
    <row r="23" spans="1:13" s="9" customFormat="1" ht="24" x14ac:dyDescent="0.35">
      <c r="A23" s="6">
        <v>1994</v>
      </c>
      <c r="B23" s="13"/>
      <c r="C23" s="13"/>
      <c r="D23" s="13"/>
      <c r="E23" s="18"/>
      <c r="F23" s="13"/>
      <c r="G23" s="14"/>
      <c r="H23" s="13"/>
      <c r="I23" s="14"/>
      <c r="J23" s="18"/>
      <c r="K23" s="13"/>
      <c r="L23" s="13"/>
      <c r="M23" s="13"/>
    </row>
  </sheetData>
  <mergeCells count="6">
    <mergeCell ref="F7:G7"/>
    <mergeCell ref="H7:I7"/>
    <mergeCell ref="A2:M2"/>
    <mergeCell ref="B6:D6"/>
    <mergeCell ref="E6:J6"/>
    <mergeCell ref="K6:M6"/>
  </mergeCells>
  <phoneticPr fontId="8" type="noConversion"/>
  <pageMargins left="0.55118110236220474" right="0.15748031496062992" top="0.39370078740157483" bottom="0.39370078740157483" header="0.31496062992125984" footer="0.31496062992125984"/>
  <pageSetup paperSize="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2016-02-26T02:29:54Z</cp:lastPrinted>
  <dcterms:created xsi:type="dcterms:W3CDTF">2000-03-30T03:25:35Z</dcterms:created>
  <dcterms:modified xsi:type="dcterms:W3CDTF">2021-05-02T03:48:27Z</dcterms:modified>
</cp:coreProperties>
</file>