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7"/>
  <workbookPr filterPrivacy="1" defaultThemeVersion="124226"/>
  <xr:revisionPtr revIDLastSave="0" documentId="13_ncr:1_{50EB8687-6CD2-0547-9ECD-F188C6938868}" xr6:coauthVersionLast="47" xr6:coauthVersionMax="47" xr10:uidLastSave="{00000000-0000-0000-0000-000000000000}"/>
  <bookViews>
    <workbookView xWindow="3720" yWindow="460" windowWidth="26180" windowHeight="19380" xr2:uid="{00000000-000D-0000-FFFF-FFFF00000000}"/>
  </bookViews>
  <sheets>
    <sheet name="VNAT" sheetId="2" r:id="rId1"/>
    <sheet name="Chardon et al 2010" sheetId="1" r:id="rId2"/>
  </sheets>
  <calcPr calcId="191029"/>
</workbook>
</file>

<file path=xl/calcChain.xml><?xml version="1.0" encoding="utf-8"?>
<calcChain xmlns="http://schemas.openxmlformats.org/spreadsheetml/2006/main">
  <c r="F23" i="2" l="1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H46" i="1"/>
  <c r="D46" i="1"/>
  <c r="H45" i="1"/>
  <c r="D45" i="1"/>
  <c r="H44" i="1"/>
  <c r="D44" i="1"/>
  <c r="H43" i="1"/>
  <c r="D43" i="1"/>
  <c r="H42" i="1"/>
  <c r="D42" i="1"/>
  <c r="H41" i="1"/>
  <c r="D41" i="1"/>
  <c r="H40" i="1"/>
  <c r="D40" i="1"/>
  <c r="H39" i="1"/>
  <c r="D39" i="1"/>
  <c r="H38" i="1"/>
  <c r="D38" i="1"/>
  <c r="H37" i="1"/>
  <c r="D37" i="1"/>
  <c r="H36" i="1"/>
  <c r="D36" i="1"/>
  <c r="H35" i="1"/>
  <c r="D35" i="1"/>
  <c r="H34" i="1"/>
  <c r="D34" i="1"/>
  <c r="H33" i="1"/>
  <c r="D33" i="1"/>
  <c r="H32" i="1"/>
  <c r="D32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<sst xmlns="http://schemas.openxmlformats.org/spreadsheetml/2006/main" count="94" uniqueCount="50">
  <si>
    <t>Col0</t>
  </si>
  <si>
    <t>NI3</t>
  </si>
  <si>
    <t>Shadara</t>
  </si>
  <si>
    <t>St-0</t>
  </si>
  <si>
    <t>Mr-0</t>
  </si>
  <si>
    <t>Mh-1</t>
  </si>
  <si>
    <t>Sakata</t>
  </si>
  <si>
    <t>Oy-0</t>
  </si>
  <si>
    <t>Bl-1</t>
  </si>
  <si>
    <t>Akita</t>
  </si>
  <si>
    <t>Ge-9</t>
  </si>
  <si>
    <t>Edi-0</t>
  </si>
  <si>
    <t>Stw-0</t>
  </si>
  <si>
    <t>Kn-0</t>
  </si>
  <si>
    <t>Mt-0</t>
  </si>
  <si>
    <t>Tsu-0</t>
  </si>
  <si>
    <t>10N</t>
  </si>
  <si>
    <t>2N</t>
  </si>
  <si>
    <t>Bur-0</t>
  </si>
  <si>
    <t>Ct-1</t>
  </si>
  <si>
    <t>10N/2N</t>
  </si>
  <si>
    <t>Ratio</t>
  </si>
  <si>
    <t>12hHN</t>
  </si>
  <si>
    <t>12hLM</t>
  </si>
  <si>
    <t>Biomass (g Fresh weight)</t>
  </si>
  <si>
    <t>Biomass (g fresh weight)</t>
  </si>
  <si>
    <t>HN/LN</t>
  </si>
  <si>
    <t>xx</t>
  </si>
  <si>
    <t>All data</t>
  </si>
  <si>
    <t xml:space="preserve">Non-overlapping accessions removed </t>
  </si>
  <si>
    <t>VNAT</t>
  </si>
  <si>
    <t>Accession</t>
  </si>
  <si>
    <t>Can-0</t>
  </si>
  <si>
    <t>Col-0</t>
  </si>
  <si>
    <t>Cvi-0</t>
  </si>
  <si>
    <t>Gre-0</t>
  </si>
  <si>
    <t>Jea</t>
  </si>
  <si>
    <t>N13</t>
  </si>
  <si>
    <t>Pyl-1</t>
  </si>
  <si>
    <t>Shahdara</t>
  </si>
  <si>
    <t>Tsu</t>
  </si>
  <si>
    <t>biomass HN</t>
  </si>
  <si>
    <t>biomass LN</t>
  </si>
  <si>
    <t>Biomas /mg FW)</t>
  </si>
  <si>
    <t>Biomass (mg FW)</t>
  </si>
  <si>
    <t>Ratio HN/LN (VNAT)</t>
  </si>
  <si>
    <t>Bl-1 was small and Edi-0 lower-intermediate in the VNAT data set  -</t>
  </si>
  <si>
    <t xml:space="preserve">The very small Col0 in Chardon et al is not confirmed in the VNAT or our data set </t>
  </si>
  <si>
    <t>S 2010</t>
    <phoneticPr fontId="5" type="noConversion"/>
  </si>
  <si>
    <t xml:space="preserve">Ratio HN/LN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</si>
</sst>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6">
    <font>
      <sz val="11"/>
      <color theme="1"/>
      <name val="宋体"/>
      <family val="2"/>
      <scheme val="minor"/>
    </font>
    <font>
      <b/>
      <sz val="8"/>
      <color rgb="FF000000"/>
      <name val="宋体"/>
      <family val="2"/>
      <scheme val="minor"/>
    </font>
    <font>
      <sz val="8"/>
      <color rgb="FF000000"/>
      <name val="宋体"/>
      <family val="2"/>
      <scheme val="minor"/>
    </font>
    <font>
      <sz val="8"/>
      <color theme="1"/>
      <name val="宋体"/>
      <family val="2"/>
      <scheme val="minor"/>
    </font>
    <font>
      <sz val="9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/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2" borderId="0" xfId="0" applyFont="1" applyFill="1"/>
    <xf numFmtId="0" fontId="1" fillId="2" borderId="2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3" borderId="0" xfId="0" applyFont="1" applyFill="1"/>
    <xf numFmtId="0" fontId="1" fillId="3" borderId="2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0" fontId="0" fillId="0" borderId="0" xfId="0" applyBorder="1"/>
    <xf numFmtId="0" fontId="0" fillId="0" borderId="4" xfId="0" applyFont="1" applyFill="1" applyBorder="1"/>
    <xf numFmtId="0" fontId="0" fillId="0" borderId="4" xfId="0" applyFill="1" applyBorder="1"/>
    <xf numFmtId="0" fontId="0" fillId="0" borderId="0" xfId="0" applyFont="1" applyFill="1"/>
    <xf numFmtId="0" fontId="0" fillId="0" borderId="0" xfId="0" applyFill="1"/>
    <xf numFmtId="2" fontId="2" fillId="2" borderId="3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176" fontId="0" fillId="0" borderId="0" xfId="0" applyNumberFormat="1"/>
    <xf numFmtId="0" fontId="0" fillId="0" borderId="0" xfId="0" applyFill="1" applyAlignment="1">
      <alignment horizontal="center"/>
    </xf>
    <xf numFmtId="176" fontId="0" fillId="0" borderId="0" xfId="0" applyNumberFormat="1" applyFill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947462817147854"/>
          <c:y val="5.1400554097404488E-2"/>
          <c:w val="0.55767913385826773"/>
          <c:h val="0.7215084572761738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0.22265101360039014"/>
                  <c:y val="-0.15879118843175871"/>
                </c:manualLayout>
              </c:layout>
              <c:numFmt formatCode="General" sourceLinked="0"/>
            </c:trendlineLbl>
          </c:trendline>
          <c:xVal>
            <c:numRef>
              <c:f>VNAT!$F$4:$F$22</c:f>
              <c:numCache>
                <c:formatCode>0.00</c:formatCode>
                <c:ptCount val="19"/>
                <c:pt idx="0">
                  <c:v>1.6187499999999999</c:v>
                </c:pt>
                <c:pt idx="1">
                  <c:v>2.6567164179104479</c:v>
                </c:pt>
                <c:pt idx="2">
                  <c:v>2.6285714285714286</c:v>
                </c:pt>
                <c:pt idx="3">
                  <c:v>2.5890410958904111</c:v>
                </c:pt>
                <c:pt idx="4">
                  <c:v>2.2662721893491122</c:v>
                </c:pt>
                <c:pt idx="5">
                  <c:v>3.6</c:v>
                </c:pt>
                <c:pt idx="6">
                  <c:v>2.6187499999999999</c:v>
                </c:pt>
                <c:pt idx="7">
                  <c:v>2.4647058823529413</c:v>
                </c:pt>
                <c:pt idx="8">
                  <c:v>2.4476744186046511</c:v>
                </c:pt>
                <c:pt idx="9">
                  <c:v>2.8657718120805371</c:v>
                </c:pt>
                <c:pt idx="10">
                  <c:v>2.6167664670658684</c:v>
                </c:pt>
                <c:pt idx="11">
                  <c:v>2.6153846153846154</c:v>
                </c:pt>
                <c:pt idx="12">
                  <c:v>3.2647058823529411</c:v>
                </c:pt>
                <c:pt idx="13">
                  <c:v>2.7361963190184051</c:v>
                </c:pt>
                <c:pt idx="14">
                  <c:v>2.8961038961038961</c:v>
                </c:pt>
                <c:pt idx="15">
                  <c:v>3.1712328767123288</c:v>
                </c:pt>
                <c:pt idx="16">
                  <c:v>2.8253012048192772</c:v>
                </c:pt>
                <c:pt idx="17">
                  <c:v>2.7164948453608249</c:v>
                </c:pt>
                <c:pt idx="18">
                  <c:v>3.0544217687074831</c:v>
                </c:pt>
              </c:numCache>
            </c:numRef>
          </c:xVal>
          <c:yVal>
            <c:numRef>
              <c:f>VNAT!$G$4:$G$22</c:f>
              <c:numCache>
                <c:formatCode>0.00</c:formatCode>
                <c:ptCount val="19"/>
                <c:pt idx="0">
                  <c:v>1.0454545454545454</c:v>
                </c:pt>
                <c:pt idx="1">
                  <c:v>1.8852459016393444</c:v>
                </c:pt>
                <c:pt idx="2">
                  <c:v>1.3898305084745763</c:v>
                </c:pt>
                <c:pt idx="3">
                  <c:v>2.0961538461538463</c:v>
                </c:pt>
                <c:pt idx="4">
                  <c:v>1.6086956521739131</c:v>
                </c:pt>
                <c:pt idx="5">
                  <c:v>1.8933333333333333</c:v>
                </c:pt>
                <c:pt idx="6">
                  <c:v>1.4</c:v>
                </c:pt>
                <c:pt idx="7">
                  <c:v>0.83838383838383834</c:v>
                </c:pt>
                <c:pt idx="8">
                  <c:v>1.9375</c:v>
                </c:pt>
                <c:pt idx="9">
                  <c:v>1.7333333333333334</c:v>
                </c:pt>
                <c:pt idx="10">
                  <c:v>2.2280701754385963</c:v>
                </c:pt>
                <c:pt idx="11">
                  <c:v>1.4235294117647059</c:v>
                </c:pt>
                <c:pt idx="12">
                  <c:v>1.5060240963855422</c:v>
                </c:pt>
                <c:pt idx="13">
                  <c:v>2.5813953488372094</c:v>
                </c:pt>
                <c:pt idx="14">
                  <c:v>1.411764705882353</c:v>
                </c:pt>
                <c:pt idx="15">
                  <c:v>2.3380281690140845</c:v>
                </c:pt>
                <c:pt idx="16">
                  <c:v>1.5238095238095237</c:v>
                </c:pt>
                <c:pt idx="17">
                  <c:v>2.1466666666666665</c:v>
                </c:pt>
                <c:pt idx="18">
                  <c:v>1.8095238095238095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A1-9D47-87DC-6B2945E63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00128"/>
        <c:axId val="102001664"/>
      </c:scatterChart>
      <c:valAx>
        <c:axId val="10200012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2001664"/>
        <c:crosses val="autoZero"/>
        <c:crossBetween val="midCat"/>
      </c:valAx>
      <c:valAx>
        <c:axId val="10200166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102000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VNAT!$B$4:$B$21</c:f>
              <c:numCache>
                <c:formatCode>General</c:formatCode>
                <c:ptCount val="18"/>
                <c:pt idx="0">
                  <c:v>259</c:v>
                </c:pt>
                <c:pt idx="1">
                  <c:v>356</c:v>
                </c:pt>
                <c:pt idx="2">
                  <c:v>368</c:v>
                </c:pt>
                <c:pt idx="3">
                  <c:v>378</c:v>
                </c:pt>
                <c:pt idx="4">
                  <c:v>383</c:v>
                </c:pt>
                <c:pt idx="5">
                  <c:v>414</c:v>
                </c:pt>
                <c:pt idx="6">
                  <c:v>419</c:v>
                </c:pt>
                <c:pt idx="7">
                  <c:v>419</c:v>
                </c:pt>
                <c:pt idx="8">
                  <c:v>421</c:v>
                </c:pt>
                <c:pt idx="9">
                  <c:v>427</c:v>
                </c:pt>
                <c:pt idx="10">
                  <c:v>437</c:v>
                </c:pt>
                <c:pt idx="11">
                  <c:v>442</c:v>
                </c:pt>
                <c:pt idx="12">
                  <c:v>444</c:v>
                </c:pt>
                <c:pt idx="13">
                  <c:v>446</c:v>
                </c:pt>
                <c:pt idx="14">
                  <c:v>446</c:v>
                </c:pt>
                <c:pt idx="15">
                  <c:v>463</c:v>
                </c:pt>
                <c:pt idx="16">
                  <c:v>469</c:v>
                </c:pt>
                <c:pt idx="17">
                  <c:v>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E-204F-A0BC-7CBCBCE15989}"/>
            </c:ext>
          </c:extLst>
        </c:ser>
        <c:ser>
          <c:idx val="1"/>
          <c:order val="1"/>
          <c:val>
            <c:numRef>
              <c:f>VNAT!$C$4:$C$21</c:f>
              <c:numCache>
                <c:formatCode>General</c:formatCode>
                <c:ptCount val="18"/>
                <c:pt idx="0">
                  <c:v>160</c:v>
                </c:pt>
                <c:pt idx="1">
                  <c:v>134</c:v>
                </c:pt>
                <c:pt idx="2">
                  <c:v>140</c:v>
                </c:pt>
                <c:pt idx="3">
                  <c:v>146</c:v>
                </c:pt>
                <c:pt idx="4">
                  <c:v>169</c:v>
                </c:pt>
                <c:pt idx="5">
                  <c:v>115</c:v>
                </c:pt>
                <c:pt idx="6">
                  <c:v>160</c:v>
                </c:pt>
                <c:pt idx="7">
                  <c:v>170</c:v>
                </c:pt>
                <c:pt idx="8">
                  <c:v>172</c:v>
                </c:pt>
                <c:pt idx="9">
                  <c:v>149</c:v>
                </c:pt>
                <c:pt idx="10">
                  <c:v>167</c:v>
                </c:pt>
                <c:pt idx="11">
                  <c:v>169</c:v>
                </c:pt>
                <c:pt idx="12">
                  <c:v>136</c:v>
                </c:pt>
                <c:pt idx="13">
                  <c:v>163</c:v>
                </c:pt>
                <c:pt idx="14">
                  <c:v>154</c:v>
                </c:pt>
                <c:pt idx="15">
                  <c:v>146</c:v>
                </c:pt>
                <c:pt idx="16">
                  <c:v>166</c:v>
                </c:pt>
                <c:pt idx="17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E-204F-A0BC-7CBCBCE15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95872"/>
        <c:axId val="107297408"/>
      </c:lineChart>
      <c:catAx>
        <c:axId val="107295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07297408"/>
        <c:crosses val="autoZero"/>
        <c:auto val="1"/>
        <c:lblAlgn val="ctr"/>
        <c:lblOffset val="100"/>
        <c:noMultiLvlLbl val="0"/>
      </c:catAx>
      <c:valAx>
        <c:axId val="10729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295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140547631602643"/>
          <c:y val="5.5967344113311231E-2"/>
          <c:w val="0.70128427869971743"/>
          <c:h val="0.6866833746003948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1614739875827523"/>
                  <c:y val="-1.3519295758211801E-2"/>
                </c:manualLayout>
              </c:layout>
              <c:numFmt formatCode="General" sourceLinked="0"/>
            </c:trendlineLbl>
          </c:trendline>
          <c:xVal>
            <c:numRef>
              <c:f>VNAT!$B$4:$B$23</c:f>
              <c:numCache>
                <c:formatCode>General</c:formatCode>
                <c:ptCount val="20"/>
                <c:pt idx="0">
                  <c:v>259</c:v>
                </c:pt>
                <c:pt idx="1">
                  <c:v>356</c:v>
                </c:pt>
                <c:pt idx="2">
                  <c:v>368</c:v>
                </c:pt>
                <c:pt idx="3">
                  <c:v>378</c:v>
                </c:pt>
                <c:pt idx="4">
                  <c:v>383</c:v>
                </c:pt>
                <c:pt idx="5">
                  <c:v>414</c:v>
                </c:pt>
                <c:pt idx="6">
                  <c:v>419</c:v>
                </c:pt>
                <c:pt idx="7">
                  <c:v>419</c:v>
                </c:pt>
                <c:pt idx="8">
                  <c:v>421</c:v>
                </c:pt>
                <c:pt idx="9">
                  <c:v>427</c:v>
                </c:pt>
                <c:pt idx="10">
                  <c:v>437</c:v>
                </c:pt>
                <c:pt idx="11">
                  <c:v>442</c:v>
                </c:pt>
                <c:pt idx="12">
                  <c:v>444</c:v>
                </c:pt>
                <c:pt idx="13">
                  <c:v>446</c:v>
                </c:pt>
                <c:pt idx="14">
                  <c:v>446</c:v>
                </c:pt>
                <c:pt idx="15">
                  <c:v>463</c:v>
                </c:pt>
                <c:pt idx="16">
                  <c:v>469</c:v>
                </c:pt>
                <c:pt idx="17">
                  <c:v>527</c:v>
                </c:pt>
                <c:pt idx="18">
                  <c:v>449</c:v>
                </c:pt>
                <c:pt idx="19">
                  <c:v>550</c:v>
                </c:pt>
              </c:numCache>
            </c:numRef>
          </c:xVal>
          <c:yVal>
            <c:numRef>
              <c:f>VNAT!$D$4:$D$23</c:f>
              <c:numCache>
                <c:formatCode>General</c:formatCode>
                <c:ptCount val="20"/>
                <c:pt idx="0">
                  <c:v>69</c:v>
                </c:pt>
                <c:pt idx="1">
                  <c:v>115</c:v>
                </c:pt>
                <c:pt idx="2">
                  <c:v>82</c:v>
                </c:pt>
                <c:pt idx="3">
                  <c:v>109</c:v>
                </c:pt>
                <c:pt idx="4">
                  <c:v>74</c:v>
                </c:pt>
                <c:pt idx="5">
                  <c:v>142</c:v>
                </c:pt>
                <c:pt idx="6">
                  <c:v>112</c:v>
                </c:pt>
                <c:pt idx="7">
                  <c:v>83</c:v>
                </c:pt>
                <c:pt idx="8">
                  <c:v>124</c:v>
                </c:pt>
                <c:pt idx="9">
                  <c:v>156</c:v>
                </c:pt>
                <c:pt idx="10">
                  <c:v>127</c:v>
                </c:pt>
                <c:pt idx="11">
                  <c:v>121</c:v>
                </c:pt>
                <c:pt idx="12">
                  <c:v>125</c:v>
                </c:pt>
                <c:pt idx="13">
                  <c:v>111</c:v>
                </c:pt>
                <c:pt idx="14">
                  <c:v>120</c:v>
                </c:pt>
                <c:pt idx="15">
                  <c:v>166</c:v>
                </c:pt>
                <c:pt idx="16">
                  <c:v>96</c:v>
                </c:pt>
                <c:pt idx="17">
                  <c:v>161</c:v>
                </c:pt>
                <c:pt idx="18">
                  <c:v>114</c:v>
                </c:pt>
                <c:pt idx="19">
                  <c:v>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10-924D-B4EC-69E4095A8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22752"/>
        <c:axId val="107336832"/>
      </c:scatterChart>
      <c:valAx>
        <c:axId val="10732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336832"/>
        <c:crosses val="autoZero"/>
        <c:crossBetween val="midCat"/>
      </c:valAx>
      <c:valAx>
        <c:axId val="107336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7322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140547631602643"/>
          <c:y val="5.5967344113311231E-2"/>
          <c:w val="0.70128427869971743"/>
          <c:h val="0.6866833746003948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0.15584467871783503"/>
                  <c:y val="0.22919413724585827"/>
                </c:manualLayout>
              </c:layout>
              <c:numFmt formatCode="General" sourceLinked="0"/>
            </c:trendlineLbl>
          </c:trendline>
          <c:xVal>
            <c:numRef>
              <c:f>VNAT!$C$4:$C$23</c:f>
              <c:numCache>
                <c:formatCode>General</c:formatCode>
                <c:ptCount val="20"/>
                <c:pt idx="0">
                  <c:v>160</c:v>
                </c:pt>
                <c:pt idx="1">
                  <c:v>134</c:v>
                </c:pt>
                <c:pt idx="2">
                  <c:v>140</c:v>
                </c:pt>
                <c:pt idx="3">
                  <c:v>146</c:v>
                </c:pt>
                <c:pt idx="4">
                  <c:v>169</c:v>
                </c:pt>
                <c:pt idx="5">
                  <c:v>115</c:v>
                </c:pt>
                <c:pt idx="6">
                  <c:v>160</c:v>
                </c:pt>
                <c:pt idx="7">
                  <c:v>170</c:v>
                </c:pt>
                <c:pt idx="8">
                  <c:v>172</c:v>
                </c:pt>
                <c:pt idx="9">
                  <c:v>149</c:v>
                </c:pt>
                <c:pt idx="10">
                  <c:v>167</c:v>
                </c:pt>
                <c:pt idx="11">
                  <c:v>169</c:v>
                </c:pt>
                <c:pt idx="12">
                  <c:v>136</c:v>
                </c:pt>
                <c:pt idx="13">
                  <c:v>163</c:v>
                </c:pt>
                <c:pt idx="14">
                  <c:v>154</c:v>
                </c:pt>
                <c:pt idx="15">
                  <c:v>146</c:v>
                </c:pt>
                <c:pt idx="16">
                  <c:v>166</c:v>
                </c:pt>
                <c:pt idx="17">
                  <c:v>194</c:v>
                </c:pt>
                <c:pt idx="18">
                  <c:v>147</c:v>
                </c:pt>
                <c:pt idx="19">
                  <c:v>170</c:v>
                </c:pt>
              </c:numCache>
            </c:numRef>
          </c:xVal>
          <c:yVal>
            <c:numRef>
              <c:f>VNAT!$E$4:$E$23</c:f>
              <c:numCache>
                <c:formatCode>General</c:formatCode>
                <c:ptCount val="20"/>
                <c:pt idx="0">
                  <c:v>66</c:v>
                </c:pt>
                <c:pt idx="1">
                  <c:v>61</c:v>
                </c:pt>
                <c:pt idx="2">
                  <c:v>59</c:v>
                </c:pt>
                <c:pt idx="3">
                  <c:v>52</c:v>
                </c:pt>
                <c:pt idx="4">
                  <c:v>46</c:v>
                </c:pt>
                <c:pt idx="5">
                  <c:v>75</c:v>
                </c:pt>
                <c:pt idx="6">
                  <c:v>80</c:v>
                </c:pt>
                <c:pt idx="7">
                  <c:v>99</c:v>
                </c:pt>
                <c:pt idx="8">
                  <c:v>64</c:v>
                </c:pt>
                <c:pt idx="9">
                  <c:v>90</c:v>
                </c:pt>
                <c:pt idx="10">
                  <c:v>57</c:v>
                </c:pt>
                <c:pt idx="11">
                  <c:v>85</c:v>
                </c:pt>
                <c:pt idx="12">
                  <c:v>83</c:v>
                </c:pt>
                <c:pt idx="13">
                  <c:v>43</c:v>
                </c:pt>
                <c:pt idx="14">
                  <c:v>85</c:v>
                </c:pt>
                <c:pt idx="15">
                  <c:v>71</c:v>
                </c:pt>
                <c:pt idx="16">
                  <c:v>63</c:v>
                </c:pt>
                <c:pt idx="17">
                  <c:v>75</c:v>
                </c:pt>
                <c:pt idx="18">
                  <c:v>63</c:v>
                </c:pt>
                <c:pt idx="19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8A-C84F-AC2C-910457DA3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63712"/>
        <c:axId val="107365504"/>
      </c:scatterChart>
      <c:valAx>
        <c:axId val="10736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365504"/>
        <c:crosses val="autoZero"/>
        <c:crossBetween val="midCat"/>
      </c:valAx>
      <c:valAx>
        <c:axId val="107365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07363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6128608923885"/>
          <c:y val="7.4548702245552642E-2"/>
          <c:w val="0.89052537182852143"/>
          <c:h val="0.8326195683872849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val>
            <c:numRef>
              <c:f>'Chardon et al 2010'!$B$6:$B$23</c:f>
              <c:numCache>
                <c:formatCode>General</c:formatCode>
                <c:ptCount val="18"/>
                <c:pt idx="0">
                  <c:v>0.188</c:v>
                </c:pt>
                <c:pt idx="1">
                  <c:v>0.22600000000000001</c:v>
                </c:pt>
                <c:pt idx="2">
                  <c:v>0.28699999999999998</c:v>
                </c:pt>
                <c:pt idx="3">
                  <c:v>0.307</c:v>
                </c:pt>
                <c:pt idx="4">
                  <c:v>0.35499999999999998</c:v>
                </c:pt>
                <c:pt idx="5">
                  <c:v>0.38200000000000001</c:v>
                </c:pt>
                <c:pt idx="6">
                  <c:v>0.38500000000000001</c:v>
                </c:pt>
                <c:pt idx="7">
                  <c:v>0.39400000000000002</c:v>
                </c:pt>
                <c:pt idx="8">
                  <c:v>0.40200000000000002</c:v>
                </c:pt>
                <c:pt idx="9">
                  <c:v>0.41</c:v>
                </c:pt>
                <c:pt idx="10">
                  <c:v>0.41399999999999998</c:v>
                </c:pt>
                <c:pt idx="11">
                  <c:v>0.41899999999999998</c:v>
                </c:pt>
                <c:pt idx="12">
                  <c:v>0.45700000000000002</c:v>
                </c:pt>
                <c:pt idx="13">
                  <c:v>0.46</c:v>
                </c:pt>
                <c:pt idx="14">
                  <c:v>0.46600000000000003</c:v>
                </c:pt>
                <c:pt idx="15">
                  <c:v>0.46899999999999997</c:v>
                </c:pt>
                <c:pt idx="16">
                  <c:v>0.51400000000000001</c:v>
                </c:pt>
                <c:pt idx="17">
                  <c:v>0.56299999999999994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8-DC40-9D80-C56C73AB292A}"/>
            </c:ext>
          </c:extLst>
        </c:ser>
        <c:ser>
          <c:idx val="1"/>
          <c:order val="1"/>
          <c:val>
            <c:numRef>
              <c:f>'Chardon et al 2010'!$C$6:$C$23</c:f>
              <c:numCache>
                <c:formatCode>General</c:formatCode>
                <c:ptCount val="18"/>
                <c:pt idx="0">
                  <c:v>0.18</c:v>
                </c:pt>
                <c:pt idx="1">
                  <c:v>0.189</c:v>
                </c:pt>
                <c:pt idx="2">
                  <c:v>0.246</c:v>
                </c:pt>
                <c:pt idx="3">
                  <c:v>0.21199999999999999</c:v>
                </c:pt>
                <c:pt idx="4">
                  <c:v>0.20200000000000001</c:v>
                </c:pt>
                <c:pt idx="5">
                  <c:v>0.214</c:v>
                </c:pt>
                <c:pt idx="6">
                  <c:v>0.222</c:v>
                </c:pt>
                <c:pt idx="7">
                  <c:v>0.19600000000000001</c:v>
                </c:pt>
                <c:pt idx="8">
                  <c:v>0.19800000000000001</c:v>
                </c:pt>
                <c:pt idx="9">
                  <c:v>0.193</c:v>
                </c:pt>
                <c:pt idx="10">
                  <c:v>0.224</c:v>
                </c:pt>
                <c:pt idx="11">
                  <c:v>0.222</c:v>
                </c:pt>
                <c:pt idx="12">
                  <c:v>0.23899999999999999</c:v>
                </c:pt>
                <c:pt idx="13">
                  <c:v>0.22700000000000001</c:v>
                </c:pt>
                <c:pt idx="14">
                  <c:v>0.21199999999999999</c:v>
                </c:pt>
                <c:pt idx="15">
                  <c:v>0.20499999999999999</c:v>
                </c:pt>
                <c:pt idx="16">
                  <c:v>0.24299999999999999</c:v>
                </c:pt>
                <c:pt idx="17">
                  <c:v>0.34100000000000003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E8-DC40-9D80-C56C73AB2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59680"/>
        <c:axId val="101561472"/>
      </c:lineChart>
      <c:catAx>
        <c:axId val="10155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01561472"/>
        <c:crosses val="autoZero"/>
        <c:auto val="1"/>
        <c:lblAlgn val="ctr"/>
        <c:lblOffset val="100"/>
        <c:noMultiLvlLbl val="0"/>
      </c:catAx>
      <c:valAx>
        <c:axId val="10156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559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727251450256616"/>
          <c:y val="0.16025782023148746"/>
          <c:w val="0.6977601685139676"/>
          <c:h val="0.6570632933178435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33135295986090912"/>
                  <c:y val="0.181734004560905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100"/>
                  </a:pPr>
                  <a:endParaRPr lang="zh-CN"/>
                </a:p>
              </c:txPr>
            </c:trendlineLbl>
          </c:trendline>
          <c:xVal>
            <c:numRef>
              <c:f>'Chardon et al 2010'!$B$32:$B$46</c:f>
              <c:numCache>
                <c:formatCode>General</c:formatCode>
                <c:ptCount val="15"/>
                <c:pt idx="0">
                  <c:v>0.188</c:v>
                </c:pt>
                <c:pt idx="1">
                  <c:v>0.22600000000000001</c:v>
                </c:pt>
                <c:pt idx="2">
                  <c:v>0.28699999999999998</c:v>
                </c:pt>
                <c:pt idx="3">
                  <c:v>0.307</c:v>
                </c:pt>
                <c:pt idx="4">
                  <c:v>0.35499999999999998</c:v>
                </c:pt>
                <c:pt idx="5">
                  <c:v>0.38500000000000001</c:v>
                </c:pt>
                <c:pt idx="6">
                  <c:v>0.39400000000000002</c:v>
                </c:pt>
                <c:pt idx="7">
                  <c:v>0.40200000000000002</c:v>
                </c:pt>
                <c:pt idx="8">
                  <c:v>0.41</c:v>
                </c:pt>
                <c:pt idx="9">
                  <c:v>0.41399999999999998</c:v>
                </c:pt>
                <c:pt idx="10">
                  <c:v>0.45700000000000002</c:v>
                </c:pt>
                <c:pt idx="11">
                  <c:v>0.46</c:v>
                </c:pt>
                <c:pt idx="12">
                  <c:v>0.46600000000000003</c:v>
                </c:pt>
                <c:pt idx="13">
                  <c:v>0.46899999999999997</c:v>
                </c:pt>
                <c:pt idx="14">
                  <c:v>0.56299999999999994</c:v>
                </c:pt>
              </c:numCache>
            </c:numRef>
          </c:xVal>
          <c:yVal>
            <c:numRef>
              <c:f>'Chardon et al 2010'!$F$32:$F$46</c:f>
              <c:numCache>
                <c:formatCode>General</c:formatCode>
                <c:ptCount val="15"/>
                <c:pt idx="0">
                  <c:v>0.124</c:v>
                </c:pt>
                <c:pt idx="1">
                  <c:v>0.11600000000000001</c:v>
                </c:pt>
                <c:pt idx="2">
                  <c:v>0.113</c:v>
                </c:pt>
                <c:pt idx="3">
                  <c:v>0.126</c:v>
                </c:pt>
                <c:pt idx="4">
                  <c:v>0.114</c:v>
                </c:pt>
                <c:pt idx="5">
                  <c:v>0.121</c:v>
                </c:pt>
                <c:pt idx="6">
                  <c:v>0.159</c:v>
                </c:pt>
                <c:pt idx="7">
                  <c:v>0.156</c:v>
                </c:pt>
                <c:pt idx="8">
                  <c:v>0.14199999999999999</c:v>
                </c:pt>
                <c:pt idx="9">
                  <c:v>0.121</c:v>
                </c:pt>
                <c:pt idx="10">
                  <c:v>8.2000000000000003E-2</c:v>
                </c:pt>
                <c:pt idx="11">
                  <c:v>0.14199999999999999</c:v>
                </c:pt>
                <c:pt idx="12">
                  <c:v>8.3000000000000004E-2</c:v>
                </c:pt>
                <c:pt idx="13">
                  <c:v>0.16700000000000001</c:v>
                </c:pt>
                <c:pt idx="14">
                  <c:v>0.161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32-4B48-A4A1-3BC74B321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99104"/>
        <c:axId val="101600640"/>
      </c:scatterChart>
      <c:valAx>
        <c:axId val="10159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600640"/>
        <c:crosses val="autoZero"/>
        <c:crossBetween val="midCat"/>
      </c:valAx>
      <c:valAx>
        <c:axId val="101600640"/>
        <c:scaling>
          <c:orientation val="minMax"/>
          <c:max val="0.2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01599104"/>
        <c:crosses val="autoZero"/>
        <c:crossBetween val="midCat"/>
        <c:majorUnit val="5.000000000000001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727251450256616"/>
          <c:y val="0.18648732842820878"/>
          <c:w val="0.6977601685139676"/>
          <c:h val="0.630833785121122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0.10088871056723005"/>
                  <c:y val="-0.3039201411298997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100"/>
                  </a:pPr>
                  <a:endParaRPr lang="zh-CN"/>
                </a:p>
              </c:txPr>
            </c:trendlineLbl>
          </c:trendline>
          <c:xVal>
            <c:numRef>
              <c:f>'Chardon et al 2010'!$C$32:$C$46</c:f>
              <c:numCache>
                <c:formatCode>General</c:formatCode>
                <c:ptCount val="15"/>
                <c:pt idx="0">
                  <c:v>0.18</c:v>
                </c:pt>
                <c:pt idx="1">
                  <c:v>0.189</c:v>
                </c:pt>
                <c:pt idx="2">
                  <c:v>0.246</c:v>
                </c:pt>
                <c:pt idx="3">
                  <c:v>0.21199999999999999</c:v>
                </c:pt>
                <c:pt idx="4">
                  <c:v>0.20200000000000001</c:v>
                </c:pt>
                <c:pt idx="5">
                  <c:v>0.222</c:v>
                </c:pt>
                <c:pt idx="6">
                  <c:v>0.19600000000000001</c:v>
                </c:pt>
                <c:pt idx="7">
                  <c:v>0.19800000000000001</c:v>
                </c:pt>
                <c:pt idx="8">
                  <c:v>0.193</c:v>
                </c:pt>
                <c:pt idx="9">
                  <c:v>0.224</c:v>
                </c:pt>
                <c:pt idx="10">
                  <c:v>0.23899999999999999</c:v>
                </c:pt>
                <c:pt idx="11">
                  <c:v>0.22700000000000001</c:v>
                </c:pt>
                <c:pt idx="12">
                  <c:v>0.21199999999999999</c:v>
                </c:pt>
                <c:pt idx="13">
                  <c:v>0.20499999999999999</c:v>
                </c:pt>
                <c:pt idx="14">
                  <c:v>0.34100000000000003</c:v>
                </c:pt>
              </c:numCache>
            </c:numRef>
          </c:xVal>
          <c:yVal>
            <c:numRef>
              <c:f>'Chardon et al 2010'!$G$32:$G$46</c:f>
              <c:numCache>
                <c:formatCode>General</c:formatCode>
                <c:ptCount val="15"/>
                <c:pt idx="0">
                  <c:v>6.0999999999999999E-2</c:v>
                </c:pt>
                <c:pt idx="1">
                  <c:v>6.0999999999999999E-2</c:v>
                </c:pt>
                <c:pt idx="2">
                  <c:v>0.08</c:v>
                </c:pt>
                <c:pt idx="3">
                  <c:v>8.3000000000000004E-2</c:v>
                </c:pt>
                <c:pt idx="4">
                  <c:v>6.3E-2</c:v>
                </c:pt>
                <c:pt idx="5">
                  <c:v>8.5000000000000006E-2</c:v>
                </c:pt>
                <c:pt idx="6">
                  <c:v>6.0999999999999999E-2</c:v>
                </c:pt>
                <c:pt idx="7">
                  <c:v>0.09</c:v>
                </c:pt>
                <c:pt idx="8">
                  <c:v>7.4999999999999997E-2</c:v>
                </c:pt>
                <c:pt idx="9">
                  <c:v>8.5000000000000006E-2</c:v>
                </c:pt>
                <c:pt idx="10">
                  <c:v>5.0999999999999997E-2</c:v>
                </c:pt>
                <c:pt idx="11">
                  <c:v>5.2900000000000003E-2</c:v>
                </c:pt>
                <c:pt idx="12">
                  <c:v>9.9000000000000005E-2</c:v>
                </c:pt>
                <c:pt idx="13">
                  <c:v>7.0999999999999994E-2</c:v>
                </c:pt>
                <c:pt idx="14">
                  <c:v>7.4999999999999997E-2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BB-AF45-AC59-5B999A0BF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20352"/>
        <c:axId val="101626240"/>
      </c:scatterChart>
      <c:valAx>
        <c:axId val="10162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626240"/>
        <c:crosses val="autoZero"/>
        <c:crossBetween val="midCat"/>
      </c:valAx>
      <c:valAx>
        <c:axId val="101626240"/>
        <c:scaling>
          <c:orientation val="minMax"/>
          <c:max val="0.2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01620352"/>
        <c:crosses val="autoZero"/>
        <c:crossBetween val="midCat"/>
        <c:majorUnit val="5.000000000000001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727251450256616"/>
          <c:y val="0.18648732842820878"/>
          <c:w val="0.6977601685139676"/>
          <c:h val="0.630833785121122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0.17369309728003746"/>
                  <c:y val="0.3188162299384708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100"/>
                  </a:pPr>
                  <a:endParaRPr lang="zh-CN"/>
                </a:p>
              </c:txPr>
            </c:trendlineLbl>
          </c:trendline>
          <c:xVal>
            <c:numRef>
              <c:f>'Chardon et al 2010'!$D$32:$D$46</c:f>
              <c:numCache>
                <c:formatCode>0.000</c:formatCode>
                <c:ptCount val="15"/>
                <c:pt idx="0">
                  <c:v>1.0444444444444445</c:v>
                </c:pt>
                <c:pt idx="1">
                  <c:v>1.1957671957671958</c:v>
                </c:pt>
                <c:pt idx="2">
                  <c:v>1.1666666666666665</c:v>
                </c:pt>
                <c:pt idx="3">
                  <c:v>1.4481132075471699</c:v>
                </c:pt>
                <c:pt idx="4">
                  <c:v>1.7574257425742572</c:v>
                </c:pt>
                <c:pt idx="5">
                  <c:v>1.7342342342342343</c:v>
                </c:pt>
                <c:pt idx="6">
                  <c:v>2.010204081632653</c:v>
                </c:pt>
                <c:pt idx="7">
                  <c:v>2.0303030303030303</c:v>
                </c:pt>
                <c:pt idx="8">
                  <c:v>2.1243523316062176</c:v>
                </c:pt>
                <c:pt idx="9">
                  <c:v>1.8482142857142856</c:v>
                </c:pt>
                <c:pt idx="10">
                  <c:v>1.9121338912133892</c:v>
                </c:pt>
                <c:pt idx="11">
                  <c:v>2.0264317180616742</c:v>
                </c:pt>
                <c:pt idx="12">
                  <c:v>2.1981132075471699</c:v>
                </c:pt>
                <c:pt idx="13">
                  <c:v>2.2878048780487803</c:v>
                </c:pt>
                <c:pt idx="14">
                  <c:v>1.6510263929618765</c:v>
                </c:pt>
              </c:numCache>
            </c:numRef>
          </c:xVal>
          <c:yVal>
            <c:numRef>
              <c:f>'Chardon et al 2010'!$H$32:$H$46</c:f>
              <c:numCache>
                <c:formatCode>0.000</c:formatCode>
                <c:ptCount val="15"/>
                <c:pt idx="0">
                  <c:v>2.0327868852459017</c:v>
                </c:pt>
                <c:pt idx="1">
                  <c:v>1.9016393442622952</c:v>
                </c:pt>
                <c:pt idx="2">
                  <c:v>1.4125000000000001</c:v>
                </c:pt>
                <c:pt idx="3">
                  <c:v>1.5180722891566265</c:v>
                </c:pt>
                <c:pt idx="4">
                  <c:v>1.8095238095238095</c:v>
                </c:pt>
                <c:pt idx="5">
                  <c:v>1.4235294117647057</c:v>
                </c:pt>
                <c:pt idx="6">
                  <c:v>2.6065573770491803</c:v>
                </c:pt>
                <c:pt idx="7">
                  <c:v>1.7333333333333334</c:v>
                </c:pt>
                <c:pt idx="8">
                  <c:v>1.8933333333333333</c:v>
                </c:pt>
                <c:pt idx="9">
                  <c:v>1.4235294117647057</c:v>
                </c:pt>
                <c:pt idx="10">
                  <c:v>1.607843137254902</c:v>
                </c:pt>
                <c:pt idx="11">
                  <c:v>2.6843100189035911</c:v>
                </c:pt>
                <c:pt idx="12">
                  <c:v>0.83838383838383834</c:v>
                </c:pt>
                <c:pt idx="13">
                  <c:v>2.3521126760563384</c:v>
                </c:pt>
                <c:pt idx="14">
                  <c:v>2.1466666666666669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C4-2943-99D0-E291286D1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24928"/>
        <c:axId val="101726464"/>
      </c:scatterChart>
      <c:valAx>
        <c:axId val="101724928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101726464"/>
        <c:crosses val="autoZero"/>
        <c:crossBetween val="midCat"/>
      </c:valAx>
      <c:valAx>
        <c:axId val="101726464"/>
        <c:scaling>
          <c:orientation val="minMax"/>
          <c:max val="3"/>
          <c:min val="0"/>
        </c:scaling>
        <c:delete val="0"/>
        <c:axPos val="l"/>
        <c:numFmt formatCode="0.000" sourceLinked="1"/>
        <c:majorTickMark val="out"/>
        <c:minorTickMark val="none"/>
        <c:tickLblPos val="nextTo"/>
        <c:crossAx val="101724928"/>
        <c:crosses val="autoZero"/>
        <c:crossBetween val="midCat"/>
        <c:majorUnit val="0.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338136</xdr:colOff>
      <xdr:row>41</xdr:row>
      <xdr:rowOff>142875</xdr:rowOff>
    </xdr:from>
    <xdr:to>
      <xdr:col>13</xdr:col>
      <xdr:colOff>247650</xdr:colOff>
      <xdr:row>55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376238</xdr:colOff>
      <xdr:row>0</xdr:row>
      <xdr:rowOff>176212</xdr:rowOff>
    </xdr:from>
    <xdr:to>
      <xdr:col>13</xdr:col>
      <xdr:colOff>161926</xdr:colOff>
      <xdr:row>13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376237</xdr:colOff>
      <xdr:row>14</xdr:row>
      <xdr:rowOff>9525</xdr:rowOff>
    </xdr:from>
    <xdr:to>
      <xdr:col>13</xdr:col>
      <xdr:colOff>295275</xdr:colOff>
      <xdr:row>27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361950</xdr:colOff>
      <xdr:row>28</xdr:row>
      <xdr:rowOff>9525</xdr:rowOff>
    </xdr:from>
    <xdr:to>
      <xdr:col>13</xdr:col>
      <xdr:colOff>280988</xdr:colOff>
      <xdr:row>41</xdr:row>
      <xdr:rowOff>52387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9</xdr:col>
      <xdr:colOff>142875</xdr:colOff>
      <xdr:row>19</xdr:row>
      <xdr:rowOff>57150</xdr:rowOff>
    </xdr:from>
    <xdr:ext cx="673069" cy="311496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5629275" y="3933825"/>
          <a:ext cx="67306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/>
            <a:t>High N</a:t>
          </a:r>
        </a:p>
      </xdr:txBody>
    </xdr:sp>
    <xdr:clientData/>
  </xdr:oneCellAnchor>
  <xdr:oneCellAnchor>
    <xdr:from>
      <xdr:col>9</xdr:col>
      <xdr:colOff>295275</xdr:colOff>
      <xdr:row>32</xdr:row>
      <xdr:rowOff>38100</xdr:rowOff>
    </xdr:from>
    <xdr:ext cx="639662" cy="31149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5781675" y="6391275"/>
          <a:ext cx="639662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/>
            <a:t>Low N</a:t>
          </a: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0.34713</cdr:x>
      <cdr:y>0.0459</cdr:y>
    </cdr:from>
    <cdr:to>
      <cdr:x>0.95541</cdr:x>
      <cdr:y>0.1377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38223" y="133350"/>
          <a:ext cx="181927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400"/>
            <a:t>Biomass</a:t>
          </a:r>
          <a:r>
            <a:rPr lang="en-GB" sz="1400" baseline="0"/>
            <a:t> ratio</a:t>
          </a:r>
          <a:endParaRPr lang="en-GB" sz="1400"/>
        </a:p>
      </cdr:txBody>
    </cdr:sp>
  </cdr:relSizeAnchor>
  <cdr:relSizeAnchor xmlns:cdr="http://schemas.openxmlformats.org/drawingml/2006/chartDrawing">
    <cdr:from>
      <cdr:x>0.39915</cdr:x>
      <cdr:y>0.89945</cdr:y>
    </cdr:from>
    <cdr:to>
      <cdr:x>0.82458</cdr:x>
      <cdr:y>0.99052</cdr:y>
    </cdr:to>
    <cdr:sp macro="" textlink="">
      <cdr:nvSpPr>
        <cdr:cNvPr id="3" name="TextBox 13"/>
        <cdr:cNvSpPr txBox="1"/>
      </cdr:nvSpPr>
      <cdr:spPr>
        <a:xfrm xmlns:a="http://schemas.openxmlformats.org/drawingml/2006/main">
          <a:off x="1193800" y="2613025"/>
          <a:ext cx="1272400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Chardon et al 2010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0.44271</cdr:x>
      <cdr:y>0.88715</cdr:y>
    </cdr:from>
    <cdr:to>
      <cdr:x>0.64271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4063" y="2433638"/>
          <a:ext cx="914400" cy="3095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VNAT</a:t>
          </a:r>
        </a:p>
      </cdr:txBody>
    </cdr:sp>
  </cdr:relSizeAnchor>
  <cdr:relSizeAnchor xmlns:cdr="http://schemas.openxmlformats.org/drawingml/2006/chartDrawing">
    <cdr:from>
      <cdr:x>0.44271</cdr:x>
      <cdr:y>0.88715</cdr:y>
    </cdr:from>
    <cdr:to>
      <cdr:x>0.64271</cdr:x>
      <cdr:y>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024063" y="2433638"/>
          <a:ext cx="914400" cy="3095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VNAT</a:t>
          </a:r>
        </a:p>
      </cdr:txBody>
    </cdr:sp>
  </cdr:relSizeAnchor>
  <cdr:relSizeAnchor xmlns:cdr="http://schemas.openxmlformats.org/drawingml/2006/chartDrawing">
    <cdr:from>
      <cdr:x>0.07934</cdr:x>
      <cdr:y>0.33333</cdr:y>
    </cdr:from>
    <cdr:to>
      <cdr:x>0.14705</cdr:x>
      <cdr:y>0.57494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186133" y="1091008"/>
          <a:ext cx="662785" cy="3095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Sulpice</a:t>
          </a:r>
          <a:r>
            <a:rPr lang="en-GB" sz="1100" baseline="0"/>
            <a:t> et al </a:t>
          </a:r>
          <a:endParaRPr lang="en-GB" sz="1100"/>
        </a:p>
      </cdr:txBody>
    </cdr:sp>
  </cdr:relSizeAnchor>
  <cdr:relSizeAnchor xmlns:cdr="http://schemas.openxmlformats.org/drawingml/2006/chartDrawing">
    <cdr:from>
      <cdr:x>0.25118</cdr:x>
      <cdr:y>0.62239</cdr:y>
    </cdr:from>
    <cdr:to>
      <cdr:x>0.72196</cdr:x>
      <cdr:y>0.79696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57238" y="1562100"/>
          <a:ext cx="1419225" cy="438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600"/>
            <a:t>Biomass ratio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0.57396</cdr:x>
      <cdr:y>0.09896</cdr:y>
    </cdr:from>
    <cdr:to>
      <cdr:x>0.73021</cdr:x>
      <cdr:y>0.21354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24138" y="271463"/>
          <a:ext cx="71437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800">
              <a:solidFill>
                <a:schemeClr val="accent1">
                  <a:lumMod val="75000"/>
                </a:schemeClr>
              </a:solidFill>
            </a:rPr>
            <a:t>High</a:t>
          </a:r>
          <a:r>
            <a:rPr lang="en-GB" sz="1800" baseline="0">
              <a:solidFill>
                <a:schemeClr val="accent1">
                  <a:lumMod val="75000"/>
                </a:schemeClr>
              </a:solidFill>
            </a:rPr>
            <a:t> N</a:t>
          </a:r>
          <a:endParaRPr lang="en-GB" sz="1800">
            <a:solidFill>
              <a:schemeClr val="accent1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0.77569</cdr:x>
      <cdr:y>0.46644</cdr:y>
    </cdr:from>
    <cdr:to>
      <cdr:x>0.93194</cdr:x>
      <cdr:y>0.58102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546475" y="1279525"/>
          <a:ext cx="71437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800">
              <a:solidFill>
                <a:srgbClr val="C00000"/>
              </a:solidFill>
            </a:rPr>
            <a:t>Low 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0.50067</cdr:x>
      <cdr:y>0.83932</cdr:y>
    </cdr:from>
    <cdr:to>
      <cdr:x>0.70972</cdr:x>
      <cdr:y>0.98299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90700" y="2114550"/>
          <a:ext cx="747713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VNAT</a:t>
          </a:r>
        </a:p>
      </cdr:txBody>
    </cdr:sp>
  </cdr:relSizeAnchor>
  <cdr:relSizeAnchor xmlns:cdr="http://schemas.openxmlformats.org/drawingml/2006/chartDrawing">
    <cdr:from>
      <cdr:x>0.04461</cdr:x>
      <cdr:y>0.20605</cdr:y>
    </cdr:from>
    <cdr:to>
      <cdr:x>0.1285</cdr:x>
      <cdr:y>0.56144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138112" y="816768"/>
          <a:ext cx="895350" cy="3000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Sulpice et al 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0.50067</cdr:x>
      <cdr:y>0.83932</cdr:y>
    </cdr:from>
    <cdr:to>
      <cdr:x>0.70972</cdr:x>
      <cdr:y>0.98299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90700" y="2114550"/>
          <a:ext cx="747713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VNAT</a:t>
          </a:r>
        </a:p>
      </cdr:txBody>
    </cdr:sp>
  </cdr:relSizeAnchor>
  <cdr:relSizeAnchor xmlns:cdr="http://schemas.openxmlformats.org/drawingml/2006/chartDrawing">
    <cdr:from>
      <cdr:x>0.04461</cdr:x>
      <cdr:y>0.20605</cdr:y>
    </cdr:from>
    <cdr:to>
      <cdr:x>0.1285</cdr:x>
      <cdr:y>0.56144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138112" y="816768"/>
          <a:ext cx="895350" cy="3000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Sulpice et al 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433387</xdr:colOff>
      <xdr:row>5</xdr:row>
      <xdr:rowOff>100012</xdr:rowOff>
    </xdr:from>
    <xdr:to>
      <xdr:col>16</xdr:col>
      <xdr:colOff>128587</xdr:colOff>
      <xdr:row>19</xdr:row>
      <xdr:rowOff>176212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19051</xdr:colOff>
      <xdr:row>21</xdr:row>
      <xdr:rowOff>161925</xdr:rowOff>
    </xdr:from>
    <xdr:to>
      <xdr:col>13</xdr:col>
      <xdr:colOff>571501</xdr:colOff>
      <xdr:row>37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10</xdr:col>
      <xdr:colOff>409575</xdr:colOff>
      <xdr:row>35</xdr:row>
      <xdr:rowOff>95250</xdr:rowOff>
    </xdr:from>
    <xdr:ext cx="1272400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6810375" y="6762750"/>
          <a:ext cx="1272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Chardon et al 2010</a:t>
          </a:r>
        </a:p>
      </xdr:txBody>
    </xdr:sp>
    <xdr:clientData/>
  </xdr:oneCellAnchor>
  <xdr:oneCellAnchor>
    <xdr:from>
      <xdr:col>9</xdr:col>
      <xdr:colOff>85404</xdr:colOff>
      <xdr:row>27</xdr:row>
      <xdr:rowOff>47950</xdr:rowOff>
    </xdr:from>
    <xdr:ext cx="264560" cy="873509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 rot="16200000">
          <a:off x="5572129" y="5495925"/>
          <a:ext cx="8735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Sulpice et al</a:t>
          </a:r>
        </a:p>
      </xdr:txBody>
    </xdr:sp>
    <xdr:clientData/>
  </xdr:oneCellAnchor>
  <xdr:twoCellAnchor>
    <xdr:from>
      <xdr:col>9</xdr:col>
      <xdr:colOff>76200</xdr:colOff>
      <xdr:row>38</xdr:row>
      <xdr:rowOff>85725</xdr:rowOff>
    </xdr:from>
    <xdr:to>
      <xdr:col>14</xdr:col>
      <xdr:colOff>19050</xdr:colOff>
      <xdr:row>53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11</xdr:col>
      <xdr:colOff>0</xdr:colOff>
      <xdr:row>52</xdr:row>
      <xdr:rowOff>57150</xdr:rowOff>
    </xdr:from>
    <xdr:ext cx="1272400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7010400" y="9963150"/>
          <a:ext cx="1272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Chardon et al 2010</a:t>
          </a:r>
        </a:p>
      </xdr:txBody>
    </xdr:sp>
    <xdr:clientData/>
  </xdr:oneCellAnchor>
  <xdr:oneCellAnchor>
    <xdr:from>
      <xdr:col>9</xdr:col>
      <xdr:colOff>104453</xdr:colOff>
      <xdr:row>44</xdr:row>
      <xdr:rowOff>325</xdr:rowOff>
    </xdr:from>
    <xdr:ext cx="264560" cy="873509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 rot="16200000">
          <a:off x="5591178" y="8686800"/>
          <a:ext cx="8735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Sulpice et al</a:t>
          </a:r>
        </a:p>
      </xdr:txBody>
    </xdr:sp>
    <xdr:clientData/>
  </xdr:oneCellAnchor>
  <xdr:twoCellAnchor>
    <xdr:from>
      <xdr:col>9</xdr:col>
      <xdr:colOff>66675</xdr:colOff>
      <xdr:row>54</xdr:row>
      <xdr:rowOff>76200</xdr:rowOff>
    </xdr:from>
    <xdr:to>
      <xdr:col>14</xdr:col>
      <xdr:colOff>9525</xdr:colOff>
      <xdr:row>69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9</xdr:col>
      <xdr:colOff>104454</xdr:colOff>
      <xdr:row>59</xdr:row>
      <xdr:rowOff>47950</xdr:rowOff>
    </xdr:from>
    <xdr:ext cx="264560" cy="873509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 rot="16200000">
          <a:off x="5591179" y="11591925"/>
          <a:ext cx="8735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Sulpice et al</a:t>
          </a:r>
        </a:p>
      </xdr:txBody>
    </xdr:sp>
    <xdr:clientData/>
  </xdr:one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0.49271</cdr:x>
      <cdr:y>0.1684</cdr:y>
    </cdr:from>
    <cdr:to>
      <cdr:x>0.69271</cdr:x>
      <cdr:y>0.29688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52663" y="461964"/>
          <a:ext cx="914400" cy="3524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800">
              <a:solidFill>
                <a:srgbClr val="00B050"/>
              </a:solidFill>
            </a:rPr>
            <a:t>10N</a:t>
          </a:r>
        </a:p>
      </cdr:txBody>
    </cdr:sp>
  </cdr:relSizeAnchor>
  <cdr:relSizeAnchor xmlns:cdr="http://schemas.openxmlformats.org/drawingml/2006/chartDrawing">
    <cdr:from>
      <cdr:x>0.61528</cdr:x>
      <cdr:y>0.44213</cdr:y>
    </cdr:from>
    <cdr:to>
      <cdr:x>0.81528</cdr:x>
      <cdr:y>0.51782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813050" y="1212850"/>
          <a:ext cx="914400" cy="2076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800">
              <a:solidFill>
                <a:srgbClr val="C00000"/>
              </a:solidFill>
            </a:rPr>
            <a:t>2N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0.34713</cdr:x>
      <cdr:y>0.0459</cdr:y>
    </cdr:from>
    <cdr:to>
      <cdr:x>0.95541</cdr:x>
      <cdr:y>0.1377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38223" y="133350"/>
          <a:ext cx="181927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400"/>
            <a:t>Biomass</a:t>
          </a:r>
          <a:r>
            <a:rPr lang="en-GB" sz="1400" baseline="0"/>
            <a:t> i</a:t>
          </a:r>
          <a:r>
            <a:rPr lang="en-GB" sz="1400"/>
            <a:t>n high N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0.34713</cdr:x>
      <cdr:y>0.0459</cdr:y>
    </cdr:from>
    <cdr:to>
      <cdr:x>0.95541</cdr:x>
      <cdr:y>0.1377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38223" y="133350"/>
          <a:ext cx="181927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400"/>
            <a:t>Biomass</a:t>
          </a:r>
          <a:r>
            <a:rPr lang="en-GB" sz="1400" baseline="0"/>
            <a:t> i</a:t>
          </a:r>
          <a:r>
            <a:rPr lang="en-GB" sz="1400"/>
            <a:t>n low N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3"/>
  <sheetViews>
    <sheetView tabSelected="1" workbookViewId="0">
      <selection activeCell="B2" sqref="B2"/>
    </sheetView>
  </sheetViews>
  <sheetFormatPr baseColWidth="10" defaultColWidth="8.83203125" defaultRowHeight="14"/>
  <cols>
    <col min="1" max="1" width="9.1640625" style="3"/>
    <col min="2" max="3" width="9.1640625" style="7"/>
    <col min="4" max="5" width="9.1640625" style="12"/>
    <col min="6" max="6" width="9.1640625" style="7"/>
    <col min="7" max="7" width="9.1640625" style="12"/>
  </cols>
  <sheetData>
    <row r="1" spans="1:7">
      <c r="B1" s="7" t="s">
        <v>30</v>
      </c>
      <c r="D1" s="12" t="s">
        <v>48</v>
      </c>
    </row>
    <row r="2" spans="1:7" ht="15" thickBot="1">
      <c r="B2" s="7" t="s">
        <v>43</v>
      </c>
      <c r="D2" s="12" t="s">
        <v>44</v>
      </c>
    </row>
    <row r="3" spans="1:7" ht="27" thickBot="1">
      <c r="A3" s="4" t="s">
        <v>31</v>
      </c>
      <c r="B3" s="8" t="s">
        <v>41</v>
      </c>
      <c r="C3" s="8" t="s">
        <v>42</v>
      </c>
      <c r="D3" s="13" t="s">
        <v>41</v>
      </c>
      <c r="E3" s="13" t="s">
        <v>42</v>
      </c>
      <c r="F3" s="17" t="s">
        <v>45</v>
      </c>
      <c r="G3" s="16" t="s">
        <v>49</v>
      </c>
    </row>
    <row r="4" spans="1:7">
      <c r="A4" s="5" t="s">
        <v>34</v>
      </c>
      <c r="B4" s="9">
        <v>259</v>
      </c>
      <c r="C4" s="10">
        <v>160</v>
      </c>
      <c r="D4" s="14">
        <v>69</v>
      </c>
      <c r="E4" s="14">
        <v>66</v>
      </c>
      <c r="F4" s="24">
        <f>B4/C4</f>
        <v>1.6187499999999999</v>
      </c>
      <c r="G4" s="25">
        <f>D4/E4</f>
        <v>1.0454545454545454</v>
      </c>
    </row>
    <row r="5" spans="1:7">
      <c r="A5" s="5" t="s">
        <v>37</v>
      </c>
      <c r="B5" s="10">
        <v>356</v>
      </c>
      <c r="C5" s="10">
        <v>134</v>
      </c>
      <c r="D5" s="14">
        <v>115</v>
      </c>
      <c r="E5" s="14">
        <v>61</v>
      </c>
      <c r="F5" s="24">
        <f t="shared" ref="F5:F23" si="0">B5/C5</f>
        <v>2.6567164179104479</v>
      </c>
      <c r="G5" s="25">
        <f t="shared" ref="G5:G23" si="1">D5/E5</f>
        <v>1.8852459016393444</v>
      </c>
    </row>
    <row r="6" spans="1:7">
      <c r="A6" s="5" t="s">
        <v>8</v>
      </c>
      <c r="B6" s="9">
        <v>368</v>
      </c>
      <c r="C6" s="10">
        <v>140</v>
      </c>
      <c r="D6" s="14">
        <v>82</v>
      </c>
      <c r="E6" s="14">
        <v>59</v>
      </c>
      <c r="F6" s="24">
        <f t="shared" si="0"/>
        <v>2.6285714285714286</v>
      </c>
      <c r="G6" s="25">
        <f t="shared" si="1"/>
        <v>1.3898305084745763</v>
      </c>
    </row>
    <row r="7" spans="1:7">
      <c r="A7" s="5" t="s">
        <v>36</v>
      </c>
      <c r="B7" s="10">
        <v>378</v>
      </c>
      <c r="C7" s="10">
        <v>146</v>
      </c>
      <c r="D7" s="14">
        <v>109</v>
      </c>
      <c r="E7" s="14">
        <v>52</v>
      </c>
      <c r="F7" s="24">
        <f t="shared" si="0"/>
        <v>2.5890410958904111</v>
      </c>
      <c r="G7" s="25">
        <f t="shared" si="1"/>
        <v>2.0961538461538463</v>
      </c>
    </row>
    <row r="8" spans="1:7">
      <c r="A8" s="5" t="s">
        <v>38</v>
      </c>
      <c r="B8" s="10">
        <v>383</v>
      </c>
      <c r="C8" s="10">
        <v>169</v>
      </c>
      <c r="D8" s="14">
        <v>74</v>
      </c>
      <c r="E8" s="14">
        <v>46</v>
      </c>
      <c r="F8" s="24">
        <f t="shared" si="0"/>
        <v>2.2662721893491122</v>
      </c>
      <c r="G8" s="25">
        <f t="shared" si="1"/>
        <v>1.6086956521739131</v>
      </c>
    </row>
    <row r="9" spans="1:7">
      <c r="A9" s="5" t="s">
        <v>7</v>
      </c>
      <c r="B9" s="10">
        <v>414</v>
      </c>
      <c r="C9" s="10">
        <v>115</v>
      </c>
      <c r="D9" s="14">
        <v>142</v>
      </c>
      <c r="E9" s="14">
        <v>75</v>
      </c>
      <c r="F9" s="24">
        <f t="shared" si="0"/>
        <v>3.6</v>
      </c>
      <c r="G9" s="25">
        <f t="shared" si="1"/>
        <v>1.8933333333333333</v>
      </c>
    </row>
    <row r="10" spans="1:7">
      <c r="A10" s="5" t="s">
        <v>19</v>
      </c>
      <c r="B10" s="9">
        <v>419</v>
      </c>
      <c r="C10" s="10">
        <v>160</v>
      </c>
      <c r="D10" s="14">
        <v>112</v>
      </c>
      <c r="E10" s="14">
        <v>80</v>
      </c>
      <c r="F10" s="24">
        <f t="shared" si="0"/>
        <v>2.6187499999999999</v>
      </c>
      <c r="G10" s="25">
        <f t="shared" si="1"/>
        <v>1.4</v>
      </c>
    </row>
    <row r="11" spans="1:7">
      <c r="A11" s="5" t="s">
        <v>11</v>
      </c>
      <c r="B11" s="9">
        <v>419</v>
      </c>
      <c r="C11" s="10">
        <v>170</v>
      </c>
      <c r="D11" s="14">
        <v>83</v>
      </c>
      <c r="E11" s="14">
        <v>99</v>
      </c>
      <c r="F11" s="24">
        <f t="shared" si="0"/>
        <v>2.4647058823529413</v>
      </c>
      <c r="G11" s="25">
        <f t="shared" si="1"/>
        <v>0.83838383838383834</v>
      </c>
    </row>
    <row r="12" spans="1:7">
      <c r="A12" s="5" t="s">
        <v>33</v>
      </c>
      <c r="B12" s="9">
        <v>421</v>
      </c>
      <c r="C12" s="10">
        <v>172</v>
      </c>
      <c r="D12" s="14">
        <v>124</v>
      </c>
      <c r="E12" s="14">
        <v>64</v>
      </c>
      <c r="F12" s="24">
        <f t="shared" si="0"/>
        <v>2.4476744186046511</v>
      </c>
      <c r="G12" s="25">
        <f t="shared" si="1"/>
        <v>1.9375</v>
      </c>
    </row>
    <row r="13" spans="1:7">
      <c r="A13" s="5" t="s">
        <v>14</v>
      </c>
      <c r="B13" s="10">
        <v>427</v>
      </c>
      <c r="C13" s="10">
        <v>149</v>
      </c>
      <c r="D13" s="14">
        <v>156</v>
      </c>
      <c r="E13" s="14">
        <v>90</v>
      </c>
      <c r="F13" s="24">
        <f t="shared" si="0"/>
        <v>2.8657718120805371</v>
      </c>
      <c r="G13" s="25">
        <f t="shared" si="1"/>
        <v>1.7333333333333334</v>
      </c>
    </row>
    <row r="14" spans="1:7">
      <c r="A14" s="5" t="s">
        <v>35</v>
      </c>
      <c r="B14" s="10">
        <v>437</v>
      </c>
      <c r="C14" s="10">
        <v>167</v>
      </c>
      <c r="D14" s="14">
        <v>127</v>
      </c>
      <c r="E14" s="14">
        <v>57</v>
      </c>
      <c r="F14" s="24">
        <f t="shared" si="0"/>
        <v>2.6167664670658684</v>
      </c>
      <c r="G14" s="25">
        <f t="shared" si="1"/>
        <v>2.2280701754385963</v>
      </c>
    </row>
    <row r="15" spans="1:7">
      <c r="A15" s="5" t="s">
        <v>39</v>
      </c>
      <c r="B15" s="10">
        <v>442</v>
      </c>
      <c r="C15" s="10">
        <v>169</v>
      </c>
      <c r="D15" s="14">
        <v>121</v>
      </c>
      <c r="E15" s="14">
        <v>85</v>
      </c>
      <c r="F15" s="24">
        <f t="shared" si="0"/>
        <v>2.6153846153846154</v>
      </c>
      <c r="G15" s="25">
        <f t="shared" si="1"/>
        <v>1.4235294117647059</v>
      </c>
    </row>
    <row r="16" spans="1:7">
      <c r="A16" s="5" t="s">
        <v>3</v>
      </c>
      <c r="B16" s="10">
        <v>444</v>
      </c>
      <c r="C16" s="10">
        <v>136</v>
      </c>
      <c r="D16" s="14">
        <v>125</v>
      </c>
      <c r="E16" s="14">
        <v>83</v>
      </c>
      <c r="F16" s="24">
        <f t="shared" si="0"/>
        <v>3.2647058823529411</v>
      </c>
      <c r="G16" s="25">
        <f t="shared" si="1"/>
        <v>1.5060240963855422</v>
      </c>
    </row>
    <row r="17" spans="1:7">
      <c r="A17" s="5" t="s">
        <v>9</v>
      </c>
      <c r="B17" s="9">
        <v>446</v>
      </c>
      <c r="C17" s="10">
        <v>163</v>
      </c>
      <c r="D17" s="14">
        <v>111</v>
      </c>
      <c r="E17" s="14">
        <v>43</v>
      </c>
      <c r="F17" s="24">
        <f t="shared" si="0"/>
        <v>2.7361963190184051</v>
      </c>
      <c r="G17" s="25">
        <f t="shared" si="1"/>
        <v>2.5813953488372094</v>
      </c>
    </row>
    <row r="18" spans="1:7">
      <c r="A18" s="5" t="s">
        <v>5</v>
      </c>
      <c r="B18" s="10">
        <v>446</v>
      </c>
      <c r="C18" s="10">
        <v>154</v>
      </c>
      <c r="D18" s="14">
        <v>120</v>
      </c>
      <c r="E18" s="14">
        <v>85</v>
      </c>
      <c r="F18" s="24">
        <f t="shared" si="0"/>
        <v>2.8961038961038961</v>
      </c>
      <c r="G18" s="25">
        <f t="shared" si="1"/>
        <v>1.411764705882353</v>
      </c>
    </row>
    <row r="19" spans="1:7">
      <c r="A19" s="5" t="s">
        <v>13</v>
      </c>
      <c r="B19" s="10">
        <v>463</v>
      </c>
      <c r="C19" s="10">
        <v>146</v>
      </c>
      <c r="D19" s="14">
        <v>166</v>
      </c>
      <c r="E19" s="14">
        <v>71</v>
      </c>
      <c r="F19" s="24">
        <f t="shared" si="0"/>
        <v>3.1712328767123288</v>
      </c>
      <c r="G19" s="25">
        <f t="shared" si="1"/>
        <v>2.3380281690140845</v>
      </c>
    </row>
    <row r="20" spans="1:7">
      <c r="A20" s="5" t="s">
        <v>32</v>
      </c>
      <c r="B20" s="9">
        <v>469</v>
      </c>
      <c r="C20" s="10">
        <v>166</v>
      </c>
      <c r="D20" s="14">
        <v>96</v>
      </c>
      <c r="E20" s="14">
        <v>63</v>
      </c>
      <c r="F20" s="24">
        <f t="shared" si="0"/>
        <v>2.8253012048192772</v>
      </c>
      <c r="G20" s="25">
        <f t="shared" si="1"/>
        <v>1.5238095238095237</v>
      </c>
    </row>
    <row r="21" spans="1:7">
      <c r="A21" s="5" t="s">
        <v>18</v>
      </c>
      <c r="B21" s="9">
        <v>527</v>
      </c>
      <c r="C21" s="10">
        <v>194</v>
      </c>
      <c r="D21" s="14">
        <v>161</v>
      </c>
      <c r="E21" s="14">
        <v>75</v>
      </c>
      <c r="F21" s="24">
        <f t="shared" si="0"/>
        <v>2.7164948453608249</v>
      </c>
      <c r="G21" s="25">
        <f t="shared" si="1"/>
        <v>2.1466666666666665</v>
      </c>
    </row>
    <row r="22" spans="1:7" s="19" customFormat="1">
      <c r="A22" s="18" t="s">
        <v>12</v>
      </c>
      <c r="B22" s="11">
        <v>449</v>
      </c>
      <c r="C22" s="11">
        <v>147</v>
      </c>
      <c r="D22" s="15">
        <v>114</v>
      </c>
      <c r="E22" s="15">
        <v>63</v>
      </c>
      <c r="F22" s="24">
        <f t="shared" si="0"/>
        <v>3.0544217687074831</v>
      </c>
      <c r="G22" s="25">
        <f t="shared" si="1"/>
        <v>1.8095238095238095</v>
      </c>
    </row>
    <row r="23" spans="1:7">
      <c r="A23" s="6" t="s">
        <v>40</v>
      </c>
      <c r="B23" s="11">
        <v>550</v>
      </c>
      <c r="C23" s="11">
        <v>170</v>
      </c>
      <c r="D23" s="15">
        <v>159</v>
      </c>
      <c r="E23" s="15">
        <v>61</v>
      </c>
      <c r="F23" s="24">
        <f t="shared" si="0"/>
        <v>3.2352941176470589</v>
      </c>
      <c r="G23" s="25">
        <f t="shared" si="1"/>
        <v>2.6065573770491803</v>
      </c>
    </row>
    <row r="24" spans="1:7" s="21" customFormat="1">
      <c r="A24" s="20"/>
      <c r="B24" s="20"/>
      <c r="C24" s="20"/>
      <c r="D24" s="20"/>
      <c r="E24" s="20"/>
      <c r="F24" s="20"/>
      <c r="G24" s="20"/>
    </row>
    <row r="25" spans="1:7" s="23" customFormat="1">
      <c r="A25" s="22"/>
      <c r="B25" s="22"/>
      <c r="C25" s="22"/>
      <c r="D25" s="22"/>
      <c r="E25" s="22"/>
      <c r="F25" s="22"/>
      <c r="G25" s="22"/>
    </row>
    <row r="26" spans="1:7" s="23" customFormat="1">
      <c r="A26" s="22"/>
      <c r="B26" s="22"/>
      <c r="C26" s="22"/>
      <c r="D26" s="22"/>
      <c r="E26" s="22"/>
      <c r="F26" s="22"/>
      <c r="G26" s="22"/>
    </row>
    <row r="27" spans="1:7" s="23" customFormat="1">
      <c r="A27" s="22"/>
      <c r="B27" s="22"/>
      <c r="C27" s="22"/>
      <c r="D27" s="22"/>
      <c r="E27" s="22"/>
      <c r="F27" s="22"/>
      <c r="G27" s="22"/>
    </row>
    <row r="28" spans="1:7" s="23" customFormat="1">
      <c r="A28" s="22"/>
      <c r="B28" s="22"/>
      <c r="C28" s="22"/>
      <c r="D28" s="22"/>
      <c r="E28" s="22"/>
      <c r="F28" s="22"/>
      <c r="G28" s="22"/>
    </row>
    <row r="29" spans="1:7" s="23" customFormat="1">
      <c r="A29" s="22"/>
      <c r="B29" s="22"/>
      <c r="C29" s="22"/>
      <c r="D29" s="22"/>
      <c r="E29" s="22"/>
      <c r="F29" s="22"/>
      <c r="G29" s="22"/>
    </row>
    <row r="30" spans="1:7" s="23" customFormat="1">
      <c r="A30" s="22"/>
      <c r="B30" s="22"/>
      <c r="C30" s="22"/>
      <c r="D30" s="22"/>
      <c r="E30" s="22"/>
      <c r="F30" s="22"/>
      <c r="G30" s="22"/>
    </row>
    <row r="31" spans="1:7" s="23" customFormat="1">
      <c r="A31" s="22"/>
      <c r="B31" s="22"/>
      <c r="C31" s="22"/>
      <c r="D31" s="22"/>
      <c r="E31" s="22"/>
      <c r="F31" s="22"/>
      <c r="G31" s="22"/>
    </row>
    <row r="32" spans="1:7" s="23" customFormat="1">
      <c r="A32" s="22"/>
      <c r="B32" s="22"/>
      <c r="C32" s="22"/>
      <c r="D32" s="22"/>
      <c r="E32" s="22"/>
      <c r="F32" s="22"/>
      <c r="G32" s="22"/>
    </row>
    <row r="33" spans="1:7" s="23" customFormat="1">
      <c r="A33" s="22"/>
      <c r="B33" s="22"/>
      <c r="C33" s="22"/>
      <c r="D33" s="22"/>
      <c r="E33" s="22"/>
      <c r="F33" s="22"/>
      <c r="G33" s="22"/>
    </row>
    <row r="34" spans="1:7" s="23" customFormat="1">
      <c r="A34" s="22"/>
      <c r="B34" s="22"/>
      <c r="C34" s="22"/>
      <c r="D34" s="22"/>
      <c r="E34" s="22"/>
      <c r="F34" s="22"/>
      <c r="G34" s="22"/>
    </row>
    <row r="35" spans="1:7" s="23" customFormat="1">
      <c r="A35" s="22"/>
      <c r="B35" s="22"/>
      <c r="C35" s="22"/>
      <c r="D35" s="22"/>
      <c r="E35" s="22"/>
      <c r="F35" s="22"/>
      <c r="G35" s="22"/>
    </row>
    <row r="36" spans="1:7" s="23" customFormat="1">
      <c r="A36" s="22"/>
      <c r="B36" s="22"/>
      <c r="C36" s="22"/>
      <c r="D36" s="22"/>
      <c r="E36" s="22"/>
      <c r="F36" s="22"/>
      <c r="G36" s="22"/>
    </row>
    <row r="37" spans="1:7" s="23" customFormat="1">
      <c r="A37" s="22"/>
      <c r="B37" s="22"/>
      <c r="C37" s="22"/>
      <c r="D37" s="22"/>
      <c r="E37" s="22"/>
      <c r="F37" s="22"/>
      <c r="G37" s="22"/>
    </row>
    <row r="38" spans="1:7" s="23" customFormat="1">
      <c r="A38" s="22"/>
      <c r="B38" s="22"/>
      <c r="C38" s="22"/>
      <c r="D38" s="22"/>
      <c r="E38" s="22"/>
      <c r="F38" s="22"/>
      <c r="G38" s="22"/>
    </row>
    <row r="39" spans="1:7" s="23" customFormat="1">
      <c r="A39" s="22"/>
      <c r="B39" s="22"/>
      <c r="C39" s="22"/>
      <c r="D39" s="22"/>
      <c r="E39" s="22"/>
      <c r="F39" s="22"/>
      <c r="G39" s="22"/>
    </row>
    <row r="40" spans="1:7" s="23" customFormat="1">
      <c r="A40" s="22"/>
      <c r="B40" s="22"/>
      <c r="C40" s="22"/>
      <c r="D40" s="22"/>
      <c r="E40" s="22"/>
      <c r="F40" s="22"/>
      <c r="G40" s="22"/>
    </row>
    <row r="41" spans="1:7" s="23" customFormat="1">
      <c r="A41" s="22"/>
      <c r="B41" s="22"/>
      <c r="C41" s="22"/>
      <c r="D41" s="22"/>
      <c r="E41" s="22"/>
      <c r="F41" s="22"/>
      <c r="G41" s="22"/>
    </row>
    <row r="42" spans="1:7" s="23" customFormat="1">
      <c r="A42" s="22"/>
      <c r="B42" s="22"/>
      <c r="C42" s="22"/>
      <c r="D42" s="22"/>
      <c r="E42" s="22"/>
      <c r="F42" s="22"/>
      <c r="G42" s="22"/>
    </row>
    <row r="43" spans="1:7" s="23" customFormat="1">
      <c r="A43" s="22"/>
      <c r="B43" s="22"/>
      <c r="C43" s="22"/>
      <c r="D43" s="22"/>
      <c r="E43" s="22"/>
      <c r="F43" s="22"/>
      <c r="G43" s="22"/>
    </row>
    <row r="44" spans="1:7" s="23" customFormat="1">
      <c r="A44" s="22"/>
      <c r="B44" s="22"/>
      <c r="C44" s="22"/>
      <c r="D44" s="22"/>
      <c r="E44" s="22"/>
      <c r="F44" s="22"/>
      <c r="G44" s="22"/>
    </row>
    <row r="45" spans="1:7" s="23" customFormat="1">
      <c r="A45" s="22"/>
      <c r="B45" s="22"/>
      <c r="C45" s="22"/>
      <c r="D45" s="22"/>
      <c r="E45" s="22"/>
      <c r="F45" s="22"/>
      <c r="G45" s="22"/>
    </row>
    <row r="46" spans="1:7" s="23" customFormat="1">
      <c r="A46" s="22"/>
      <c r="B46" s="22"/>
      <c r="C46" s="22"/>
      <c r="D46" s="22"/>
      <c r="E46" s="22"/>
      <c r="F46" s="22"/>
      <c r="G46" s="22"/>
    </row>
    <row r="47" spans="1:7" s="23" customFormat="1">
      <c r="A47" s="22"/>
      <c r="B47" s="22"/>
      <c r="C47" s="22"/>
      <c r="D47" s="22"/>
      <c r="E47" s="22"/>
      <c r="F47" s="22"/>
      <c r="G47" s="22"/>
    </row>
    <row r="48" spans="1:7" s="23" customFormat="1">
      <c r="A48" s="22"/>
      <c r="B48" s="22"/>
      <c r="C48" s="22"/>
      <c r="D48" s="22"/>
      <c r="E48" s="22"/>
      <c r="F48" s="22"/>
      <c r="G48" s="22"/>
    </row>
    <row r="49" spans="1:7" s="23" customFormat="1">
      <c r="A49" s="22"/>
      <c r="B49" s="22"/>
      <c r="C49" s="22"/>
      <c r="D49" s="22"/>
      <c r="E49" s="22"/>
      <c r="F49" s="22"/>
      <c r="G49" s="22"/>
    </row>
    <row r="50" spans="1:7" s="23" customFormat="1">
      <c r="A50" s="22"/>
      <c r="B50" s="22"/>
      <c r="C50" s="22"/>
      <c r="D50" s="22"/>
      <c r="E50" s="22"/>
      <c r="F50" s="22"/>
      <c r="G50" s="22"/>
    </row>
    <row r="51" spans="1:7" s="23" customFormat="1">
      <c r="A51" s="22"/>
      <c r="B51" s="22"/>
      <c r="C51" s="22"/>
      <c r="D51" s="22"/>
      <c r="E51" s="22"/>
      <c r="F51" s="22"/>
      <c r="G51" s="22"/>
    </row>
    <row r="52" spans="1:7" s="23" customFormat="1">
      <c r="A52" s="22"/>
      <c r="B52" s="22"/>
      <c r="C52" s="22"/>
      <c r="D52" s="22"/>
      <c r="E52" s="22"/>
      <c r="F52" s="22"/>
      <c r="G52" s="22"/>
    </row>
    <row r="53" spans="1:7" s="23" customFormat="1">
      <c r="A53" s="22"/>
      <c r="B53" s="22"/>
      <c r="C53" s="22"/>
      <c r="D53" s="22"/>
      <c r="E53" s="22"/>
      <c r="F53" s="22"/>
      <c r="G53" s="22"/>
    </row>
    <row r="54" spans="1:7" s="23" customFormat="1">
      <c r="A54" s="22"/>
      <c r="B54" s="22"/>
      <c r="C54" s="22"/>
      <c r="D54" s="22"/>
      <c r="E54" s="22"/>
      <c r="F54" s="22"/>
      <c r="G54" s="22"/>
    </row>
    <row r="55" spans="1:7" s="23" customFormat="1">
      <c r="A55" s="22"/>
      <c r="B55" s="22"/>
      <c r="C55" s="22"/>
      <c r="D55" s="22"/>
      <c r="E55" s="22"/>
      <c r="F55" s="22"/>
      <c r="G55" s="22"/>
    </row>
    <row r="56" spans="1:7" s="23" customFormat="1">
      <c r="A56" s="22"/>
      <c r="B56" s="22"/>
      <c r="C56" s="22"/>
      <c r="D56" s="22"/>
      <c r="E56" s="22"/>
      <c r="F56" s="22"/>
      <c r="G56" s="22"/>
    </row>
    <row r="57" spans="1:7" s="23" customFormat="1">
      <c r="A57" s="22"/>
      <c r="B57" s="22"/>
      <c r="C57" s="22"/>
      <c r="D57" s="22"/>
      <c r="E57" s="22"/>
      <c r="F57" s="22"/>
      <c r="G57" s="22"/>
    </row>
    <row r="58" spans="1:7" s="23" customFormat="1">
      <c r="A58" s="22"/>
      <c r="B58" s="22"/>
      <c r="C58" s="22"/>
      <c r="D58" s="22"/>
      <c r="E58" s="22"/>
      <c r="F58" s="22"/>
      <c r="G58" s="22"/>
    </row>
    <row r="59" spans="1:7" s="23" customFormat="1">
      <c r="A59" s="22"/>
      <c r="B59" s="22"/>
      <c r="C59" s="22"/>
      <c r="D59" s="22"/>
      <c r="E59" s="22"/>
      <c r="F59" s="22"/>
      <c r="G59" s="22"/>
    </row>
    <row r="60" spans="1:7" s="23" customFormat="1">
      <c r="A60" s="22"/>
      <c r="B60" s="22"/>
      <c r="C60" s="22"/>
      <c r="D60" s="22"/>
      <c r="E60" s="22"/>
      <c r="F60" s="22"/>
      <c r="G60" s="22"/>
    </row>
    <row r="61" spans="1:7" s="23" customFormat="1">
      <c r="A61" s="22"/>
      <c r="B61" s="22"/>
      <c r="C61" s="22"/>
      <c r="D61" s="22"/>
      <c r="E61" s="22"/>
      <c r="F61" s="22"/>
      <c r="G61" s="22"/>
    </row>
    <row r="62" spans="1:7" s="23" customFormat="1">
      <c r="A62" s="22"/>
      <c r="B62" s="22"/>
      <c r="C62" s="22"/>
      <c r="D62" s="22"/>
      <c r="E62" s="22"/>
      <c r="F62" s="22"/>
      <c r="G62" s="22"/>
    </row>
    <row r="63" spans="1:7" s="23" customFormat="1">
      <c r="A63" s="22"/>
      <c r="B63" s="22"/>
      <c r="C63" s="22"/>
      <c r="D63" s="22"/>
      <c r="E63" s="22"/>
      <c r="F63" s="22"/>
      <c r="G63" s="22"/>
    </row>
    <row r="64" spans="1:7" s="23" customFormat="1">
      <c r="A64" s="22"/>
      <c r="B64" s="22"/>
      <c r="C64" s="22"/>
      <c r="D64" s="22"/>
      <c r="E64" s="22"/>
      <c r="F64" s="22"/>
      <c r="G64" s="22"/>
    </row>
    <row r="65" spans="1:7" s="23" customFormat="1">
      <c r="A65" s="22"/>
      <c r="B65" s="22"/>
      <c r="C65" s="22"/>
      <c r="D65" s="22"/>
      <c r="E65" s="22"/>
      <c r="F65" s="22"/>
      <c r="G65" s="22"/>
    </row>
    <row r="66" spans="1:7" s="23" customFormat="1">
      <c r="A66" s="22"/>
      <c r="B66" s="22"/>
      <c r="C66" s="22"/>
      <c r="D66" s="22"/>
      <c r="E66" s="22"/>
      <c r="F66" s="22"/>
      <c r="G66" s="22"/>
    </row>
    <row r="67" spans="1:7" s="23" customFormat="1">
      <c r="A67" s="22"/>
      <c r="B67" s="22"/>
      <c r="C67" s="22"/>
      <c r="D67" s="22"/>
      <c r="E67" s="22"/>
      <c r="F67" s="22"/>
      <c r="G67" s="22"/>
    </row>
    <row r="68" spans="1:7" s="23" customFormat="1">
      <c r="A68" s="22"/>
      <c r="B68" s="22"/>
      <c r="C68" s="22"/>
      <c r="D68" s="22"/>
      <c r="E68" s="22"/>
      <c r="F68" s="22"/>
      <c r="G68" s="22"/>
    </row>
    <row r="69" spans="1:7" s="23" customFormat="1">
      <c r="A69" s="22"/>
      <c r="B69" s="22"/>
      <c r="C69" s="22"/>
      <c r="D69" s="22"/>
      <c r="E69" s="22"/>
      <c r="F69" s="22"/>
      <c r="G69" s="22"/>
    </row>
    <row r="70" spans="1:7" s="23" customFormat="1">
      <c r="A70" s="22"/>
      <c r="B70" s="22"/>
      <c r="C70" s="22"/>
      <c r="D70" s="22"/>
      <c r="E70" s="22"/>
      <c r="F70" s="22"/>
      <c r="G70" s="22"/>
    </row>
    <row r="71" spans="1:7" s="23" customFormat="1">
      <c r="A71" s="22"/>
      <c r="B71" s="22"/>
      <c r="C71" s="22"/>
      <c r="D71" s="22"/>
      <c r="E71" s="22"/>
      <c r="F71" s="22"/>
      <c r="G71" s="22"/>
    </row>
    <row r="72" spans="1:7" s="23" customFormat="1">
      <c r="A72" s="22"/>
      <c r="B72" s="22"/>
      <c r="C72" s="22"/>
      <c r="D72" s="22"/>
      <c r="E72" s="22"/>
      <c r="F72" s="22"/>
      <c r="G72" s="22"/>
    </row>
    <row r="73" spans="1:7" s="23" customFormat="1">
      <c r="A73" s="22"/>
      <c r="B73" s="22"/>
      <c r="C73" s="22"/>
      <c r="D73" s="22"/>
      <c r="E73" s="22"/>
      <c r="F73" s="22"/>
      <c r="G73" s="22"/>
    </row>
    <row r="74" spans="1:7" s="23" customFormat="1">
      <c r="A74" s="22"/>
      <c r="B74" s="22"/>
      <c r="C74" s="22"/>
      <c r="D74" s="22"/>
      <c r="E74" s="22"/>
      <c r="F74" s="22"/>
      <c r="G74" s="22"/>
    </row>
    <row r="75" spans="1:7" s="23" customFormat="1">
      <c r="A75" s="22"/>
      <c r="B75" s="22"/>
      <c r="C75" s="22"/>
      <c r="D75" s="22"/>
      <c r="E75" s="22"/>
      <c r="F75" s="22"/>
      <c r="G75" s="22"/>
    </row>
    <row r="76" spans="1:7" s="23" customFormat="1">
      <c r="A76" s="22"/>
      <c r="B76" s="22"/>
      <c r="C76" s="22"/>
      <c r="D76" s="22"/>
      <c r="E76" s="22"/>
      <c r="F76" s="22"/>
      <c r="G76" s="22"/>
    </row>
    <row r="77" spans="1:7" s="23" customFormat="1">
      <c r="A77" s="22"/>
      <c r="B77" s="22"/>
      <c r="C77" s="22"/>
      <c r="D77" s="22"/>
      <c r="E77" s="22"/>
      <c r="F77" s="22"/>
      <c r="G77" s="22"/>
    </row>
    <row r="78" spans="1:7" s="23" customFormat="1">
      <c r="A78" s="22"/>
      <c r="B78" s="22"/>
      <c r="C78" s="22"/>
      <c r="D78" s="22"/>
      <c r="E78" s="22"/>
      <c r="F78" s="22"/>
      <c r="G78" s="22"/>
    </row>
    <row r="79" spans="1:7" s="23" customFormat="1">
      <c r="A79" s="22"/>
      <c r="B79" s="22"/>
      <c r="C79" s="22"/>
      <c r="D79" s="22"/>
      <c r="E79" s="22"/>
      <c r="F79" s="22"/>
      <c r="G79" s="22"/>
    </row>
    <row r="80" spans="1:7" s="23" customFormat="1">
      <c r="A80" s="22"/>
      <c r="B80" s="22"/>
      <c r="C80" s="22"/>
      <c r="D80" s="22"/>
      <c r="E80" s="22"/>
      <c r="F80" s="22"/>
      <c r="G80" s="22"/>
    </row>
    <row r="81" spans="1:7" s="23" customFormat="1">
      <c r="A81" s="22"/>
      <c r="B81" s="22"/>
      <c r="C81" s="22"/>
      <c r="D81" s="22"/>
      <c r="E81" s="22"/>
      <c r="F81" s="22"/>
      <c r="G81" s="22"/>
    </row>
    <row r="82" spans="1:7" s="23" customFormat="1">
      <c r="A82" s="22"/>
      <c r="B82" s="22"/>
      <c r="C82" s="22"/>
      <c r="D82" s="22"/>
      <c r="E82" s="22"/>
      <c r="F82" s="22"/>
      <c r="G82" s="22"/>
    </row>
    <row r="83" spans="1:7" s="23" customFormat="1">
      <c r="A83" s="22"/>
      <c r="B83" s="22"/>
      <c r="C83" s="22"/>
      <c r="D83" s="22"/>
      <c r="E83" s="22"/>
      <c r="F83" s="22"/>
      <c r="G83" s="22"/>
    </row>
    <row r="84" spans="1:7" s="23" customFormat="1">
      <c r="A84" s="22"/>
      <c r="B84" s="22"/>
      <c r="C84" s="22"/>
      <c r="D84" s="22"/>
      <c r="E84" s="22"/>
      <c r="F84" s="22"/>
      <c r="G84" s="22"/>
    </row>
    <row r="85" spans="1:7" s="23" customFormat="1">
      <c r="A85" s="22"/>
      <c r="B85" s="22"/>
      <c r="C85" s="22"/>
      <c r="D85" s="22"/>
      <c r="E85" s="22"/>
      <c r="F85" s="22"/>
      <c r="G85" s="22"/>
    </row>
    <row r="86" spans="1:7" s="23" customFormat="1">
      <c r="A86" s="22"/>
      <c r="B86" s="22"/>
      <c r="C86" s="22"/>
      <c r="D86" s="22"/>
      <c r="E86" s="22"/>
      <c r="F86" s="22"/>
      <c r="G86" s="22"/>
    </row>
    <row r="87" spans="1:7" s="23" customFormat="1">
      <c r="A87" s="22"/>
      <c r="B87" s="22"/>
      <c r="C87" s="22"/>
      <c r="D87" s="22"/>
      <c r="E87" s="22"/>
      <c r="F87" s="22"/>
      <c r="G87" s="22"/>
    </row>
    <row r="88" spans="1:7" s="23" customFormat="1">
      <c r="A88" s="22"/>
      <c r="B88" s="22"/>
      <c r="C88" s="22"/>
      <c r="D88" s="22"/>
      <c r="E88" s="22"/>
      <c r="F88" s="22"/>
      <c r="G88" s="22"/>
    </row>
    <row r="89" spans="1:7" s="23" customFormat="1">
      <c r="A89" s="22"/>
      <c r="B89" s="22"/>
      <c r="C89" s="22"/>
      <c r="D89" s="22"/>
      <c r="E89" s="22"/>
      <c r="F89" s="22"/>
      <c r="G89" s="22"/>
    </row>
    <row r="90" spans="1:7" s="23" customFormat="1">
      <c r="A90" s="22"/>
      <c r="B90" s="22"/>
      <c r="C90" s="22"/>
      <c r="D90" s="22"/>
      <c r="E90" s="22"/>
      <c r="F90" s="22"/>
      <c r="G90" s="22"/>
    </row>
    <row r="91" spans="1:7" s="23" customFormat="1">
      <c r="A91" s="22"/>
      <c r="B91" s="22"/>
      <c r="C91" s="22"/>
      <c r="D91" s="22"/>
      <c r="E91" s="22"/>
      <c r="F91" s="22"/>
      <c r="G91" s="22"/>
    </row>
    <row r="92" spans="1:7" s="23" customFormat="1">
      <c r="A92" s="22"/>
      <c r="B92" s="22"/>
      <c r="C92" s="22"/>
      <c r="D92" s="22"/>
      <c r="E92" s="22"/>
      <c r="F92" s="22"/>
      <c r="G92" s="22"/>
    </row>
    <row r="93" spans="1:7" s="23" customFormat="1">
      <c r="A93" s="22"/>
      <c r="B93" s="22"/>
      <c r="C93" s="22"/>
      <c r="D93" s="22"/>
      <c r="E93" s="22"/>
      <c r="F93" s="22"/>
      <c r="G93" s="22"/>
    </row>
    <row r="94" spans="1:7" s="23" customFormat="1">
      <c r="A94" s="22"/>
      <c r="B94" s="22"/>
      <c r="C94" s="22"/>
      <c r="D94" s="22"/>
      <c r="E94" s="22"/>
      <c r="F94" s="22"/>
      <c r="G94" s="22"/>
    </row>
    <row r="95" spans="1:7" s="23" customFormat="1">
      <c r="A95" s="22"/>
      <c r="B95" s="22"/>
      <c r="C95" s="22"/>
      <c r="D95" s="22"/>
      <c r="E95" s="22"/>
      <c r="F95" s="22"/>
      <c r="G95" s="22"/>
    </row>
    <row r="96" spans="1:7" s="23" customFormat="1">
      <c r="A96" s="22"/>
      <c r="B96" s="22"/>
      <c r="C96" s="22"/>
      <c r="D96" s="22"/>
      <c r="E96" s="22"/>
      <c r="F96" s="22"/>
      <c r="G96" s="22"/>
    </row>
    <row r="97" spans="1:7" s="23" customFormat="1">
      <c r="A97" s="22"/>
      <c r="B97" s="22"/>
      <c r="C97" s="22"/>
      <c r="D97" s="22"/>
      <c r="E97" s="22"/>
      <c r="F97" s="22"/>
      <c r="G97" s="22"/>
    </row>
    <row r="98" spans="1:7" s="23" customFormat="1">
      <c r="A98" s="22"/>
      <c r="B98" s="22"/>
      <c r="C98" s="22"/>
      <c r="D98" s="22"/>
      <c r="E98" s="22"/>
      <c r="F98" s="22"/>
      <c r="G98" s="22"/>
    </row>
    <row r="99" spans="1:7" s="23" customFormat="1">
      <c r="A99" s="22"/>
      <c r="B99" s="22"/>
      <c r="C99" s="22"/>
      <c r="D99" s="22"/>
      <c r="E99" s="22"/>
      <c r="F99" s="22"/>
      <c r="G99" s="22"/>
    </row>
    <row r="100" spans="1:7" s="23" customFormat="1">
      <c r="A100" s="22"/>
      <c r="B100" s="22"/>
      <c r="C100" s="22"/>
      <c r="D100" s="22"/>
      <c r="E100" s="22"/>
      <c r="F100" s="22"/>
      <c r="G100" s="22"/>
    </row>
    <row r="101" spans="1:7" s="23" customFormat="1">
      <c r="A101" s="22"/>
      <c r="B101" s="22"/>
      <c r="C101" s="22"/>
      <c r="D101" s="22"/>
      <c r="E101" s="22"/>
      <c r="F101" s="22"/>
      <c r="G101" s="22"/>
    </row>
    <row r="102" spans="1:7" s="23" customFormat="1">
      <c r="A102" s="22"/>
      <c r="B102" s="22"/>
      <c r="C102" s="22"/>
      <c r="D102" s="22"/>
      <c r="E102" s="22"/>
      <c r="F102" s="22"/>
      <c r="G102" s="22"/>
    </row>
    <row r="103" spans="1:7" s="23" customFormat="1">
      <c r="A103" s="22"/>
      <c r="B103" s="22"/>
      <c r="C103" s="22"/>
      <c r="D103" s="22"/>
      <c r="E103" s="22"/>
      <c r="F103" s="22"/>
      <c r="G103" s="22"/>
    </row>
    <row r="104" spans="1:7" s="23" customFormat="1">
      <c r="A104" s="22"/>
      <c r="B104" s="22"/>
      <c r="C104" s="22"/>
      <c r="D104" s="22"/>
      <c r="E104" s="22"/>
      <c r="F104" s="22"/>
      <c r="G104" s="22"/>
    </row>
    <row r="105" spans="1:7" s="23" customFormat="1">
      <c r="A105" s="22"/>
      <c r="B105" s="22"/>
      <c r="C105" s="22"/>
      <c r="D105" s="22"/>
      <c r="E105" s="22"/>
      <c r="F105" s="22"/>
      <c r="G105" s="22"/>
    </row>
    <row r="106" spans="1:7" s="23" customFormat="1">
      <c r="A106" s="22"/>
      <c r="B106" s="22"/>
      <c r="C106" s="22"/>
      <c r="D106" s="22"/>
      <c r="E106" s="22"/>
      <c r="F106" s="22"/>
      <c r="G106" s="22"/>
    </row>
    <row r="107" spans="1:7" s="23" customFormat="1">
      <c r="A107" s="22"/>
      <c r="B107" s="22"/>
      <c r="C107" s="22"/>
      <c r="D107" s="22"/>
      <c r="E107" s="22"/>
      <c r="F107" s="22"/>
      <c r="G107" s="22"/>
    </row>
    <row r="108" spans="1:7" s="23" customFormat="1">
      <c r="A108" s="22"/>
      <c r="B108" s="22"/>
      <c r="C108" s="22"/>
      <c r="D108" s="22"/>
      <c r="E108" s="22"/>
      <c r="F108" s="22"/>
      <c r="G108" s="22"/>
    </row>
    <row r="109" spans="1:7" s="23" customFormat="1">
      <c r="A109" s="22"/>
      <c r="B109" s="22"/>
      <c r="C109" s="22"/>
      <c r="D109" s="22"/>
      <c r="E109" s="22"/>
      <c r="F109" s="22"/>
      <c r="G109" s="22"/>
    </row>
    <row r="110" spans="1:7" s="23" customFormat="1">
      <c r="A110" s="22"/>
      <c r="B110" s="22"/>
      <c r="C110" s="22"/>
      <c r="D110" s="22"/>
      <c r="E110" s="22"/>
      <c r="F110" s="22"/>
      <c r="G110" s="22"/>
    </row>
    <row r="111" spans="1:7" s="23" customFormat="1">
      <c r="A111" s="22"/>
      <c r="B111" s="22"/>
      <c r="C111" s="22"/>
      <c r="D111" s="22"/>
      <c r="E111" s="22"/>
      <c r="F111" s="22"/>
      <c r="G111" s="22"/>
    </row>
    <row r="112" spans="1:7" s="23" customFormat="1">
      <c r="A112" s="22"/>
      <c r="B112" s="22"/>
      <c r="C112" s="22"/>
      <c r="D112" s="22"/>
      <c r="E112" s="22"/>
      <c r="F112" s="22"/>
      <c r="G112" s="22"/>
    </row>
    <row r="113" spans="1:7" s="23" customFormat="1">
      <c r="A113" s="22"/>
      <c r="B113" s="22"/>
      <c r="C113" s="22"/>
      <c r="D113" s="22"/>
      <c r="E113" s="22"/>
      <c r="F113" s="22"/>
      <c r="G113" s="22"/>
    </row>
    <row r="114" spans="1:7" s="23" customFormat="1">
      <c r="A114" s="22"/>
      <c r="B114" s="22"/>
      <c r="C114" s="22"/>
      <c r="D114" s="22"/>
      <c r="E114" s="22"/>
      <c r="F114" s="22"/>
      <c r="G114" s="22"/>
    </row>
    <row r="115" spans="1:7" s="23" customFormat="1">
      <c r="A115" s="22"/>
      <c r="B115" s="22"/>
      <c r="C115" s="22"/>
      <c r="D115" s="22"/>
      <c r="E115" s="22"/>
      <c r="F115" s="22"/>
      <c r="G115" s="22"/>
    </row>
    <row r="116" spans="1:7" s="23" customFormat="1">
      <c r="A116" s="22"/>
      <c r="B116" s="22"/>
      <c r="C116" s="22"/>
      <c r="D116" s="22"/>
      <c r="E116" s="22"/>
      <c r="F116" s="22"/>
      <c r="G116" s="22"/>
    </row>
    <row r="117" spans="1:7" s="23" customFormat="1">
      <c r="A117" s="22"/>
      <c r="B117" s="22"/>
      <c r="C117" s="22"/>
      <c r="D117" s="22"/>
      <c r="E117" s="22"/>
      <c r="F117" s="22"/>
      <c r="G117" s="22"/>
    </row>
    <row r="118" spans="1:7" s="23" customFormat="1">
      <c r="A118" s="22"/>
      <c r="B118" s="22"/>
      <c r="C118" s="22"/>
      <c r="D118" s="22"/>
      <c r="E118" s="22"/>
      <c r="F118" s="22"/>
      <c r="G118" s="22"/>
    </row>
    <row r="119" spans="1:7" s="23" customFormat="1">
      <c r="A119" s="22"/>
      <c r="B119" s="22"/>
      <c r="C119" s="22"/>
      <c r="D119" s="22"/>
      <c r="E119" s="22"/>
      <c r="F119" s="22"/>
      <c r="G119" s="22"/>
    </row>
    <row r="120" spans="1:7" s="23" customFormat="1">
      <c r="A120" s="22"/>
      <c r="B120" s="22"/>
      <c r="C120" s="22"/>
      <c r="D120" s="22"/>
      <c r="E120" s="22"/>
      <c r="F120" s="22"/>
      <c r="G120" s="22"/>
    </row>
    <row r="121" spans="1:7" s="23" customFormat="1">
      <c r="A121" s="22"/>
      <c r="B121" s="22"/>
      <c r="C121" s="22"/>
      <c r="D121" s="22"/>
      <c r="E121" s="22"/>
      <c r="F121" s="22"/>
      <c r="G121" s="22"/>
    </row>
    <row r="122" spans="1:7" s="23" customFormat="1">
      <c r="A122" s="22"/>
      <c r="B122" s="22"/>
      <c r="C122" s="22"/>
      <c r="D122" s="22"/>
      <c r="E122" s="22"/>
      <c r="F122" s="22"/>
      <c r="G122" s="22"/>
    </row>
    <row r="123" spans="1:7" s="23" customFormat="1">
      <c r="A123" s="22"/>
      <c r="B123" s="22"/>
      <c r="C123" s="22"/>
      <c r="D123" s="22"/>
      <c r="E123" s="22"/>
      <c r="F123" s="22"/>
      <c r="G123" s="22"/>
    </row>
    <row r="124" spans="1:7" s="23" customFormat="1">
      <c r="A124" s="22"/>
      <c r="B124" s="22"/>
      <c r="C124" s="22"/>
      <c r="D124" s="22"/>
      <c r="E124" s="22"/>
      <c r="F124" s="22"/>
      <c r="G124" s="22"/>
    </row>
    <row r="125" spans="1:7" s="23" customFormat="1">
      <c r="A125" s="22"/>
      <c r="B125" s="22"/>
      <c r="C125" s="22"/>
      <c r="D125" s="22"/>
      <c r="E125" s="22"/>
      <c r="F125" s="22"/>
      <c r="G125" s="22"/>
    </row>
    <row r="126" spans="1:7" s="23" customFormat="1">
      <c r="A126" s="22"/>
      <c r="B126" s="22"/>
      <c r="C126" s="22"/>
      <c r="D126" s="22"/>
      <c r="E126" s="22"/>
      <c r="F126" s="22"/>
      <c r="G126" s="22"/>
    </row>
    <row r="127" spans="1:7" s="23" customFormat="1">
      <c r="A127" s="22"/>
      <c r="B127" s="22"/>
      <c r="C127" s="22"/>
      <c r="D127" s="22"/>
      <c r="E127" s="22"/>
      <c r="F127" s="22"/>
      <c r="G127" s="22"/>
    </row>
    <row r="128" spans="1:7" s="23" customFormat="1">
      <c r="A128" s="22"/>
      <c r="B128" s="22"/>
      <c r="C128" s="22"/>
      <c r="D128" s="22"/>
      <c r="E128" s="22"/>
      <c r="F128" s="22"/>
      <c r="G128" s="22"/>
    </row>
    <row r="129" spans="1:7" s="23" customFormat="1">
      <c r="A129" s="22"/>
      <c r="B129" s="22"/>
      <c r="C129" s="22"/>
      <c r="D129" s="22"/>
      <c r="E129" s="22"/>
      <c r="F129" s="22"/>
      <c r="G129" s="22"/>
    </row>
    <row r="130" spans="1:7" s="23" customFormat="1">
      <c r="A130" s="22"/>
      <c r="B130" s="22"/>
      <c r="C130" s="22"/>
      <c r="D130" s="22"/>
      <c r="E130" s="22"/>
      <c r="F130" s="22"/>
      <c r="G130" s="22"/>
    </row>
    <row r="131" spans="1:7" s="23" customFormat="1">
      <c r="A131" s="22"/>
      <c r="B131" s="22"/>
      <c r="C131" s="22"/>
      <c r="D131" s="22"/>
      <c r="E131" s="22"/>
      <c r="F131" s="22"/>
      <c r="G131" s="22"/>
    </row>
    <row r="132" spans="1:7" s="23" customFormat="1">
      <c r="A132" s="22"/>
      <c r="B132" s="22"/>
      <c r="C132" s="22"/>
      <c r="D132" s="22"/>
      <c r="E132" s="22"/>
      <c r="F132" s="22"/>
      <c r="G132" s="22"/>
    </row>
    <row r="133" spans="1:7" s="23" customFormat="1">
      <c r="A133" s="22"/>
      <c r="B133" s="22"/>
      <c r="C133" s="22"/>
      <c r="D133" s="22"/>
      <c r="E133" s="22"/>
      <c r="F133" s="22"/>
      <c r="G133" s="22"/>
    </row>
    <row r="134" spans="1:7" s="23" customFormat="1">
      <c r="A134" s="22"/>
      <c r="B134" s="22"/>
      <c r="C134" s="22"/>
      <c r="D134" s="22"/>
      <c r="E134" s="22"/>
      <c r="F134" s="22"/>
      <c r="G134" s="22"/>
    </row>
    <row r="135" spans="1:7" s="23" customFormat="1">
      <c r="A135" s="22"/>
      <c r="B135" s="22"/>
      <c r="C135" s="22"/>
      <c r="D135" s="22"/>
      <c r="E135" s="22"/>
      <c r="F135" s="22"/>
      <c r="G135" s="22"/>
    </row>
    <row r="136" spans="1:7" s="23" customFormat="1">
      <c r="A136" s="22"/>
      <c r="B136" s="22"/>
      <c r="C136" s="22"/>
      <c r="D136" s="22"/>
      <c r="E136" s="22"/>
      <c r="F136" s="22"/>
      <c r="G136" s="22"/>
    </row>
    <row r="137" spans="1:7" s="23" customFormat="1">
      <c r="A137" s="22"/>
      <c r="B137" s="22"/>
      <c r="C137" s="22"/>
      <c r="D137" s="22"/>
      <c r="E137" s="22"/>
      <c r="F137" s="22"/>
      <c r="G137" s="22"/>
    </row>
    <row r="138" spans="1:7" s="23" customFormat="1">
      <c r="A138" s="22"/>
      <c r="B138" s="22"/>
      <c r="C138" s="22"/>
      <c r="D138" s="22"/>
      <c r="E138" s="22"/>
      <c r="F138" s="22"/>
      <c r="G138" s="22"/>
    </row>
    <row r="139" spans="1:7" s="23" customFormat="1">
      <c r="A139" s="22"/>
      <c r="B139" s="22"/>
      <c r="C139" s="22"/>
      <c r="D139" s="22"/>
      <c r="E139" s="22"/>
      <c r="F139" s="22"/>
      <c r="G139" s="22"/>
    </row>
    <row r="140" spans="1:7" s="23" customFormat="1">
      <c r="A140" s="22"/>
      <c r="B140" s="22"/>
      <c r="C140" s="22"/>
      <c r="D140" s="22"/>
      <c r="E140" s="22"/>
      <c r="F140" s="22"/>
      <c r="G140" s="22"/>
    </row>
    <row r="141" spans="1:7" s="23" customFormat="1">
      <c r="A141" s="22"/>
      <c r="B141" s="22"/>
      <c r="C141" s="22"/>
      <c r="D141" s="22"/>
      <c r="E141" s="22"/>
      <c r="F141" s="22"/>
      <c r="G141" s="22"/>
    </row>
    <row r="142" spans="1:7" s="23" customFormat="1">
      <c r="A142" s="22"/>
      <c r="B142" s="22"/>
      <c r="C142" s="22"/>
      <c r="D142" s="22"/>
      <c r="E142" s="22"/>
      <c r="F142" s="22"/>
      <c r="G142" s="22"/>
    </row>
    <row r="143" spans="1:7" s="23" customFormat="1">
      <c r="A143" s="22"/>
      <c r="B143" s="22"/>
      <c r="C143" s="22"/>
      <c r="D143" s="22"/>
      <c r="E143" s="22"/>
      <c r="F143" s="22"/>
      <c r="G143" s="22"/>
    </row>
  </sheetData>
  <sortState xmlns:xlrd2="http://schemas.microsoft.com/office/spreadsheetml/2017/richdata2" ref="A3:XFD20">
    <sortCondition ref="B3:B20"/>
  </sortState>
  <phoneticPr fontId="5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1"/>
  <sheetViews>
    <sheetView topLeftCell="A32" workbookViewId="0">
      <selection activeCell="A52" sqref="A52"/>
    </sheetView>
  </sheetViews>
  <sheetFormatPr baseColWidth="10" defaultColWidth="8.83203125" defaultRowHeight="14"/>
  <cols>
    <col min="3" max="3" width="11.1640625" customWidth="1"/>
    <col min="7" max="7" width="11.6640625" customWidth="1"/>
  </cols>
  <sheetData>
    <row r="1" spans="1:8">
      <c r="A1" t="s">
        <v>28</v>
      </c>
    </row>
    <row r="4" spans="1:8">
      <c r="B4" s="2" t="s">
        <v>25</v>
      </c>
      <c r="C4" s="2"/>
      <c r="D4" t="s">
        <v>21</v>
      </c>
      <c r="F4" t="s">
        <v>24</v>
      </c>
      <c r="H4" t="s">
        <v>21</v>
      </c>
    </row>
    <row r="5" spans="1:8">
      <c r="B5" s="2" t="s">
        <v>16</v>
      </c>
      <c r="C5" s="2" t="s">
        <v>17</v>
      </c>
      <c r="D5" s="1" t="s">
        <v>20</v>
      </c>
      <c r="F5" t="s">
        <v>22</v>
      </c>
      <c r="G5" t="s">
        <v>23</v>
      </c>
      <c r="H5" t="s">
        <v>26</v>
      </c>
    </row>
    <row r="6" spans="1:8">
      <c r="A6" t="s">
        <v>0</v>
      </c>
      <c r="B6" s="2">
        <v>0.188</v>
      </c>
      <c r="C6" s="2">
        <v>0.18</v>
      </c>
      <c r="D6">
        <f>B6/C6</f>
        <v>1.0444444444444445</v>
      </c>
      <c r="F6">
        <v>0.124</v>
      </c>
      <c r="G6">
        <v>6.0999999999999999E-2</v>
      </c>
      <c r="H6">
        <f>F6/G6</f>
        <v>2.0327868852459017</v>
      </c>
    </row>
    <row r="7" spans="1:8">
      <c r="A7" t="s">
        <v>1</v>
      </c>
      <c r="B7" s="2">
        <v>0.22600000000000001</v>
      </c>
      <c r="C7" s="2">
        <v>0.189</v>
      </c>
      <c r="D7">
        <f t="shared" ref="D7:D23" si="0">B7/C7</f>
        <v>1.1957671957671958</v>
      </c>
      <c r="F7">
        <v>0.11600000000000001</v>
      </c>
      <c r="G7">
        <v>6.0999999999999999E-2</v>
      </c>
      <c r="H7">
        <f t="shared" ref="H7:H23" si="1">F7/G7</f>
        <v>1.9016393442622952</v>
      </c>
    </row>
    <row r="8" spans="1:8">
      <c r="A8" t="s">
        <v>19</v>
      </c>
      <c r="B8" s="2">
        <v>0.28699999999999998</v>
      </c>
      <c r="C8" s="2">
        <v>0.246</v>
      </c>
      <c r="D8">
        <f t="shared" si="0"/>
        <v>1.1666666666666665</v>
      </c>
      <c r="F8">
        <v>0.113</v>
      </c>
      <c r="G8">
        <v>0.08</v>
      </c>
      <c r="H8">
        <f t="shared" si="1"/>
        <v>1.4125000000000001</v>
      </c>
    </row>
    <row r="9" spans="1:8">
      <c r="A9" t="s">
        <v>3</v>
      </c>
      <c r="B9" s="2">
        <v>0.307</v>
      </c>
      <c r="C9" s="2">
        <v>0.21199999999999999</v>
      </c>
      <c r="D9">
        <f t="shared" si="0"/>
        <v>1.4481132075471699</v>
      </c>
      <c r="F9">
        <v>0.126</v>
      </c>
      <c r="G9">
        <v>8.3000000000000004E-2</v>
      </c>
      <c r="H9">
        <f t="shared" si="1"/>
        <v>1.5180722891566265</v>
      </c>
    </row>
    <row r="10" spans="1:8">
      <c r="A10" t="s">
        <v>12</v>
      </c>
      <c r="B10" s="2">
        <v>0.35499999999999998</v>
      </c>
      <c r="C10" s="2">
        <v>0.20200000000000001</v>
      </c>
      <c r="D10">
        <f t="shared" si="0"/>
        <v>1.7574257425742572</v>
      </c>
      <c r="F10">
        <v>0.114</v>
      </c>
      <c r="G10">
        <v>6.3E-2</v>
      </c>
      <c r="H10">
        <f t="shared" si="1"/>
        <v>1.8095238095238095</v>
      </c>
    </row>
    <row r="11" spans="1:8">
      <c r="A11" t="s">
        <v>6</v>
      </c>
      <c r="B11" s="2">
        <v>0.38200000000000001</v>
      </c>
      <c r="C11" s="2">
        <v>0.214</v>
      </c>
      <c r="D11">
        <f t="shared" si="0"/>
        <v>1.7850467289719627</v>
      </c>
      <c r="F11" t="s">
        <v>27</v>
      </c>
      <c r="G11" t="s">
        <v>27</v>
      </c>
      <c r="H11" t="e">
        <f t="shared" si="1"/>
        <v>#VALUE!</v>
      </c>
    </row>
    <row r="12" spans="1:8">
      <c r="A12" t="s">
        <v>5</v>
      </c>
      <c r="B12" s="2">
        <v>0.38500000000000001</v>
      </c>
      <c r="C12" s="2">
        <v>0.222</v>
      </c>
      <c r="D12">
        <f t="shared" si="0"/>
        <v>1.7342342342342343</v>
      </c>
      <c r="F12">
        <v>0.121</v>
      </c>
      <c r="G12">
        <v>8.5000000000000006E-2</v>
      </c>
      <c r="H12">
        <f t="shared" si="1"/>
        <v>1.4235294117647057</v>
      </c>
    </row>
    <row r="13" spans="1:8">
      <c r="A13" t="s">
        <v>15</v>
      </c>
      <c r="B13" s="2">
        <v>0.39400000000000002</v>
      </c>
      <c r="C13" s="2">
        <v>0.19600000000000001</v>
      </c>
      <c r="D13">
        <f t="shared" si="0"/>
        <v>2.010204081632653</v>
      </c>
      <c r="F13">
        <v>0.159</v>
      </c>
      <c r="G13">
        <v>6.0999999999999999E-2</v>
      </c>
      <c r="H13">
        <f t="shared" si="1"/>
        <v>2.6065573770491803</v>
      </c>
    </row>
    <row r="14" spans="1:8">
      <c r="A14" t="s">
        <v>14</v>
      </c>
      <c r="B14" s="2">
        <v>0.40200000000000002</v>
      </c>
      <c r="C14" s="2">
        <v>0.19800000000000001</v>
      </c>
      <c r="D14">
        <f t="shared" si="0"/>
        <v>2.0303030303030303</v>
      </c>
      <c r="F14">
        <v>0.156</v>
      </c>
      <c r="G14">
        <v>0.09</v>
      </c>
      <c r="H14">
        <f t="shared" si="1"/>
        <v>1.7333333333333334</v>
      </c>
    </row>
    <row r="15" spans="1:8">
      <c r="A15" t="s">
        <v>7</v>
      </c>
      <c r="B15" s="2">
        <v>0.41</v>
      </c>
      <c r="C15" s="2">
        <v>0.193</v>
      </c>
      <c r="D15">
        <f t="shared" si="0"/>
        <v>2.1243523316062176</v>
      </c>
      <c r="F15">
        <v>0.14199999999999999</v>
      </c>
      <c r="G15">
        <v>7.4999999999999997E-2</v>
      </c>
      <c r="H15">
        <f t="shared" si="1"/>
        <v>1.8933333333333333</v>
      </c>
    </row>
    <row r="16" spans="1:8">
      <c r="A16" t="s">
        <v>2</v>
      </c>
      <c r="B16" s="2">
        <v>0.41399999999999998</v>
      </c>
      <c r="C16" s="2">
        <v>0.224</v>
      </c>
      <c r="D16">
        <f t="shared" si="0"/>
        <v>1.8482142857142856</v>
      </c>
      <c r="F16">
        <v>0.121</v>
      </c>
      <c r="G16">
        <v>8.5000000000000006E-2</v>
      </c>
      <c r="H16">
        <f t="shared" si="1"/>
        <v>1.4235294117647057</v>
      </c>
    </row>
    <row r="17" spans="1:8">
      <c r="A17" t="s">
        <v>4</v>
      </c>
      <c r="B17" s="2">
        <v>0.41899999999999998</v>
      </c>
      <c r="C17" s="2">
        <v>0.222</v>
      </c>
      <c r="D17">
        <f t="shared" si="0"/>
        <v>1.8873873873873872</v>
      </c>
      <c r="F17" t="s">
        <v>27</v>
      </c>
      <c r="G17" t="s">
        <v>27</v>
      </c>
      <c r="H17" t="e">
        <f t="shared" si="1"/>
        <v>#VALUE!</v>
      </c>
    </row>
    <row r="18" spans="1:8">
      <c r="A18" t="s">
        <v>8</v>
      </c>
      <c r="B18" s="2">
        <v>0.45700000000000002</v>
      </c>
      <c r="C18" s="2">
        <v>0.23899999999999999</v>
      </c>
      <c r="D18">
        <f t="shared" si="0"/>
        <v>1.9121338912133892</v>
      </c>
      <c r="F18">
        <v>8.2000000000000003E-2</v>
      </c>
      <c r="G18">
        <v>5.0999999999999997E-2</v>
      </c>
      <c r="H18">
        <f t="shared" si="1"/>
        <v>1.607843137254902</v>
      </c>
    </row>
    <row r="19" spans="1:8">
      <c r="A19" t="s">
        <v>9</v>
      </c>
      <c r="B19" s="2">
        <v>0.46</v>
      </c>
      <c r="C19" s="2">
        <v>0.22700000000000001</v>
      </c>
      <c r="D19">
        <f t="shared" si="0"/>
        <v>2.0264317180616742</v>
      </c>
      <c r="F19">
        <v>0.14199999999999999</v>
      </c>
      <c r="G19">
        <v>5.2900000000000003E-2</v>
      </c>
      <c r="H19">
        <f t="shared" si="1"/>
        <v>2.6843100189035911</v>
      </c>
    </row>
    <row r="20" spans="1:8">
      <c r="A20" t="s">
        <v>11</v>
      </c>
      <c r="B20" s="2">
        <v>0.46600000000000003</v>
      </c>
      <c r="C20" s="2">
        <v>0.21199999999999999</v>
      </c>
      <c r="D20">
        <f t="shared" si="0"/>
        <v>2.1981132075471699</v>
      </c>
      <c r="F20">
        <v>8.3000000000000004E-2</v>
      </c>
      <c r="G20">
        <v>9.9000000000000005E-2</v>
      </c>
      <c r="H20">
        <f t="shared" si="1"/>
        <v>0.83838383838383834</v>
      </c>
    </row>
    <row r="21" spans="1:8">
      <c r="A21" t="s">
        <v>13</v>
      </c>
      <c r="B21" s="2">
        <v>0.46899999999999997</v>
      </c>
      <c r="C21" s="2">
        <v>0.20499999999999999</v>
      </c>
      <c r="D21">
        <f t="shared" si="0"/>
        <v>2.2878048780487803</v>
      </c>
      <c r="F21">
        <v>0.16700000000000001</v>
      </c>
      <c r="G21">
        <v>7.0999999999999994E-2</v>
      </c>
      <c r="H21">
        <f t="shared" si="1"/>
        <v>2.3521126760563384</v>
      </c>
    </row>
    <row r="22" spans="1:8">
      <c r="A22" t="s">
        <v>10</v>
      </c>
      <c r="B22" s="2">
        <v>0.51400000000000001</v>
      </c>
      <c r="C22" s="2">
        <v>0.24299999999999999</v>
      </c>
      <c r="D22">
        <f t="shared" si="0"/>
        <v>2.1152263374485596</v>
      </c>
      <c r="F22" t="s">
        <v>27</v>
      </c>
      <c r="G22" t="s">
        <v>27</v>
      </c>
      <c r="H22" t="e">
        <f t="shared" si="1"/>
        <v>#VALUE!</v>
      </c>
    </row>
    <row r="23" spans="1:8">
      <c r="A23" t="s">
        <v>18</v>
      </c>
      <c r="B23" s="2">
        <v>0.56299999999999994</v>
      </c>
      <c r="C23" s="2">
        <v>0.34100000000000003</v>
      </c>
      <c r="D23">
        <f t="shared" si="0"/>
        <v>1.6510263929618765</v>
      </c>
      <c r="F23">
        <v>0.161</v>
      </c>
      <c r="G23">
        <v>7.4999999999999997E-2</v>
      </c>
      <c r="H23">
        <f t="shared" si="1"/>
        <v>2.1466666666666669</v>
      </c>
    </row>
    <row r="27" spans="1:8">
      <c r="A27" t="s">
        <v>29</v>
      </c>
    </row>
    <row r="30" spans="1:8">
      <c r="B30" s="2" t="s">
        <v>25</v>
      </c>
      <c r="C30" s="2"/>
      <c r="D30" t="s">
        <v>21</v>
      </c>
      <c r="F30" t="s">
        <v>24</v>
      </c>
      <c r="H30" t="s">
        <v>21</v>
      </c>
    </row>
    <row r="31" spans="1:8">
      <c r="B31" s="2" t="s">
        <v>16</v>
      </c>
      <c r="C31" s="2" t="s">
        <v>17</v>
      </c>
      <c r="D31" s="1" t="s">
        <v>20</v>
      </c>
      <c r="F31" t="s">
        <v>22</v>
      </c>
      <c r="G31" t="s">
        <v>23</v>
      </c>
      <c r="H31" t="s">
        <v>26</v>
      </c>
    </row>
    <row r="32" spans="1:8">
      <c r="A32" t="s">
        <v>0</v>
      </c>
      <c r="B32" s="2">
        <v>0.188</v>
      </c>
      <c r="C32" s="2">
        <v>0.18</v>
      </c>
      <c r="D32" s="26">
        <f>B32/C32</f>
        <v>1.0444444444444445</v>
      </c>
      <c r="F32">
        <v>0.124</v>
      </c>
      <c r="G32">
        <v>6.0999999999999999E-2</v>
      </c>
      <c r="H32" s="26">
        <f>F32/G32</f>
        <v>2.0327868852459017</v>
      </c>
    </row>
    <row r="33" spans="1:8">
      <c r="A33" t="s">
        <v>1</v>
      </c>
      <c r="B33" s="2">
        <v>0.22600000000000001</v>
      </c>
      <c r="C33" s="2">
        <v>0.189</v>
      </c>
      <c r="D33" s="26">
        <f t="shared" ref="D33:D46" si="2">B33/C33</f>
        <v>1.1957671957671958</v>
      </c>
      <c r="F33">
        <v>0.11600000000000001</v>
      </c>
      <c r="G33">
        <v>6.0999999999999999E-2</v>
      </c>
      <c r="H33" s="26">
        <f t="shared" ref="H33:H46" si="3">F33/G33</f>
        <v>1.9016393442622952</v>
      </c>
    </row>
    <row r="34" spans="1:8">
      <c r="A34" t="s">
        <v>19</v>
      </c>
      <c r="B34" s="2">
        <v>0.28699999999999998</v>
      </c>
      <c r="C34" s="2">
        <v>0.246</v>
      </c>
      <c r="D34" s="26">
        <f t="shared" si="2"/>
        <v>1.1666666666666665</v>
      </c>
      <c r="F34">
        <v>0.113</v>
      </c>
      <c r="G34">
        <v>0.08</v>
      </c>
      <c r="H34" s="26">
        <f t="shared" si="3"/>
        <v>1.4125000000000001</v>
      </c>
    </row>
    <row r="35" spans="1:8">
      <c r="A35" t="s">
        <v>3</v>
      </c>
      <c r="B35" s="2">
        <v>0.307</v>
      </c>
      <c r="C35" s="2">
        <v>0.21199999999999999</v>
      </c>
      <c r="D35" s="26">
        <f t="shared" si="2"/>
        <v>1.4481132075471699</v>
      </c>
      <c r="F35">
        <v>0.126</v>
      </c>
      <c r="G35">
        <v>8.3000000000000004E-2</v>
      </c>
      <c r="H35" s="26">
        <f t="shared" si="3"/>
        <v>1.5180722891566265</v>
      </c>
    </row>
    <row r="36" spans="1:8">
      <c r="A36" t="s">
        <v>12</v>
      </c>
      <c r="B36" s="2">
        <v>0.35499999999999998</v>
      </c>
      <c r="C36" s="2">
        <v>0.20200000000000001</v>
      </c>
      <c r="D36" s="26">
        <f t="shared" si="2"/>
        <v>1.7574257425742572</v>
      </c>
      <c r="F36">
        <v>0.114</v>
      </c>
      <c r="G36">
        <v>6.3E-2</v>
      </c>
      <c r="H36" s="26">
        <f t="shared" si="3"/>
        <v>1.8095238095238095</v>
      </c>
    </row>
    <row r="37" spans="1:8">
      <c r="A37" t="s">
        <v>5</v>
      </c>
      <c r="B37" s="2">
        <v>0.38500000000000001</v>
      </c>
      <c r="C37" s="2">
        <v>0.222</v>
      </c>
      <c r="D37" s="26">
        <f t="shared" si="2"/>
        <v>1.7342342342342343</v>
      </c>
      <c r="F37">
        <v>0.121</v>
      </c>
      <c r="G37">
        <v>8.5000000000000006E-2</v>
      </c>
      <c r="H37" s="26">
        <f t="shared" si="3"/>
        <v>1.4235294117647057</v>
      </c>
    </row>
    <row r="38" spans="1:8">
      <c r="A38" t="s">
        <v>15</v>
      </c>
      <c r="B38" s="2">
        <v>0.39400000000000002</v>
      </c>
      <c r="C38" s="2">
        <v>0.19600000000000001</v>
      </c>
      <c r="D38" s="26">
        <f t="shared" si="2"/>
        <v>2.010204081632653</v>
      </c>
      <c r="F38">
        <v>0.159</v>
      </c>
      <c r="G38">
        <v>6.0999999999999999E-2</v>
      </c>
      <c r="H38" s="26">
        <f t="shared" si="3"/>
        <v>2.6065573770491803</v>
      </c>
    </row>
    <row r="39" spans="1:8">
      <c r="A39" t="s">
        <v>14</v>
      </c>
      <c r="B39" s="2">
        <v>0.40200000000000002</v>
      </c>
      <c r="C39" s="2">
        <v>0.19800000000000001</v>
      </c>
      <c r="D39" s="26">
        <f t="shared" si="2"/>
        <v>2.0303030303030303</v>
      </c>
      <c r="F39">
        <v>0.156</v>
      </c>
      <c r="G39">
        <v>0.09</v>
      </c>
      <c r="H39" s="26">
        <f t="shared" si="3"/>
        <v>1.7333333333333334</v>
      </c>
    </row>
    <row r="40" spans="1:8">
      <c r="A40" t="s">
        <v>7</v>
      </c>
      <c r="B40" s="2">
        <v>0.41</v>
      </c>
      <c r="C40" s="2">
        <v>0.193</v>
      </c>
      <c r="D40" s="26">
        <f t="shared" si="2"/>
        <v>2.1243523316062176</v>
      </c>
      <c r="F40">
        <v>0.14199999999999999</v>
      </c>
      <c r="G40">
        <v>7.4999999999999997E-2</v>
      </c>
      <c r="H40" s="26">
        <f t="shared" si="3"/>
        <v>1.8933333333333333</v>
      </c>
    </row>
    <row r="41" spans="1:8">
      <c r="A41" t="s">
        <v>2</v>
      </c>
      <c r="B41" s="2">
        <v>0.41399999999999998</v>
      </c>
      <c r="C41" s="2">
        <v>0.224</v>
      </c>
      <c r="D41" s="26">
        <f t="shared" si="2"/>
        <v>1.8482142857142856</v>
      </c>
      <c r="F41">
        <v>0.121</v>
      </c>
      <c r="G41">
        <v>8.5000000000000006E-2</v>
      </c>
      <c r="H41" s="26">
        <f t="shared" si="3"/>
        <v>1.4235294117647057</v>
      </c>
    </row>
    <row r="42" spans="1:8">
      <c r="A42" t="s">
        <v>8</v>
      </c>
      <c r="B42" s="27">
        <v>0.45700000000000002</v>
      </c>
      <c r="C42" s="27">
        <v>0.23899999999999999</v>
      </c>
      <c r="D42" s="28">
        <f t="shared" si="2"/>
        <v>1.9121338912133892</v>
      </c>
      <c r="E42" s="23"/>
      <c r="F42" s="23">
        <v>8.2000000000000003E-2</v>
      </c>
      <c r="G42">
        <v>5.0999999999999997E-2</v>
      </c>
      <c r="H42" s="26">
        <f t="shared" si="3"/>
        <v>1.607843137254902</v>
      </c>
    </row>
    <row r="43" spans="1:8">
      <c r="A43" t="s">
        <v>9</v>
      </c>
      <c r="B43" s="27">
        <v>0.46</v>
      </c>
      <c r="C43" s="27">
        <v>0.22700000000000001</v>
      </c>
      <c r="D43" s="28">
        <f t="shared" si="2"/>
        <v>2.0264317180616742</v>
      </c>
      <c r="E43" s="23"/>
      <c r="F43" s="23">
        <v>0.14199999999999999</v>
      </c>
      <c r="G43">
        <v>5.2900000000000003E-2</v>
      </c>
      <c r="H43" s="26">
        <f t="shared" si="3"/>
        <v>2.6843100189035911</v>
      </c>
    </row>
    <row r="44" spans="1:8">
      <c r="A44" t="s">
        <v>11</v>
      </c>
      <c r="B44" s="27">
        <v>0.46600000000000003</v>
      </c>
      <c r="C44" s="27">
        <v>0.21199999999999999</v>
      </c>
      <c r="D44" s="28">
        <f t="shared" si="2"/>
        <v>2.1981132075471699</v>
      </c>
      <c r="E44" s="23"/>
      <c r="F44" s="23">
        <v>8.3000000000000004E-2</v>
      </c>
      <c r="G44">
        <v>9.9000000000000005E-2</v>
      </c>
      <c r="H44" s="26">
        <f t="shared" si="3"/>
        <v>0.83838383838383834</v>
      </c>
    </row>
    <row r="45" spans="1:8">
      <c r="A45" t="s">
        <v>13</v>
      </c>
      <c r="B45" s="2">
        <v>0.46899999999999997</v>
      </c>
      <c r="C45" s="2">
        <v>0.20499999999999999</v>
      </c>
      <c r="D45" s="26">
        <f t="shared" si="2"/>
        <v>2.2878048780487803</v>
      </c>
      <c r="F45">
        <v>0.16700000000000001</v>
      </c>
      <c r="G45">
        <v>7.0999999999999994E-2</v>
      </c>
      <c r="H45" s="26">
        <f t="shared" si="3"/>
        <v>2.3521126760563384</v>
      </c>
    </row>
    <row r="46" spans="1:8">
      <c r="A46" t="s">
        <v>18</v>
      </c>
      <c r="B46" s="2">
        <v>0.56299999999999994</v>
      </c>
      <c r="C46" s="2">
        <v>0.34100000000000003</v>
      </c>
      <c r="D46" s="26">
        <f t="shared" si="2"/>
        <v>1.6510263929618765</v>
      </c>
      <c r="F46">
        <v>0.161</v>
      </c>
      <c r="G46">
        <v>7.4999999999999997E-2</v>
      </c>
      <c r="H46" s="26">
        <f t="shared" si="3"/>
        <v>2.1466666666666669</v>
      </c>
    </row>
    <row r="48" spans="1:8">
      <c r="A48" s="29"/>
      <c r="B48" s="29"/>
      <c r="C48" s="29"/>
      <c r="D48" s="29"/>
      <c r="E48" s="29"/>
      <c r="F48" s="29"/>
      <c r="G48" s="29"/>
    </row>
    <row r="49" spans="1:7">
      <c r="A49" s="29" t="s">
        <v>46</v>
      </c>
      <c r="B49" s="29"/>
      <c r="C49" s="29"/>
      <c r="D49" s="29"/>
      <c r="E49" s="29"/>
      <c r="F49" s="29"/>
      <c r="G49" s="29"/>
    </row>
    <row r="51" spans="1:7">
      <c r="A51" s="29" t="s">
        <v>47</v>
      </c>
    </row>
  </sheetData>
  <sortState xmlns:xlrd2="http://schemas.microsoft.com/office/spreadsheetml/2017/richdata2" ref="A2:XFD25">
    <sortCondition ref="B2:B25"/>
  </sortState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VNAT</vt:lpstr>
      <vt:lpstr>Chardon et al 2010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2021-05-02T03:38:59Z</dcterms:modified>
</cp:coreProperties>
</file>