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120" yWindow="30" windowWidth="15480" windowHeight="8640"/>
  </bookViews>
  <sheets>
    <sheet name="Time Dashboard" sheetId="1" r:id="rId1"/>
  </sheets>
  <calcPr calcId="125725"/>
</workbook>
</file>

<file path=xl/calcChain.xml><?xml version="1.0" encoding="utf-8"?>
<calcChain xmlns="http://schemas.openxmlformats.org/spreadsheetml/2006/main">
  <c r="AE8" i="1"/>
  <c r="AD8"/>
  <c r="AA8"/>
  <c r="Z8"/>
  <c r="W8"/>
  <c r="V8"/>
  <c r="S8"/>
  <c r="R8"/>
  <c r="O8"/>
  <c r="N8"/>
  <c r="K8"/>
  <c r="J8"/>
  <c r="G8"/>
  <c r="F8"/>
  <c r="C8"/>
  <c r="B8"/>
  <c r="AG7"/>
  <c r="AF7"/>
  <c r="AC7"/>
  <c r="AB7"/>
  <c r="Y7"/>
  <c r="X7"/>
  <c r="U7"/>
  <c r="T7"/>
  <c r="Q7"/>
  <c r="P7"/>
  <c r="M7"/>
  <c r="L7"/>
  <c r="I7"/>
  <c r="H7"/>
  <c r="E7"/>
  <c r="D7"/>
  <c r="AG6"/>
  <c r="AF6"/>
  <c r="AC6"/>
  <c r="AB6"/>
  <c r="Y6"/>
  <c r="X6"/>
  <c r="U6"/>
  <c r="T6"/>
  <c r="Q6"/>
  <c r="P6"/>
  <c r="M6"/>
  <c r="L6"/>
  <c r="I6"/>
  <c r="H6"/>
  <c r="E6"/>
  <c r="D6"/>
  <c r="AG5"/>
  <c r="AF5"/>
  <c r="AC5"/>
  <c r="AB5"/>
  <c r="Y5"/>
  <c r="X5"/>
  <c r="U5"/>
  <c r="T5"/>
  <c r="Q5"/>
  <c r="P5"/>
  <c r="M5"/>
  <c r="L5"/>
  <c r="I5"/>
  <c r="H5"/>
  <c r="E5"/>
  <c r="D5"/>
  <c r="AG4"/>
  <c r="AF4"/>
  <c r="AC4"/>
  <c r="AB4"/>
  <c r="Y4"/>
  <c r="X4"/>
  <c r="U4"/>
  <c r="T4"/>
  <c r="Q4"/>
  <c r="P4"/>
  <c r="M4"/>
  <c r="L4"/>
  <c r="I4"/>
  <c r="H4"/>
  <c r="E4"/>
  <c r="D4"/>
  <c r="AG3"/>
  <c r="AG8" s="1"/>
  <c r="AF3"/>
  <c r="AF8" s="1"/>
  <c r="AC3"/>
  <c r="AC8" s="1"/>
  <c r="AB3"/>
  <c r="AB8" s="1"/>
  <c r="Y3"/>
  <c r="Y8" s="1"/>
  <c r="X3"/>
  <c r="X8" s="1"/>
  <c r="U3"/>
  <c r="U8" s="1"/>
  <c r="T3"/>
  <c r="T8" s="1"/>
  <c r="Q3"/>
  <c r="Q8" s="1"/>
  <c r="P3"/>
  <c r="P8" s="1"/>
  <c r="M3"/>
  <c r="M8" s="1"/>
  <c r="L3"/>
  <c r="L8" s="1"/>
  <c r="I3"/>
  <c r="I8" s="1"/>
  <c r="H3"/>
  <c r="H8" s="1"/>
  <c r="E3"/>
  <c r="E8" s="1"/>
  <c r="D3"/>
  <c r="D8" s="1"/>
</calcChain>
</file>

<file path=xl/sharedStrings.xml><?xml version="1.0" encoding="utf-8"?>
<sst xmlns="http://schemas.openxmlformats.org/spreadsheetml/2006/main" count="39" uniqueCount="11">
  <si>
    <t>Activity</t>
  </si>
  <si>
    <t>Client Billable</t>
  </si>
  <si>
    <t>Marketing</t>
  </si>
  <si>
    <t>Practice Development &amp; Research</t>
  </si>
  <si>
    <t>Education</t>
  </si>
  <si>
    <t>Administration</t>
  </si>
  <si>
    <t>Total</t>
  </si>
  <si>
    <t>Percentage</t>
  </si>
  <si>
    <t xml:space="preserve">Actual Hrs </t>
  </si>
  <si>
    <t>Planned Hrs</t>
  </si>
  <si>
    <t>Variance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</si>
</sst>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fornian FB"/>
      <family val="1"/>
    </font>
    <font>
      <sz val="11"/>
      <color theme="1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3" borderId="2" xfId="0" applyFont="1" applyFill="1" applyBorder="1"/>
    <xf numFmtId="0" fontId="3" fillId="3" borderId="0" xfId="0" applyFont="1" applyFill="1" applyBorder="1"/>
    <xf numFmtId="0" fontId="3" fillId="3" borderId="3" xfId="0" applyFont="1" applyFill="1" applyBorder="1"/>
    <xf numFmtId="0" fontId="4" fillId="2" borderId="0" xfId="0" applyFont="1" applyFill="1"/>
    <xf numFmtId="0" fontId="4" fillId="2" borderId="2" xfId="0" applyFont="1" applyFill="1" applyBorder="1"/>
    <xf numFmtId="0" fontId="4" fillId="2" borderId="0" xfId="0" applyFont="1" applyFill="1" applyBorder="1"/>
    <xf numFmtId="164" fontId="4" fillId="2" borderId="0" xfId="0" applyNumberFormat="1" applyFont="1" applyFill="1" applyBorder="1"/>
    <xf numFmtId="9" fontId="4" fillId="2" borderId="3" xfId="1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164" fontId="4" fillId="2" borderId="1" xfId="0" applyNumberFormat="1" applyFont="1" applyFill="1" applyBorder="1"/>
    <xf numFmtId="9" fontId="4" fillId="2" borderId="5" xfId="1" applyFont="1" applyFill="1" applyBorder="1"/>
    <xf numFmtId="0" fontId="0" fillId="2" borderId="1" xfId="0" applyFill="1" applyBorder="1"/>
    <xf numFmtId="0" fontId="3" fillId="2" borderId="0" xfId="0" applyFont="1" applyFill="1"/>
    <xf numFmtId="0" fontId="3" fillId="2" borderId="6" xfId="0" applyFont="1" applyFill="1" applyBorder="1"/>
    <xf numFmtId="0" fontId="3" fillId="2" borderId="7" xfId="0" applyFont="1" applyFill="1" applyBorder="1"/>
    <xf numFmtId="164" fontId="4" fillId="2" borderId="7" xfId="0" applyNumberFormat="1" applyFont="1" applyFill="1" applyBorder="1"/>
    <xf numFmtId="9" fontId="3" fillId="2" borderId="8" xfId="1" applyFont="1" applyFill="1" applyBorder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Billable Hours</a:t>
            </a:r>
          </a:p>
        </c:rich>
      </c:tx>
      <c:layout>
        <c:manualLayout>
          <c:xMode val="edge"/>
          <c:yMode val="edge"/>
          <c:x val="0.35000000000000014"/>
          <c:y val="3.8194444444444448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Planned Billable</c:v>
          </c:tx>
          <c:val>
            <c:numRef>
              <c:f>('Time Dashboard'!$B$3,'Time Dashboard'!$F$3,'Time Dashboard'!$J$3,'Time Dashboard'!$N$3,'Time Dashboard'!$R$3,'Time Dashboard'!$V$3,'Time Dashboard'!$Z$3,'Time Dashboard'!$AD$3)</c:f>
              <c:numCache>
                <c:formatCode>General</c:formatCode>
                <c:ptCount val="8"/>
                <c:pt idx="0">
                  <c:v>50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1"/>
          <c:order val="1"/>
          <c:tx>
            <c:v>Actual Billable</c:v>
          </c:tx>
          <c:val>
            <c:numRef>
              <c:f>('Time Dashboard'!$C$4,'Time Dashboard'!$G$4,'Time Dashboard'!$K$4,'Time Dashboard'!$O$4,'Time Dashboard'!$S$4,'Time Dashboard'!$W$4,'Time Dashboard'!$AA$4,'Time Dashboard'!$AE$4)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axId val="40271232"/>
        <c:axId val="40338560"/>
      </c:barChart>
      <c:dateAx>
        <c:axId val="40271232"/>
        <c:scaling>
          <c:orientation val="minMax"/>
        </c:scaling>
        <c:axPos val="b"/>
        <c:numFmt formatCode="General" sourceLinked="0"/>
        <c:tickLblPos val="nextTo"/>
        <c:crossAx val="40338560"/>
        <c:crosses val="autoZero"/>
        <c:lblOffset val="100"/>
        <c:baseTimeUnit val="days"/>
      </c:dateAx>
      <c:valAx>
        <c:axId val="40338560"/>
        <c:scaling>
          <c:orientation val="minMax"/>
        </c:scaling>
        <c:axPos val="l"/>
        <c:majorGridlines/>
        <c:numFmt formatCode="General" sourceLinked="1"/>
        <c:tickLblPos val="nextTo"/>
        <c:crossAx val="40271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Marketing Hours</a:t>
            </a:r>
          </a:p>
        </c:rich>
      </c:tx>
      <c:layout>
        <c:manualLayout>
          <c:xMode val="edge"/>
          <c:yMode val="edge"/>
          <c:x val="0.31875000000000014"/>
          <c:y val="3.741496598639459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Marketing Planned</c:v>
          </c:tx>
          <c:val>
            <c:numRef>
              <c:f>('Time Dashboard'!$B$4,'Time Dashboard'!$F$4,'Time Dashboard'!$J$4,'Time Dashboard'!$N$4,'Time Dashboard'!$R$4,'Time Dashboard'!$V$4,'Time Dashboard'!$Z$4)</c:f>
              <c:numCache>
                <c:formatCode>General</c:formatCode>
                <c:ptCount val="7"/>
                <c:pt idx="0">
                  <c:v>50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v>Marketing Actual</c:v>
          </c:tx>
          <c:val>
            <c:numRef>
              <c:f>('Time Dashboard'!$C$4,'Time Dashboard'!$G$4,'Time Dashboard'!$K$4,'Time Dashboard'!$O$4,'Time Dashboard'!$S$4,'Time Dashboard'!$W$4,'Time Dashboard'!$AA$4,'Time Dashboard'!$AE$4)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axId val="42446848"/>
        <c:axId val="55453184"/>
      </c:barChart>
      <c:catAx>
        <c:axId val="42446848"/>
        <c:scaling>
          <c:orientation val="minMax"/>
        </c:scaling>
        <c:axPos val="b"/>
        <c:numFmt formatCode="General" sourceLinked="1"/>
        <c:majorTickMark val="none"/>
        <c:tickLblPos val="nextTo"/>
        <c:crossAx val="55453184"/>
        <c:crosses val="autoZero"/>
        <c:auto val="1"/>
        <c:lblAlgn val="ctr"/>
        <c:lblOffset val="100"/>
      </c:catAx>
      <c:valAx>
        <c:axId val="5545318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42446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57150</xdr:rowOff>
    </xdr:from>
    <xdr:to>
      <xdr:col>4</xdr:col>
      <xdr:colOff>657225</xdr:colOff>
      <xdr:row>23</xdr:row>
      <xdr:rowOff>133350</xdr:rowOff>
    </xdr:to>
    <xdr:graphicFrame macro="">
      <xdr:nvGraphicFramePr>
        <xdr:cNvPr id="10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8</xdr:row>
      <xdr:rowOff>161925</xdr:rowOff>
    </xdr:from>
    <xdr:to>
      <xdr:col>11</xdr:col>
      <xdr:colOff>342900</xdr:colOff>
      <xdr:row>23</xdr:row>
      <xdr:rowOff>104775</xdr:rowOff>
    </xdr:to>
    <xdr:graphicFrame macro="">
      <xdr:nvGraphicFramePr>
        <xdr:cNvPr id="103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 tint="0.39997558519241921"/>
  </sheetPr>
  <dimension ref="A1:AG8"/>
  <sheetViews>
    <sheetView showGridLines="0" tabSelected="1" topLeftCell="C1" workbookViewId="0">
      <selection activeCell="M20" sqref="M20"/>
    </sheetView>
  </sheetViews>
  <sheetFormatPr defaultRowHeight="15"/>
  <cols>
    <col min="1" max="1" width="31.5703125" bestFit="1" customWidth="1"/>
    <col min="2" max="2" width="11.5703125" bestFit="1" customWidth="1"/>
    <col min="3" max="3" width="10.28515625" bestFit="1" customWidth="1"/>
    <col min="4" max="4" width="10.28515625" customWidth="1"/>
    <col min="5" max="5" width="11" bestFit="1" customWidth="1"/>
    <col min="6" max="6" width="12.5703125" customWidth="1"/>
    <col min="7" max="7" width="10.28515625" bestFit="1" customWidth="1"/>
    <col min="8" max="8" width="10.28515625" customWidth="1"/>
    <col min="9" max="9" width="11" bestFit="1" customWidth="1"/>
    <col min="10" max="10" width="11.5703125" bestFit="1" customWidth="1"/>
    <col min="11" max="11" width="10.28515625" bestFit="1" customWidth="1"/>
    <col min="12" max="12" width="10.28515625" customWidth="1"/>
    <col min="13" max="13" width="11" bestFit="1" customWidth="1"/>
    <col min="14" max="14" width="11" customWidth="1"/>
    <col min="15" max="15" width="10.28515625" bestFit="1" customWidth="1"/>
    <col min="16" max="16" width="10.28515625" customWidth="1"/>
    <col min="17" max="17" width="11" bestFit="1" customWidth="1"/>
    <col min="18" max="18" width="11" customWidth="1"/>
    <col min="19" max="19" width="10.28515625" bestFit="1" customWidth="1"/>
    <col min="20" max="20" width="8.7109375" bestFit="1" customWidth="1"/>
    <col min="21" max="21" width="11" bestFit="1" customWidth="1"/>
    <col min="22" max="22" width="11" customWidth="1"/>
    <col min="25" max="25" width="11" bestFit="1" customWidth="1"/>
    <col min="26" max="26" width="11" customWidth="1"/>
    <col min="29" max="29" width="11" bestFit="1" customWidth="1"/>
    <col min="30" max="30" width="11.5703125" bestFit="1" customWidth="1"/>
    <col min="31" max="31" width="10.28515625" bestFit="1" customWidth="1"/>
    <col min="32" max="32" width="8.7109375" bestFit="1" customWidth="1"/>
    <col min="33" max="33" width="11" bestFit="1" customWidth="1"/>
  </cols>
  <sheetData>
    <row r="1" spans="1:33" s="4" customFormat="1">
      <c r="A1" s="5"/>
      <c r="B1" s="24">
        <v>2000</v>
      </c>
      <c r="C1" s="25"/>
      <c r="D1" s="25"/>
      <c r="E1" s="26"/>
      <c r="F1" s="24">
        <v>2001</v>
      </c>
      <c r="G1" s="25"/>
      <c r="H1" s="25"/>
      <c r="I1" s="26"/>
      <c r="J1" s="24">
        <v>2002</v>
      </c>
      <c r="K1" s="25"/>
      <c r="L1" s="25"/>
      <c r="M1" s="26"/>
      <c r="N1" s="24">
        <v>2003</v>
      </c>
      <c r="O1" s="25"/>
      <c r="P1" s="25"/>
      <c r="Q1" s="26"/>
      <c r="R1" s="24">
        <v>2004</v>
      </c>
      <c r="S1" s="25"/>
      <c r="T1" s="25"/>
      <c r="U1" s="26"/>
      <c r="V1" s="24">
        <v>2005</v>
      </c>
      <c r="W1" s="25"/>
      <c r="X1" s="25"/>
      <c r="Y1" s="26"/>
      <c r="Z1" s="24">
        <v>2006</v>
      </c>
      <c r="AA1" s="25"/>
      <c r="AB1" s="25"/>
      <c r="AC1" s="26"/>
      <c r="AD1" s="24">
        <v>2007</v>
      </c>
      <c r="AE1" s="25"/>
      <c r="AF1" s="25"/>
      <c r="AG1" s="26"/>
    </row>
    <row r="2" spans="1:33" s="3" customFormat="1">
      <c r="A2" s="5" t="s">
        <v>0</v>
      </c>
      <c r="B2" s="6" t="s">
        <v>9</v>
      </c>
      <c r="C2" s="7" t="s">
        <v>8</v>
      </c>
      <c r="D2" s="7" t="s">
        <v>10</v>
      </c>
      <c r="E2" s="8" t="s">
        <v>7</v>
      </c>
      <c r="F2" s="6" t="s">
        <v>9</v>
      </c>
      <c r="G2" s="7" t="s">
        <v>8</v>
      </c>
      <c r="H2" s="7" t="s">
        <v>10</v>
      </c>
      <c r="I2" s="8" t="s">
        <v>7</v>
      </c>
      <c r="J2" s="6" t="s">
        <v>9</v>
      </c>
      <c r="K2" s="7" t="s">
        <v>8</v>
      </c>
      <c r="L2" s="7" t="s">
        <v>10</v>
      </c>
      <c r="M2" s="8" t="s">
        <v>7</v>
      </c>
      <c r="N2" s="6" t="s">
        <v>9</v>
      </c>
      <c r="O2" s="7" t="s">
        <v>8</v>
      </c>
      <c r="P2" s="7" t="s">
        <v>10</v>
      </c>
      <c r="Q2" s="8" t="s">
        <v>7</v>
      </c>
      <c r="R2" s="6" t="s">
        <v>9</v>
      </c>
      <c r="S2" s="7" t="s">
        <v>8</v>
      </c>
      <c r="T2" s="7" t="s">
        <v>10</v>
      </c>
      <c r="U2" s="8" t="s">
        <v>7</v>
      </c>
      <c r="V2" s="6" t="s">
        <v>9</v>
      </c>
      <c r="W2" s="7" t="s">
        <v>8</v>
      </c>
      <c r="X2" s="7" t="s">
        <v>10</v>
      </c>
      <c r="Y2" s="8" t="s">
        <v>7</v>
      </c>
      <c r="Z2" s="6" t="s">
        <v>9</v>
      </c>
      <c r="AA2" s="7" t="s">
        <v>8</v>
      </c>
      <c r="AB2" s="7" t="s">
        <v>10</v>
      </c>
      <c r="AC2" s="8" t="s">
        <v>7</v>
      </c>
      <c r="AD2" s="6" t="s">
        <v>9</v>
      </c>
      <c r="AE2" s="7" t="s">
        <v>8</v>
      </c>
      <c r="AF2" s="7" t="s">
        <v>10</v>
      </c>
      <c r="AG2" s="8" t="s">
        <v>7</v>
      </c>
    </row>
    <row r="3" spans="1:33" s="2" customFormat="1">
      <c r="A3" s="9" t="s">
        <v>1</v>
      </c>
      <c r="B3" s="10">
        <v>50</v>
      </c>
      <c r="C3" s="11">
        <v>10</v>
      </c>
      <c r="D3" s="12">
        <f>C3-B3</f>
        <v>-40</v>
      </c>
      <c r="E3" s="13">
        <f>C3/C$8</f>
        <v>0.2</v>
      </c>
      <c r="F3" s="10">
        <v>200</v>
      </c>
      <c r="G3" s="11">
        <v>10</v>
      </c>
      <c r="H3" s="12">
        <f>G3-F3</f>
        <v>-190</v>
      </c>
      <c r="I3" s="13">
        <f>G3/G$8</f>
        <v>0.2</v>
      </c>
      <c r="J3" s="10">
        <v>200</v>
      </c>
      <c r="K3" s="11">
        <v>10</v>
      </c>
      <c r="L3" s="12">
        <f>K3-J3</f>
        <v>-190</v>
      </c>
      <c r="M3" s="13">
        <f>K3/K$8</f>
        <v>0.2</v>
      </c>
      <c r="N3" s="10">
        <v>200</v>
      </c>
      <c r="O3" s="11">
        <v>10</v>
      </c>
      <c r="P3" s="12">
        <f>O3-N3</f>
        <v>-190</v>
      </c>
      <c r="Q3" s="13">
        <f>O3/O$8</f>
        <v>0.2</v>
      </c>
      <c r="R3" s="10">
        <v>200</v>
      </c>
      <c r="S3" s="11">
        <v>10</v>
      </c>
      <c r="T3" s="12">
        <f>S3-R3</f>
        <v>-190</v>
      </c>
      <c r="U3" s="13">
        <f>S3/S$8</f>
        <v>0.2</v>
      </c>
      <c r="V3" s="10">
        <v>200</v>
      </c>
      <c r="W3" s="11">
        <v>10</v>
      </c>
      <c r="X3" s="12">
        <f>W3-V3</f>
        <v>-190</v>
      </c>
      <c r="Y3" s="13">
        <f>W3/W$8</f>
        <v>0.2</v>
      </c>
      <c r="Z3" s="10">
        <v>200</v>
      </c>
      <c r="AA3" s="11">
        <v>10</v>
      </c>
      <c r="AB3" s="12">
        <f>AA3-Z3</f>
        <v>-190</v>
      </c>
      <c r="AC3" s="13">
        <f>AA3/AA$8</f>
        <v>0.2</v>
      </c>
      <c r="AD3" s="10">
        <v>200</v>
      </c>
      <c r="AE3" s="11">
        <v>10</v>
      </c>
      <c r="AF3" s="12">
        <f>AE3-AD3</f>
        <v>-190</v>
      </c>
      <c r="AG3" s="13">
        <f>AE3/AE$8</f>
        <v>0.2</v>
      </c>
    </row>
    <row r="4" spans="1:33" s="2" customFormat="1">
      <c r="A4" s="9" t="s">
        <v>2</v>
      </c>
      <c r="B4" s="10">
        <v>50</v>
      </c>
      <c r="C4" s="11">
        <v>10</v>
      </c>
      <c r="D4" s="12">
        <f>C4-B4</f>
        <v>-40</v>
      </c>
      <c r="E4" s="13">
        <f>C4/C$8</f>
        <v>0.2</v>
      </c>
      <c r="F4" s="10">
        <v>200</v>
      </c>
      <c r="G4" s="11">
        <v>10</v>
      </c>
      <c r="H4" s="12">
        <f>G4-F4</f>
        <v>-190</v>
      </c>
      <c r="I4" s="13">
        <f>G4/G$8</f>
        <v>0.2</v>
      </c>
      <c r="J4" s="10">
        <v>200</v>
      </c>
      <c r="K4" s="11">
        <v>10</v>
      </c>
      <c r="L4" s="12">
        <f>K4-J4</f>
        <v>-190</v>
      </c>
      <c r="M4" s="13">
        <f>K4/K$8</f>
        <v>0.2</v>
      </c>
      <c r="N4" s="10">
        <v>200</v>
      </c>
      <c r="O4" s="11">
        <v>10</v>
      </c>
      <c r="P4" s="12">
        <f>O4-N4</f>
        <v>-190</v>
      </c>
      <c r="Q4" s="13">
        <f>O4/O$8</f>
        <v>0.2</v>
      </c>
      <c r="R4" s="10">
        <v>200</v>
      </c>
      <c r="S4" s="11">
        <v>10</v>
      </c>
      <c r="T4" s="12">
        <f>S4-R4</f>
        <v>-190</v>
      </c>
      <c r="U4" s="13">
        <f>S4/S$8</f>
        <v>0.2</v>
      </c>
      <c r="V4" s="10">
        <v>200</v>
      </c>
      <c r="W4" s="11">
        <v>10</v>
      </c>
      <c r="X4" s="12">
        <f>W4-V4</f>
        <v>-190</v>
      </c>
      <c r="Y4" s="13">
        <f>W4/W$8</f>
        <v>0.2</v>
      </c>
      <c r="Z4" s="10">
        <v>200</v>
      </c>
      <c r="AA4" s="11">
        <v>10</v>
      </c>
      <c r="AB4" s="12">
        <f>AA4-Z4</f>
        <v>-190</v>
      </c>
      <c r="AC4" s="13">
        <f>AA4/AA$8</f>
        <v>0.2</v>
      </c>
      <c r="AD4" s="10">
        <v>200</v>
      </c>
      <c r="AE4" s="11">
        <v>10</v>
      </c>
      <c r="AF4" s="12">
        <f>AE4-AD4</f>
        <v>-190</v>
      </c>
      <c r="AG4" s="13">
        <f>AE4/AE$8</f>
        <v>0.2</v>
      </c>
    </row>
    <row r="5" spans="1:33" s="2" customFormat="1">
      <c r="A5" s="9" t="s">
        <v>3</v>
      </c>
      <c r="B5" s="10">
        <v>50</v>
      </c>
      <c r="C5" s="11">
        <v>10</v>
      </c>
      <c r="D5" s="12">
        <f>C5-B5</f>
        <v>-40</v>
      </c>
      <c r="E5" s="13">
        <f>C5/C$8</f>
        <v>0.2</v>
      </c>
      <c r="F5" s="10">
        <v>200</v>
      </c>
      <c r="G5" s="11">
        <v>10</v>
      </c>
      <c r="H5" s="12">
        <f>G5-F5</f>
        <v>-190</v>
      </c>
      <c r="I5" s="13">
        <f>G5/G$8</f>
        <v>0.2</v>
      </c>
      <c r="J5" s="10">
        <v>200</v>
      </c>
      <c r="K5" s="11">
        <v>10</v>
      </c>
      <c r="L5" s="12">
        <f>K5-J5</f>
        <v>-190</v>
      </c>
      <c r="M5" s="13">
        <f>K5/K$8</f>
        <v>0.2</v>
      </c>
      <c r="N5" s="10">
        <v>200</v>
      </c>
      <c r="O5" s="11">
        <v>10</v>
      </c>
      <c r="P5" s="12">
        <f>O5-N5</f>
        <v>-190</v>
      </c>
      <c r="Q5" s="13">
        <f>O5/O$8</f>
        <v>0.2</v>
      </c>
      <c r="R5" s="10">
        <v>200</v>
      </c>
      <c r="S5" s="11">
        <v>10</v>
      </c>
      <c r="T5" s="12">
        <f>S5-R5</f>
        <v>-190</v>
      </c>
      <c r="U5" s="13">
        <f>S5/S$8</f>
        <v>0.2</v>
      </c>
      <c r="V5" s="10">
        <v>200</v>
      </c>
      <c r="W5" s="11">
        <v>10</v>
      </c>
      <c r="X5" s="12">
        <f>W5-V5</f>
        <v>-190</v>
      </c>
      <c r="Y5" s="13">
        <f>W5/W$8</f>
        <v>0.2</v>
      </c>
      <c r="Z5" s="10">
        <v>200</v>
      </c>
      <c r="AA5" s="11">
        <v>10</v>
      </c>
      <c r="AB5" s="12">
        <f>AA5-Z5</f>
        <v>-190</v>
      </c>
      <c r="AC5" s="13">
        <f>AA5/AA$8</f>
        <v>0.2</v>
      </c>
      <c r="AD5" s="10">
        <v>200</v>
      </c>
      <c r="AE5" s="11">
        <v>10</v>
      </c>
      <c r="AF5" s="12">
        <f>AE5-AD5</f>
        <v>-190</v>
      </c>
      <c r="AG5" s="13">
        <f>AE5/AE$8</f>
        <v>0.2</v>
      </c>
    </row>
    <row r="6" spans="1:33" s="2" customFormat="1">
      <c r="A6" s="9" t="s">
        <v>4</v>
      </c>
      <c r="B6" s="10">
        <v>50</v>
      </c>
      <c r="C6" s="11">
        <v>10</v>
      </c>
      <c r="D6" s="12">
        <f>C6-B6</f>
        <v>-40</v>
      </c>
      <c r="E6" s="13">
        <f>C6/C$8</f>
        <v>0.2</v>
      </c>
      <c r="F6" s="10">
        <v>200</v>
      </c>
      <c r="G6" s="11">
        <v>10</v>
      </c>
      <c r="H6" s="12">
        <f>G6-F6</f>
        <v>-190</v>
      </c>
      <c r="I6" s="13">
        <f>G6/G$8</f>
        <v>0.2</v>
      </c>
      <c r="J6" s="10">
        <v>200</v>
      </c>
      <c r="K6" s="11">
        <v>10</v>
      </c>
      <c r="L6" s="12">
        <f>K6-J6</f>
        <v>-190</v>
      </c>
      <c r="M6" s="13">
        <f>K6/K$8</f>
        <v>0.2</v>
      </c>
      <c r="N6" s="10">
        <v>200</v>
      </c>
      <c r="O6" s="11">
        <v>10</v>
      </c>
      <c r="P6" s="12">
        <f>O6-N6</f>
        <v>-190</v>
      </c>
      <c r="Q6" s="13">
        <f>O6/O$8</f>
        <v>0.2</v>
      </c>
      <c r="R6" s="10">
        <v>200</v>
      </c>
      <c r="S6" s="11">
        <v>10</v>
      </c>
      <c r="T6" s="12">
        <f>S6-R6</f>
        <v>-190</v>
      </c>
      <c r="U6" s="13">
        <f>S6/S$8</f>
        <v>0.2</v>
      </c>
      <c r="V6" s="10">
        <v>200</v>
      </c>
      <c r="W6" s="11">
        <v>10</v>
      </c>
      <c r="X6" s="12">
        <f>W6-V6</f>
        <v>-190</v>
      </c>
      <c r="Y6" s="13">
        <f>W6/W$8</f>
        <v>0.2</v>
      </c>
      <c r="Z6" s="10">
        <v>200</v>
      </c>
      <c r="AA6" s="11">
        <v>10</v>
      </c>
      <c r="AB6" s="12">
        <f>AA6-Z6</f>
        <v>-190</v>
      </c>
      <c r="AC6" s="13">
        <f>AA6/AA$8</f>
        <v>0.2</v>
      </c>
      <c r="AD6" s="10">
        <v>200</v>
      </c>
      <c r="AE6" s="11">
        <v>10</v>
      </c>
      <c r="AF6" s="12">
        <f>AE6-AD6</f>
        <v>-190</v>
      </c>
      <c r="AG6" s="13">
        <f>AE6/AE$8</f>
        <v>0.2</v>
      </c>
    </row>
    <row r="7" spans="1:33" s="18" customFormat="1" ht="15.75" thickBot="1">
      <c r="A7" s="14" t="s">
        <v>5</v>
      </c>
      <c r="B7" s="15">
        <v>50</v>
      </c>
      <c r="C7" s="14">
        <v>10</v>
      </c>
      <c r="D7" s="16">
        <f>C7-B7</f>
        <v>-40</v>
      </c>
      <c r="E7" s="17">
        <f>C7/C$8</f>
        <v>0.2</v>
      </c>
      <c r="F7" s="15">
        <v>200</v>
      </c>
      <c r="G7" s="14">
        <v>10</v>
      </c>
      <c r="H7" s="16">
        <f>G7-F7</f>
        <v>-190</v>
      </c>
      <c r="I7" s="17">
        <f>G7/G$8</f>
        <v>0.2</v>
      </c>
      <c r="J7" s="15">
        <v>200</v>
      </c>
      <c r="K7" s="14">
        <v>10</v>
      </c>
      <c r="L7" s="16">
        <f>K7-J7</f>
        <v>-190</v>
      </c>
      <c r="M7" s="17">
        <f>K7/K$8</f>
        <v>0.2</v>
      </c>
      <c r="N7" s="15">
        <v>200</v>
      </c>
      <c r="O7" s="14">
        <v>10</v>
      </c>
      <c r="P7" s="16">
        <f>O7-N7</f>
        <v>-190</v>
      </c>
      <c r="Q7" s="17">
        <f>O7/O$8</f>
        <v>0.2</v>
      </c>
      <c r="R7" s="15">
        <v>200</v>
      </c>
      <c r="S7" s="14">
        <v>10</v>
      </c>
      <c r="T7" s="16">
        <f>S7-R7</f>
        <v>-190</v>
      </c>
      <c r="U7" s="17">
        <f>S7/S$8</f>
        <v>0.2</v>
      </c>
      <c r="V7" s="15">
        <v>200</v>
      </c>
      <c r="W7" s="14">
        <v>10</v>
      </c>
      <c r="X7" s="16">
        <f>W7-V7</f>
        <v>-190</v>
      </c>
      <c r="Y7" s="17">
        <f>W7/W$8</f>
        <v>0.2</v>
      </c>
      <c r="Z7" s="15">
        <v>200</v>
      </c>
      <c r="AA7" s="14">
        <v>10</v>
      </c>
      <c r="AB7" s="16">
        <f>AA7-Z7</f>
        <v>-190</v>
      </c>
      <c r="AC7" s="17">
        <f>AA7/AA$8</f>
        <v>0.2</v>
      </c>
      <c r="AD7" s="15">
        <v>200</v>
      </c>
      <c r="AE7" s="14">
        <v>10</v>
      </c>
      <c r="AF7" s="16">
        <f>AE7-AD7</f>
        <v>-190</v>
      </c>
      <c r="AG7" s="17">
        <f>AE7/AE$8</f>
        <v>0.2</v>
      </c>
    </row>
    <row r="8" spans="1:33" s="1" customFormat="1" ht="15.75" thickTop="1">
      <c r="A8" s="19" t="s">
        <v>6</v>
      </c>
      <c r="B8" s="20">
        <f>SUM(B3:B7)</f>
        <v>250</v>
      </c>
      <c r="C8" s="21">
        <f>SUM(C3:C7)</f>
        <v>50</v>
      </c>
      <c r="D8" s="22">
        <f>SUM(D3:D7)</f>
        <v>-200</v>
      </c>
      <c r="E8" s="23">
        <f t="shared" ref="E8:AG8" si="0">SUM(E3:E7)</f>
        <v>1</v>
      </c>
      <c r="F8" s="20">
        <f>SUM(F3:F7)</f>
        <v>1000</v>
      </c>
      <c r="G8" s="21">
        <f t="shared" si="0"/>
        <v>50</v>
      </c>
      <c r="H8" s="22">
        <f>SUM(H3:H7)</f>
        <v>-950</v>
      </c>
      <c r="I8" s="23">
        <f t="shared" si="0"/>
        <v>1</v>
      </c>
      <c r="J8" s="20">
        <f>SUM(J3:J7)</f>
        <v>1000</v>
      </c>
      <c r="K8" s="21">
        <f t="shared" si="0"/>
        <v>50</v>
      </c>
      <c r="L8" s="22">
        <f>SUM(L3:L7)</f>
        <v>-950</v>
      </c>
      <c r="M8" s="23">
        <f t="shared" si="0"/>
        <v>1</v>
      </c>
      <c r="N8" s="20">
        <f>SUM(N3:N7)</f>
        <v>1000</v>
      </c>
      <c r="O8" s="21">
        <f t="shared" si="0"/>
        <v>50</v>
      </c>
      <c r="P8" s="22">
        <f>SUM(P3:P7)</f>
        <v>-950</v>
      </c>
      <c r="Q8" s="23">
        <f t="shared" si="0"/>
        <v>1</v>
      </c>
      <c r="R8" s="20">
        <f>SUM(R3:R7)</f>
        <v>1000</v>
      </c>
      <c r="S8" s="21">
        <f t="shared" si="0"/>
        <v>50</v>
      </c>
      <c r="T8" s="22">
        <f>SUM(T3:T7)</f>
        <v>-950</v>
      </c>
      <c r="U8" s="23">
        <f t="shared" si="0"/>
        <v>1</v>
      </c>
      <c r="V8" s="20">
        <f>SUM(V3:V7)</f>
        <v>1000</v>
      </c>
      <c r="W8" s="21">
        <f t="shared" si="0"/>
        <v>50</v>
      </c>
      <c r="X8" s="22">
        <f>SUM(X3:X7)</f>
        <v>-950</v>
      </c>
      <c r="Y8" s="23">
        <f t="shared" si="0"/>
        <v>1</v>
      </c>
      <c r="Z8" s="20">
        <f>SUM(Z3:Z7)</f>
        <v>1000</v>
      </c>
      <c r="AA8" s="21">
        <f t="shared" si="0"/>
        <v>50</v>
      </c>
      <c r="AB8" s="22">
        <f>SUM(AB3:AB7)</f>
        <v>-950</v>
      </c>
      <c r="AC8" s="23">
        <f t="shared" si="0"/>
        <v>1</v>
      </c>
      <c r="AD8" s="20">
        <f>SUM(AD3:AD7)</f>
        <v>1000</v>
      </c>
      <c r="AE8" s="21">
        <f t="shared" si="0"/>
        <v>50</v>
      </c>
      <c r="AF8" s="22">
        <f>SUM(AF3:AF7)</f>
        <v>-950</v>
      </c>
      <c r="AG8" s="23">
        <f t="shared" si="0"/>
        <v>1</v>
      </c>
    </row>
  </sheetData>
  <mergeCells count="8">
    <mergeCell ref="B1:E1"/>
    <mergeCell ref="F1:I1"/>
    <mergeCell ref="J1:M1"/>
    <mergeCell ref="N1:Q1"/>
    <mergeCell ref="AD1:AG1"/>
    <mergeCell ref="Z1:AC1"/>
    <mergeCell ref="R1:U1"/>
    <mergeCell ref="V1:Y1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2FEA2DB-89F6-4103-9D9D-35DEA952F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dcterms:created xsi:type="dcterms:W3CDTF">2011-03-01T11:47:08Z</dcterms:created>
  <dcterms:modified xsi:type="dcterms:W3CDTF">2011-03-02T06:17:09Z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TC103610349990</vt:lpwstr>
  </property>
</Properties>
</file>