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sashaa\Source\Workspaces\BreastCancerNeoadjuvant\BreastCancerNeoadjuvant.Runner\bin\Debug\"/>
    </mc:Choice>
  </mc:AlternateContent>
  <bookViews>
    <workbookView xWindow="180" yWindow="0" windowWidth="34275" windowHeight="23385"/>
  </bookViews>
  <sheets>
    <sheet name="Sheet1" sheetId="2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50" i="2" l="1"/>
  <c r="P150" i="2"/>
  <c r="O150" i="2"/>
  <c r="N150" i="2"/>
  <c r="I150" i="2"/>
  <c r="Q149" i="2"/>
  <c r="P149" i="2"/>
  <c r="O149" i="2"/>
  <c r="N149" i="2"/>
  <c r="I149" i="2"/>
  <c r="Q148" i="2"/>
  <c r="P148" i="2"/>
  <c r="O148" i="2"/>
  <c r="N148" i="2"/>
  <c r="I148" i="2"/>
  <c r="Q147" i="2"/>
  <c r="P147" i="2"/>
  <c r="O147" i="2"/>
  <c r="N147" i="2"/>
  <c r="I147" i="2"/>
  <c r="Q146" i="2"/>
  <c r="P146" i="2"/>
  <c r="O146" i="2"/>
  <c r="N146" i="2"/>
  <c r="I146" i="2"/>
  <c r="Q145" i="2"/>
  <c r="P145" i="2"/>
  <c r="O145" i="2"/>
  <c r="N145" i="2"/>
  <c r="I145" i="2"/>
  <c r="Q144" i="2"/>
  <c r="P144" i="2"/>
  <c r="O144" i="2"/>
  <c r="N144" i="2"/>
  <c r="I144" i="2"/>
  <c r="Q143" i="2"/>
  <c r="P143" i="2"/>
  <c r="O143" i="2"/>
  <c r="N143" i="2"/>
  <c r="I143" i="2"/>
  <c r="Q142" i="2"/>
  <c r="P142" i="2"/>
  <c r="O142" i="2"/>
  <c r="N142" i="2"/>
  <c r="I142" i="2"/>
  <c r="Q141" i="2"/>
  <c r="P141" i="2"/>
  <c r="O141" i="2"/>
  <c r="N141" i="2"/>
  <c r="I141" i="2"/>
  <c r="Q140" i="2"/>
  <c r="P140" i="2"/>
  <c r="O140" i="2"/>
  <c r="N140" i="2"/>
  <c r="I140" i="2"/>
  <c r="Q139" i="2"/>
  <c r="P139" i="2"/>
  <c r="O139" i="2"/>
  <c r="N139" i="2"/>
  <c r="I139" i="2"/>
  <c r="Q138" i="2"/>
  <c r="P138" i="2"/>
  <c r="O138" i="2"/>
  <c r="N138" i="2"/>
  <c r="I138" i="2"/>
  <c r="Q137" i="2"/>
  <c r="P137" i="2"/>
  <c r="O137" i="2"/>
  <c r="N137" i="2"/>
  <c r="I137" i="2"/>
  <c r="Q136" i="2"/>
  <c r="P136" i="2"/>
  <c r="O136" i="2"/>
  <c r="N136" i="2"/>
  <c r="I136" i="2"/>
  <c r="Q135" i="2"/>
  <c r="P135" i="2"/>
  <c r="O135" i="2"/>
  <c r="N135" i="2"/>
  <c r="I135" i="2"/>
  <c r="Q134" i="2"/>
  <c r="P134" i="2"/>
  <c r="O134" i="2"/>
  <c r="N134" i="2"/>
  <c r="I134" i="2"/>
  <c r="Q133" i="2"/>
  <c r="P133" i="2"/>
  <c r="O133" i="2"/>
  <c r="N133" i="2"/>
  <c r="I133" i="2"/>
  <c r="Q132" i="2"/>
  <c r="P132" i="2"/>
  <c r="O132" i="2"/>
  <c r="N132" i="2"/>
  <c r="I132" i="2"/>
  <c r="Q131" i="2"/>
  <c r="P131" i="2"/>
  <c r="O131" i="2"/>
  <c r="N131" i="2"/>
  <c r="I131" i="2"/>
  <c r="Q130" i="2"/>
  <c r="P130" i="2"/>
  <c r="O130" i="2"/>
  <c r="N130" i="2"/>
  <c r="I130" i="2"/>
  <c r="Q129" i="2"/>
  <c r="P129" i="2"/>
  <c r="O129" i="2"/>
  <c r="N129" i="2"/>
  <c r="I129" i="2"/>
  <c r="Q128" i="2"/>
  <c r="P128" i="2"/>
  <c r="O128" i="2"/>
  <c r="N128" i="2"/>
  <c r="I128" i="2"/>
  <c r="Q127" i="2"/>
  <c r="P127" i="2"/>
  <c r="O127" i="2"/>
  <c r="N127" i="2"/>
  <c r="I127" i="2"/>
  <c r="Q126" i="2"/>
  <c r="P126" i="2"/>
  <c r="O126" i="2"/>
  <c r="N126" i="2"/>
  <c r="I126" i="2"/>
  <c r="Q125" i="2"/>
  <c r="P125" i="2"/>
  <c r="O125" i="2"/>
  <c r="N125" i="2"/>
  <c r="I125" i="2"/>
  <c r="Q124" i="2"/>
  <c r="P124" i="2"/>
  <c r="O124" i="2"/>
  <c r="N124" i="2"/>
  <c r="I124" i="2"/>
  <c r="Q123" i="2"/>
  <c r="P123" i="2"/>
  <c r="O123" i="2"/>
  <c r="N123" i="2"/>
  <c r="I123" i="2"/>
  <c r="Q122" i="2"/>
  <c r="P122" i="2"/>
  <c r="O122" i="2"/>
  <c r="N122" i="2"/>
  <c r="I122" i="2"/>
  <c r="Q121" i="2"/>
  <c r="P121" i="2"/>
  <c r="O121" i="2"/>
  <c r="N121" i="2"/>
  <c r="I121" i="2"/>
  <c r="Q120" i="2"/>
  <c r="P120" i="2"/>
  <c r="O120" i="2"/>
  <c r="N120" i="2"/>
  <c r="I120" i="2"/>
  <c r="Q119" i="2"/>
  <c r="P119" i="2"/>
  <c r="O119" i="2"/>
  <c r="N119" i="2"/>
  <c r="I119" i="2"/>
  <c r="Q118" i="2"/>
  <c r="P118" i="2"/>
  <c r="O118" i="2"/>
  <c r="N118" i="2"/>
  <c r="I118" i="2"/>
  <c r="Q117" i="2"/>
  <c r="P117" i="2"/>
  <c r="O117" i="2"/>
  <c r="N117" i="2"/>
  <c r="I117" i="2"/>
  <c r="Q116" i="2"/>
  <c r="P116" i="2"/>
  <c r="O116" i="2"/>
  <c r="N116" i="2"/>
  <c r="I116" i="2"/>
  <c r="Q115" i="2"/>
  <c r="P115" i="2"/>
  <c r="O115" i="2"/>
  <c r="N115" i="2"/>
  <c r="I115" i="2"/>
  <c r="Q114" i="2"/>
  <c r="P114" i="2"/>
  <c r="O114" i="2"/>
  <c r="N114" i="2"/>
  <c r="I114" i="2"/>
  <c r="Q113" i="2"/>
  <c r="P113" i="2"/>
  <c r="O113" i="2"/>
  <c r="N113" i="2"/>
  <c r="I113" i="2"/>
  <c r="Q112" i="2"/>
  <c r="P112" i="2"/>
  <c r="O112" i="2"/>
  <c r="N112" i="2"/>
  <c r="I112" i="2"/>
  <c r="Q111" i="2"/>
  <c r="P111" i="2"/>
  <c r="O111" i="2"/>
  <c r="N111" i="2"/>
  <c r="I111" i="2"/>
  <c r="Q110" i="2"/>
  <c r="P110" i="2"/>
  <c r="O110" i="2"/>
  <c r="N110" i="2"/>
  <c r="I110" i="2"/>
  <c r="Q109" i="2"/>
  <c r="P109" i="2"/>
  <c r="O109" i="2"/>
  <c r="N109" i="2"/>
  <c r="I109" i="2"/>
  <c r="Q108" i="2"/>
  <c r="P108" i="2"/>
  <c r="O108" i="2"/>
  <c r="N108" i="2"/>
  <c r="I108" i="2"/>
  <c r="Q107" i="2"/>
  <c r="P107" i="2"/>
  <c r="O107" i="2"/>
  <c r="N107" i="2"/>
  <c r="I107" i="2"/>
  <c r="Q106" i="2"/>
  <c r="P106" i="2"/>
  <c r="O106" i="2"/>
  <c r="N106" i="2"/>
  <c r="I106" i="2"/>
  <c r="Q105" i="2"/>
  <c r="P105" i="2"/>
  <c r="O105" i="2"/>
  <c r="N105" i="2"/>
  <c r="I105" i="2"/>
  <c r="Q104" i="2"/>
  <c r="P104" i="2"/>
  <c r="O104" i="2"/>
  <c r="N104" i="2"/>
  <c r="I104" i="2"/>
  <c r="Q103" i="2"/>
  <c r="P103" i="2"/>
  <c r="O103" i="2"/>
  <c r="N103" i="2"/>
  <c r="I103" i="2"/>
  <c r="Q102" i="2"/>
  <c r="P102" i="2"/>
  <c r="O102" i="2"/>
  <c r="N102" i="2"/>
  <c r="I102" i="2"/>
  <c r="Q101" i="2"/>
  <c r="P101" i="2"/>
  <c r="O101" i="2"/>
  <c r="N101" i="2"/>
  <c r="I101" i="2"/>
  <c r="Q100" i="2"/>
  <c r="P100" i="2"/>
  <c r="O100" i="2"/>
  <c r="N100" i="2"/>
  <c r="I100" i="2"/>
  <c r="Q99" i="2"/>
  <c r="P99" i="2"/>
  <c r="O99" i="2"/>
  <c r="N99" i="2"/>
  <c r="I99" i="2"/>
  <c r="Q98" i="2"/>
  <c r="P98" i="2"/>
  <c r="O98" i="2"/>
  <c r="N98" i="2"/>
  <c r="I98" i="2"/>
  <c r="Q97" i="2"/>
  <c r="P97" i="2"/>
  <c r="O97" i="2"/>
  <c r="N97" i="2"/>
  <c r="I97" i="2"/>
  <c r="Q96" i="2"/>
  <c r="P96" i="2"/>
  <c r="O96" i="2"/>
  <c r="N96" i="2"/>
  <c r="I96" i="2"/>
  <c r="Q95" i="2"/>
  <c r="P95" i="2"/>
  <c r="O95" i="2"/>
  <c r="N95" i="2"/>
  <c r="I95" i="2"/>
  <c r="Q94" i="2"/>
  <c r="P94" i="2"/>
  <c r="O94" i="2"/>
  <c r="N94" i="2"/>
  <c r="I94" i="2"/>
  <c r="Q93" i="2"/>
  <c r="P93" i="2"/>
  <c r="O93" i="2"/>
  <c r="N93" i="2"/>
  <c r="I93" i="2"/>
  <c r="Q92" i="2"/>
  <c r="P92" i="2"/>
  <c r="O92" i="2"/>
  <c r="N92" i="2"/>
  <c r="I92" i="2"/>
  <c r="Q91" i="2"/>
  <c r="P91" i="2"/>
  <c r="O91" i="2"/>
  <c r="N91" i="2"/>
  <c r="I91" i="2"/>
  <c r="Q90" i="2"/>
  <c r="P90" i="2"/>
  <c r="O90" i="2"/>
  <c r="N90" i="2"/>
  <c r="I90" i="2"/>
  <c r="Q89" i="2"/>
  <c r="P89" i="2"/>
  <c r="O89" i="2"/>
  <c r="N89" i="2"/>
  <c r="I89" i="2"/>
  <c r="Q88" i="2"/>
  <c r="P88" i="2"/>
  <c r="O88" i="2"/>
  <c r="N88" i="2"/>
  <c r="I88" i="2"/>
  <c r="Q87" i="2"/>
  <c r="P87" i="2"/>
  <c r="O87" i="2"/>
  <c r="N87" i="2"/>
  <c r="I87" i="2"/>
  <c r="Q86" i="2"/>
  <c r="P86" i="2"/>
  <c r="O86" i="2"/>
  <c r="N86" i="2"/>
  <c r="I86" i="2"/>
  <c r="Q85" i="2"/>
  <c r="P85" i="2"/>
  <c r="O85" i="2"/>
  <c r="N85" i="2"/>
  <c r="I85" i="2"/>
  <c r="Q84" i="2"/>
  <c r="P84" i="2"/>
  <c r="O84" i="2"/>
  <c r="N84" i="2"/>
  <c r="I84" i="2"/>
  <c r="Q83" i="2"/>
  <c r="P83" i="2"/>
  <c r="O83" i="2"/>
  <c r="N83" i="2"/>
  <c r="I83" i="2"/>
  <c r="Q82" i="2"/>
  <c r="P82" i="2"/>
  <c r="O82" i="2"/>
  <c r="N82" i="2"/>
  <c r="I82" i="2"/>
  <c r="Q81" i="2"/>
  <c r="P81" i="2"/>
  <c r="O81" i="2"/>
  <c r="N81" i="2"/>
  <c r="I81" i="2"/>
  <c r="Q80" i="2"/>
  <c r="P80" i="2"/>
  <c r="O80" i="2"/>
  <c r="N80" i="2"/>
  <c r="I80" i="2"/>
  <c r="Q79" i="2"/>
  <c r="P79" i="2"/>
  <c r="O79" i="2"/>
  <c r="N79" i="2"/>
  <c r="I79" i="2"/>
  <c r="Q78" i="2"/>
  <c r="P78" i="2"/>
  <c r="O78" i="2"/>
  <c r="N78" i="2"/>
  <c r="I78" i="2"/>
  <c r="Q77" i="2"/>
  <c r="P77" i="2"/>
  <c r="O77" i="2"/>
  <c r="N77" i="2"/>
  <c r="I77" i="2"/>
  <c r="Q76" i="2"/>
  <c r="P76" i="2"/>
  <c r="O76" i="2"/>
  <c r="N76" i="2"/>
  <c r="I76" i="2"/>
  <c r="Q75" i="2"/>
  <c r="P75" i="2"/>
  <c r="O75" i="2"/>
  <c r="N75" i="2"/>
  <c r="I75" i="2"/>
  <c r="Q74" i="2"/>
  <c r="P74" i="2"/>
  <c r="O74" i="2"/>
  <c r="N74" i="2"/>
  <c r="I74" i="2"/>
  <c r="Q73" i="2"/>
  <c r="P73" i="2"/>
  <c r="O73" i="2"/>
  <c r="N73" i="2"/>
  <c r="I73" i="2"/>
  <c r="Q72" i="2"/>
  <c r="P72" i="2"/>
  <c r="O72" i="2"/>
  <c r="N72" i="2"/>
  <c r="I72" i="2"/>
  <c r="Q71" i="2"/>
  <c r="P71" i="2"/>
  <c r="O71" i="2"/>
  <c r="N71" i="2"/>
  <c r="I71" i="2"/>
  <c r="Q70" i="2"/>
  <c r="P70" i="2"/>
  <c r="O70" i="2"/>
  <c r="N70" i="2"/>
  <c r="I70" i="2"/>
  <c r="Q69" i="2"/>
  <c r="P69" i="2"/>
  <c r="O69" i="2"/>
  <c r="N69" i="2"/>
  <c r="I69" i="2"/>
  <c r="Q68" i="2"/>
  <c r="P68" i="2"/>
  <c r="O68" i="2"/>
  <c r="N68" i="2"/>
  <c r="I68" i="2"/>
  <c r="Q67" i="2"/>
  <c r="P67" i="2"/>
  <c r="O67" i="2"/>
  <c r="N67" i="2"/>
  <c r="I67" i="2"/>
  <c r="Q66" i="2"/>
  <c r="P66" i="2"/>
  <c r="O66" i="2"/>
  <c r="N66" i="2"/>
  <c r="I66" i="2"/>
  <c r="Q65" i="2"/>
  <c r="P65" i="2"/>
  <c r="O65" i="2"/>
  <c r="N65" i="2"/>
  <c r="I65" i="2"/>
  <c r="Q64" i="2"/>
  <c r="P64" i="2"/>
  <c r="O64" i="2"/>
  <c r="N64" i="2"/>
  <c r="I64" i="2"/>
  <c r="Q63" i="2"/>
  <c r="P63" i="2"/>
  <c r="O63" i="2"/>
  <c r="N63" i="2"/>
  <c r="I63" i="2"/>
  <c r="Q62" i="2"/>
  <c r="P62" i="2"/>
  <c r="O62" i="2"/>
  <c r="N62" i="2"/>
  <c r="I62" i="2"/>
  <c r="Q61" i="2"/>
  <c r="P61" i="2"/>
  <c r="O61" i="2"/>
  <c r="N61" i="2"/>
  <c r="I61" i="2"/>
  <c r="Q60" i="2"/>
  <c r="P60" i="2"/>
  <c r="O60" i="2"/>
  <c r="N60" i="2"/>
  <c r="I60" i="2"/>
  <c r="Q59" i="2"/>
  <c r="P59" i="2"/>
  <c r="O59" i="2"/>
  <c r="N59" i="2"/>
  <c r="I59" i="2"/>
  <c r="Q58" i="2"/>
  <c r="P58" i="2"/>
  <c r="O58" i="2"/>
  <c r="N58" i="2"/>
  <c r="I58" i="2"/>
  <c r="Q57" i="2"/>
  <c r="P57" i="2"/>
  <c r="O57" i="2"/>
  <c r="N57" i="2"/>
  <c r="I57" i="2"/>
  <c r="Q56" i="2"/>
  <c r="P56" i="2"/>
  <c r="O56" i="2"/>
  <c r="N56" i="2"/>
  <c r="I56" i="2"/>
  <c r="Q55" i="2"/>
  <c r="P55" i="2"/>
  <c r="O55" i="2"/>
  <c r="N55" i="2"/>
  <c r="I55" i="2"/>
  <c r="Q54" i="2"/>
  <c r="P54" i="2"/>
  <c r="O54" i="2"/>
  <c r="N54" i="2"/>
  <c r="I54" i="2"/>
  <c r="Q53" i="2"/>
  <c r="P53" i="2"/>
  <c r="O53" i="2"/>
  <c r="N53" i="2"/>
  <c r="I53" i="2"/>
  <c r="Q52" i="2"/>
  <c r="P52" i="2"/>
  <c r="O52" i="2"/>
  <c r="N52" i="2"/>
  <c r="I52" i="2"/>
  <c r="Q51" i="2"/>
  <c r="P51" i="2"/>
  <c r="O51" i="2"/>
  <c r="N51" i="2"/>
  <c r="I51" i="2"/>
  <c r="Q50" i="2"/>
  <c r="P50" i="2"/>
  <c r="O50" i="2"/>
  <c r="N50" i="2"/>
  <c r="I50" i="2"/>
  <c r="Q49" i="2"/>
  <c r="P49" i="2"/>
  <c r="O49" i="2"/>
  <c r="N49" i="2"/>
  <c r="I49" i="2"/>
  <c r="Q48" i="2"/>
  <c r="P48" i="2"/>
  <c r="O48" i="2"/>
  <c r="N48" i="2"/>
  <c r="I48" i="2"/>
  <c r="Q47" i="2"/>
  <c r="P47" i="2"/>
  <c r="O47" i="2"/>
  <c r="N47" i="2"/>
  <c r="I47" i="2"/>
  <c r="Q46" i="2"/>
  <c r="P46" i="2"/>
  <c r="O46" i="2"/>
  <c r="N46" i="2"/>
  <c r="I46" i="2"/>
  <c r="Q45" i="2"/>
  <c r="P45" i="2"/>
  <c r="O45" i="2"/>
  <c r="N45" i="2"/>
  <c r="I45" i="2"/>
  <c r="Q44" i="2"/>
  <c r="P44" i="2"/>
  <c r="O44" i="2"/>
  <c r="N44" i="2"/>
  <c r="I44" i="2"/>
  <c r="Q43" i="2"/>
  <c r="P43" i="2"/>
  <c r="O43" i="2"/>
  <c r="N43" i="2"/>
  <c r="I43" i="2"/>
  <c r="Q42" i="2"/>
  <c r="P42" i="2"/>
  <c r="O42" i="2"/>
  <c r="N42" i="2"/>
  <c r="I42" i="2"/>
  <c r="Q41" i="2"/>
  <c r="P41" i="2"/>
  <c r="O41" i="2"/>
  <c r="N41" i="2"/>
  <c r="I41" i="2"/>
  <c r="Q40" i="2"/>
  <c r="P40" i="2"/>
  <c r="O40" i="2"/>
  <c r="N40" i="2"/>
  <c r="I40" i="2"/>
  <c r="Q39" i="2"/>
  <c r="P39" i="2"/>
  <c r="O39" i="2"/>
  <c r="N39" i="2"/>
  <c r="I39" i="2"/>
  <c r="Q38" i="2"/>
  <c r="P38" i="2"/>
  <c r="O38" i="2"/>
  <c r="N38" i="2"/>
  <c r="I38" i="2"/>
  <c r="Q37" i="2"/>
  <c r="P37" i="2"/>
  <c r="O37" i="2"/>
  <c r="N37" i="2"/>
  <c r="I37" i="2"/>
  <c r="Q36" i="2"/>
  <c r="P36" i="2"/>
  <c r="O36" i="2"/>
  <c r="N36" i="2"/>
  <c r="I36" i="2"/>
  <c r="Q35" i="2"/>
  <c r="P35" i="2"/>
  <c r="O35" i="2"/>
  <c r="N35" i="2"/>
  <c r="I35" i="2"/>
  <c r="Q34" i="2"/>
  <c r="P34" i="2"/>
  <c r="O34" i="2"/>
  <c r="N34" i="2"/>
  <c r="I34" i="2"/>
  <c r="Q33" i="2"/>
  <c r="P33" i="2"/>
  <c r="O33" i="2"/>
  <c r="N33" i="2"/>
  <c r="I33" i="2"/>
  <c r="Q32" i="2"/>
  <c r="P32" i="2"/>
  <c r="O32" i="2"/>
  <c r="N32" i="2"/>
  <c r="I32" i="2"/>
  <c r="Q31" i="2"/>
  <c r="P31" i="2"/>
  <c r="O31" i="2"/>
  <c r="N31" i="2"/>
  <c r="I31" i="2"/>
  <c r="Q30" i="2"/>
  <c r="P30" i="2"/>
  <c r="O30" i="2"/>
  <c r="N30" i="2"/>
  <c r="I30" i="2"/>
  <c r="Q29" i="2"/>
  <c r="P29" i="2"/>
  <c r="O29" i="2"/>
  <c r="N29" i="2"/>
  <c r="I29" i="2"/>
  <c r="Q28" i="2"/>
  <c r="P28" i="2"/>
  <c r="O28" i="2"/>
  <c r="N28" i="2"/>
  <c r="I28" i="2"/>
  <c r="Q27" i="2"/>
  <c r="P27" i="2"/>
  <c r="O27" i="2"/>
  <c r="N27" i="2"/>
  <c r="I27" i="2"/>
  <c r="Q26" i="2"/>
  <c r="P26" i="2"/>
  <c r="O26" i="2"/>
  <c r="N26" i="2"/>
  <c r="I26" i="2"/>
  <c r="Q25" i="2"/>
  <c r="P25" i="2"/>
  <c r="O25" i="2"/>
  <c r="N25" i="2"/>
  <c r="I25" i="2"/>
  <c r="Q24" i="2"/>
  <c r="P24" i="2"/>
  <c r="O24" i="2"/>
  <c r="N24" i="2"/>
  <c r="I24" i="2"/>
  <c r="Q23" i="2"/>
  <c r="P23" i="2"/>
  <c r="O23" i="2"/>
  <c r="N23" i="2"/>
  <c r="I23" i="2"/>
  <c r="Q22" i="2"/>
  <c r="P22" i="2"/>
  <c r="O22" i="2"/>
  <c r="N22" i="2"/>
  <c r="I22" i="2"/>
  <c r="Q21" i="2"/>
  <c r="P21" i="2"/>
  <c r="O21" i="2"/>
  <c r="N21" i="2"/>
  <c r="I21" i="2"/>
  <c r="Q20" i="2"/>
  <c r="P20" i="2"/>
  <c r="O20" i="2"/>
  <c r="N20" i="2"/>
  <c r="I20" i="2"/>
  <c r="Q19" i="2"/>
  <c r="P19" i="2"/>
  <c r="O19" i="2"/>
  <c r="N19" i="2"/>
  <c r="I19" i="2"/>
  <c r="Q18" i="2"/>
  <c r="P18" i="2"/>
  <c r="O18" i="2"/>
  <c r="N18" i="2"/>
  <c r="I18" i="2"/>
  <c r="Q17" i="2"/>
  <c r="P17" i="2"/>
  <c r="O17" i="2"/>
  <c r="N17" i="2"/>
  <c r="I17" i="2"/>
  <c r="Q16" i="2"/>
  <c r="P16" i="2"/>
  <c r="O16" i="2"/>
  <c r="N16" i="2"/>
  <c r="I16" i="2"/>
  <c r="Q15" i="2"/>
  <c r="P15" i="2"/>
  <c r="O15" i="2"/>
  <c r="N15" i="2"/>
  <c r="I15" i="2"/>
  <c r="Q14" i="2"/>
  <c r="P14" i="2"/>
  <c r="O14" i="2"/>
  <c r="N14" i="2"/>
  <c r="I14" i="2"/>
  <c r="Q13" i="2"/>
  <c r="P13" i="2"/>
  <c r="O13" i="2"/>
  <c r="N13" i="2"/>
  <c r="I13" i="2"/>
  <c r="Q12" i="2"/>
  <c r="P12" i="2"/>
  <c r="O12" i="2"/>
  <c r="N12" i="2"/>
  <c r="I12" i="2"/>
  <c r="Q11" i="2"/>
  <c r="P11" i="2"/>
  <c r="O11" i="2"/>
  <c r="N11" i="2"/>
  <c r="I11" i="2"/>
  <c r="Q10" i="2"/>
  <c r="P10" i="2"/>
  <c r="O10" i="2"/>
  <c r="N10" i="2"/>
  <c r="I10" i="2"/>
  <c r="Q9" i="2"/>
  <c r="P9" i="2"/>
  <c r="O9" i="2"/>
  <c r="N9" i="2"/>
  <c r="I9" i="2"/>
  <c r="Q8" i="2"/>
  <c r="P8" i="2"/>
  <c r="O8" i="2"/>
  <c r="N8" i="2"/>
  <c r="I8" i="2"/>
  <c r="Q7" i="2"/>
  <c r="P7" i="2"/>
  <c r="O7" i="2"/>
  <c r="N7" i="2"/>
  <c r="I7" i="2"/>
  <c r="Q6" i="2"/>
  <c r="P6" i="2"/>
  <c r="O6" i="2"/>
  <c r="N6" i="2"/>
  <c r="I6" i="2"/>
  <c r="Q5" i="2"/>
  <c r="P5" i="2"/>
  <c r="O5" i="2"/>
  <c r="N5" i="2"/>
  <c r="I5" i="2"/>
  <c r="Q4" i="2"/>
  <c r="P4" i="2"/>
  <c r="O4" i="2"/>
  <c r="N4" i="2"/>
  <c r="I4" i="2"/>
  <c r="Q3" i="2"/>
  <c r="P3" i="2"/>
  <c r="O3" i="2"/>
  <c r="N3" i="2"/>
  <c r="I3" i="2"/>
  <c r="Q2" i="2"/>
  <c r="P2" i="2"/>
  <c r="O2" i="2"/>
  <c r="N2" i="2"/>
  <c r="I2" i="2"/>
</calcChain>
</file>

<file path=xl/sharedStrings.xml><?xml version="1.0" encoding="utf-8"?>
<sst xmlns="http://schemas.openxmlformats.org/spreadsheetml/2006/main" count="7133" uniqueCount="574">
  <si>
    <t>Patientnummer</t>
  </si>
  <si>
    <t>reg_t_surg_months</t>
  </si>
  <si>
    <t>reg_t_fu_months</t>
  </si>
  <si>
    <t>surg_t_fu_months</t>
  </si>
  <si>
    <t>Disease status</t>
  </si>
  <si>
    <t>Cause of death</t>
  </si>
  <si>
    <t>Aims_2cycles</t>
  </si>
  <si>
    <t>Aims_Surgery</t>
  </si>
  <si>
    <t>PCR_yes_no_EoT_IJ</t>
  </si>
  <si>
    <t>pcr_met</t>
  </si>
  <si>
    <t>Best.OR.T2</t>
  </si>
  <si>
    <t>Best.OR.T4</t>
  </si>
  <si>
    <t>Best.OR.T6</t>
  </si>
  <si>
    <t>Path.response.EoT</t>
  </si>
  <si>
    <t>Date.of.birth</t>
  </si>
  <si>
    <t>Menopausal.status</t>
  </si>
  <si>
    <t>Histological.type</t>
  </si>
  <si>
    <t>Histological.type.other</t>
  </si>
  <si>
    <t>Axill.nodes.verif</t>
  </si>
  <si>
    <t>Axill.nodes.diam.1.BL</t>
  </si>
  <si>
    <t>Regional.nodes.BL</t>
  </si>
  <si>
    <t>Klin.rad.respons.T4</t>
  </si>
  <si>
    <t>Number.of.cycles</t>
  </si>
  <si>
    <t>Date.of.surgery</t>
  </si>
  <si>
    <t>Hormonal.therapy</t>
  </si>
  <si>
    <t>Type.of.hormonal.therapy</t>
  </si>
  <si>
    <t>Type.of.other.treatment</t>
  </si>
  <si>
    <t>.3477071</t>
  </si>
  <si>
    <t>2.600958</t>
  </si>
  <si>
    <t>2.253251</t>
  </si>
  <si>
    <t>1.330595</t>
  </si>
  <si>
    <t>.9828885</t>
  </si>
  <si>
    <t>1.336071</t>
  </si>
  <si>
    <t>.9883642</t>
  </si>
  <si>
    <t>Dead</t>
  </si>
  <si>
    <t>Breast cancer</t>
  </si>
  <si>
    <t>1</t>
  </si>
  <si>
    <t>NA</t>
  </si>
  <si>
    <t>yes</t>
  </si>
  <si>
    <t>Normal</t>
  </si>
  <si>
    <t>no</t>
  </si>
  <si>
    <t>PR/SD</t>
  </si>
  <si>
    <t>ypT0 ypN0</t>
  </si>
  <si>
    <t>Premenopausal</t>
  </si>
  <si>
    <t>Ductal</t>
  </si>
  <si>
    <t>&gt;25%</t>
  </si>
  <si>
    <t>pos</t>
  </si>
  <si>
    <t>&lt;10%</t>
  </si>
  <si>
    <t>neg</t>
  </si>
  <si>
    <t>0 or 1+</t>
  </si>
  <si>
    <t>Not done</t>
  </si>
  <si>
    <t>Luminal B</t>
  </si>
  <si>
    <t>Yes</t>
  </si>
  <si>
    <t>No</t>
  </si>
  <si>
    <t>Measurable</t>
  </si>
  <si>
    <t>N/A</t>
  </si>
  <si>
    <t>Tamoxifen</t>
  </si>
  <si>
    <t>.386037</t>
  </si>
  <si>
    <t>1.878166</t>
  </si>
  <si>
    <t>1.492129</t>
  </si>
  <si>
    <t>.4791239</t>
  </si>
  <si>
    <t>.0930869</t>
  </si>
  <si>
    <t>nopcr_met</t>
  </si>
  <si>
    <t>Basal</t>
  </si>
  <si>
    <t>ypSD</t>
  </si>
  <si>
    <t>More than 5 years post</t>
  </si>
  <si>
    <t>basal</t>
  </si>
  <si>
    <t>Non measurable</t>
  </si>
  <si>
    <t>.3641342</t>
  </si>
  <si>
    <t>5.223819</t>
  </si>
  <si>
    <t>4.859685</t>
  </si>
  <si>
    <t>Other malignancy</t>
  </si>
  <si>
    <t>pcr_nomet</t>
  </si>
  <si>
    <t>Her2</t>
  </si>
  <si>
    <t>LumB</t>
  </si>
  <si>
    <t>CR</t>
  </si>
  <si>
    <t>&gt;50%</t>
  </si>
  <si>
    <t>Aromatase inhibitor</t>
  </si>
  <si>
    <t>5.377139</t>
  </si>
  <si>
    <t>5.013005</t>
  </si>
  <si>
    <t>Alive, no signs of disease</t>
  </si>
  <si>
    <t>2+</t>
  </si>
  <si>
    <t>FISH not amplified</t>
  </si>
  <si>
    <t>.3832991</t>
  </si>
  <si>
    <t>5.385353</t>
  </si>
  <si>
    <t>5.002053</t>
  </si>
  <si>
    <t>nopcr_nomet</t>
  </si>
  <si>
    <t>LumA</t>
  </si>
  <si>
    <t>ypPR</t>
  </si>
  <si>
    <t>&gt;10%</t>
  </si>
  <si>
    <t>Luminal A</t>
  </si>
  <si>
    <t>5.382615</t>
  </si>
  <si>
    <t>4.999316</t>
  </si>
  <si>
    <t>0,5-5 years post</t>
  </si>
  <si>
    <t>.3997262</t>
  </si>
  <si>
    <t>4.982888</t>
  </si>
  <si>
    <t>PD</t>
  </si>
  <si>
    <t>5.305955</t>
  </si>
  <si>
    <t>4.919918</t>
  </si>
  <si>
    <t>.3696099</t>
  </si>
  <si>
    <t>5.251198</t>
  </si>
  <si>
    <t>4.881588</t>
  </si>
  <si>
    <t>5.119781</t>
  </si>
  <si>
    <t>4.750171</t>
  </si>
  <si>
    <t>ypPD</t>
  </si>
  <si>
    <t>Herceptin</t>
  </si>
  <si>
    <t>.3750856</t>
  </si>
  <si>
    <t>5.459274</t>
  </si>
  <si>
    <t>5.084189</t>
  </si>
  <si>
    <t>Other</t>
  </si>
  <si>
    <t>Not specified</t>
  </si>
  <si>
    <t>3+</t>
  </si>
  <si>
    <t>.3969884</t>
  </si>
  <si>
    <t>5.442847</t>
  </si>
  <si>
    <t>5.045859</t>
  </si>
  <si>
    <t>.3805613</t>
  </si>
  <si>
    <t>4.503765</t>
  </si>
  <si>
    <t>4.123203</t>
  </si>
  <si>
    <t>5.420945</t>
  </si>
  <si>
    <t>.3778234</t>
  </si>
  <si>
    <t>5.407255</t>
  </si>
  <si>
    <t>5.029432</t>
  </si>
  <si>
    <t>.4024641</t>
  </si>
  <si>
    <t>1.295003</t>
  </si>
  <si>
    <t>.8925394</t>
  </si>
  <si>
    <t>.6105407</t>
  </si>
  <si>
    <t>.2080767</t>
  </si>
  <si>
    <t>.936345</t>
  </si>
  <si>
    <t>.5338809</t>
  </si>
  <si>
    <t>Lobular</t>
  </si>
  <si>
    <t>.3942505</t>
  </si>
  <si>
    <t>1.040383</t>
  </si>
  <si>
    <t>.6461328</t>
  </si>
  <si>
    <t>.991102</t>
  </si>
  <si>
    <t>.5968515</t>
  </si>
  <si>
    <t>.9938399</t>
  </si>
  <si>
    <t>.5995893</t>
  </si>
  <si>
    <t>Adenocarcinoma NOS</t>
  </si>
  <si>
    <t>4.328542</t>
  </si>
  <si>
    <t>3.950719</t>
  </si>
  <si>
    <t>4.544832</t>
  </si>
  <si>
    <t>4.147844</t>
  </si>
  <si>
    <t>4.342231</t>
  </si>
  <si>
    <t>3.942505</t>
  </si>
  <si>
    <t>Seloken</t>
  </si>
  <si>
    <t>.3723477</t>
  </si>
  <si>
    <t>4.265572</t>
  </si>
  <si>
    <t>3.893224</t>
  </si>
  <si>
    <t>4.339493</t>
  </si>
  <si>
    <t>3.969884</t>
  </si>
  <si>
    <t>.3613963</t>
  </si>
  <si>
    <t>1.174538</t>
  </si>
  <si>
    <t>.8131417</t>
  </si>
  <si>
    <t>.4462697</t>
  </si>
  <si>
    <t>.0848734</t>
  </si>
  <si>
    <t>Trastuzumab (Herceptin) + Cisplatin</t>
  </si>
  <si>
    <t>4.183436</t>
  </si>
  <si>
    <t>3.800137</t>
  </si>
  <si>
    <t>Aromatase inhibitor and LHRH analogue</t>
  </si>
  <si>
    <t>2.414784</t>
  </si>
  <si>
    <t>2.031485</t>
  </si>
  <si>
    <t>2.184805</t>
  </si>
  <si>
    <t>1.801506</t>
  </si>
  <si>
    <t>Alive, with disease</t>
  </si>
  <si>
    <t>2.056126</t>
  </si>
  <si>
    <t>1.678303</t>
  </si>
  <si>
    <t>1.122519</t>
  </si>
  <si>
    <t>.7446954</t>
  </si>
  <si>
    <t>1.13347</t>
  </si>
  <si>
    <t>.7556468</t>
  </si>
  <si>
    <t>4.323066</t>
  </si>
  <si>
    <t>3.953457</t>
  </si>
  <si>
    <t>4.25462</t>
  </si>
  <si>
    <t>3.890486</t>
  </si>
  <si>
    <t>4.125941</t>
  </si>
  <si>
    <t>Multiple tumours</t>
  </si>
  <si>
    <t>4.479124</t>
  </si>
  <si>
    <t>4.106776</t>
  </si>
  <si>
    <t>4.492813</t>
  </si>
  <si>
    <t>4.120465</t>
  </si>
  <si>
    <t>3.542779</t>
  </si>
  <si>
    <t>3.164956</t>
  </si>
  <si>
    <t>ypT0/Tis ypN0</t>
  </si>
  <si>
    <t>3.504449</t>
  </si>
  <si>
    <t>3.123888</t>
  </si>
  <si>
    <t>2.762491</t>
  </si>
  <si>
    <t>2.365503</t>
  </si>
  <si>
    <t>1.352498</t>
  </si>
  <si>
    <t>.9555099</t>
  </si>
  <si>
    <t>3.389459</t>
  </si>
  <si>
    <t>3.011636</t>
  </si>
  <si>
    <t>3.507187</t>
  </si>
  <si>
    <t>3.107461</t>
  </si>
  <si>
    <t>4.021903</t>
  </si>
  <si>
    <t>3.644079</t>
  </si>
  <si>
    <t>1.453799</t>
  </si>
  <si>
    <t>1.075975</t>
  </si>
  <si>
    <t>3.786448</t>
  </si>
  <si>
    <t>3.408624</t>
  </si>
  <si>
    <t>3.392197</t>
  </si>
  <si>
    <t>3.008898</t>
  </si>
  <si>
    <t>3.37577</t>
  </si>
  <si>
    <t>2.976044</t>
  </si>
  <si>
    <t>LHRH analogue</t>
  </si>
  <si>
    <t>3.45243</t>
  </si>
  <si>
    <t>3.069131</t>
  </si>
  <si>
    <t>3.315537</t>
  </si>
  <si>
    <t>2.940452</t>
  </si>
  <si>
    <t>2.039699</t>
  </si>
  <si>
    <t>1.667351</t>
  </si>
  <si>
    <t>1.54141</t>
  </si>
  <si>
    <t>1.169062</t>
  </si>
  <si>
    <t>ypT0 ypN1</t>
  </si>
  <si>
    <t>Aromatase inhibitor 9/5 - 30/5</t>
  </si>
  <si>
    <t>1.366188</t>
  </si>
  <si>
    <t>4.276523</t>
  </si>
  <si>
    <t>2.910335</t>
  </si>
  <si>
    <t>3.70705</t>
  </si>
  <si>
    <t>2.340863</t>
  </si>
  <si>
    <t>3.74538</t>
  </si>
  <si>
    <t>2.379192</t>
  </si>
  <si>
    <t>.2628337</t>
  </si>
  <si>
    <t>3.162218</t>
  </si>
  <si>
    <t>2.899384</t>
  </si>
  <si>
    <t>Mucinous</t>
  </si>
  <si>
    <t>Cisplatin adjuvant</t>
  </si>
  <si>
    <t>3.238878</t>
  </si>
  <si>
    <t>2.855578</t>
  </si>
  <si>
    <t>3.463381</t>
  </si>
  <si>
    <t>3.066393</t>
  </si>
  <si>
    <t>3.19781</t>
  </si>
  <si>
    <t>2.803559</t>
  </si>
  <si>
    <t>0</t>
  </si>
  <si>
    <t>2.384668</t>
  </si>
  <si>
    <t>2.015058</t>
  </si>
  <si>
    <t>2.455852</t>
  </si>
  <si>
    <t>2.075291</t>
  </si>
  <si>
    <t>2.792608</t>
  </si>
  <si>
    <t>2.642026</t>
  </si>
  <si>
    <t>2.26694</t>
  </si>
  <si>
    <t>Adjuvant Capecitabine+Vinorelbine</t>
  </si>
  <si>
    <t>.8596851</t>
  </si>
  <si>
    <t>.4818617</t>
  </si>
  <si>
    <t>.9582478</t>
  </si>
  <si>
    <t>.5804244</t>
  </si>
  <si>
    <t>Chemotheraphy, initially NX, then CMF</t>
  </si>
  <si>
    <t>2.584531</t>
  </si>
  <si>
    <t>2.206708</t>
  </si>
  <si>
    <t>2.565366</t>
  </si>
  <si>
    <t>2.187543</t>
  </si>
  <si>
    <t>2.392882</t>
  </si>
  <si>
    <t>2.01232</t>
  </si>
  <si>
    <t>Chemotheraphy navelbine + capecitabin</t>
  </si>
  <si>
    <t>.3915127</t>
  </si>
  <si>
    <t>1.993155</t>
  </si>
  <si>
    <t>Postoperativ adjuvant chemotheraphy NX</t>
  </si>
  <si>
    <t>.3148528</t>
  </si>
  <si>
    <t>2.288843</t>
  </si>
  <si>
    <t>1.97399</t>
  </si>
  <si>
    <t>2.354552</t>
  </si>
  <si>
    <t>1.982204</t>
  </si>
  <si>
    <t>2.327173</t>
  </si>
  <si>
    <t>1.93566</t>
  </si>
  <si>
    <t>2.444901</t>
  </si>
  <si>
    <t>2.069815</t>
  </si>
  <si>
    <t>2.475017</t>
  </si>
  <si>
    <t>2.113621</t>
  </si>
  <si>
    <t>.3394935</t>
  </si>
  <si>
    <t>5.067762</t>
  </si>
  <si>
    <t>.3586585</t>
  </si>
  <si>
    <t>5.396304</t>
  </si>
  <si>
    <t>5.037645</t>
  </si>
  <si>
    <t>Adenocarcinom</t>
  </si>
  <si>
    <t>5.497604</t>
  </si>
  <si>
    <t>5.149897</t>
  </si>
  <si>
    <t>Micropapillary</t>
  </si>
  <si>
    <t>4.427105</t>
  </si>
  <si>
    <t>4.046544</t>
  </si>
  <si>
    <t>4.11499</t>
  </si>
  <si>
    <t>3.728953</t>
  </si>
  <si>
    <t>3.720739</t>
  </si>
  <si>
    <t>2.595483</t>
  </si>
  <si>
    <t>2.209445</t>
  </si>
  <si>
    <t>4.008214</t>
  </si>
  <si>
    <t>3.561944</t>
  </si>
  <si>
    <t>.4380561</t>
  </si>
  <si>
    <t>4.347707</t>
  </si>
  <si>
    <t>3.909651</t>
  </si>
  <si>
    <t>3.088296</t>
  </si>
  <si>
    <t>3.583847</t>
  </si>
  <si>
    <t>3.22245</t>
  </si>
  <si>
    <t>.4298426</t>
  </si>
  <si>
    <t>2.962355</t>
  </si>
  <si>
    <t>3.430527</t>
  </si>
  <si>
    <t>3.028063</t>
  </si>
  <si>
    <t>.5749487</t>
  </si>
  <si>
    <t>.8952772</t>
  </si>
  <si>
    <t>.514716</t>
  </si>
  <si>
    <t>3.378508</t>
  </si>
  <si>
    <t>3.00616</t>
  </si>
  <si>
    <t>.366872</t>
  </si>
  <si>
    <t>3.548255</t>
  </si>
  <si>
    <t>3.181383</t>
  </si>
  <si>
    <t>1.971253</t>
  </si>
  <si>
    <t>1.604381</t>
  </si>
  <si>
    <t>3.493498</t>
  </si>
  <si>
    <t>3.118412</t>
  </si>
  <si>
    <t>3.244353</t>
  </si>
  <si>
    <t>2.861054</t>
  </si>
  <si>
    <t>3.304586</t>
  </si>
  <si>
    <t>2.798084</t>
  </si>
  <si>
    <t>3.211499</t>
  </si>
  <si>
    <t>2.847365</t>
  </si>
  <si>
    <t>Alive,with disease</t>
  </si>
  <si>
    <t>2.704997</t>
  </si>
  <si>
    <t>2.321697</t>
  </si>
  <si>
    <t>2.685832</t>
  </si>
  <si>
    <t>2.302532</t>
  </si>
  <si>
    <t>2.401095</t>
  </si>
  <si>
    <t>2.017796</t>
  </si>
  <si>
    <t>.3422314</t>
  </si>
  <si>
    <t>1.067762</t>
  </si>
  <si>
    <t>.7255304</t>
  </si>
  <si>
    <t>.9308693</t>
  </si>
  <si>
    <t>.5886379</t>
  </si>
  <si>
    <t>.9500342</t>
  </si>
  <si>
    <t>.6078029</t>
  </si>
  <si>
    <t>dead</t>
  </si>
  <si>
    <t>1.415469</t>
  </si>
  <si>
    <t>1.048597</t>
  </si>
  <si>
    <t>2.403833</t>
  </si>
  <si>
    <t>2.034223</t>
  </si>
  <si>
    <t>2.833676</t>
  </si>
  <si>
    <t>2.395619</t>
  </si>
  <si>
    <t>2.510609</t>
  </si>
  <si>
    <t>2.149213</t>
  </si>
  <si>
    <t>Not known</t>
  </si>
  <si>
    <t>5.689254</t>
  </si>
  <si>
    <t>5.319644</t>
  </si>
  <si>
    <t>Calcipos Forte 2 daily</t>
  </si>
  <si>
    <t>.4052019</t>
  </si>
  <si>
    <t>5.445585</t>
  </si>
  <si>
    <t>5.040383</t>
  </si>
  <si>
    <t>5.451061</t>
  </si>
  <si>
    <t>5.086927</t>
  </si>
  <si>
    <t>.4106776</t>
  </si>
  <si>
    <t>1.815195</t>
  </si>
  <si>
    <t>1.404517</t>
  </si>
  <si>
    <t>1.24846</t>
  </si>
  <si>
    <t>.8377823</t>
  </si>
  <si>
    <t>5.634497</t>
  </si>
  <si>
    <t>5.234771</t>
  </si>
  <si>
    <t>4.553046</t>
  </si>
  <si>
    <t>4.180698</t>
  </si>
  <si>
    <t>5.333333</t>
  </si>
  <si>
    <t>4.950034</t>
  </si>
  <si>
    <t>ypT0/Tis ypN1</t>
  </si>
  <si>
    <t>5.078713</t>
  </si>
  <si>
    <t>.3887748</t>
  </si>
  <si>
    <t>5.100616</t>
  </si>
  <si>
    <t>4.711841</t>
  </si>
  <si>
    <t>4.093087</t>
  </si>
  <si>
    <t>3.704312</t>
  </si>
  <si>
    <t>4.391513</t>
  </si>
  <si>
    <t>4.002738</t>
  </si>
  <si>
    <t>2.830938</t>
  </si>
  <si>
    <t>2.466804</t>
  </si>
  <si>
    <t>1.861739</t>
  </si>
  <si>
    <t>1.497604</t>
  </si>
  <si>
    <t>1.749487</t>
  </si>
  <si>
    <t>.4079398</t>
  </si>
  <si>
    <t>4.465435</t>
  </si>
  <si>
    <t>4.057495</t>
  </si>
  <si>
    <t>.2874743</t>
  </si>
  <si>
    <t>4.257358</t>
  </si>
  <si>
    <t>4.646133</t>
  </si>
  <si>
    <t>4.235455</t>
  </si>
  <si>
    <t>2.882957</t>
  </si>
  <si>
    <t>2.472279</t>
  </si>
  <si>
    <t>2.94319</t>
  </si>
  <si>
    <t>2.532512</t>
  </si>
  <si>
    <t>4.525667</t>
  </si>
  <si>
    <t>4.161533</t>
  </si>
  <si>
    <t>3.381246</t>
  </si>
  <si>
    <t>2.997947</t>
  </si>
  <si>
    <t>Tamoxifen and LHRH analogue</t>
  </si>
  <si>
    <t>1.004791</t>
  </si>
  <si>
    <t>.6379192</t>
  </si>
  <si>
    <t>.5229295</t>
  </si>
  <si>
    <t>.1560575</t>
  </si>
  <si>
    <t>2.49692</t>
  </si>
  <si>
    <t>2.110883</t>
  </si>
  <si>
    <t>1.765914</t>
  </si>
  <si>
    <t>1.379877</t>
  </si>
  <si>
    <t>2.609172</t>
  </si>
  <si>
    <t>2.223135</t>
  </si>
  <si>
    <t>1.689254</t>
  </si>
  <si>
    <t>1.303217</t>
  </si>
  <si>
    <t>4.728268</t>
  </si>
  <si>
    <t>3.43874</t>
  </si>
  <si>
    <t>3.039014</t>
  </si>
  <si>
    <t>3.460643</t>
  </si>
  <si>
    <t>3.091033</t>
  </si>
  <si>
    <t>2.516085</t>
  </si>
  <si>
    <t>2.146475</t>
  </si>
  <si>
    <t>2.568104</t>
  </si>
  <si>
    <t>2.198494</t>
  </si>
  <si>
    <t>ypT0 ypN2</t>
  </si>
  <si>
    <t>2.995209</t>
  </si>
  <si>
    <t>2.863792</t>
  </si>
  <si>
    <t>2.480493</t>
  </si>
  <si>
    <t>1+</t>
  </si>
  <si>
    <t>3.093771</t>
  </si>
  <si>
    <t>2.683094</t>
  </si>
  <si>
    <t>Mucin_s</t>
  </si>
  <si>
    <t>3.682409</t>
  </si>
  <si>
    <t>3.296372</t>
  </si>
  <si>
    <t>3.334702</t>
  </si>
  <si>
    <t>2.96783</t>
  </si>
  <si>
    <t>2.746064</t>
  </si>
  <si>
    <t>3.312799</t>
  </si>
  <si>
    <t>2.945927</t>
  </si>
  <si>
    <t>2.028747</t>
  </si>
  <si>
    <t>.1040383</t>
  </si>
  <si>
    <t>2.989733</t>
  </si>
  <si>
    <t>.1259411</t>
  </si>
  <si>
    <t>5.108829</t>
  </si>
  <si>
    <t>4.429842</t>
  </si>
  <si>
    <t>4.024641</t>
  </si>
  <si>
    <t>.1423682</t>
  </si>
  <si>
    <t>3.140315</t>
  </si>
  <si>
    <t>.4271047</t>
  </si>
  <si>
    <t>4.533881</t>
  </si>
  <si>
    <t>3.731691</t>
  </si>
  <si>
    <t>3.326489</t>
  </si>
  <si>
    <t>1.440109</t>
  </si>
  <si>
    <t>1.034908</t>
  </si>
  <si>
    <t>2.080767</t>
  </si>
  <si>
    <t>2.376455</t>
  </si>
  <si>
    <t>4.413415</t>
  </si>
  <si>
    <t>4.325804</t>
  </si>
  <si>
    <t>3.964408</t>
  </si>
  <si>
    <t>3.496235</t>
  </si>
  <si>
    <t>3.112936</t>
  </si>
  <si>
    <t>1.984942</t>
  </si>
  <si>
    <t>1.601643</t>
  </si>
  <si>
    <t>Fail to cut biopsy not diagnostic</t>
  </si>
  <si>
    <t>.4134155</t>
  </si>
  <si>
    <t>3.405886</t>
  </si>
  <si>
    <t>2.992471</t>
  </si>
  <si>
    <t>2.329911</t>
  </si>
  <si>
    <t>1.946612</t>
  </si>
  <si>
    <t>2.360027</t>
  </si>
  <si>
    <t>1.995893</t>
  </si>
  <si>
    <t>4.142368</t>
  </si>
  <si>
    <t>3.151266</t>
  </si>
  <si>
    <t>2.781657</t>
  </si>
  <si>
    <t>Undetermined breast cancer</t>
  </si>
  <si>
    <t>1.073238</t>
  </si>
  <si>
    <t>.6872005</t>
  </si>
  <si>
    <t>Basal like</t>
  </si>
  <si>
    <t>.2135524</t>
  </si>
  <si>
    <t>4.219028</t>
  </si>
  <si>
    <t>4.005476</t>
  </si>
  <si>
    <t>Zoladex</t>
  </si>
  <si>
    <t>.4435318</t>
  </si>
  <si>
    <t>3.983573</t>
  </si>
  <si>
    <t>4.418891</t>
  </si>
  <si>
    <t>4.035592</t>
  </si>
  <si>
    <t>Cisplatin, Carboplatin</t>
  </si>
  <si>
    <t>3.600274</t>
  </si>
  <si>
    <t>3.23614</t>
  </si>
  <si>
    <t>3.920602</t>
  </si>
  <si>
    <t>3.556468</t>
  </si>
  <si>
    <t>3.446954</t>
  </si>
  <si>
    <t>3.085558</t>
  </si>
  <si>
    <t>3.345654</t>
  </si>
  <si>
    <t>2.948665</t>
  </si>
  <si>
    <t>3.04449</t>
  </si>
  <si>
    <t>Unknown</t>
  </si>
  <si>
    <t>3.214237</t>
  </si>
  <si>
    <t>2.841889</t>
  </si>
  <si>
    <t>2.053388</t>
  </si>
  <si>
    <t>1.68104</t>
  </si>
  <si>
    <t>3.074606</t>
  </si>
  <si>
    <t>Cancer UNS</t>
  </si>
  <si>
    <t>2.614647</t>
  </si>
  <si>
    <t>2.220397</t>
  </si>
  <si>
    <t>Invasive breast cancer UNS</t>
  </si>
  <si>
    <t>3.356605</t>
  </si>
  <si>
    <t>2.973306</t>
  </si>
  <si>
    <t>2.349076</t>
  </si>
  <si>
    <t>1.941136</t>
  </si>
  <si>
    <t>.4188912</t>
  </si>
  <si>
    <t>4.386037</t>
  </si>
  <si>
    <t>1.245722</t>
  </si>
  <si>
    <t>.8651608</t>
  </si>
  <si>
    <t>1.341547</t>
  </si>
  <si>
    <t>.9609856</t>
  </si>
  <si>
    <t>4.306639</t>
  </si>
  <si>
    <t>3.937029</t>
  </si>
  <si>
    <t>1.385352</t>
  </si>
  <si>
    <t>1.015743</t>
  </si>
  <si>
    <t>1.407255</t>
  </si>
  <si>
    <t>1.037645</t>
  </si>
  <si>
    <t>4.295688</t>
  </si>
  <si>
    <t>3.926078</t>
  </si>
  <si>
    <t>2.390144</t>
  </si>
  <si>
    <t>2.020534</t>
  </si>
  <si>
    <t>2.932238</t>
  </si>
  <si>
    <t>3.422313</t>
  </si>
  <si>
    <t>3.019849</t>
  </si>
  <si>
    <t>Adenocarcinom invasive</t>
  </si>
  <si>
    <t>reg_t_surg_years</t>
  </si>
  <si>
    <t>Aims_Baseline(1=LUMA,2=LUMB, 3=HER2, 4=Basal, 5=Normal)</t>
  </si>
  <si>
    <t>Date of registration</t>
  </si>
  <si>
    <t>Date of FU or death</t>
  </si>
  <si>
    <t>Relapse code date 1</t>
  </si>
  <si>
    <t>Relapse code date 2</t>
  </si>
  <si>
    <t>reg_t_fu_years</t>
  </si>
  <si>
    <t>surg_t_fu_years</t>
  </si>
  <si>
    <t>reg_t_firstrelapse_months</t>
  </si>
  <si>
    <t>surg_t_firstrelapse_months</t>
  </si>
  <si>
    <t>reg_t_firstrelapse_years</t>
  </si>
  <si>
    <t>surg_t_firstrelapse_years</t>
  </si>
  <si>
    <t>reg_t_secondrelapse_years</t>
  </si>
  <si>
    <t>surg_t_secondrelapse_years</t>
  </si>
  <si>
    <t>Metastasis_event</t>
  </si>
  <si>
    <t>EventFreeSurvival_event (metastasis or death)</t>
  </si>
  <si>
    <t>OS_event(1=breast cancer death)</t>
  </si>
  <si>
    <t>LumB.Cycle2</t>
  </si>
  <si>
    <t>LumA.Cycle2</t>
  </si>
  <si>
    <t>Normal.Cycle2</t>
  </si>
  <si>
    <t>Basal.Cycle2</t>
  </si>
  <si>
    <t>Her2.Cycle2</t>
  </si>
  <si>
    <t>Best.correlation.Cycle2</t>
  </si>
  <si>
    <t>Best.class.Cycle2</t>
  </si>
  <si>
    <t>Best.correlation...0.2.Cycle2</t>
  </si>
  <si>
    <t>Best.class...0.2.Cycle2</t>
  </si>
  <si>
    <t>LumB.surgery</t>
  </si>
  <si>
    <t>LumA.surgery</t>
  </si>
  <si>
    <t>Normal.surgery</t>
  </si>
  <si>
    <t>Basal.surgery</t>
  </si>
  <si>
    <t>Her2.surgery</t>
  </si>
  <si>
    <t>Best.correlation.surgery</t>
  </si>
  <si>
    <t>Best.class.surgery</t>
  </si>
  <si>
    <t>Best.correlation...0.2.surgery</t>
  </si>
  <si>
    <t>Best.class...0.2.surgery</t>
  </si>
  <si>
    <t>LumB.Baseline</t>
  </si>
  <si>
    <t>LumA.Baseline</t>
  </si>
  <si>
    <t>Normal.Baseline</t>
  </si>
  <si>
    <t>Basal.Baseline</t>
  </si>
  <si>
    <t>Her2.Baseline</t>
  </si>
  <si>
    <t>Best.correlation.Baseline</t>
  </si>
  <si>
    <t>Best.class.Baseline</t>
  </si>
  <si>
    <t>Best.correlation.0.2.Baseline</t>
  </si>
  <si>
    <t>Best.class.0.2.Baseline</t>
  </si>
  <si>
    <t>ER.Baseline</t>
  </si>
  <si>
    <t>ER_Baseline</t>
  </si>
  <si>
    <t>PR.Baseline</t>
  </si>
  <si>
    <t>PR_Baseline</t>
  </si>
  <si>
    <t>HER2.Baseline</t>
  </si>
  <si>
    <t>FISH.Baseline</t>
  </si>
  <si>
    <t>HER2_Baseline</t>
  </si>
  <si>
    <t>Grade.Baseline</t>
  </si>
  <si>
    <t>Proliferation_Baseline_cutpoint_14</t>
  </si>
  <si>
    <t>Proliferation_Baseline_cutpoint_20</t>
  </si>
  <si>
    <t>Proliferation.Ki67value.Baseline</t>
  </si>
  <si>
    <t>IHC_subtype_Baseline_ki67_20</t>
  </si>
  <si>
    <t>Tum.largest.diameter.1.Baseline</t>
  </si>
  <si>
    <t>Enlarged.axill.nodes.Baseline</t>
  </si>
  <si>
    <t>Klin.rad.respons.Cycle2</t>
  </si>
  <si>
    <t>Tum.measurable.Cycle2</t>
  </si>
  <si>
    <t>Tum.largest.diameter.1.Cycle2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</si>
</sst>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indexed="72"/>
      <name val="Verdana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2" fillId="0" borderId="0" xfId="1" applyFont="1" applyAlignment="1">
      <alignment horizontal="left"/>
    </xf>
    <xf numFmtId="0" fontId="2" fillId="0" borderId="0" xfId="0" applyFont="1"/>
    <xf numFmtId="0" fontId="0" fillId="0" borderId="0" xfId="0" applyAlignment="1">
      <alignment horizontal="left" vertical="top"/>
    </xf>
    <xf numFmtId="49" fontId="0" fillId="0" borderId="0" xfId="0" applyNumberFormat="1" applyAlignment="1">
      <alignment vertical="top"/>
    </xf>
    <xf numFmtId="49" fontId="0" fillId="0" borderId="0" xfId="0" applyNumberFormat="1" applyAlignment="1">
      <alignment horizontal="right" vertical="top"/>
    </xf>
    <xf numFmtId="49" fontId="0" fillId="0" borderId="0" xfId="0" applyNumberFormat="1" applyAlignment="1">
      <alignment horizontal="left" vertical="top"/>
    </xf>
    <xf numFmtId="0" fontId="1" fillId="0" borderId="0" xfId="1"/>
    <xf numFmtId="14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9" fontId="0" fillId="0" borderId="0" xfId="0" applyNumberFormat="1"/>
    <xf numFmtId="0" fontId="3" fillId="0" borderId="0" xfId="0" applyFont="1" applyFill="1" applyAlignment="1">
      <alignment vertical="top"/>
    </xf>
    <xf numFmtId="164" fontId="0" fillId="0" borderId="0" xfId="0" applyNumberFormat="1" applyFill="1" applyAlignment="1">
      <alignment vertical="top"/>
    </xf>
    <xf numFmtId="0" fontId="0" fillId="0" borderId="0" xfId="0" applyFill="1"/>
    <xf numFmtId="0" fontId="3" fillId="0" borderId="0" xfId="0" applyFont="1" applyFill="1" applyAlignment="1">
      <alignment horizontal="left" vertical="top"/>
    </xf>
    <xf numFmtId="164" fontId="0" fillId="0" borderId="0" xfId="0" applyNumberFormat="1" applyFill="1" applyAlignment="1">
      <alignment horizontal="left" vertical="top"/>
    </xf>
    <xf numFmtId="0" fontId="0" fillId="0" borderId="0" xfId="0" applyFill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150"/>
  <sheetViews>
    <sheetView tabSelected="1" workbookViewId="0">
      <pane ySplit="1" topLeftCell="A2" activePane="bottomLeft" state="frozen"/>
      <selection pane="bottomLeft" activeCell="A26" sqref="A26:XFD26"/>
    </sheetView>
  </sheetViews>
  <sheetFormatPr defaultColWidth="8.85546875" defaultRowHeight="15" x14ac:dyDescent="0.25"/>
  <cols>
    <col min="1" max="1" width="13.140625" style="13" customWidth="1"/>
    <col min="2" max="2" width="15.7109375" customWidth="1"/>
    <col min="3" max="3" width="21" style="17" customWidth="1"/>
    <col min="4" max="4" width="15.7109375" customWidth="1"/>
    <col min="5" max="5" width="18.7109375" style="17" customWidth="1"/>
    <col min="6" max="6" width="20.85546875" style="17" customWidth="1"/>
    <col min="7" max="7" width="20.85546875" style="20" customWidth="1"/>
    <col min="8" max="8" width="11.42578125" bestFit="1" customWidth="1"/>
    <col min="9" max="9" width="11.42578125" customWidth="1"/>
    <col min="10" max="10" width="13.7109375" customWidth="1"/>
    <col min="11" max="11" width="10.28515625" bestFit="1" customWidth="1"/>
    <col min="12" max="12" width="13.7109375" customWidth="1"/>
    <col min="13" max="17" width="13.85546875" customWidth="1"/>
    <col min="18" max="18" width="15.28515625" bestFit="1" customWidth="1"/>
    <col min="19" max="19" width="16.140625" bestFit="1" customWidth="1"/>
    <col min="20" max="21" width="14.42578125" customWidth="1"/>
    <col min="22" max="22" width="13.7109375" customWidth="1"/>
    <col min="23" max="23" width="13.85546875" style="13" customWidth="1"/>
    <col min="24" max="24" width="11.140625" style="13" customWidth="1"/>
    <col min="27" max="27" width="9.140625" customWidth="1"/>
    <col min="28" max="28" width="13.28515625" customWidth="1"/>
    <col min="29" max="29" width="12.28515625" customWidth="1"/>
    <col min="62" max="86" width="15.7109375" customWidth="1"/>
    <col min="87" max="87" width="14" customWidth="1"/>
    <col min="88" max="88" width="19.7109375" customWidth="1"/>
    <col min="89" max="89" width="18.42578125" customWidth="1"/>
  </cols>
  <sheetData>
    <row r="1" spans="1:89" s="3" customFormat="1" ht="15.75" x14ac:dyDescent="0.25">
      <c r="A1" s="2" t="s">
        <v>0</v>
      </c>
      <c r="B1" s="5" t="s">
        <v>14</v>
      </c>
      <c r="C1" s="15" t="s">
        <v>515</v>
      </c>
      <c r="D1" s="5" t="s">
        <v>23</v>
      </c>
      <c r="E1" s="15" t="s">
        <v>516</v>
      </c>
      <c r="F1" s="15" t="s">
        <v>517</v>
      </c>
      <c r="G1" s="18" t="s">
        <v>518</v>
      </c>
      <c r="H1" s="3" t="s">
        <v>513</v>
      </c>
      <c r="I1" s="3" t="s">
        <v>1</v>
      </c>
      <c r="J1" s="3" t="s">
        <v>519</v>
      </c>
      <c r="K1" s="3" t="s">
        <v>520</v>
      </c>
      <c r="L1" s="3" t="s">
        <v>523</v>
      </c>
      <c r="M1" s="3" t="s">
        <v>524</v>
      </c>
      <c r="N1" s="3" t="s">
        <v>2</v>
      </c>
      <c r="O1" s="3" t="s">
        <v>3</v>
      </c>
      <c r="P1" s="3" t="s">
        <v>521</v>
      </c>
      <c r="Q1" s="3" t="s">
        <v>522</v>
      </c>
      <c r="R1" s="3" t="s">
        <v>525</v>
      </c>
      <c r="S1" s="3" t="s">
        <v>526</v>
      </c>
      <c r="T1" s="2" t="s">
        <v>4</v>
      </c>
      <c r="U1" s="2" t="s">
        <v>5</v>
      </c>
      <c r="V1" s="2" t="s">
        <v>527</v>
      </c>
      <c r="W1" s="2" t="s">
        <v>529</v>
      </c>
      <c r="X1" s="2" t="s">
        <v>528</v>
      </c>
      <c r="Y1" s="4" t="s">
        <v>514</v>
      </c>
      <c r="Z1" s="4" t="s">
        <v>6</v>
      </c>
      <c r="AA1" s="4" t="s">
        <v>7</v>
      </c>
      <c r="AB1" s="1" t="s">
        <v>8</v>
      </c>
      <c r="AC1" s="1" t="s">
        <v>9</v>
      </c>
      <c r="AD1" s="5" t="s">
        <v>530</v>
      </c>
      <c r="AE1" s="5" t="s">
        <v>531</v>
      </c>
      <c r="AF1" s="5" t="s">
        <v>532</v>
      </c>
      <c r="AG1" s="5" t="s">
        <v>533</v>
      </c>
      <c r="AH1" s="5" t="s">
        <v>534</v>
      </c>
      <c r="AI1" s="5" t="s">
        <v>535</v>
      </c>
      <c r="AJ1" s="5" t="s">
        <v>536</v>
      </c>
      <c r="AK1" s="5" t="s">
        <v>537</v>
      </c>
      <c r="AL1" s="5" t="s">
        <v>538</v>
      </c>
      <c r="AM1" s="5" t="s">
        <v>539</v>
      </c>
      <c r="AN1" s="5" t="s">
        <v>540</v>
      </c>
      <c r="AO1" s="5" t="s">
        <v>541</v>
      </c>
      <c r="AP1" s="5" t="s">
        <v>542</v>
      </c>
      <c r="AQ1" s="5" t="s">
        <v>543</v>
      </c>
      <c r="AR1" s="5" t="s">
        <v>544</v>
      </c>
      <c r="AS1" s="5" t="s">
        <v>545</v>
      </c>
      <c r="AT1" s="5" t="s">
        <v>546</v>
      </c>
      <c r="AU1" s="5" t="s">
        <v>547</v>
      </c>
      <c r="AV1" s="5" t="s">
        <v>548</v>
      </c>
      <c r="AW1" s="5" t="s">
        <v>549</v>
      </c>
      <c r="AX1" s="5" t="s">
        <v>550</v>
      </c>
      <c r="AY1" s="5" t="s">
        <v>551</v>
      </c>
      <c r="AZ1" s="5" t="s">
        <v>552</v>
      </c>
      <c r="BA1" s="5" t="s">
        <v>553</v>
      </c>
      <c r="BB1" s="5" t="s">
        <v>554</v>
      </c>
      <c r="BC1" s="5" t="s">
        <v>555</v>
      </c>
      <c r="BD1" s="5" t="s">
        <v>556</v>
      </c>
      <c r="BE1" s="5" t="s">
        <v>10</v>
      </c>
      <c r="BF1" s="5" t="s">
        <v>11</v>
      </c>
      <c r="BG1" s="5" t="s">
        <v>12</v>
      </c>
      <c r="BH1" s="5" t="s">
        <v>13</v>
      </c>
      <c r="BI1" s="5" t="s">
        <v>8</v>
      </c>
      <c r="BJ1" s="5" t="s">
        <v>15</v>
      </c>
      <c r="BK1" s="5" t="s">
        <v>16</v>
      </c>
      <c r="BL1" s="5" t="s">
        <v>17</v>
      </c>
      <c r="BM1" s="5" t="s">
        <v>557</v>
      </c>
      <c r="BN1" s="5" t="s">
        <v>558</v>
      </c>
      <c r="BO1" s="5" t="s">
        <v>559</v>
      </c>
      <c r="BP1" s="5" t="s">
        <v>560</v>
      </c>
      <c r="BQ1" s="5" t="s">
        <v>561</v>
      </c>
      <c r="BR1" s="5" t="s">
        <v>562</v>
      </c>
      <c r="BS1" s="5" t="s">
        <v>563</v>
      </c>
      <c r="BT1" s="5" t="s">
        <v>564</v>
      </c>
      <c r="BU1" s="5" t="s">
        <v>567</v>
      </c>
      <c r="BV1" s="5" t="s">
        <v>566</v>
      </c>
      <c r="BW1" s="5" t="s">
        <v>565</v>
      </c>
      <c r="BX1" s="5" t="s">
        <v>568</v>
      </c>
      <c r="BY1" s="5" t="s">
        <v>569</v>
      </c>
      <c r="BZ1" s="5" t="s">
        <v>570</v>
      </c>
      <c r="CA1" s="5" t="s">
        <v>18</v>
      </c>
      <c r="CB1" s="5" t="s">
        <v>19</v>
      </c>
      <c r="CC1" s="5" t="s">
        <v>20</v>
      </c>
      <c r="CD1" s="5" t="s">
        <v>571</v>
      </c>
      <c r="CE1" s="5" t="s">
        <v>572</v>
      </c>
      <c r="CF1" s="5" t="s">
        <v>573</v>
      </c>
      <c r="CG1" s="5" t="s">
        <v>21</v>
      </c>
      <c r="CH1" s="5" t="s">
        <v>22</v>
      </c>
      <c r="CI1" s="5" t="s">
        <v>24</v>
      </c>
      <c r="CJ1" s="5" t="s">
        <v>25</v>
      </c>
      <c r="CK1" s="5" t="s">
        <v>26</v>
      </c>
    </row>
    <row r="2" spans="1:89" x14ac:dyDescent="0.25">
      <c r="A2" s="6">
        <v>101</v>
      </c>
      <c r="B2" s="11">
        <v>22335</v>
      </c>
      <c r="C2" s="16">
        <v>39714</v>
      </c>
      <c r="D2" s="11">
        <v>39841</v>
      </c>
      <c r="E2" s="16">
        <v>40664</v>
      </c>
      <c r="F2" s="16">
        <v>40200</v>
      </c>
      <c r="G2" s="19">
        <v>40202</v>
      </c>
      <c r="H2" t="s">
        <v>27</v>
      </c>
      <c r="I2">
        <f t="shared" ref="I2:I33" si="0">H2*12</f>
        <v>4.1724851999999997</v>
      </c>
      <c r="J2" t="s">
        <v>28</v>
      </c>
      <c r="K2" t="s">
        <v>29</v>
      </c>
      <c r="L2" t="s">
        <v>30</v>
      </c>
      <c r="M2" t="s">
        <v>31</v>
      </c>
      <c r="N2">
        <f t="shared" ref="N2:N33" si="1">J2*12</f>
        <v>31.211495999999997</v>
      </c>
      <c r="O2">
        <f t="shared" ref="O2:O33" si="2">K2*12</f>
        <v>27.039012</v>
      </c>
      <c r="P2">
        <f t="shared" ref="P2:P33" si="3">L2*12</f>
        <v>15.967140000000001</v>
      </c>
      <c r="Q2">
        <f t="shared" ref="Q2:Q33" si="4">M2*12</f>
        <v>11.794662000000001</v>
      </c>
      <c r="R2" t="s">
        <v>32</v>
      </c>
      <c r="S2" t="s">
        <v>33</v>
      </c>
      <c r="T2" s="7" t="s">
        <v>34</v>
      </c>
      <c r="U2" s="7" t="s">
        <v>35</v>
      </c>
      <c r="V2" s="8" t="s">
        <v>36</v>
      </c>
      <c r="W2" s="9">
        <v>1</v>
      </c>
      <c r="X2" s="9" t="s">
        <v>36</v>
      </c>
      <c r="Y2" s="10">
        <v>5</v>
      </c>
      <c r="Z2" s="10">
        <v>5</v>
      </c>
      <c r="AA2" s="10" t="s">
        <v>37</v>
      </c>
      <c r="AB2" t="s">
        <v>38</v>
      </c>
      <c r="AC2" t="s">
        <v>9</v>
      </c>
      <c r="AD2">
        <v>-0.66626016495725304</v>
      </c>
      <c r="AE2">
        <v>5.4831062785683303E-2</v>
      </c>
      <c r="AF2">
        <v>0.74856203322496895</v>
      </c>
      <c r="AG2">
        <v>0.23444881389120101</v>
      </c>
      <c r="AH2">
        <v>-0.42717252605693801</v>
      </c>
      <c r="AI2">
        <v>0.74856203322496895</v>
      </c>
      <c r="AJ2" t="s">
        <v>39</v>
      </c>
      <c r="AK2">
        <v>0.74856203322496895</v>
      </c>
      <c r="AL2" t="s">
        <v>39</v>
      </c>
      <c r="AM2" t="s">
        <v>37</v>
      </c>
      <c r="AN2" t="s">
        <v>37</v>
      </c>
      <c r="AO2" t="s">
        <v>37</v>
      </c>
      <c r="AP2" t="s">
        <v>37</v>
      </c>
      <c r="AQ2" t="s">
        <v>37</v>
      </c>
      <c r="AR2" t="s">
        <v>37</v>
      </c>
      <c r="AS2" t="s">
        <v>37</v>
      </c>
      <c r="AT2" t="s">
        <v>37</v>
      </c>
      <c r="AU2" t="s">
        <v>37</v>
      </c>
      <c r="AV2">
        <v>-0.330695069291223</v>
      </c>
      <c r="AW2">
        <v>0.46774452184823301</v>
      </c>
      <c r="AX2">
        <v>0.67388732492444903</v>
      </c>
      <c r="AY2">
        <v>-7.45503413306325E-2</v>
      </c>
      <c r="AZ2">
        <v>-0.30835867865997701</v>
      </c>
      <c r="BA2">
        <v>0.67388732492444903</v>
      </c>
      <c r="BB2" t="s">
        <v>39</v>
      </c>
      <c r="BC2">
        <v>0.67388732492444903</v>
      </c>
      <c r="BD2" t="s">
        <v>39</v>
      </c>
      <c r="BE2" t="s">
        <v>41</v>
      </c>
      <c r="BF2" t="s">
        <v>41</v>
      </c>
      <c r="BH2" t="s">
        <v>42</v>
      </c>
      <c r="BI2" t="s">
        <v>38</v>
      </c>
      <c r="BJ2" t="s">
        <v>43</v>
      </c>
      <c r="BK2" t="s">
        <v>44</v>
      </c>
      <c r="BM2" t="s">
        <v>45</v>
      </c>
      <c r="BN2" t="s">
        <v>46</v>
      </c>
      <c r="BO2" t="s">
        <v>47</v>
      </c>
      <c r="BP2" t="s">
        <v>48</v>
      </c>
      <c r="BQ2" t="s">
        <v>49</v>
      </c>
      <c r="BS2" t="s">
        <v>48</v>
      </c>
      <c r="BT2" t="s">
        <v>50</v>
      </c>
      <c r="BU2">
        <v>30</v>
      </c>
      <c r="BV2" t="s">
        <v>46</v>
      </c>
      <c r="BW2" t="s">
        <v>46</v>
      </c>
      <c r="BX2" t="s">
        <v>51</v>
      </c>
      <c r="BY2">
        <v>75</v>
      </c>
      <c r="BZ2" t="s">
        <v>52</v>
      </c>
      <c r="CA2" t="s">
        <v>52</v>
      </c>
      <c r="CB2">
        <v>15</v>
      </c>
      <c r="CC2" t="s">
        <v>53</v>
      </c>
      <c r="CD2">
        <v>2</v>
      </c>
      <c r="CE2" t="s">
        <v>54</v>
      </c>
      <c r="CF2">
        <v>55</v>
      </c>
      <c r="CG2">
        <v>2</v>
      </c>
      <c r="CH2">
        <v>6</v>
      </c>
      <c r="CI2" t="s">
        <v>52</v>
      </c>
      <c r="CJ2" t="s">
        <v>56</v>
      </c>
    </row>
    <row r="3" spans="1:89" x14ac:dyDescent="0.25">
      <c r="A3" s="6">
        <v>102</v>
      </c>
      <c r="B3" s="11">
        <v>18395</v>
      </c>
      <c r="C3" s="16">
        <v>39728</v>
      </c>
      <c r="D3" s="11">
        <v>39869</v>
      </c>
      <c r="E3" s="16">
        <v>40414</v>
      </c>
      <c r="F3" s="16">
        <v>39903</v>
      </c>
      <c r="H3" t="s">
        <v>57</v>
      </c>
      <c r="I3">
        <f t="shared" si="0"/>
        <v>4.6324440000000005</v>
      </c>
      <c r="J3" t="s">
        <v>58</v>
      </c>
      <c r="K3" t="s">
        <v>59</v>
      </c>
      <c r="L3" t="s">
        <v>60</v>
      </c>
      <c r="M3" t="s">
        <v>61</v>
      </c>
      <c r="N3">
        <f t="shared" si="1"/>
        <v>22.537991999999999</v>
      </c>
      <c r="O3">
        <f t="shared" si="2"/>
        <v>17.905548</v>
      </c>
      <c r="P3">
        <f t="shared" si="3"/>
        <v>5.7494867999999997</v>
      </c>
      <c r="Q3">
        <f t="shared" si="4"/>
        <v>1.1170428000000001</v>
      </c>
      <c r="T3" s="7" t="s">
        <v>34</v>
      </c>
      <c r="U3" s="7" t="s">
        <v>35</v>
      </c>
      <c r="V3" s="8" t="s">
        <v>36</v>
      </c>
      <c r="W3" s="9">
        <v>1</v>
      </c>
      <c r="X3" s="9" t="s">
        <v>36</v>
      </c>
      <c r="Y3" s="10">
        <v>4</v>
      </c>
      <c r="Z3" s="10">
        <v>4</v>
      </c>
      <c r="AA3" s="10">
        <v>4</v>
      </c>
      <c r="AB3" t="s">
        <v>40</v>
      </c>
      <c r="AC3" t="s">
        <v>62</v>
      </c>
      <c r="AD3">
        <v>-0.19111518154884499</v>
      </c>
      <c r="AE3">
        <v>-0.80924003494039398</v>
      </c>
      <c r="AF3">
        <v>-8.6480909586346494E-2</v>
      </c>
      <c r="AG3">
        <v>0.77444042669043101</v>
      </c>
      <c r="AH3">
        <v>0.13192253721361299</v>
      </c>
      <c r="AI3">
        <v>0.77444042669043101</v>
      </c>
      <c r="AJ3" t="s">
        <v>63</v>
      </c>
      <c r="AK3">
        <v>0.77444042669043101</v>
      </c>
      <c r="AL3" t="s">
        <v>63</v>
      </c>
      <c r="AM3">
        <v>-0.34408541152433297</v>
      </c>
      <c r="AN3">
        <v>-0.83535997266617901</v>
      </c>
      <c r="AO3">
        <v>5.8411051725041699E-2</v>
      </c>
      <c r="AP3">
        <v>0.83046924054530202</v>
      </c>
      <c r="AQ3">
        <v>0.10438927976722701</v>
      </c>
      <c r="AR3">
        <v>0.83046924054530202</v>
      </c>
      <c r="AS3" t="s">
        <v>63</v>
      </c>
      <c r="AT3">
        <v>0.83046924054530202</v>
      </c>
      <c r="AU3" t="s">
        <v>63</v>
      </c>
      <c r="AV3">
        <v>-0.29825481866373899</v>
      </c>
      <c r="AW3">
        <v>-0.79382975347804696</v>
      </c>
      <c r="AX3">
        <v>3.7175727171718099E-3</v>
      </c>
      <c r="AY3">
        <v>0.75270188136616201</v>
      </c>
      <c r="AZ3">
        <v>3.1717864155867297E-2</v>
      </c>
      <c r="BA3">
        <v>0.75270188136616201</v>
      </c>
      <c r="BB3" t="s">
        <v>63</v>
      </c>
      <c r="BC3">
        <v>0.75270188136616201</v>
      </c>
      <c r="BD3" t="s">
        <v>63</v>
      </c>
      <c r="BE3" t="s">
        <v>41</v>
      </c>
      <c r="BF3" t="s">
        <v>41</v>
      </c>
      <c r="BG3" t="s">
        <v>41</v>
      </c>
      <c r="BH3" t="s">
        <v>64</v>
      </c>
      <c r="BI3" t="s">
        <v>40</v>
      </c>
      <c r="BJ3" t="s">
        <v>65</v>
      </c>
      <c r="BK3" t="s">
        <v>44</v>
      </c>
      <c r="BM3" t="s">
        <v>47</v>
      </c>
      <c r="BN3" t="s">
        <v>48</v>
      </c>
      <c r="BO3" t="s">
        <v>47</v>
      </c>
      <c r="BP3" t="s">
        <v>48</v>
      </c>
      <c r="BQ3" t="s">
        <v>49</v>
      </c>
      <c r="BS3" t="s">
        <v>48</v>
      </c>
      <c r="BT3">
        <v>3</v>
      </c>
      <c r="BU3">
        <v>30</v>
      </c>
      <c r="BV3" t="s">
        <v>46</v>
      </c>
      <c r="BW3" t="s">
        <v>46</v>
      </c>
      <c r="BX3" t="s">
        <v>66</v>
      </c>
      <c r="BY3">
        <v>60</v>
      </c>
      <c r="BZ3" t="s">
        <v>52</v>
      </c>
      <c r="CA3" t="s">
        <v>52</v>
      </c>
      <c r="CB3">
        <v>35</v>
      </c>
      <c r="CC3" t="s">
        <v>52</v>
      </c>
      <c r="CD3">
        <v>3</v>
      </c>
      <c r="CE3" t="s">
        <v>54</v>
      </c>
      <c r="CF3">
        <v>45</v>
      </c>
      <c r="CG3">
        <v>3</v>
      </c>
      <c r="CH3">
        <v>6</v>
      </c>
      <c r="CI3" t="s">
        <v>53</v>
      </c>
    </row>
    <row r="4" spans="1:89" x14ac:dyDescent="0.25">
      <c r="A4" s="6">
        <v>103</v>
      </c>
      <c r="B4" s="11">
        <v>14882</v>
      </c>
      <c r="C4" s="16">
        <v>39762</v>
      </c>
      <c r="D4" s="11">
        <v>39895</v>
      </c>
      <c r="E4" s="16">
        <v>41670</v>
      </c>
      <c r="H4" t="s">
        <v>68</v>
      </c>
      <c r="I4">
        <f t="shared" si="0"/>
        <v>4.3696104</v>
      </c>
      <c r="J4" t="s">
        <v>69</v>
      </c>
      <c r="K4" t="s">
        <v>70</v>
      </c>
      <c r="L4" t="s">
        <v>69</v>
      </c>
      <c r="M4" t="s">
        <v>70</v>
      </c>
      <c r="N4">
        <f t="shared" si="1"/>
        <v>62.685828000000001</v>
      </c>
      <c r="O4">
        <f t="shared" si="2"/>
        <v>58.316220000000001</v>
      </c>
      <c r="P4">
        <f t="shared" si="3"/>
        <v>62.685828000000001</v>
      </c>
      <c r="Q4">
        <f t="shared" si="4"/>
        <v>58.316220000000001</v>
      </c>
      <c r="T4" s="7" t="s">
        <v>71</v>
      </c>
      <c r="V4" s="12">
        <v>0</v>
      </c>
      <c r="W4" s="13">
        <v>0</v>
      </c>
      <c r="X4" s="13">
        <v>0</v>
      </c>
      <c r="Y4" s="10">
        <v>3</v>
      </c>
      <c r="Z4" s="10">
        <v>3</v>
      </c>
      <c r="AA4" s="10" t="s">
        <v>37</v>
      </c>
      <c r="AB4" t="s">
        <v>38</v>
      </c>
      <c r="AC4" t="s">
        <v>72</v>
      </c>
      <c r="AD4">
        <v>0.19944137604044901</v>
      </c>
      <c r="AE4">
        <v>-0.39472481623279698</v>
      </c>
      <c r="AF4">
        <v>-0.55120978619116401</v>
      </c>
      <c r="AG4">
        <v>8.2610481002221403E-2</v>
      </c>
      <c r="AH4">
        <v>0.31194520924654401</v>
      </c>
      <c r="AI4">
        <v>0.31194520924654401</v>
      </c>
      <c r="AJ4" t="s">
        <v>73</v>
      </c>
      <c r="AK4">
        <v>0.31194520924654401</v>
      </c>
      <c r="AL4" t="s">
        <v>73</v>
      </c>
      <c r="AM4" t="s">
        <v>37</v>
      </c>
      <c r="AN4" t="s">
        <v>37</v>
      </c>
      <c r="AO4" t="s">
        <v>37</v>
      </c>
      <c r="AP4" t="s">
        <v>37</v>
      </c>
      <c r="AQ4" t="s">
        <v>37</v>
      </c>
      <c r="AR4" t="s">
        <v>37</v>
      </c>
      <c r="AS4" t="s">
        <v>37</v>
      </c>
      <c r="AT4" t="s">
        <v>37</v>
      </c>
      <c r="AU4" t="s">
        <v>37</v>
      </c>
      <c r="AV4">
        <v>0.42753378608653703</v>
      </c>
      <c r="AW4">
        <v>-0.321668446131194</v>
      </c>
      <c r="AX4">
        <v>-0.60471841466476595</v>
      </c>
      <c r="AY4">
        <v>-6.8699623648540301E-3</v>
      </c>
      <c r="AZ4">
        <v>2.0661743290333601E-3</v>
      </c>
      <c r="BA4">
        <v>0.42753378608653703</v>
      </c>
      <c r="BB4" t="s">
        <v>74</v>
      </c>
      <c r="BC4">
        <v>0.42753378608653703</v>
      </c>
      <c r="BD4" t="s">
        <v>74</v>
      </c>
      <c r="BE4" t="s">
        <v>41</v>
      </c>
      <c r="BF4" t="s">
        <v>75</v>
      </c>
      <c r="BG4" t="s">
        <v>75</v>
      </c>
      <c r="BH4" t="s">
        <v>42</v>
      </c>
      <c r="BI4" t="s">
        <v>38</v>
      </c>
      <c r="BJ4" t="s">
        <v>65</v>
      </c>
      <c r="BK4" t="s">
        <v>44</v>
      </c>
      <c r="BM4" t="s">
        <v>76</v>
      </c>
      <c r="BN4" t="s">
        <v>46</v>
      </c>
      <c r="BO4" t="s">
        <v>45</v>
      </c>
      <c r="BP4" t="s">
        <v>46</v>
      </c>
      <c r="BQ4" t="s">
        <v>49</v>
      </c>
      <c r="BS4" t="s">
        <v>48</v>
      </c>
      <c r="BT4">
        <v>3</v>
      </c>
      <c r="BU4">
        <v>85</v>
      </c>
      <c r="BV4" t="s">
        <v>46</v>
      </c>
      <c r="BW4" t="s">
        <v>46</v>
      </c>
      <c r="BX4" t="s">
        <v>51</v>
      </c>
      <c r="BY4">
        <v>52</v>
      </c>
      <c r="BZ4" t="s">
        <v>53</v>
      </c>
      <c r="CB4" t="s">
        <v>37</v>
      </c>
      <c r="CC4" t="s">
        <v>53</v>
      </c>
      <c r="CD4">
        <v>3</v>
      </c>
      <c r="CE4" t="s">
        <v>54</v>
      </c>
      <c r="CF4">
        <v>50</v>
      </c>
      <c r="CG4">
        <v>1</v>
      </c>
      <c r="CH4">
        <v>6</v>
      </c>
      <c r="CI4" t="s">
        <v>52</v>
      </c>
      <c r="CJ4" t="s">
        <v>77</v>
      </c>
    </row>
    <row r="5" spans="1:89" x14ac:dyDescent="0.25">
      <c r="A5" s="6">
        <v>104</v>
      </c>
      <c r="B5" s="11">
        <v>25890</v>
      </c>
      <c r="C5" s="16">
        <v>39769</v>
      </c>
      <c r="D5" s="11">
        <v>39902</v>
      </c>
      <c r="E5" s="16">
        <v>41733</v>
      </c>
      <c r="H5" t="s">
        <v>68</v>
      </c>
      <c r="I5">
        <f t="shared" si="0"/>
        <v>4.3696104</v>
      </c>
      <c r="J5" t="s">
        <v>78</v>
      </c>
      <c r="K5" t="s">
        <v>79</v>
      </c>
      <c r="L5" t="s">
        <v>78</v>
      </c>
      <c r="M5" t="s">
        <v>79</v>
      </c>
      <c r="N5">
        <f t="shared" si="1"/>
        <v>64.525667999999996</v>
      </c>
      <c r="O5">
        <f t="shared" si="2"/>
        <v>60.156059999999997</v>
      </c>
      <c r="P5">
        <f t="shared" si="3"/>
        <v>64.525667999999996</v>
      </c>
      <c r="Q5">
        <f t="shared" si="4"/>
        <v>60.156059999999997</v>
      </c>
      <c r="T5" s="7" t="s">
        <v>80</v>
      </c>
      <c r="V5" s="12">
        <v>0</v>
      </c>
      <c r="W5" s="13">
        <v>0</v>
      </c>
      <c r="X5" s="13">
        <v>0</v>
      </c>
      <c r="Y5" s="10">
        <v>4</v>
      </c>
      <c r="Z5" s="10">
        <v>5</v>
      </c>
      <c r="AA5" s="10" t="s">
        <v>37</v>
      </c>
      <c r="AB5" t="s">
        <v>38</v>
      </c>
      <c r="AC5" t="s">
        <v>72</v>
      </c>
      <c r="AD5">
        <v>-0.70481486462246601</v>
      </c>
      <c r="AE5">
        <v>-8.3541132750345998E-2</v>
      </c>
      <c r="AF5">
        <v>0.70914701562372795</v>
      </c>
      <c r="AG5">
        <v>0.30119470794758602</v>
      </c>
      <c r="AH5">
        <v>-0.27004692160635302</v>
      </c>
      <c r="AI5">
        <v>0.70914701562372795</v>
      </c>
      <c r="AJ5" t="s">
        <v>39</v>
      </c>
      <c r="AK5">
        <v>0.70914701562372795</v>
      </c>
      <c r="AL5" t="s">
        <v>39</v>
      </c>
      <c r="AM5" t="s">
        <v>37</v>
      </c>
      <c r="AN5" t="s">
        <v>37</v>
      </c>
      <c r="AO5" t="s">
        <v>37</v>
      </c>
      <c r="AP5" t="s">
        <v>37</v>
      </c>
      <c r="AQ5" t="s">
        <v>37</v>
      </c>
      <c r="AR5" t="s">
        <v>37</v>
      </c>
      <c r="AS5" t="s">
        <v>37</v>
      </c>
      <c r="AT5" t="s">
        <v>37</v>
      </c>
      <c r="AU5" t="s">
        <v>37</v>
      </c>
      <c r="AV5">
        <v>-0.43932487973696199</v>
      </c>
      <c r="AW5">
        <v>-0.72167622607967097</v>
      </c>
      <c r="AX5">
        <v>0.31377426999748098</v>
      </c>
      <c r="AY5">
        <v>0.797578735383357</v>
      </c>
      <c r="AZ5">
        <v>-3.0422927988748599E-2</v>
      </c>
      <c r="BA5">
        <v>0.797578735383357</v>
      </c>
      <c r="BB5" t="s">
        <v>63</v>
      </c>
      <c r="BC5">
        <v>0.797578735383357</v>
      </c>
      <c r="BD5" t="s">
        <v>63</v>
      </c>
      <c r="BE5" t="s">
        <v>41</v>
      </c>
      <c r="BF5" t="s">
        <v>41</v>
      </c>
      <c r="BH5" t="s">
        <v>42</v>
      </c>
      <c r="BI5" t="s">
        <v>38</v>
      </c>
      <c r="BJ5" t="s">
        <v>43</v>
      </c>
      <c r="BK5" t="s">
        <v>44</v>
      </c>
      <c r="BM5" t="s">
        <v>76</v>
      </c>
      <c r="BN5" t="s">
        <v>46</v>
      </c>
      <c r="BO5" t="s">
        <v>47</v>
      </c>
      <c r="BP5" t="s">
        <v>48</v>
      </c>
      <c r="BQ5" t="s">
        <v>81</v>
      </c>
      <c r="BR5" t="s">
        <v>82</v>
      </c>
      <c r="BS5" t="s">
        <v>48</v>
      </c>
      <c r="BT5">
        <v>3</v>
      </c>
      <c r="BU5">
        <v>40</v>
      </c>
      <c r="BV5" t="s">
        <v>46</v>
      </c>
      <c r="BW5" t="s">
        <v>46</v>
      </c>
      <c r="BX5" t="s">
        <v>51</v>
      </c>
      <c r="BY5">
        <v>52</v>
      </c>
      <c r="BZ5" t="s">
        <v>53</v>
      </c>
      <c r="CA5" t="s">
        <v>53</v>
      </c>
      <c r="CB5" t="s">
        <v>37</v>
      </c>
      <c r="CC5" t="s">
        <v>53</v>
      </c>
      <c r="CD5">
        <v>3</v>
      </c>
      <c r="CE5" t="s">
        <v>54</v>
      </c>
      <c r="CF5">
        <v>42</v>
      </c>
      <c r="CG5">
        <v>3</v>
      </c>
      <c r="CH5">
        <v>6</v>
      </c>
      <c r="CI5" t="s">
        <v>53</v>
      </c>
    </row>
    <row r="6" spans="1:89" x14ac:dyDescent="0.25">
      <c r="A6" s="6">
        <v>105</v>
      </c>
      <c r="B6" s="11">
        <v>15899</v>
      </c>
      <c r="C6" s="16">
        <v>39790</v>
      </c>
      <c r="D6" s="11">
        <v>39930</v>
      </c>
      <c r="E6" s="16">
        <v>41757</v>
      </c>
      <c r="H6" t="s">
        <v>83</v>
      </c>
      <c r="I6">
        <f t="shared" si="0"/>
        <v>4.5995892000000005</v>
      </c>
      <c r="J6" t="s">
        <v>84</v>
      </c>
      <c r="K6" t="s">
        <v>85</v>
      </c>
      <c r="L6" t="s">
        <v>84</v>
      </c>
      <c r="M6" t="s">
        <v>85</v>
      </c>
      <c r="N6">
        <f t="shared" si="1"/>
        <v>64.624235999999996</v>
      </c>
      <c r="O6">
        <f t="shared" si="2"/>
        <v>60.024636000000001</v>
      </c>
      <c r="P6">
        <f t="shared" si="3"/>
        <v>64.624235999999996</v>
      </c>
      <c r="Q6">
        <f t="shared" si="4"/>
        <v>60.024636000000001</v>
      </c>
      <c r="T6" s="7" t="s">
        <v>80</v>
      </c>
      <c r="V6" s="12">
        <v>0</v>
      </c>
      <c r="W6" s="13">
        <v>0</v>
      </c>
      <c r="X6" s="13">
        <v>0</v>
      </c>
      <c r="Y6" s="10">
        <v>2</v>
      </c>
      <c r="Z6" s="10">
        <v>2</v>
      </c>
      <c r="AA6" s="10">
        <v>1</v>
      </c>
      <c r="AB6" t="s">
        <v>40</v>
      </c>
      <c r="AC6" t="s">
        <v>86</v>
      </c>
      <c r="AD6">
        <v>0.495081556511479</v>
      </c>
      <c r="AE6">
        <v>2.5264182635921499E-2</v>
      </c>
      <c r="AF6">
        <v>-0.58906277831660603</v>
      </c>
      <c r="AG6">
        <v>-0.31014152795060201</v>
      </c>
      <c r="AH6">
        <v>0.43206117178957398</v>
      </c>
      <c r="AI6">
        <v>0.495081556511479</v>
      </c>
      <c r="AJ6" t="s">
        <v>74</v>
      </c>
      <c r="AK6">
        <v>0.495081556511479</v>
      </c>
      <c r="AL6" t="s">
        <v>74</v>
      </c>
      <c r="AM6">
        <v>0.32977922373197099</v>
      </c>
      <c r="AN6">
        <v>0.3828955944713</v>
      </c>
      <c r="AO6">
        <v>-0.34964204963304102</v>
      </c>
      <c r="AP6">
        <v>-0.57590468068474798</v>
      </c>
      <c r="AQ6">
        <v>0.35388903567960101</v>
      </c>
      <c r="AR6">
        <v>0.3828955944713</v>
      </c>
      <c r="AS6" t="s">
        <v>87</v>
      </c>
      <c r="AT6">
        <v>0.3828955944713</v>
      </c>
      <c r="AU6" t="s">
        <v>87</v>
      </c>
      <c r="AV6">
        <v>0.60711537656239101</v>
      </c>
      <c r="AW6">
        <v>6.8110139976677503E-2</v>
      </c>
      <c r="AX6">
        <v>-0.72953906819682701</v>
      </c>
      <c r="AY6">
        <v>-0.36165835053518303</v>
      </c>
      <c r="AZ6">
        <v>0.46360443354300501</v>
      </c>
      <c r="BA6">
        <v>0.60711537656239101</v>
      </c>
      <c r="BB6" t="s">
        <v>74</v>
      </c>
      <c r="BC6">
        <v>0.60711537656239101</v>
      </c>
      <c r="BD6" t="s">
        <v>74</v>
      </c>
      <c r="BE6" t="s">
        <v>41</v>
      </c>
      <c r="BF6" t="s">
        <v>41</v>
      </c>
      <c r="BG6" t="s">
        <v>41</v>
      </c>
      <c r="BH6" t="s">
        <v>88</v>
      </c>
      <c r="BI6" t="s">
        <v>40</v>
      </c>
      <c r="BJ6" t="s">
        <v>65</v>
      </c>
      <c r="BK6" t="s">
        <v>44</v>
      </c>
      <c r="BM6" s="14">
        <v>1</v>
      </c>
      <c r="BN6" t="s">
        <v>46</v>
      </c>
      <c r="BO6" t="s">
        <v>89</v>
      </c>
      <c r="BP6" t="s">
        <v>46</v>
      </c>
      <c r="BQ6" t="s">
        <v>49</v>
      </c>
      <c r="BS6" t="s">
        <v>48</v>
      </c>
      <c r="BT6">
        <v>2</v>
      </c>
      <c r="BU6">
        <v>10</v>
      </c>
      <c r="BV6" t="s">
        <v>48</v>
      </c>
      <c r="BW6" t="s">
        <v>48</v>
      </c>
      <c r="BX6" t="s">
        <v>90</v>
      </c>
      <c r="BY6">
        <v>45</v>
      </c>
      <c r="BZ6" t="s">
        <v>52</v>
      </c>
      <c r="CA6" t="s">
        <v>52</v>
      </c>
      <c r="CB6" t="s">
        <v>37</v>
      </c>
      <c r="CC6" t="s">
        <v>53</v>
      </c>
      <c r="CD6">
        <v>3</v>
      </c>
      <c r="CE6" t="s">
        <v>54</v>
      </c>
      <c r="CF6">
        <v>35</v>
      </c>
      <c r="CG6">
        <v>2</v>
      </c>
      <c r="CH6">
        <v>6</v>
      </c>
      <c r="CI6" t="s">
        <v>52</v>
      </c>
      <c r="CJ6" t="s">
        <v>77</v>
      </c>
    </row>
    <row r="7" spans="1:89" x14ac:dyDescent="0.25">
      <c r="A7" s="6">
        <v>106</v>
      </c>
      <c r="B7" s="11">
        <v>18512</v>
      </c>
      <c r="C7" s="16">
        <v>39791</v>
      </c>
      <c r="D7" s="11">
        <v>39931</v>
      </c>
      <c r="E7" s="16">
        <v>41757</v>
      </c>
      <c r="H7" t="s">
        <v>83</v>
      </c>
      <c r="I7">
        <f t="shared" si="0"/>
        <v>4.5995892000000005</v>
      </c>
      <c r="J7" t="s">
        <v>91</v>
      </c>
      <c r="K7" t="s">
        <v>92</v>
      </c>
      <c r="L7" t="s">
        <v>91</v>
      </c>
      <c r="M7" t="s">
        <v>92</v>
      </c>
      <c r="N7">
        <f t="shared" si="1"/>
        <v>64.591380000000001</v>
      </c>
      <c r="O7">
        <f t="shared" si="2"/>
        <v>59.991792000000004</v>
      </c>
      <c r="P7">
        <f t="shared" si="3"/>
        <v>64.591380000000001</v>
      </c>
      <c r="Q7">
        <f t="shared" si="4"/>
        <v>59.991792000000004</v>
      </c>
      <c r="T7" s="7" t="s">
        <v>80</v>
      </c>
      <c r="V7" s="12">
        <v>0</v>
      </c>
      <c r="W7" s="13">
        <v>0</v>
      </c>
      <c r="X7" s="13">
        <v>0</v>
      </c>
      <c r="Y7" s="10">
        <v>3</v>
      </c>
      <c r="Z7" s="10" t="s">
        <v>37</v>
      </c>
      <c r="AA7" s="10" t="s">
        <v>37</v>
      </c>
      <c r="AB7" t="s">
        <v>40</v>
      </c>
      <c r="AC7" t="s">
        <v>86</v>
      </c>
      <c r="AD7" t="s">
        <v>37</v>
      </c>
      <c r="AE7" t="s">
        <v>37</v>
      </c>
      <c r="AF7" t="s">
        <v>37</v>
      </c>
      <c r="AG7" t="s">
        <v>37</v>
      </c>
      <c r="AH7" t="s">
        <v>37</v>
      </c>
      <c r="AI7" t="s">
        <v>37</v>
      </c>
      <c r="AJ7" t="s">
        <v>37</v>
      </c>
      <c r="AK7" t="s">
        <v>37</v>
      </c>
      <c r="AL7" t="s">
        <v>37</v>
      </c>
      <c r="AM7" t="s">
        <v>37</v>
      </c>
      <c r="AN7" t="s">
        <v>37</v>
      </c>
      <c r="AO7" t="s">
        <v>37</v>
      </c>
      <c r="AP7" t="s">
        <v>37</v>
      </c>
      <c r="AQ7" t="s">
        <v>37</v>
      </c>
      <c r="AR7" t="s">
        <v>37</v>
      </c>
      <c r="AS7" t="s">
        <v>37</v>
      </c>
      <c r="AT7" t="s">
        <v>37</v>
      </c>
      <c r="AU7" t="s">
        <v>37</v>
      </c>
      <c r="AV7">
        <v>0.58201806453579197</v>
      </c>
      <c r="AW7">
        <v>-0.166645932324296</v>
      </c>
      <c r="AX7">
        <v>-0.66384512957627095</v>
      </c>
      <c r="AY7">
        <v>-0.18579821496871901</v>
      </c>
      <c r="AZ7">
        <v>0.27082419968186</v>
      </c>
      <c r="BA7">
        <v>0.58201806453579197</v>
      </c>
      <c r="BB7" t="s">
        <v>74</v>
      </c>
      <c r="BC7">
        <v>0.58201806453579197</v>
      </c>
      <c r="BD7" t="s">
        <v>74</v>
      </c>
      <c r="BE7" t="s">
        <v>41</v>
      </c>
      <c r="BF7" t="s">
        <v>41</v>
      </c>
      <c r="BG7" t="s">
        <v>41</v>
      </c>
      <c r="BH7" t="s">
        <v>88</v>
      </c>
      <c r="BI7" t="s">
        <v>40</v>
      </c>
      <c r="BJ7" t="s">
        <v>93</v>
      </c>
      <c r="BK7" t="s">
        <v>44</v>
      </c>
      <c r="BM7" t="s">
        <v>76</v>
      </c>
      <c r="BN7" t="s">
        <v>46</v>
      </c>
      <c r="BO7" t="s">
        <v>47</v>
      </c>
      <c r="BP7" t="s">
        <v>48</v>
      </c>
      <c r="BQ7" t="s">
        <v>49</v>
      </c>
      <c r="BS7" t="s">
        <v>48</v>
      </c>
      <c r="BT7">
        <v>2</v>
      </c>
      <c r="BU7">
        <v>50</v>
      </c>
      <c r="BV7" t="s">
        <v>46</v>
      </c>
      <c r="BW7" t="s">
        <v>46</v>
      </c>
      <c r="BX7" t="s">
        <v>51</v>
      </c>
      <c r="BY7">
        <v>60</v>
      </c>
      <c r="BZ7" t="s">
        <v>53</v>
      </c>
      <c r="CA7" t="s">
        <v>53</v>
      </c>
      <c r="CB7" t="s">
        <v>37</v>
      </c>
      <c r="CC7" t="s">
        <v>53</v>
      </c>
      <c r="CD7">
        <v>3</v>
      </c>
      <c r="CE7" t="s">
        <v>54</v>
      </c>
      <c r="CF7">
        <v>55</v>
      </c>
      <c r="CG7">
        <v>3</v>
      </c>
      <c r="CH7">
        <v>6</v>
      </c>
      <c r="CI7" t="s">
        <v>52</v>
      </c>
      <c r="CJ7" t="s">
        <v>77</v>
      </c>
    </row>
    <row r="8" spans="1:89" x14ac:dyDescent="0.25">
      <c r="A8" s="6">
        <v>107</v>
      </c>
      <c r="B8" s="11">
        <v>21292</v>
      </c>
      <c r="C8" s="16">
        <v>39833</v>
      </c>
      <c r="D8" s="11">
        <v>39979</v>
      </c>
      <c r="E8" s="16">
        <v>41799</v>
      </c>
      <c r="H8" t="s">
        <v>94</v>
      </c>
      <c r="I8">
        <f t="shared" si="0"/>
        <v>4.7967143999999999</v>
      </c>
      <c r="J8" t="s">
        <v>91</v>
      </c>
      <c r="K8" t="s">
        <v>95</v>
      </c>
      <c r="L8" t="s">
        <v>91</v>
      </c>
      <c r="M8" t="s">
        <v>95</v>
      </c>
      <c r="N8">
        <f t="shared" si="1"/>
        <v>64.591380000000001</v>
      </c>
      <c r="O8">
        <f t="shared" si="2"/>
        <v>59.794656000000003</v>
      </c>
      <c r="P8">
        <f t="shared" si="3"/>
        <v>64.591380000000001</v>
      </c>
      <c r="Q8">
        <f t="shared" si="4"/>
        <v>59.794656000000003</v>
      </c>
      <c r="T8" s="7" t="s">
        <v>80</v>
      </c>
      <c r="V8" s="12">
        <v>0</v>
      </c>
      <c r="W8" s="13">
        <v>0</v>
      </c>
      <c r="X8" s="13">
        <v>0</v>
      </c>
      <c r="Y8" s="10">
        <v>4</v>
      </c>
      <c r="Z8" s="10" t="s">
        <v>37</v>
      </c>
      <c r="AA8" s="10" t="s">
        <v>37</v>
      </c>
      <c r="AB8" t="s">
        <v>38</v>
      </c>
      <c r="AC8" t="s">
        <v>72</v>
      </c>
      <c r="AD8" t="s">
        <v>37</v>
      </c>
      <c r="AE8" t="s">
        <v>37</v>
      </c>
      <c r="AF8" t="s">
        <v>37</v>
      </c>
      <c r="AG8" t="s">
        <v>37</v>
      </c>
      <c r="AH8" t="s">
        <v>37</v>
      </c>
      <c r="AI8" t="s">
        <v>37</v>
      </c>
      <c r="AJ8" t="s">
        <v>37</v>
      </c>
      <c r="AK8" t="s">
        <v>37</v>
      </c>
      <c r="AL8" t="s">
        <v>37</v>
      </c>
      <c r="AM8" t="s">
        <v>37</v>
      </c>
      <c r="AN8" t="s">
        <v>37</v>
      </c>
      <c r="AO8" t="s">
        <v>37</v>
      </c>
      <c r="AP8" t="s">
        <v>37</v>
      </c>
      <c r="AQ8" t="s">
        <v>37</v>
      </c>
      <c r="AR8" t="s">
        <v>37</v>
      </c>
      <c r="AS8" t="s">
        <v>37</v>
      </c>
      <c r="AT8" t="s">
        <v>37</v>
      </c>
      <c r="AU8" t="s">
        <v>37</v>
      </c>
      <c r="AV8">
        <v>-0.163395552895687</v>
      </c>
      <c r="AW8">
        <v>-0.67281051312463402</v>
      </c>
      <c r="AX8">
        <v>-0.15939729984555401</v>
      </c>
      <c r="AY8">
        <v>0.68712943330320597</v>
      </c>
      <c r="AZ8">
        <v>5.1732497805455697E-2</v>
      </c>
      <c r="BA8">
        <v>0.68712943330320597</v>
      </c>
      <c r="BB8" t="s">
        <v>63</v>
      </c>
      <c r="BC8">
        <v>0.68712943330320597</v>
      </c>
      <c r="BD8" t="s">
        <v>63</v>
      </c>
      <c r="BE8" t="s">
        <v>96</v>
      </c>
      <c r="BF8" t="s">
        <v>75</v>
      </c>
      <c r="BG8" t="s">
        <v>75</v>
      </c>
      <c r="BH8" t="s">
        <v>42</v>
      </c>
      <c r="BI8" t="s">
        <v>38</v>
      </c>
      <c r="BJ8" t="s">
        <v>43</v>
      </c>
      <c r="BK8" t="s">
        <v>44</v>
      </c>
      <c r="BM8" t="s">
        <v>76</v>
      </c>
      <c r="BN8" t="s">
        <v>46</v>
      </c>
      <c r="BO8" t="s">
        <v>47</v>
      </c>
      <c r="BP8" t="s">
        <v>48</v>
      </c>
      <c r="BQ8" t="s">
        <v>49</v>
      </c>
      <c r="BS8" t="s">
        <v>48</v>
      </c>
      <c r="BT8">
        <v>3</v>
      </c>
      <c r="BU8">
        <v>50</v>
      </c>
      <c r="BV8" t="s">
        <v>46</v>
      </c>
      <c r="BW8" t="s">
        <v>46</v>
      </c>
      <c r="BX8" t="s">
        <v>51</v>
      </c>
      <c r="BY8">
        <v>45</v>
      </c>
      <c r="BZ8" t="s">
        <v>52</v>
      </c>
      <c r="CA8" t="s">
        <v>52</v>
      </c>
      <c r="CB8">
        <v>40</v>
      </c>
      <c r="CC8" t="s">
        <v>53</v>
      </c>
      <c r="CD8">
        <v>3</v>
      </c>
      <c r="CE8" t="s">
        <v>67</v>
      </c>
      <c r="CF8" t="s">
        <v>37</v>
      </c>
      <c r="CG8">
        <v>1</v>
      </c>
      <c r="CH8">
        <v>6</v>
      </c>
      <c r="CI8" t="s">
        <v>52</v>
      </c>
      <c r="CJ8" t="s">
        <v>56</v>
      </c>
    </row>
    <row r="9" spans="1:89" x14ac:dyDescent="0.25">
      <c r="A9" s="6">
        <v>108</v>
      </c>
      <c r="B9" s="11">
        <v>21501</v>
      </c>
      <c r="C9" s="16">
        <v>39861</v>
      </c>
      <c r="D9" s="11">
        <v>40002</v>
      </c>
      <c r="E9" s="16">
        <v>41799</v>
      </c>
      <c r="H9" t="s">
        <v>57</v>
      </c>
      <c r="I9">
        <f t="shared" si="0"/>
        <v>4.6324440000000005</v>
      </c>
      <c r="J9" t="s">
        <v>97</v>
      </c>
      <c r="K9" t="s">
        <v>98</v>
      </c>
      <c r="L9" t="s">
        <v>97</v>
      </c>
      <c r="M9" t="s">
        <v>98</v>
      </c>
      <c r="N9">
        <f t="shared" si="1"/>
        <v>63.671459999999996</v>
      </c>
      <c r="O9">
        <f t="shared" si="2"/>
        <v>59.039016000000004</v>
      </c>
      <c r="P9">
        <f t="shared" si="3"/>
        <v>63.671459999999996</v>
      </c>
      <c r="Q9">
        <f t="shared" si="4"/>
        <v>59.039016000000004</v>
      </c>
      <c r="T9" s="7" t="s">
        <v>80</v>
      </c>
      <c r="V9" s="12">
        <v>0</v>
      </c>
      <c r="W9" s="13">
        <v>0</v>
      </c>
      <c r="X9" s="13">
        <v>0</v>
      </c>
      <c r="Y9" s="10">
        <v>1</v>
      </c>
      <c r="Z9" s="10">
        <v>1</v>
      </c>
      <c r="AA9" s="10">
        <v>5</v>
      </c>
      <c r="AB9" t="s">
        <v>40</v>
      </c>
      <c r="AC9" t="s">
        <v>86</v>
      </c>
      <c r="AD9">
        <v>0.29995651899222697</v>
      </c>
      <c r="AE9">
        <v>0.72161545606390598</v>
      </c>
      <c r="AF9">
        <v>3.5356721875588602E-2</v>
      </c>
      <c r="AG9">
        <v>-0.58124499980005595</v>
      </c>
      <c r="AH9">
        <v>1.1070983715594399E-2</v>
      </c>
      <c r="AI9">
        <v>0.72161545606390598</v>
      </c>
      <c r="AJ9" t="s">
        <v>87</v>
      </c>
      <c r="AK9">
        <v>0.72161545606390598</v>
      </c>
      <c r="AL9" t="s">
        <v>87</v>
      </c>
      <c r="AM9">
        <v>-0.53109609027930305</v>
      </c>
      <c r="AN9">
        <v>0.52177700565274698</v>
      </c>
      <c r="AO9">
        <v>0.73099554539102296</v>
      </c>
      <c r="AP9">
        <v>-7.0087689343522205E-2</v>
      </c>
      <c r="AQ9">
        <v>-0.40784450695991398</v>
      </c>
      <c r="AR9">
        <v>0.73099554539102296</v>
      </c>
      <c r="AS9" t="s">
        <v>39</v>
      </c>
      <c r="AT9">
        <v>0.73099554539102296</v>
      </c>
      <c r="AU9" t="s">
        <v>39</v>
      </c>
      <c r="AV9">
        <v>0.16810252495014699</v>
      </c>
      <c r="AW9">
        <v>0.82460575858708696</v>
      </c>
      <c r="AX9">
        <v>6.4171020426246395E-2</v>
      </c>
      <c r="AY9">
        <v>-0.58463951237129996</v>
      </c>
      <c r="AZ9">
        <v>-5.95038357695079E-2</v>
      </c>
      <c r="BA9">
        <v>0.82460575858708696</v>
      </c>
      <c r="BB9" t="s">
        <v>87</v>
      </c>
      <c r="BC9">
        <v>0.82460575858708696</v>
      </c>
      <c r="BD9" t="s">
        <v>87</v>
      </c>
      <c r="BE9" t="s">
        <v>41</v>
      </c>
      <c r="BF9" t="s">
        <v>41</v>
      </c>
      <c r="BG9" t="s">
        <v>41</v>
      </c>
      <c r="BH9" t="s">
        <v>88</v>
      </c>
      <c r="BI9" t="s">
        <v>40</v>
      </c>
      <c r="BJ9" t="s">
        <v>43</v>
      </c>
      <c r="BK9" t="s">
        <v>44</v>
      </c>
      <c r="BM9" t="s">
        <v>45</v>
      </c>
      <c r="BN9" t="s">
        <v>46</v>
      </c>
      <c r="BO9" t="s">
        <v>76</v>
      </c>
      <c r="BP9" t="s">
        <v>46</v>
      </c>
      <c r="BQ9" t="s">
        <v>49</v>
      </c>
      <c r="BS9" t="s">
        <v>48</v>
      </c>
      <c r="BT9" t="s">
        <v>50</v>
      </c>
      <c r="BU9">
        <v>10</v>
      </c>
      <c r="BV9" t="s">
        <v>48</v>
      </c>
      <c r="BW9" t="s">
        <v>48</v>
      </c>
      <c r="BX9" t="s">
        <v>90</v>
      </c>
      <c r="BY9">
        <v>50</v>
      </c>
      <c r="BZ9" t="s">
        <v>52</v>
      </c>
      <c r="CA9" t="s">
        <v>52</v>
      </c>
      <c r="CB9">
        <v>10</v>
      </c>
      <c r="CC9" t="s">
        <v>53</v>
      </c>
      <c r="CD9">
        <v>2</v>
      </c>
      <c r="CE9" t="s">
        <v>54</v>
      </c>
      <c r="CF9">
        <v>50</v>
      </c>
      <c r="CG9">
        <v>2</v>
      </c>
      <c r="CH9">
        <v>6</v>
      </c>
      <c r="CI9" t="s">
        <v>52</v>
      </c>
      <c r="CJ9" t="s">
        <v>77</v>
      </c>
    </row>
    <row r="10" spans="1:89" x14ac:dyDescent="0.25">
      <c r="A10" s="6">
        <v>109</v>
      </c>
      <c r="B10" s="11">
        <v>24856</v>
      </c>
      <c r="C10" s="16">
        <v>39881</v>
      </c>
      <c r="D10" s="11">
        <v>40016</v>
      </c>
      <c r="E10" s="16">
        <v>41799</v>
      </c>
      <c r="H10" t="s">
        <v>99</v>
      </c>
      <c r="I10">
        <f t="shared" si="0"/>
        <v>4.4353188000000001</v>
      </c>
      <c r="J10" t="s">
        <v>100</v>
      </c>
      <c r="K10" t="s">
        <v>101</v>
      </c>
      <c r="L10" t="s">
        <v>100</v>
      </c>
      <c r="M10" t="s">
        <v>101</v>
      </c>
      <c r="N10">
        <f t="shared" si="1"/>
        <v>63.014375999999999</v>
      </c>
      <c r="O10">
        <f t="shared" si="2"/>
        <v>58.579055999999994</v>
      </c>
      <c r="P10">
        <f t="shared" si="3"/>
        <v>63.014375999999999</v>
      </c>
      <c r="Q10">
        <f t="shared" si="4"/>
        <v>58.579055999999994</v>
      </c>
      <c r="T10" s="7" t="s">
        <v>80</v>
      </c>
      <c r="V10" s="12">
        <v>0</v>
      </c>
      <c r="W10" s="13">
        <v>0</v>
      </c>
      <c r="X10" s="13">
        <v>0</v>
      </c>
      <c r="Y10" s="10">
        <v>1</v>
      </c>
      <c r="Z10" s="10">
        <v>1</v>
      </c>
      <c r="AA10" s="10" t="s">
        <v>37</v>
      </c>
      <c r="AB10" t="s">
        <v>40</v>
      </c>
      <c r="AC10" t="s">
        <v>86</v>
      </c>
      <c r="AD10">
        <v>0.46914448802483699</v>
      </c>
      <c r="AE10">
        <v>0.44694869697681999</v>
      </c>
      <c r="AF10">
        <v>-0.33486985718214901</v>
      </c>
      <c r="AG10">
        <v>-0.68310023471871195</v>
      </c>
      <c r="AH10">
        <v>0.19067838256849601</v>
      </c>
      <c r="AI10">
        <v>0.46914448802483699</v>
      </c>
      <c r="AJ10" t="s">
        <v>74</v>
      </c>
      <c r="AK10">
        <v>0.46914448802483699</v>
      </c>
      <c r="AL10" t="s">
        <v>74</v>
      </c>
      <c r="AM10" t="s">
        <v>37</v>
      </c>
      <c r="AN10" t="s">
        <v>37</v>
      </c>
      <c r="AO10" t="s">
        <v>37</v>
      </c>
      <c r="AP10" t="s">
        <v>37</v>
      </c>
      <c r="AQ10" t="s">
        <v>37</v>
      </c>
      <c r="AR10" t="s">
        <v>37</v>
      </c>
      <c r="AS10" t="s">
        <v>37</v>
      </c>
      <c r="AT10" t="s">
        <v>37</v>
      </c>
      <c r="AU10" t="s">
        <v>37</v>
      </c>
      <c r="AV10">
        <v>0.49615680190480799</v>
      </c>
      <c r="AW10">
        <v>0.578578738219788</v>
      </c>
      <c r="AX10">
        <v>-0.31079570849664501</v>
      </c>
      <c r="AY10">
        <v>-0.75962474587444495</v>
      </c>
      <c r="AZ10">
        <v>0.13079109747881601</v>
      </c>
      <c r="BA10">
        <v>0.578578738219788</v>
      </c>
      <c r="BB10" t="s">
        <v>87</v>
      </c>
      <c r="BC10">
        <v>0.578578738219788</v>
      </c>
      <c r="BD10" t="s">
        <v>87</v>
      </c>
      <c r="BE10" t="s">
        <v>41</v>
      </c>
      <c r="BF10" t="s">
        <v>41</v>
      </c>
      <c r="BG10" t="s">
        <v>75</v>
      </c>
      <c r="BH10" t="s">
        <v>88</v>
      </c>
      <c r="BI10" t="s">
        <v>40</v>
      </c>
      <c r="BJ10" t="s">
        <v>43</v>
      </c>
      <c r="BK10" t="s">
        <v>44</v>
      </c>
      <c r="BM10" t="s">
        <v>76</v>
      </c>
      <c r="BN10" t="s">
        <v>46</v>
      </c>
      <c r="BO10" t="s">
        <v>76</v>
      </c>
      <c r="BP10" t="s">
        <v>46</v>
      </c>
      <c r="BQ10" t="s">
        <v>49</v>
      </c>
      <c r="BS10" t="s">
        <v>48</v>
      </c>
      <c r="BT10" t="s">
        <v>50</v>
      </c>
      <c r="BU10">
        <v>10</v>
      </c>
      <c r="BV10" t="s">
        <v>48</v>
      </c>
      <c r="BW10" t="s">
        <v>48</v>
      </c>
      <c r="BX10" t="s">
        <v>90</v>
      </c>
      <c r="BY10">
        <v>45</v>
      </c>
      <c r="BZ10" t="s">
        <v>52</v>
      </c>
      <c r="CA10" t="s">
        <v>52</v>
      </c>
      <c r="CB10">
        <v>20</v>
      </c>
      <c r="CC10" t="s">
        <v>53</v>
      </c>
      <c r="CD10">
        <v>3</v>
      </c>
      <c r="CE10" t="s">
        <v>54</v>
      </c>
      <c r="CF10">
        <v>40</v>
      </c>
      <c r="CG10">
        <v>3</v>
      </c>
      <c r="CH10">
        <v>6</v>
      </c>
      <c r="CI10" t="s">
        <v>53</v>
      </c>
    </row>
    <row r="11" spans="1:89" x14ac:dyDescent="0.25">
      <c r="A11" s="6">
        <v>110</v>
      </c>
      <c r="B11" s="11">
        <v>16073</v>
      </c>
      <c r="C11" s="16">
        <v>39882</v>
      </c>
      <c r="D11" s="11">
        <v>40017</v>
      </c>
      <c r="E11" s="16">
        <v>41752</v>
      </c>
      <c r="H11" t="s">
        <v>99</v>
      </c>
      <c r="I11">
        <f t="shared" si="0"/>
        <v>4.4353188000000001</v>
      </c>
      <c r="J11" t="s">
        <v>102</v>
      </c>
      <c r="K11" t="s">
        <v>103</v>
      </c>
      <c r="L11" t="s">
        <v>102</v>
      </c>
      <c r="M11" t="s">
        <v>103</v>
      </c>
      <c r="N11">
        <f t="shared" si="1"/>
        <v>61.437371999999996</v>
      </c>
      <c r="O11">
        <f t="shared" si="2"/>
        <v>57.002051999999999</v>
      </c>
      <c r="P11">
        <f t="shared" si="3"/>
        <v>61.437371999999996</v>
      </c>
      <c r="Q11">
        <f t="shared" si="4"/>
        <v>57.002051999999999</v>
      </c>
      <c r="T11" s="7" t="s">
        <v>80</v>
      </c>
      <c r="V11" s="12">
        <v>0</v>
      </c>
      <c r="W11" s="13">
        <v>0</v>
      </c>
      <c r="X11" s="13">
        <v>0</v>
      </c>
      <c r="Y11" s="10" t="s">
        <v>37</v>
      </c>
      <c r="Z11" s="10" t="s">
        <v>37</v>
      </c>
      <c r="AA11" s="10" t="s">
        <v>37</v>
      </c>
      <c r="AB11" t="s">
        <v>40</v>
      </c>
      <c r="AC11" t="s">
        <v>86</v>
      </c>
      <c r="AD11" t="s">
        <v>37</v>
      </c>
      <c r="AE11" t="s">
        <v>37</v>
      </c>
      <c r="AF11" t="s">
        <v>37</v>
      </c>
      <c r="AG11" t="s">
        <v>37</v>
      </c>
      <c r="AH11" t="s">
        <v>37</v>
      </c>
      <c r="AI11" t="s">
        <v>37</v>
      </c>
      <c r="AJ11" t="s">
        <v>37</v>
      </c>
      <c r="AK11" t="s">
        <v>37</v>
      </c>
      <c r="AL11" t="s">
        <v>37</v>
      </c>
      <c r="AM11" t="s">
        <v>37</v>
      </c>
      <c r="AN11" t="s">
        <v>37</v>
      </c>
      <c r="AO11" t="s">
        <v>37</v>
      </c>
      <c r="AP11" t="s">
        <v>37</v>
      </c>
      <c r="AQ11" t="s">
        <v>37</v>
      </c>
      <c r="AR11" t="s">
        <v>37</v>
      </c>
      <c r="AS11" t="s">
        <v>37</v>
      </c>
      <c r="AT11" t="s">
        <v>37</v>
      </c>
      <c r="AU11" t="s">
        <v>37</v>
      </c>
      <c r="AV11" t="s">
        <v>37</v>
      </c>
      <c r="AW11" t="s">
        <v>37</v>
      </c>
      <c r="AX11" t="s">
        <v>37</v>
      </c>
      <c r="AY11" t="s">
        <v>37</v>
      </c>
      <c r="AZ11" t="s">
        <v>37</v>
      </c>
      <c r="BA11" t="s">
        <v>37</v>
      </c>
      <c r="BB11" t="s">
        <v>37</v>
      </c>
      <c r="BC11" t="s">
        <v>37</v>
      </c>
      <c r="BD11" t="s">
        <v>37</v>
      </c>
      <c r="BE11" t="s">
        <v>41</v>
      </c>
      <c r="BF11" t="s">
        <v>41</v>
      </c>
      <c r="BG11" t="s">
        <v>41</v>
      </c>
      <c r="BH11" t="s">
        <v>104</v>
      </c>
      <c r="BI11" t="s">
        <v>40</v>
      </c>
      <c r="BJ11" t="s">
        <v>65</v>
      </c>
      <c r="BK11" t="s">
        <v>44</v>
      </c>
      <c r="BM11" t="s">
        <v>76</v>
      </c>
      <c r="BN11" t="s">
        <v>46</v>
      </c>
      <c r="BO11" t="s">
        <v>47</v>
      </c>
      <c r="BP11" t="s">
        <v>48</v>
      </c>
      <c r="BQ11" t="s">
        <v>81</v>
      </c>
      <c r="BR11" t="s">
        <v>82</v>
      </c>
      <c r="BS11" t="s">
        <v>48</v>
      </c>
      <c r="BT11">
        <v>2</v>
      </c>
      <c r="BU11">
        <v>15</v>
      </c>
      <c r="BV11" t="s">
        <v>48</v>
      </c>
      <c r="BW11" t="s">
        <v>46</v>
      </c>
      <c r="BX11" t="s">
        <v>90</v>
      </c>
      <c r="BY11">
        <v>50</v>
      </c>
      <c r="BZ11" t="s">
        <v>53</v>
      </c>
      <c r="CA11" t="s">
        <v>53</v>
      </c>
      <c r="CB11" t="s">
        <v>37</v>
      </c>
      <c r="CC11" t="s">
        <v>53</v>
      </c>
      <c r="CD11">
        <v>3</v>
      </c>
      <c r="CE11" t="s">
        <v>54</v>
      </c>
      <c r="CF11">
        <v>50</v>
      </c>
      <c r="CG11">
        <v>3</v>
      </c>
      <c r="CH11">
        <v>6</v>
      </c>
      <c r="CI11" t="s">
        <v>52</v>
      </c>
      <c r="CJ11" t="s">
        <v>77</v>
      </c>
      <c r="CK11" t="s">
        <v>105</v>
      </c>
    </row>
    <row r="12" spans="1:89" x14ac:dyDescent="0.25">
      <c r="A12" s="6">
        <v>111</v>
      </c>
      <c r="B12" s="11">
        <v>17835</v>
      </c>
      <c r="C12" s="16">
        <v>39898</v>
      </c>
      <c r="D12" s="11">
        <v>40035</v>
      </c>
      <c r="E12" s="16">
        <v>41892</v>
      </c>
      <c r="H12" t="s">
        <v>106</v>
      </c>
      <c r="I12">
        <f t="shared" si="0"/>
        <v>4.5010272000000002</v>
      </c>
      <c r="J12" t="s">
        <v>107</v>
      </c>
      <c r="K12" t="s">
        <v>108</v>
      </c>
      <c r="L12" t="s">
        <v>107</v>
      </c>
      <c r="M12" t="s">
        <v>108</v>
      </c>
      <c r="N12">
        <f t="shared" si="1"/>
        <v>65.511287999999993</v>
      </c>
      <c r="O12">
        <f t="shared" si="2"/>
        <v>61.010268000000003</v>
      </c>
      <c r="P12">
        <f t="shared" si="3"/>
        <v>65.511287999999993</v>
      </c>
      <c r="Q12">
        <f t="shared" si="4"/>
        <v>61.010268000000003</v>
      </c>
      <c r="T12" s="7" t="s">
        <v>80</v>
      </c>
      <c r="V12" s="12">
        <v>0</v>
      </c>
      <c r="W12" s="13">
        <v>0</v>
      </c>
      <c r="X12" s="13">
        <v>0</v>
      </c>
      <c r="Y12" s="10">
        <v>4</v>
      </c>
      <c r="Z12" s="10" t="s">
        <v>37</v>
      </c>
      <c r="AA12" s="10" t="s">
        <v>37</v>
      </c>
      <c r="AB12" t="s">
        <v>38</v>
      </c>
      <c r="AC12" t="s">
        <v>72</v>
      </c>
      <c r="AD12" t="s">
        <v>37</v>
      </c>
      <c r="AE12" t="s">
        <v>37</v>
      </c>
      <c r="AF12" t="s">
        <v>37</v>
      </c>
      <c r="AG12" t="s">
        <v>37</v>
      </c>
      <c r="AH12" t="s">
        <v>37</v>
      </c>
      <c r="AI12" t="s">
        <v>37</v>
      </c>
      <c r="AJ12" t="s">
        <v>37</v>
      </c>
      <c r="AK12" t="s">
        <v>37</v>
      </c>
      <c r="AL12" t="s">
        <v>37</v>
      </c>
      <c r="AM12" t="s">
        <v>37</v>
      </c>
      <c r="AN12" t="s">
        <v>37</v>
      </c>
      <c r="AO12" t="s">
        <v>37</v>
      </c>
      <c r="AP12" t="s">
        <v>37</v>
      </c>
      <c r="AQ12" t="s">
        <v>37</v>
      </c>
      <c r="AR12" t="s">
        <v>37</v>
      </c>
      <c r="AS12" t="s">
        <v>37</v>
      </c>
      <c r="AT12" t="s">
        <v>37</v>
      </c>
      <c r="AU12" t="s">
        <v>37</v>
      </c>
      <c r="AV12">
        <v>-0.45491249946848999</v>
      </c>
      <c r="AW12">
        <v>-0.59810831372812401</v>
      </c>
      <c r="AX12">
        <v>0.13153221224317499</v>
      </c>
      <c r="AY12">
        <v>0.68337390336346704</v>
      </c>
      <c r="AZ12">
        <v>0.195339134171095</v>
      </c>
      <c r="BA12">
        <v>0.68337390336346704</v>
      </c>
      <c r="BB12" t="s">
        <v>63</v>
      </c>
      <c r="BC12">
        <v>0.68337390336346704</v>
      </c>
      <c r="BD12" t="s">
        <v>63</v>
      </c>
      <c r="BE12" t="s">
        <v>41</v>
      </c>
      <c r="BF12" t="s">
        <v>75</v>
      </c>
      <c r="BG12" t="s">
        <v>75</v>
      </c>
      <c r="BH12" t="s">
        <v>42</v>
      </c>
      <c r="BI12" t="s">
        <v>38</v>
      </c>
      <c r="BJ12" t="s">
        <v>65</v>
      </c>
      <c r="BK12" t="s">
        <v>109</v>
      </c>
      <c r="BL12" t="s">
        <v>110</v>
      </c>
      <c r="BM12" t="s">
        <v>47</v>
      </c>
      <c r="BN12" t="s">
        <v>48</v>
      </c>
      <c r="BO12" t="s">
        <v>47</v>
      </c>
      <c r="BP12" t="s">
        <v>48</v>
      </c>
      <c r="BQ12" t="s">
        <v>111</v>
      </c>
      <c r="BR12" t="s">
        <v>82</v>
      </c>
      <c r="BS12" t="s">
        <v>48</v>
      </c>
      <c r="BT12" t="s">
        <v>50</v>
      </c>
      <c r="BU12">
        <v>60</v>
      </c>
      <c r="BV12" t="s">
        <v>46</v>
      </c>
      <c r="BW12" t="s">
        <v>46</v>
      </c>
      <c r="BX12" t="s">
        <v>66</v>
      </c>
      <c r="BY12">
        <v>20</v>
      </c>
      <c r="BZ12" t="s">
        <v>52</v>
      </c>
      <c r="CA12" t="s">
        <v>52</v>
      </c>
      <c r="CB12">
        <v>20</v>
      </c>
      <c r="CC12" t="s">
        <v>53</v>
      </c>
      <c r="CD12">
        <v>3</v>
      </c>
      <c r="CE12" t="s">
        <v>54</v>
      </c>
      <c r="CF12">
        <v>15</v>
      </c>
      <c r="CG12">
        <v>1</v>
      </c>
      <c r="CH12">
        <v>6</v>
      </c>
      <c r="CI12" t="s">
        <v>53</v>
      </c>
    </row>
    <row r="13" spans="1:89" x14ac:dyDescent="0.25">
      <c r="A13" s="6">
        <v>112</v>
      </c>
      <c r="B13" s="11">
        <v>18261</v>
      </c>
      <c r="C13" s="16">
        <v>39904</v>
      </c>
      <c r="D13" s="11">
        <v>40049</v>
      </c>
      <c r="E13" s="16">
        <v>41892</v>
      </c>
      <c r="H13" t="s">
        <v>112</v>
      </c>
      <c r="I13">
        <f t="shared" si="0"/>
        <v>4.7638607999999998</v>
      </c>
      <c r="J13" t="s">
        <v>113</v>
      </c>
      <c r="K13" t="s">
        <v>114</v>
      </c>
      <c r="L13" t="s">
        <v>113</v>
      </c>
      <c r="M13" t="s">
        <v>114</v>
      </c>
      <c r="N13">
        <f t="shared" si="1"/>
        <v>65.314164000000005</v>
      </c>
      <c r="O13">
        <f t="shared" si="2"/>
        <v>60.550308000000001</v>
      </c>
      <c r="P13">
        <f t="shared" si="3"/>
        <v>65.314164000000005</v>
      </c>
      <c r="Q13">
        <f t="shared" si="4"/>
        <v>60.550308000000001</v>
      </c>
      <c r="T13" s="7" t="s">
        <v>80</v>
      </c>
      <c r="V13" s="12">
        <v>0</v>
      </c>
      <c r="W13" s="13">
        <v>0</v>
      </c>
      <c r="X13" s="13">
        <v>0</v>
      </c>
      <c r="Y13" s="10">
        <v>3</v>
      </c>
      <c r="Z13" s="10" t="s">
        <v>37</v>
      </c>
      <c r="AA13" s="10">
        <v>5</v>
      </c>
      <c r="AB13" t="s">
        <v>40</v>
      </c>
      <c r="AC13" t="s">
        <v>86</v>
      </c>
      <c r="AD13" t="s">
        <v>37</v>
      </c>
      <c r="AE13" t="s">
        <v>37</v>
      </c>
      <c r="AF13" t="s">
        <v>37</v>
      </c>
      <c r="AG13" t="s">
        <v>37</v>
      </c>
      <c r="AH13" t="s">
        <v>37</v>
      </c>
      <c r="AI13" t="s">
        <v>37</v>
      </c>
      <c r="AJ13" t="s">
        <v>37</v>
      </c>
      <c r="AK13" t="s">
        <v>37</v>
      </c>
      <c r="AL13" t="s">
        <v>37</v>
      </c>
      <c r="AM13">
        <v>-0.68295829219076498</v>
      </c>
      <c r="AN13">
        <v>1.33113133962775E-2</v>
      </c>
      <c r="AO13">
        <v>0.83854655710384995</v>
      </c>
      <c r="AP13">
        <v>0.30525342214020801</v>
      </c>
      <c r="AQ13">
        <v>-0.425911855654726</v>
      </c>
      <c r="AR13">
        <v>0.83854655710384995</v>
      </c>
      <c r="AS13" t="s">
        <v>39</v>
      </c>
      <c r="AT13">
        <v>0.83854655710384995</v>
      </c>
      <c r="AU13" t="s">
        <v>39</v>
      </c>
      <c r="AV13">
        <v>0.73203380389752604</v>
      </c>
      <c r="AW13">
        <v>7.2235119235109099E-2</v>
      </c>
      <c r="AX13">
        <v>-0.73390365230649401</v>
      </c>
      <c r="AY13">
        <v>-0.37022904460370298</v>
      </c>
      <c r="AZ13">
        <v>0.404065806705252</v>
      </c>
      <c r="BA13">
        <v>0.73203380389752604</v>
      </c>
      <c r="BB13" t="s">
        <v>74</v>
      </c>
      <c r="BC13">
        <v>0.73203380389752604</v>
      </c>
      <c r="BD13" t="s">
        <v>74</v>
      </c>
      <c r="BE13" t="s">
        <v>41</v>
      </c>
      <c r="BF13" t="s">
        <v>41</v>
      </c>
      <c r="BG13" t="s">
        <v>41</v>
      </c>
      <c r="BH13" t="s">
        <v>88</v>
      </c>
      <c r="BI13" t="s">
        <v>40</v>
      </c>
      <c r="BJ13" t="s">
        <v>65</v>
      </c>
      <c r="BK13" t="s">
        <v>44</v>
      </c>
      <c r="BM13" t="s">
        <v>76</v>
      </c>
      <c r="BN13" t="s">
        <v>46</v>
      </c>
      <c r="BO13" t="s">
        <v>76</v>
      </c>
      <c r="BP13" t="s">
        <v>46</v>
      </c>
      <c r="BQ13" t="s">
        <v>49</v>
      </c>
      <c r="BS13" t="s">
        <v>48</v>
      </c>
      <c r="BT13">
        <v>2</v>
      </c>
      <c r="BU13">
        <v>12</v>
      </c>
      <c r="BV13" t="s">
        <v>48</v>
      </c>
      <c r="BW13" t="s">
        <v>48</v>
      </c>
      <c r="BX13" t="s">
        <v>90</v>
      </c>
      <c r="BY13">
        <v>50</v>
      </c>
      <c r="BZ13" t="s">
        <v>52</v>
      </c>
      <c r="CA13" t="s">
        <v>53</v>
      </c>
      <c r="CB13">
        <v>10</v>
      </c>
      <c r="CC13" t="s">
        <v>53</v>
      </c>
      <c r="CD13">
        <v>2</v>
      </c>
      <c r="CE13" t="s">
        <v>54</v>
      </c>
      <c r="CF13">
        <v>40</v>
      </c>
      <c r="CG13">
        <v>2</v>
      </c>
      <c r="CH13">
        <v>6</v>
      </c>
      <c r="CI13" t="s">
        <v>52</v>
      </c>
      <c r="CJ13" t="s">
        <v>77</v>
      </c>
    </row>
    <row r="14" spans="1:89" x14ac:dyDescent="0.25">
      <c r="A14" s="6">
        <v>113</v>
      </c>
      <c r="B14" s="11">
        <v>15798</v>
      </c>
      <c r="C14" s="16">
        <v>39926</v>
      </c>
      <c r="D14" s="11">
        <v>40065</v>
      </c>
      <c r="E14" s="16">
        <v>41571</v>
      </c>
      <c r="H14" t="s">
        <v>115</v>
      </c>
      <c r="I14">
        <f t="shared" si="0"/>
        <v>4.5667355999999995</v>
      </c>
      <c r="J14" t="s">
        <v>116</v>
      </c>
      <c r="K14" t="s">
        <v>117</v>
      </c>
      <c r="L14" t="s">
        <v>116</v>
      </c>
      <c r="M14" t="s">
        <v>117</v>
      </c>
      <c r="N14">
        <f t="shared" si="1"/>
        <v>54.045179999999995</v>
      </c>
      <c r="O14">
        <f t="shared" si="2"/>
        <v>49.478436000000002</v>
      </c>
      <c r="P14">
        <f t="shared" si="3"/>
        <v>54.045179999999995</v>
      </c>
      <c r="Q14">
        <f t="shared" si="4"/>
        <v>49.478436000000002</v>
      </c>
      <c r="T14" s="7" t="s">
        <v>80</v>
      </c>
      <c r="V14" s="12">
        <v>0</v>
      </c>
      <c r="W14" s="13">
        <v>0</v>
      </c>
      <c r="X14" s="13">
        <v>0</v>
      </c>
      <c r="Y14" s="10">
        <v>2</v>
      </c>
      <c r="Z14" s="10" t="s">
        <v>37</v>
      </c>
      <c r="AA14" s="10" t="s">
        <v>37</v>
      </c>
      <c r="AB14" t="s">
        <v>40</v>
      </c>
      <c r="AC14" t="s">
        <v>86</v>
      </c>
      <c r="AD14" t="s">
        <v>37</v>
      </c>
      <c r="AE14" t="s">
        <v>37</v>
      </c>
      <c r="AF14" t="s">
        <v>37</v>
      </c>
      <c r="AG14" t="s">
        <v>37</v>
      </c>
      <c r="AH14" t="s">
        <v>37</v>
      </c>
      <c r="AI14" t="s">
        <v>37</v>
      </c>
      <c r="AJ14" t="s">
        <v>37</v>
      </c>
      <c r="AK14" t="s">
        <v>37</v>
      </c>
      <c r="AL14" t="s">
        <v>37</v>
      </c>
      <c r="AM14" t="s">
        <v>37</v>
      </c>
      <c r="AN14" t="s">
        <v>37</v>
      </c>
      <c r="AO14" t="s">
        <v>37</v>
      </c>
      <c r="AP14" t="s">
        <v>37</v>
      </c>
      <c r="AQ14" t="s">
        <v>37</v>
      </c>
      <c r="AR14" t="s">
        <v>37</v>
      </c>
      <c r="AS14" t="s">
        <v>37</v>
      </c>
      <c r="AT14" t="s">
        <v>37</v>
      </c>
      <c r="AU14" t="s">
        <v>37</v>
      </c>
      <c r="AV14">
        <v>0.69701448701231505</v>
      </c>
      <c r="AW14">
        <v>0.56661185446227302</v>
      </c>
      <c r="AX14">
        <v>-0.293173975404875</v>
      </c>
      <c r="AY14">
        <v>-0.73421360048153705</v>
      </c>
      <c r="AZ14">
        <v>-9.5850453732679294E-2</v>
      </c>
      <c r="BA14">
        <v>0.69701448701231505</v>
      </c>
      <c r="BB14" t="s">
        <v>74</v>
      </c>
      <c r="BC14">
        <v>0.69701448701231505</v>
      </c>
      <c r="BD14" t="s">
        <v>74</v>
      </c>
      <c r="BE14" t="s">
        <v>41</v>
      </c>
      <c r="BF14" t="s">
        <v>75</v>
      </c>
      <c r="BG14" t="s">
        <v>75</v>
      </c>
      <c r="BH14" t="s">
        <v>88</v>
      </c>
      <c r="BI14" t="s">
        <v>40</v>
      </c>
      <c r="BJ14" t="s">
        <v>65</v>
      </c>
      <c r="BK14" t="s">
        <v>44</v>
      </c>
      <c r="BM14" t="s">
        <v>76</v>
      </c>
      <c r="BN14" t="s">
        <v>46</v>
      </c>
      <c r="BO14" t="s">
        <v>76</v>
      </c>
      <c r="BP14" t="s">
        <v>46</v>
      </c>
      <c r="BQ14" t="s">
        <v>81</v>
      </c>
      <c r="BR14" t="s">
        <v>82</v>
      </c>
      <c r="BS14" t="s">
        <v>48</v>
      </c>
      <c r="BT14">
        <v>2</v>
      </c>
      <c r="BU14">
        <v>30</v>
      </c>
      <c r="BV14" t="s">
        <v>46</v>
      </c>
      <c r="BW14" t="s">
        <v>46</v>
      </c>
      <c r="BX14" t="s">
        <v>51</v>
      </c>
      <c r="BY14">
        <v>50</v>
      </c>
      <c r="BZ14" t="s">
        <v>52</v>
      </c>
      <c r="CA14" t="s">
        <v>52</v>
      </c>
      <c r="CB14" t="s">
        <v>37</v>
      </c>
      <c r="CC14" t="s">
        <v>52</v>
      </c>
      <c r="CD14">
        <v>2</v>
      </c>
      <c r="CE14" t="s">
        <v>54</v>
      </c>
      <c r="CF14">
        <v>25</v>
      </c>
      <c r="CG14">
        <v>1</v>
      </c>
      <c r="CH14">
        <v>6</v>
      </c>
      <c r="CI14" t="s">
        <v>52</v>
      </c>
      <c r="CJ14" t="s">
        <v>77</v>
      </c>
    </row>
    <row r="15" spans="1:89" x14ac:dyDescent="0.25">
      <c r="A15" s="6">
        <v>114</v>
      </c>
      <c r="B15" s="11">
        <v>21944</v>
      </c>
      <c r="C15" s="16">
        <v>39927</v>
      </c>
      <c r="D15" s="11">
        <v>40064</v>
      </c>
      <c r="E15" s="16">
        <v>41907</v>
      </c>
      <c r="H15" t="s">
        <v>106</v>
      </c>
      <c r="I15">
        <f t="shared" si="0"/>
        <v>4.5010272000000002</v>
      </c>
      <c r="J15" t="s">
        <v>118</v>
      </c>
      <c r="K15" t="s">
        <v>114</v>
      </c>
      <c r="L15" t="s">
        <v>118</v>
      </c>
      <c r="M15" t="s">
        <v>114</v>
      </c>
      <c r="N15">
        <f t="shared" si="1"/>
        <v>65.051339999999996</v>
      </c>
      <c r="O15">
        <f t="shared" si="2"/>
        <v>60.550308000000001</v>
      </c>
      <c r="P15">
        <f t="shared" si="3"/>
        <v>65.051339999999996</v>
      </c>
      <c r="Q15">
        <f t="shared" si="4"/>
        <v>60.550308000000001</v>
      </c>
      <c r="T15" s="7" t="s">
        <v>80</v>
      </c>
      <c r="V15" s="12">
        <v>0</v>
      </c>
      <c r="W15" s="13">
        <v>0</v>
      </c>
      <c r="X15" s="13">
        <v>0</v>
      </c>
      <c r="Y15" s="10">
        <v>1</v>
      </c>
      <c r="Z15" s="10" t="s">
        <v>37</v>
      </c>
      <c r="AA15" s="10">
        <v>5</v>
      </c>
      <c r="AB15" t="s">
        <v>40</v>
      </c>
      <c r="AC15" t="s">
        <v>86</v>
      </c>
      <c r="AD15" t="s">
        <v>37</v>
      </c>
      <c r="AE15" t="s">
        <v>37</v>
      </c>
      <c r="AF15" t="s">
        <v>37</v>
      </c>
      <c r="AG15" t="s">
        <v>37</v>
      </c>
      <c r="AH15" t="s">
        <v>37</v>
      </c>
      <c r="AI15" t="s">
        <v>37</v>
      </c>
      <c r="AJ15" t="s">
        <v>37</v>
      </c>
      <c r="AK15" t="s">
        <v>37</v>
      </c>
      <c r="AL15" t="s">
        <v>37</v>
      </c>
      <c r="AM15">
        <v>-0.55327008263036603</v>
      </c>
      <c r="AN15">
        <v>0.32593170051744103</v>
      </c>
      <c r="AO15">
        <v>0.74088080341485296</v>
      </c>
      <c r="AP15">
        <v>-5.4972809615119203E-2</v>
      </c>
      <c r="AQ15">
        <v>-0.37887175117446298</v>
      </c>
      <c r="AR15">
        <v>0.74088080341485296</v>
      </c>
      <c r="AS15" t="s">
        <v>39</v>
      </c>
      <c r="AT15">
        <v>0.74088080341485296</v>
      </c>
      <c r="AU15" t="s">
        <v>39</v>
      </c>
      <c r="AV15">
        <v>0.252737021752104</v>
      </c>
      <c r="AW15">
        <v>0.69142473820807304</v>
      </c>
      <c r="AX15">
        <v>0.15369605573940401</v>
      </c>
      <c r="AY15">
        <v>-0.64775978380561605</v>
      </c>
      <c r="AZ15">
        <v>-0.19488376491826701</v>
      </c>
      <c r="BA15">
        <v>0.69142473820807304</v>
      </c>
      <c r="BB15" t="s">
        <v>87</v>
      </c>
      <c r="BC15">
        <v>0.69142473820807304</v>
      </c>
      <c r="BD15" t="s">
        <v>87</v>
      </c>
      <c r="BE15" t="s">
        <v>41</v>
      </c>
      <c r="BF15" t="s">
        <v>41</v>
      </c>
      <c r="BH15" t="s">
        <v>88</v>
      </c>
      <c r="BI15" t="s">
        <v>40</v>
      </c>
      <c r="BJ15" t="s">
        <v>43</v>
      </c>
      <c r="BK15" t="s">
        <v>44</v>
      </c>
      <c r="BM15" t="s">
        <v>76</v>
      </c>
      <c r="BN15" t="s">
        <v>46</v>
      </c>
      <c r="BO15" t="s">
        <v>76</v>
      </c>
      <c r="BP15" t="s">
        <v>46</v>
      </c>
      <c r="BQ15" t="s">
        <v>49</v>
      </c>
      <c r="BS15" t="s">
        <v>48</v>
      </c>
      <c r="BT15">
        <v>1</v>
      </c>
      <c r="BU15">
        <v>30</v>
      </c>
      <c r="BV15" t="s">
        <v>46</v>
      </c>
      <c r="BW15" t="s">
        <v>46</v>
      </c>
      <c r="BX15" t="s">
        <v>51</v>
      </c>
      <c r="BY15">
        <v>80</v>
      </c>
      <c r="BZ15" t="s">
        <v>52</v>
      </c>
      <c r="CB15">
        <v>10</v>
      </c>
      <c r="CC15" t="s">
        <v>53</v>
      </c>
      <c r="CD15">
        <v>2</v>
      </c>
      <c r="CE15" t="s">
        <v>54</v>
      </c>
      <c r="CF15">
        <v>65</v>
      </c>
      <c r="CG15">
        <v>2</v>
      </c>
      <c r="CH15">
        <v>6</v>
      </c>
      <c r="CI15" t="s">
        <v>52</v>
      </c>
      <c r="CJ15" t="s">
        <v>56</v>
      </c>
    </row>
    <row r="16" spans="1:89" x14ac:dyDescent="0.25">
      <c r="A16" s="6">
        <v>115</v>
      </c>
      <c r="B16" s="11">
        <v>22387</v>
      </c>
      <c r="C16" s="16">
        <v>39932</v>
      </c>
      <c r="D16" s="11">
        <v>40070</v>
      </c>
      <c r="E16" s="16">
        <v>41907</v>
      </c>
      <c r="H16" t="s">
        <v>119</v>
      </c>
      <c r="I16">
        <f t="shared" si="0"/>
        <v>4.5338807999999995</v>
      </c>
      <c r="J16" t="s">
        <v>120</v>
      </c>
      <c r="K16" t="s">
        <v>121</v>
      </c>
      <c r="L16" t="s">
        <v>120</v>
      </c>
      <c r="M16" t="s">
        <v>121</v>
      </c>
      <c r="N16">
        <f t="shared" si="1"/>
        <v>64.887060000000005</v>
      </c>
      <c r="O16">
        <f t="shared" si="2"/>
        <v>60.353183999999999</v>
      </c>
      <c r="P16">
        <f t="shared" si="3"/>
        <v>64.887060000000005</v>
      </c>
      <c r="Q16">
        <f t="shared" si="4"/>
        <v>60.353183999999999</v>
      </c>
      <c r="T16" s="7" t="s">
        <v>80</v>
      </c>
      <c r="V16" s="12">
        <v>0</v>
      </c>
      <c r="W16" s="13">
        <v>0</v>
      </c>
      <c r="X16" s="13">
        <v>0</v>
      </c>
      <c r="Y16" s="10">
        <v>3</v>
      </c>
      <c r="Z16" s="10">
        <v>5</v>
      </c>
      <c r="AA16" s="10">
        <v>5</v>
      </c>
      <c r="AB16" t="s">
        <v>40</v>
      </c>
      <c r="AC16" t="s">
        <v>86</v>
      </c>
      <c r="AD16">
        <v>-0.58755391418177505</v>
      </c>
      <c r="AE16">
        <v>0.32659095988502501</v>
      </c>
      <c r="AF16">
        <v>0.59487635744116796</v>
      </c>
      <c r="AG16">
        <v>-1.04851045361037E-2</v>
      </c>
      <c r="AH16">
        <v>-0.31119189218180998</v>
      </c>
      <c r="AI16">
        <v>0.59487635744116796</v>
      </c>
      <c r="AJ16" t="s">
        <v>39</v>
      </c>
      <c r="AK16">
        <v>0.59487635744116796</v>
      </c>
      <c r="AL16" t="s">
        <v>39</v>
      </c>
      <c r="AM16">
        <v>-0.617274528413572</v>
      </c>
      <c r="AN16">
        <v>9.1852655136874906E-2</v>
      </c>
      <c r="AO16">
        <v>0.84984441664160304</v>
      </c>
      <c r="AP16">
        <v>0.18089102182308101</v>
      </c>
      <c r="AQ16">
        <v>-0.35950212900437301</v>
      </c>
      <c r="AR16">
        <v>0.84984441664160304</v>
      </c>
      <c r="AS16" t="s">
        <v>39</v>
      </c>
      <c r="AT16">
        <v>0.84984441664160304</v>
      </c>
      <c r="AU16" t="s">
        <v>39</v>
      </c>
      <c r="AV16">
        <v>0.50545688112226905</v>
      </c>
      <c r="AW16">
        <v>-0.386785916387408</v>
      </c>
      <c r="AX16">
        <v>-0.74363690581934105</v>
      </c>
      <c r="AY16">
        <v>-5.2679919771959897E-2</v>
      </c>
      <c r="AZ16">
        <v>0.66031931924166898</v>
      </c>
      <c r="BA16">
        <v>0.66031931924166898</v>
      </c>
      <c r="BB16" t="s">
        <v>73</v>
      </c>
      <c r="BC16">
        <v>0.66031931924166898</v>
      </c>
      <c r="BD16" t="s">
        <v>73</v>
      </c>
      <c r="BE16" t="s">
        <v>41</v>
      </c>
      <c r="BF16" t="s">
        <v>41</v>
      </c>
      <c r="BG16" t="s">
        <v>41</v>
      </c>
      <c r="BH16" t="s">
        <v>88</v>
      </c>
      <c r="BI16" t="s">
        <v>40</v>
      </c>
      <c r="BJ16" t="s">
        <v>43</v>
      </c>
      <c r="BK16" t="s">
        <v>44</v>
      </c>
      <c r="BM16" t="s">
        <v>47</v>
      </c>
      <c r="BN16" t="s">
        <v>48</v>
      </c>
      <c r="BO16" t="s">
        <v>47</v>
      </c>
      <c r="BP16" t="s">
        <v>48</v>
      </c>
      <c r="BQ16" t="s">
        <v>49</v>
      </c>
      <c r="BS16" t="s">
        <v>48</v>
      </c>
      <c r="BT16">
        <v>2</v>
      </c>
      <c r="BU16">
        <v>50</v>
      </c>
      <c r="BV16" t="s">
        <v>46</v>
      </c>
      <c r="BW16" t="s">
        <v>46</v>
      </c>
      <c r="BX16" t="s">
        <v>66</v>
      </c>
      <c r="BY16">
        <v>50</v>
      </c>
      <c r="BZ16" t="s">
        <v>53</v>
      </c>
      <c r="CA16" t="s">
        <v>53</v>
      </c>
      <c r="CB16" t="s">
        <v>37</v>
      </c>
      <c r="CC16" t="s">
        <v>53</v>
      </c>
      <c r="CD16">
        <v>2</v>
      </c>
      <c r="CE16" t="s">
        <v>54</v>
      </c>
      <c r="CF16">
        <v>35</v>
      </c>
      <c r="CG16">
        <v>2</v>
      </c>
      <c r="CH16">
        <v>6</v>
      </c>
      <c r="CI16" t="s">
        <v>53</v>
      </c>
    </row>
    <row r="17" spans="1:89" x14ac:dyDescent="0.25">
      <c r="A17" s="6">
        <v>116</v>
      </c>
      <c r="B17" s="11">
        <v>17496</v>
      </c>
      <c r="C17" s="16">
        <v>39945</v>
      </c>
      <c r="D17" s="11">
        <v>40092</v>
      </c>
      <c r="E17" s="16">
        <v>40418</v>
      </c>
      <c r="F17" s="16">
        <v>40168</v>
      </c>
      <c r="G17" s="19">
        <v>40287</v>
      </c>
      <c r="H17" t="s">
        <v>122</v>
      </c>
      <c r="I17">
        <f t="shared" si="0"/>
        <v>4.8295691999999999</v>
      </c>
      <c r="J17" t="s">
        <v>123</v>
      </c>
      <c r="K17" t="s">
        <v>124</v>
      </c>
      <c r="L17" t="s">
        <v>125</v>
      </c>
      <c r="M17" t="s">
        <v>126</v>
      </c>
      <c r="N17">
        <f t="shared" si="1"/>
        <v>15.540035999999999</v>
      </c>
      <c r="O17">
        <f t="shared" si="2"/>
        <v>10.7104728</v>
      </c>
      <c r="P17">
        <f t="shared" si="3"/>
        <v>7.3264884000000006</v>
      </c>
      <c r="Q17">
        <f t="shared" si="4"/>
        <v>2.4969204</v>
      </c>
      <c r="R17" t="s">
        <v>127</v>
      </c>
      <c r="S17" t="s">
        <v>128</v>
      </c>
      <c r="T17" s="7" t="s">
        <v>34</v>
      </c>
      <c r="U17" s="7" t="s">
        <v>35</v>
      </c>
      <c r="V17" s="8" t="s">
        <v>36</v>
      </c>
      <c r="W17" s="9">
        <v>1</v>
      </c>
      <c r="X17" s="9" t="s">
        <v>36</v>
      </c>
      <c r="Y17" s="10">
        <v>3</v>
      </c>
      <c r="Z17" s="10">
        <v>5</v>
      </c>
      <c r="AA17" s="10" t="s">
        <v>37</v>
      </c>
      <c r="AB17" t="s">
        <v>38</v>
      </c>
      <c r="AC17" t="s">
        <v>9</v>
      </c>
      <c r="AD17">
        <v>-0.37799916331660999</v>
      </c>
      <c r="AE17">
        <v>3.04220346675384E-2</v>
      </c>
      <c r="AF17">
        <v>0.37502493880661297</v>
      </c>
      <c r="AG17">
        <v>-1.9480657170412401E-2</v>
      </c>
      <c r="AH17">
        <v>-8.5752437365456402E-2</v>
      </c>
      <c r="AI17">
        <v>0.37502493880661297</v>
      </c>
      <c r="AJ17" t="s">
        <v>39</v>
      </c>
      <c r="AK17">
        <v>0.37502493880661297</v>
      </c>
      <c r="AL17" t="s">
        <v>39</v>
      </c>
      <c r="AM17" t="s">
        <v>37</v>
      </c>
      <c r="AN17" t="s">
        <v>37</v>
      </c>
      <c r="AO17" t="s">
        <v>37</v>
      </c>
      <c r="AP17" t="s">
        <v>37</v>
      </c>
      <c r="AQ17" t="s">
        <v>37</v>
      </c>
      <c r="AR17" t="s">
        <v>37</v>
      </c>
      <c r="AS17" t="s">
        <v>37</v>
      </c>
      <c r="AT17" t="s">
        <v>37</v>
      </c>
      <c r="AU17" t="s">
        <v>37</v>
      </c>
      <c r="AV17">
        <v>0.448441171431394</v>
      </c>
      <c r="AW17">
        <v>-0.351377444338903</v>
      </c>
      <c r="AX17">
        <v>-0.61090493420921099</v>
      </c>
      <c r="AY17">
        <v>-0.21232164459667799</v>
      </c>
      <c r="AZ17">
        <v>0.47152139059404302</v>
      </c>
      <c r="BA17">
        <v>0.47152139059404302</v>
      </c>
      <c r="BB17" t="s">
        <v>73</v>
      </c>
      <c r="BC17">
        <v>0.47152139059404302</v>
      </c>
      <c r="BD17" t="s">
        <v>73</v>
      </c>
      <c r="BE17" t="s">
        <v>41</v>
      </c>
      <c r="BF17" t="s">
        <v>41</v>
      </c>
      <c r="BG17" t="s">
        <v>41</v>
      </c>
      <c r="BH17" t="s">
        <v>42</v>
      </c>
      <c r="BI17" t="s">
        <v>38</v>
      </c>
      <c r="BJ17" t="s">
        <v>65</v>
      </c>
      <c r="BK17" t="s">
        <v>129</v>
      </c>
      <c r="BM17" t="s">
        <v>76</v>
      </c>
      <c r="BN17" t="s">
        <v>46</v>
      </c>
      <c r="BO17" t="s">
        <v>47</v>
      </c>
      <c r="BP17" t="s">
        <v>48</v>
      </c>
      <c r="BQ17" t="s">
        <v>49</v>
      </c>
      <c r="BS17" t="s">
        <v>48</v>
      </c>
      <c r="BT17">
        <v>2</v>
      </c>
      <c r="BU17">
        <v>90</v>
      </c>
      <c r="BV17" t="s">
        <v>46</v>
      </c>
      <c r="BW17" t="s">
        <v>46</v>
      </c>
      <c r="BX17" t="s">
        <v>51</v>
      </c>
      <c r="BY17">
        <v>65</v>
      </c>
      <c r="BZ17" t="s">
        <v>52</v>
      </c>
      <c r="CA17" t="s">
        <v>52</v>
      </c>
      <c r="CB17">
        <v>35</v>
      </c>
      <c r="CC17" t="s">
        <v>53</v>
      </c>
      <c r="CD17">
        <v>3</v>
      </c>
      <c r="CE17" t="s">
        <v>54</v>
      </c>
      <c r="CF17">
        <v>55</v>
      </c>
      <c r="CG17">
        <v>2</v>
      </c>
      <c r="CH17">
        <v>6</v>
      </c>
      <c r="CI17" t="s">
        <v>52</v>
      </c>
      <c r="CJ17" t="s">
        <v>77</v>
      </c>
    </row>
    <row r="18" spans="1:89" x14ac:dyDescent="0.25">
      <c r="A18" s="6">
        <v>117</v>
      </c>
      <c r="B18" s="11">
        <v>15388</v>
      </c>
      <c r="C18" s="16">
        <v>39990</v>
      </c>
      <c r="D18" s="11">
        <v>40134</v>
      </c>
      <c r="E18" s="16">
        <v>40370</v>
      </c>
      <c r="F18" s="16">
        <v>40352</v>
      </c>
      <c r="G18" s="19">
        <v>40353</v>
      </c>
      <c r="H18" t="s">
        <v>130</v>
      </c>
      <c r="I18">
        <f t="shared" si="0"/>
        <v>4.7310059999999998</v>
      </c>
      <c r="J18" t="s">
        <v>131</v>
      </c>
      <c r="K18" t="s">
        <v>132</v>
      </c>
      <c r="L18" t="s">
        <v>133</v>
      </c>
      <c r="M18" t="s">
        <v>134</v>
      </c>
      <c r="N18">
        <f t="shared" si="1"/>
        <v>12.484596</v>
      </c>
      <c r="O18">
        <f t="shared" si="2"/>
        <v>7.7535935999999994</v>
      </c>
      <c r="P18">
        <f t="shared" si="3"/>
        <v>11.893224</v>
      </c>
      <c r="Q18">
        <f t="shared" si="4"/>
        <v>7.1622179999999993</v>
      </c>
      <c r="R18" t="s">
        <v>135</v>
      </c>
      <c r="S18" t="s">
        <v>136</v>
      </c>
      <c r="T18" s="7" t="s">
        <v>34</v>
      </c>
      <c r="U18" s="7" t="s">
        <v>35</v>
      </c>
      <c r="V18" s="8" t="s">
        <v>36</v>
      </c>
      <c r="W18" s="9">
        <v>1</v>
      </c>
      <c r="X18" s="9" t="s">
        <v>36</v>
      </c>
      <c r="Y18" s="10" t="s">
        <v>37</v>
      </c>
      <c r="Z18" s="10" t="s">
        <v>37</v>
      </c>
      <c r="AA18" s="10" t="s">
        <v>37</v>
      </c>
      <c r="AB18" t="s">
        <v>38</v>
      </c>
      <c r="AC18" t="s">
        <v>9</v>
      </c>
      <c r="AD18" t="s">
        <v>37</v>
      </c>
      <c r="AE18" t="s">
        <v>37</v>
      </c>
      <c r="AF18" t="s">
        <v>37</v>
      </c>
      <c r="AG18" t="s">
        <v>37</v>
      </c>
      <c r="AH18" t="s">
        <v>37</v>
      </c>
      <c r="AI18" t="s">
        <v>37</v>
      </c>
      <c r="AJ18" t="s">
        <v>37</v>
      </c>
      <c r="AK18" t="s">
        <v>37</v>
      </c>
      <c r="AL18" t="s">
        <v>37</v>
      </c>
      <c r="AM18" t="s">
        <v>37</v>
      </c>
      <c r="AN18" t="s">
        <v>37</v>
      </c>
      <c r="AO18" t="s">
        <v>37</v>
      </c>
      <c r="AP18" t="s">
        <v>37</v>
      </c>
      <c r="AQ18" t="s">
        <v>37</v>
      </c>
      <c r="AR18" t="s">
        <v>37</v>
      </c>
      <c r="AS18" t="s">
        <v>37</v>
      </c>
      <c r="AT18" t="s">
        <v>37</v>
      </c>
      <c r="AU18" t="s">
        <v>37</v>
      </c>
      <c r="AV18" t="s">
        <v>37</v>
      </c>
      <c r="AW18" t="s">
        <v>37</v>
      </c>
      <c r="AX18" t="s">
        <v>37</v>
      </c>
      <c r="AY18" t="s">
        <v>37</v>
      </c>
      <c r="AZ18" t="s">
        <v>37</v>
      </c>
      <c r="BA18" t="s">
        <v>37</v>
      </c>
      <c r="BB18" t="s">
        <v>37</v>
      </c>
      <c r="BC18" t="s">
        <v>37</v>
      </c>
      <c r="BD18" t="s">
        <v>37</v>
      </c>
      <c r="BE18" t="s">
        <v>41</v>
      </c>
      <c r="BF18" t="s">
        <v>41</v>
      </c>
      <c r="BG18" t="s">
        <v>41</v>
      </c>
      <c r="BH18" t="s">
        <v>42</v>
      </c>
      <c r="BI18" t="s">
        <v>38</v>
      </c>
      <c r="BJ18" t="s">
        <v>65</v>
      </c>
      <c r="BK18" t="s">
        <v>109</v>
      </c>
      <c r="BL18" t="s">
        <v>137</v>
      </c>
      <c r="BM18" t="s">
        <v>47</v>
      </c>
      <c r="BN18" t="s">
        <v>48</v>
      </c>
      <c r="BO18" t="s">
        <v>47</v>
      </c>
      <c r="BP18" t="s">
        <v>48</v>
      </c>
      <c r="BQ18" t="s">
        <v>49</v>
      </c>
      <c r="BS18" t="s">
        <v>48</v>
      </c>
      <c r="BT18" t="s">
        <v>50</v>
      </c>
      <c r="BU18">
        <v>80</v>
      </c>
      <c r="BV18" t="s">
        <v>46</v>
      </c>
      <c r="BW18" t="s">
        <v>46</v>
      </c>
      <c r="BX18" t="s">
        <v>66</v>
      </c>
      <c r="BY18">
        <v>55</v>
      </c>
      <c r="BZ18" t="s">
        <v>52</v>
      </c>
      <c r="CA18" t="s">
        <v>52</v>
      </c>
      <c r="CB18">
        <v>20</v>
      </c>
      <c r="CC18" t="s">
        <v>52</v>
      </c>
      <c r="CD18">
        <v>3</v>
      </c>
      <c r="CE18" t="s">
        <v>54</v>
      </c>
      <c r="CF18">
        <v>50</v>
      </c>
      <c r="CG18">
        <v>2</v>
      </c>
      <c r="CH18">
        <v>6</v>
      </c>
      <c r="CI18" t="s">
        <v>53</v>
      </c>
    </row>
    <row r="19" spans="1:89" x14ac:dyDescent="0.25">
      <c r="A19" s="6">
        <v>118</v>
      </c>
      <c r="B19" s="11">
        <v>21547</v>
      </c>
      <c r="C19" s="16">
        <v>40004</v>
      </c>
      <c r="D19" s="11">
        <v>40142</v>
      </c>
      <c r="E19" s="16">
        <v>41585</v>
      </c>
      <c r="H19" t="s">
        <v>119</v>
      </c>
      <c r="I19">
        <f t="shared" si="0"/>
        <v>4.5338807999999995</v>
      </c>
      <c r="J19" t="s">
        <v>138</v>
      </c>
      <c r="K19" t="s">
        <v>139</v>
      </c>
      <c r="L19" t="s">
        <v>138</v>
      </c>
      <c r="M19" t="s">
        <v>139</v>
      </c>
      <c r="N19">
        <f t="shared" si="1"/>
        <v>51.942504</v>
      </c>
      <c r="O19">
        <f t="shared" si="2"/>
        <v>47.408628</v>
      </c>
      <c r="P19">
        <f t="shared" si="3"/>
        <v>51.942504</v>
      </c>
      <c r="Q19">
        <f t="shared" si="4"/>
        <v>47.408628</v>
      </c>
      <c r="T19" s="7" t="s">
        <v>80</v>
      </c>
      <c r="V19" s="12">
        <v>0</v>
      </c>
      <c r="W19" s="13">
        <v>0</v>
      </c>
      <c r="X19" s="13">
        <v>0</v>
      </c>
      <c r="Y19" s="10">
        <v>1</v>
      </c>
      <c r="Z19" s="10">
        <v>1</v>
      </c>
      <c r="AA19" s="10">
        <v>5</v>
      </c>
      <c r="AB19" t="s">
        <v>40</v>
      </c>
      <c r="AC19" t="s">
        <v>86</v>
      </c>
      <c r="AD19">
        <v>0.258192206116024</v>
      </c>
      <c r="AE19">
        <v>0.60191018541538899</v>
      </c>
      <c r="AF19">
        <v>-8.6273636613068194E-2</v>
      </c>
      <c r="AG19">
        <v>-0.532985063726648</v>
      </c>
      <c r="AH19">
        <v>2.8133212147429702E-2</v>
      </c>
      <c r="AI19">
        <v>0.60191018541538899</v>
      </c>
      <c r="AJ19" t="s">
        <v>87</v>
      </c>
      <c r="AK19">
        <v>0.60191018541538899</v>
      </c>
      <c r="AL19" t="s">
        <v>87</v>
      </c>
      <c r="AM19">
        <v>-0.51444550210955398</v>
      </c>
      <c r="AN19">
        <v>0.14929618880678699</v>
      </c>
      <c r="AO19">
        <v>0.76253328190020797</v>
      </c>
      <c r="AP19">
        <v>6.0338632769799401E-2</v>
      </c>
      <c r="AQ19">
        <v>-0.31805671904627097</v>
      </c>
      <c r="AR19">
        <v>0.76253328190020797</v>
      </c>
      <c r="AS19" t="s">
        <v>39</v>
      </c>
      <c r="AT19">
        <v>0.76253328190020797</v>
      </c>
      <c r="AU19" t="s">
        <v>39</v>
      </c>
      <c r="AV19">
        <v>0.42215279934775901</v>
      </c>
      <c r="AW19">
        <v>0.309011956304244</v>
      </c>
      <c r="AX19">
        <v>-0.42011346037796099</v>
      </c>
      <c r="AY19">
        <v>-0.47578517814947502</v>
      </c>
      <c r="AZ19">
        <v>0.22566258647840001</v>
      </c>
      <c r="BA19">
        <v>0.42215279934775901</v>
      </c>
      <c r="BB19" t="s">
        <v>74</v>
      </c>
      <c r="BC19">
        <v>0.42215279934775901</v>
      </c>
      <c r="BD19" t="s">
        <v>74</v>
      </c>
      <c r="BE19" t="s">
        <v>41</v>
      </c>
      <c r="BF19" t="s">
        <v>41</v>
      </c>
      <c r="BG19" t="s">
        <v>41</v>
      </c>
      <c r="BH19" t="s">
        <v>88</v>
      </c>
      <c r="BI19" t="s">
        <v>40</v>
      </c>
      <c r="BJ19" t="s">
        <v>43</v>
      </c>
      <c r="BK19" t="s">
        <v>44</v>
      </c>
      <c r="BM19" t="s">
        <v>76</v>
      </c>
      <c r="BN19" t="s">
        <v>46</v>
      </c>
      <c r="BO19" s="14">
        <v>1</v>
      </c>
      <c r="BP19" t="s">
        <v>46</v>
      </c>
      <c r="BQ19" t="s">
        <v>49</v>
      </c>
      <c r="BS19" t="s">
        <v>48</v>
      </c>
      <c r="BT19">
        <v>2</v>
      </c>
      <c r="BU19">
        <v>20</v>
      </c>
      <c r="BV19" t="s">
        <v>46</v>
      </c>
      <c r="BW19" t="s">
        <v>46</v>
      </c>
      <c r="BX19" t="s">
        <v>51</v>
      </c>
      <c r="BY19">
        <v>70</v>
      </c>
      <c r="BZ19" t="s">
        <v>52</v>
      </c>
      <c r="CA19" t="s">
        <v>52</v>
      </c>
      <c r="CB19" t="s">
        <v>37</v>
      </c>
      <c r="CC19" t="s">
        <v>53</v>
      </c>
      <c r="CD19">
        <v>3</v>
      </c>
      <c r="CE19" t="s">
        <v>54</v>
      </c>
      <c r="CF19">
        <v>67</v>
      </c>
      <c r="CG19">
        <v>2</v>
      </c>
      <c r="CH19">
        <v>6</v>
      </c>
      <c r="CI19" t="s">
        <v>52</v>
      </c>
      <c r="CJ19" t="s">
        <v>56</v>
      </c>
    </row>
    <row r="20" spans="1:89" x14ac:dyDescent="0.25">
      <c r="A20" s="6">
        <v>119</v>
      </c>
      <c r="B20" s="11">
        <v>23260</v>
      </c>
      <c r="C20" s="16">
        <v>40016</v>
      </c>
      <c r="D20" s="11">
        <v>40161</v>
      </c>
      <c r="E20" s="16">
        <v>41676</v>
      </c>
      <c r="H20" t="s">
        <v>112</v>
      </c>
      <c r="I20">
        <f t="shared" si="0"/>
        <v>4.7638607999999998</v>
      </c>
      <c r="J20" t="s">
        <v>140</v>
      </c>
      <c r="K20" t="s">
        <v>141</v>
      </c>
      <c r="L20" t="s">
        <v>140</v>
      </c>
      <c r="M20" t="s">
        <v>141</v>
      </c>
      <c r="N20">
        <f t="shared" si="1"/>
        <v>54.537984000000009</v>
      </c>
      <c r="O20">
        <f t="shared" si="2"/>
        <v>49.774128000000005</v>
      </c>
      <c r="P20">
        <f t="shared" si="3"/>
        <v>54.537984000000009</v>
      </c>
      <c r="Q20">
        <f t="shared" si="4"/>
        <v>49.774128000000005</v>
      </c>
      <c r="T20" s="7" t="s">
        <v>80</v>
      </c>
      <c r="V20" s="12">
        <v>0</v>
      </c>
      <c r="W20" s="13">
        <v>0</v>
      </c>
      <c r="X20" s="13">
        <v>0</v>
      </c>
      <c r="Y20" s="10">
        <v>2</v>
      </c>
      <c r="Z20" s="10">
        <v>1</v>
      </c>
      <c r="AA20" s="10">
        <v>5</v>
      </c>
      <c r="AB20" t="s">
        <v>40</v>
      </c>
      <c r="AC20" t="s">
        <v>86</v>
      </c>
      <c r="AD20">
        <v>0.51266484223394704</v>
      </c>
      <c r="AE20">
        <v>0.536567310553004</v>
      </c>
      <c r="AF20">
        <v>-0.28961518889638999</v>
      </c>
      <c r="AG20">
        <v>-0.76179116641459199</v>
      </c>
      <c r="AH20">
        <v>0.13380216033966499</v>
      </c>
      <c r="AI20">
        <v>0.536567310553004</v>
      </c>
      <c r="AJ20" t="s">
        <v>87</v>
      </c>
      <c r="AK20">
        <v>0.536567310553004</v>
      </c>
      <c r="AL20" t="s">
        <v>87</v>
      </c>
      <c r="AM20">
        <v>4.4998587641326998E-2</v>
      </c>
      <c r="AN20">
        <v>0.30370816462241901</v>
      </c>
      <c r="AO20">
        <v>0.14909192922535799</v>
      </c>
      <c r="AP20">
        <v>-0.42915721540928398</v>
      </c>
      <c r="AQ20">
        <v>3.8812451779935801E-2</v>
      </c>
      <c r="AR20">
        <v>0.30370816462241901</v>
      </c>
      <c r="AS20" t="s">
        <v>87</v>
      </c>
      <c r="AT20">
        <v>0.30370816462241901</v>
      </c>
      <c r="AU20" t="s">
        <v>87</v>
      </c>
      <c r="AV20">
        <v>0.73649146676383703</v>
      </c>
      <c r="AW20">
        <v>-9.2961299157188301E-2</v>
      </c>
      <c r="AX20">
        <v>-0.72741574294250999</v>
      </c>
      <c r="AY20">
        <v>-0.41756385367218501</v>
      </c>
      <c r="AZ20">
        <v>0.39691522770415499</v>
      </c>
      <c r="BA20">
        <v>0.73649146676383703</v>
      </c>
      <c r="BB20" t="s">
        <v>74</v>
      </c>
      <c r="BC20">
        <v>0.73649146676383703</v>
      </c>
      <c r="BD20" t="s">
        <v>74</v>
      </c>
      <c r="BE20" t="s">
        <v>41</v>
      </c>
      <c r="BF20" t="s">
        <v>41</v>
      </c>
      <c r="BG20" t="s">
        <v>41</v>
      </c>
      <c r="BH20" t="s">
        <v>88</v>
      </c>
      <c r="BI20" t="s">
        <v>40</v>
      </c>
      <c r="BJ20" t="s">
        <v>43</v>
      </c>
      <c r="BK20" t="s">
        <v>44</v>
      </c>
      <c r="BM20" t="s">
        <v>76</v>
      </c>
      <c r="BN20" t="s">
        <v>46</v>
      </c>
      <c r="BO20" t="s">
        <v>47</v>
      </c>
      <c r="BP20" t="s">
        <v>48</v>
      </c>
      <c r="BQ20" t="s">
        <v>49</v>
      </c>
      <c r="BS20" t="s">
        <v>48</v>
      </c>
      <c r="BT20" t="s">
        <v>50</v>
      </c>
      <c r="BU20">
        <v>54</v>
      </c>
      <c r="BV20" t="s">
        <v>46</v>
      </c>
      <c r="BW20" t="s">
        <v>46</v>
      </c>
      <c r="BX20" t="s">
        <v>51</v>
      </c>
      <c r="BY20">
        <v>100</v>
      </c>
      <c r="BZ20" t="s">
        <v>52</v>
      </c>
      <c r="CA20" t="s">
        <v>52</v>
      </c>
      <c r="CB20" t="s">
        <v>37</v>
      </c>
      <c r="CC20" t="s">
        <v>53</v>
      </c>
      <c r="CD20">
        <v>3</v>
      </c>
      <c r="CE20" t="s">
        <v>54</v>
      </c>
      <c r="CF20">
        <v>100</v>
      </c>
      <c r="CG20">
        <v>2</v>
      </c>
      <c r="CH20">
        <v>6</v>
      </c>
      <c r="CI20" t="s">
        <v>52</v>
      </c>
      <c r="CJ20" t="s">
        <v>56</v>
      </c>
    </row>
    <row r="21" spans="1:89" x14ac:dyDescent="0.25">
      <c r="A21" s="6">
        <v>120</v>
      </c>
      <c r="B21" s="11">
        <v>14750</v>
      </c>
      <c r="C21" s="16">
        <v>40018</v>
      </c>
      <c r="D21" s="11">
        <v>40164</v>
      </c>
      <c r="E21" s="16">
        <v>41604</v>
      </c>
      <c r="H21" t="s">
        <v>94</v>
      </c>
      <c r="I21">
        <f t="shared" si="0"/>
        <v>4.7967143999999999</v>
      </c>
      <c r="J21" t="s">
        <v>142</v>
      </c>
      <c r="K21" t="s">
        <v>143</v>
      </c>
      <c r="L21" t="s">
        <v>142</v>
      </c>
      <c r="M21" t="s">
        <v>143</v>
      </c>
      <c r="N21">
        <f t="shared" si="1"/>
        <v>52.106771999999999</v>
      </c>
      <c r="O21">
        <f t="shared" si="2"/>
        <v>47.31006</v>
      </c>
      <c r="P21">
        <f t="shared" si="3"/>
        <v>52.106771999999999</v>
      </c>
      <c r="Q21">
        <f t="shared" si="4"/>
        <v>47.31006</v>
      </c>
      <c r="T21" s="7" t="s">
        <v>80</v>
      </c>
      <c r="V21" s="12">
        <v>0</v>
      </c>
      <c r="W21" s="13">
        <v>0</v>
      </c>
      <c r="X21" s="13">
        <v>0</v>
      </c>
      <c r="Y21" s="10">
        <v>5</v>
      </c>
      <c r="Z21" s="10">
        <v>5</v>
      </c>
      <c r="AA21" s="10" t="s">
        <v>37</v>
      </c>
      <c r="AB21" t="s">
        <v>40</v>
      </c>
      <c r="AC21" t="s">
        <v>86</v>
      </c>
      <c r="AD21">
        <v>-0.19586204446378899</v>
      </c>
      <c r="AE21">
        <v>0.16699717846320999</v>
      </c>
      <c r="AF21">
        <v>0.47550125340631499</v>
      </c>
      <c r="AG21">
        <v>-9.9949296225208803E-2</v>
      </c>
      <c r="AH21">
        <v>-0.30047228597541298</v>
      </c>
      <c r="AI21">
        <v>0.47550125340631499</v>
      </c>
      <c r="AJ21" t="s">
        <v>39</v>
      </c>
      <c r="AK21">
        <v>0.47550125340631499</v>
      </c>
      <c r="AL21" t="s">
        <v>39</v>
      </c>
      <c r="AM21" t="s">
        <v>37</v>
      </c>
      <c r="AN21" t="s">
        <v>37</v>
      </c>
      <c r="AO21" t="s">
        <v>37</v>
      </c>
      <c r="AP21" t="s">
        <v>37</v>
      </c>
      <c r="AQ21" t="s">
        <v>37</v>
      </c>
      <c r="AR21" t="s">
        <v>37</v>
      </c>
      <c r="AS21" t="s">
        <v>37</v>
      </c>
      <c r="AT21" t="s">
        <v>37</v>
      </c>
      <c r="AU21" t="s">
        <v>37</v>
      </c>
      <c r="AV21">
        <v>0.508146927264994</v>
      </c>
      <c r="AW21">
        <v>0.56380828201699096</v>
      </c>
      <c r="AX21">
        <v>-0.37473069635928202</v>
      </c>
      <c r="AY21">
        <v>-0.69291772299744103</v>
      </c>
      <c r="AZ21">
        <v>5.85210969271397E-2</v>
      </c>
      <c r="BA21">
        <v>0.56380828201699096</v>
      </c>
      <c r="BB21" t="s">
        <v>87</v>
      </c>
      <c r="BC21">
        <v>0.56380828201699096</v>
      </c>
      <c r="BD21" t="s">
        <v>87</v>
      </c>
      <c r="BE21" t="s">
        <v>41</v>
      </c>
      <c r="BF21" t="s">
        <v>41</v>
      </c>
      <c r="BG21" t="s">
        <v>41</v>
      </c>
      <c r="BH21" t="s">
        <v>64</v>
      </c>
      <c r="BI21" t="s">
        <v>40</v>
      </c>
      <c r="BJ21" t="s">
        <v>65</v>
      </c>
      <c r="BK21" t="s">
        <v>129</v>
      </c>
      <c r="BM21" t="s">
        <v>76</v>
      </c>
      <c r="BN21" t="s">
        <v>46</v>
      </c>
      <c r="BO21" t="s">
        <v>76</v>
      </c>
      <c r="BP21" t="s">
        <v>46</v>
      </c>
      <c r="BQ21" t="s">
        <v>49</v>
      </c>
      <c r="BS21" t="s">
        <v>48</v>
      </c>
      <c r="BT21">
        <v>1</v>
      </c>
      <c r="BU21">
        <v>32</v>
      </c>
      <c r="BV21" t="s">
        <v>46</v>
      </c>
      <c r="BW21" t="s">
        <v>46</v>
      </c>
      <c r="BX21" t="s">
        <v>51</v>
      </c>
      <c r="BY21">
        <v>55</v>
      </c>
      <c r="BZ21" t="s">
        <v>52</v>
      </c>
      <c r="CA21" t="s">
        <v>52</v>
      </c>
      <c r="CB21" t="s">
        <v>37</v>
      </c>
      <c r="CC21" t="s">
        <v>53</v>
      </c>
      <c r="CD21">
        <v>2</v>
      </c>
      <c r="CE21" t="s">
        <v>54</v>
      </c>
      <c r="CF21">
        <v>45</v>
      </c>
      <c r="CG21">
        <v>2</v>
      </c>
      <c r="CH21">
        <v>6</v>
      </c>
      <c r="CI21" t="s">
        <v>52</v>
      </c>
      <c r="CJ21" t="s">
        <v>77</v>
      </c>
      <c r="CK21" t="s">
        <v>144</v>
      </c>
    </row>
    <row r="22" spans="1:89" x14ac:dyDescent="0.25">
      <c r="A22" s="6">
        <v>121</v>
      </c>
      <c r="B22" s="11">
        <v>21902</v>
      </c>
      <c r="C22" s="16">
        <v>40053</v>
      </c>
      <c r="D22" s="11">
        <v>40189</v>
      </c>
      <c r="E22" s="16">
        <v>41611</v>
      </c>
      <c r="H22" t="s">
        <v>145</v>
      </c>
      <c r="I22">
        <f t="shared" si="0"/>
        <v>4.4681724000000003</v>
      </c>
      <c r="J22" t="s">
        <v>146</v>
      </c>
      <c r="K22" t="s">
        <v>147</v>
      </c>
      <c r="L22" t="s">
        <v>146</v>
      </c>
      <c r="M22" t="s">
        <v>147</v>
      </c>
      <c r="N22">
        <f t="shared" si="1"/>
        <v>51.186864</v>
      </c>
      <c r="O22">
        <f t="shared" si="2"/>
        <v>46.718688</v>
      </c>
      <c r="P22">
        <f t="shared" si="3"/>
        <v>51.186864</v>
      </c>
      <c r="Q22">
        <f t="shared" si="4"/>
        <v>46.718688</v>
      </c>
      <c r="T22" s="7" t="s">
        <v>80</v>
      </c>
      <c r="V22" s="12">
        <v>0</v>
      </c>
      <c r="W22" s="13">
        <v>0</v>
      </c>
      <c r="X22" s="13">
        <v>0</v>
      </c>
      <c r="Y22" s="10">
        <v>1</v>
      </c>
      <c r="Z22" s="10" t="s">
        <v>37</v>
      </c>
      <c r="AA22" s="10">
        <v>5</v>
      </c>
      <c r="AB22" t="s">
        <v>40</v>
      </c>
      <c r="AC22" t="s">
        <v>86</v>
      </c>
      <c r="AD22" t="s">
        <v>37</v>
      </c>
      <c r="AE22" t="s">
        <v>37</v>
      </c>
      <c r="AF22" t="s">
        <v>37</v>
      </c>
      <c r="AG22" t="s">
        <v>37</v>
      </c>
      <c r="AH22" t="s">
        <v>37</v>
      </c>
      <c r="AI22" t="s">
        <v>37</v>
      </c>
      <c r="AJ22" t="s">
        <v>37</v>
      </c>
      <c r="AK22" t="s">
        <v>37</v>
      </c>
      <c r="AL22" t="s">
        <v>37</v>
      </c>
      <c r="AM22">
        <v>-0.30425979177420098</v>
      </c>
      <c r="AN22">
        <v>0.41403799810047798</v>
      </c>
      <c r="AO22">
        <v>0.70249246425358502</v>
      </c>
      <c r="AP22">
        <v>-0.19957311383104201</v>
      </c>
      <c r="AQ22">
        <v>-0.33864382580015101</v>
      </c>
      <c r="AR22">
        <v>0.70249246425358502</v>
      </c>
      <c r="AS22" t="s">
        <v>39</v>
      </c>
      <c r="AT22">
        <v>0.70249246425358502</v>
      </c>
      <c r="AU22" t="s">
        <v>39</v>
      </c>
      <c r="AV22">
        <v>0.56302289924526205</v>
      </c>
      <c r="AW22">
        <v>0.42434018219609898</v>
      </c>
      <c r="AX22">
        <v>-0.405463296188672</v>
      </c>
      <c r="AY22">
        <v>-0.58121096161444097</v>
      </c>
      <c r="AZ22">
        <v>0.139314721910405</v>
      </c>
      <c r="BA22">
        <v>0.56302289924526205</v>
      </c>
      <c r="BB22" t="s">
        <v>74</v>
      </c>
      <c r="BC22">
        <v>0.56302289924526205</v>
      </c>
      <c r="BD22" t="s">
        <v>74</v>
      </c>
      <c r="BE22" t="s">
        <v>41</v>
      </c>
      <c r="BF22" t="s">
        <v>41</v>
      </c>
      <c r="BG22" t="s">
        <v>41</v>
      </c>
      <c r="BH22" t="s">
        <v>64</v>
      </c>
      <c r="BI22" t="s">
        <v>40</v>
      </c>
      <c r="BJ22" t="s">
        <v>93</v>
      </c>
      <c r="BK22" t="s">
        <v>129</v>
      </c>
      <c r="BM22" t="s">
        <v>89</v>
      </c>
      <c r="BN22" t="s">
        <v>46</v>
      </c>
      <c r="BO22" t="s">
        <v>47</v>
      </c>
      <c r="BP22" t="s">
        <v>48</v>
      </c>
      <c r="BQ22" t="s">
        <v>49</v>
      </c>
      <c r="BS22" t="s">
        <v>48</v>
      </c>
      <c r="BT22" t="s">
        <v>50</v>
      </c>
      <c r="BU22">
        <v>10</v>
      </c>
      <c r="BV22" t="s">
        <v>48</v>
      </c>
      <c r="BW22" t="s">
        <v>48</v>
      </c>
      <c r="BX22" t="s">
        <v>90</v>
      </c>
      <c r="BY22">
        <v>55</v>
      </c>
      <c r="BZ22" t="s">
        <v>52</v>
      </c>
      <c r="CA22" t="s">
        <v>52</v>
      </c>
      <c r="CB22">
        <v>20</v>
      </c>
      <c r="CC22" t="s">
        <v>53</v>
      </c>
      <c r="CD22">
        <v>2</v>
      </c>
      <c r="CE22" t="s">
        <v>67</v>
      </c>
      <c r="CF22" t="s">
        <v>37</v>
      </c>
      <c r="CG22">
        <v>2</v>
      </c>
      <c r="CH22">
        <v>6</v>
      </c>
      <c r="CI22" t="s">
        <v>52</v>
      </c>
      <c r="CJ22" t="s">
        <v>77</v>
      </c>
    </row>
    <row r="23" spans="1:89" x14ac:dyDescent="0.25">
      <c r="A23" s="6">
        <v>122</v>
      </c>
      <c r="B23" s="11">
        <v>20981</v>
      </c>
      <c r="C23" s="16">
        <v>40119</v>
      </c>
      <c r="D23" s="11">
        <v>40254</v>
      </c>
      <c r="E23" s="16">
        <v>41704</v>
      </c>
      <c r="H23" t="s">
        <v>99</v>
      </c>
      <c r="I23">
        <f t="shared" si="0"/>
        <v>4.4353188000000001</v>
      </c>
      <c r="J23" t="s">
        <v>148</v>
      </c>
      <c r="K23" t="s">
        <v>149</v>
      </c>
      <c r="L23" t="s">
        <v>148</v>
      </c>
      <c r="M23" t="s">
        <v>149</v>
      </c>
      <c r="N23">
        <f t="shared" si="1"/>
        <v>52.073915999999997</v>
      </c>
      <c r="O23">
        <f t="shared" si="2"/>
        <v>47.638607999999998</v>
      </c>
      <c r="P23">
        <f t="shared" si="3"/>
        <v>52.073915999999997</v>
      </c>
      <c r="Q23">
        <f t="shared" si="4"/>
        <v>47.638607999999998</v>
      </c>
      <c r="T23" s="7" t="s">
        <v>80</v>
      </c>
      <c r="V23" s="12">
        <v>0</v>
      </c>
      <c r="W23" s="13">
        <v>0</v>
      </c>
      <c r="X23" s="13">
        <v>0</v>
      </c>
      <c r="Y23" s="10">
        <v>1</v>
      </c>
      <c r="Z23" s="10" t="s">
        <v>37</v>
      </c>
      <c r="AA23" s="10">
        <v>5</v>
      </c>
      <c r="AB23" t="s">
        <v>40</v>
      </c>
      <c r="AC23" t="s">
        <v>86</v>
      </c>
      <c r="AD23" t="s">
        <v>37</v>
      </c>
      <c r="AE23" t="s">
        <v>37</v>
      </c>
      <c r="AF23" t="s">
        <v>37</v>
      </c>
      <c r="AG23" t="s">
        <v>37</v>
      </c>
      <c r="AH23" t="s">
        <v>37</v>
      </c>
      <c r="AI23" t="s">
        <v>37</v>
      </c>
      <c r="AJ23" t="s">
        <v>37</v>
      </c>
      <c r="AK23" t="s">
        <v>37</v>
      </c>
      <c r="AL23" t="s">
        <v>37</v>
      </c>
      <c r="AM23">
        <v>-0.45754859404716702</v>
      </c>
      <c r="AN23">
        <v>0.45237312428273102</v>
      </c>
      <c r="AO23">
        <v>0.73336632904239996</v>
      </c>
      <c r="AP23">
        <v>-9.9883102484939895E-2</v>
      </c>
      <c r="AQ23">
        <v>-0.35529076819427002</v>
      </c>
      <c r="AR23">
        <v>0.73336632904239996</v>
      </c>
      <c r="AS23" t="s">
        <v>39</v>
      </c>
      <c r="AT23">
        <v>0.73336632904239996</v>
      </c>
      <c r="AU23" t="s">
        <v>39</v>
      </c>
      <c r="AV23">
        <v>0.347340175131647</v>
      </c>
      <c r="AW23">
        <v>0.48821123648164499</v>
      </c>
      <c r="AX23">
        <v>-0.29530008050861001</v>
      </c>
      <c r="AY23">
        <v>-0.351631417861413</v>
      </c>
      <c r="AZ23">
        <v>3.91909695580318E-2</v>
      </c>
      <c r="BA23">
        <v>0.48821123648164499</v>
      </c>
      <c r="BB23" t="s">
        <v>87</v>
      </c>
      <c r="BC23">
        <v>0.48821123648164499</v>
      </c>
      <c r="BD23" t="s">
        <v>87</v>
      </c>
      <c r="BE23" t="s">
        <v>41</v>
      </c>
      <c r="BF23" t="s">
        <v>41</v>
      </c>
      <c r="BG23" t="s">
        <v>41</v>
      </c>
      <c r="BH23" t="s">
        <v>88</v>
      </c>
      <c r="BI23" t="s">
        <v>40</v>
      </c>
      <c r="BJ23" t="s">
        <v>43</v>
      </c>
      <c r="BK23" t="s">
        <v>44</v>
      </c>
      <c r="BM23" t="s">
        <v>76</v>
      </c>
      <c r="BN23" t="s">
        <v>46</v>
      </c>
      <c r="BO23" t="s">
        <v>76</v>
      </c>
      <c r="BP23" t="s">
        <v>46</v>
      </c>
      <c r="BQ23" t="s">
        <v>49</v>
      </c>
      <c r="BS23" t="s">
        <v>48</v>
      </c>
      <c r="BT23">
        <v>2</v>
      </c>
      <c r="BU23">
        <v>10</v>
      </c>
      <c r="BV23" t="s">
        <v>48</v>
      </c>
      <c r="BW23" t="s">
        <v>48</v>
      </c>
      <c r="BX23" t="s">
        <v>90</v>
      </c>
      <c r="BY23">
        <v>60</v>
      </c>
      <c r="BZ23" t="s">
        <v>52</v>
      </c>
      <c r="CA23" t="s">
        <v>52</v>
      </c>
      <c r="CB23" t="s">
        <v>37</v>
      </c>
      <c r="CC23" t="s">
        <v>53</v>
      </c>
      <c r="CD23">
        <v>2</v>
      </c>
      <c r="CE23" t="s">
        <v>54</v>
      </c>
      <c r="CF23">
        <v>20</v>
      </c>
      <c r="CG23">
        <v>2</v>
      </c>
      <c r="CH23">
        <v>6</v>
      </c>
      <c r="CI23" t="s">
        <v>52</v>
      </c>
      <c r="CJ23" t="s">
        <v>56</v>
      </c>
    </row>
    <row r="24" spans="1:89" x14ac:dyDescent="0.25">
      <c r="A24" s="6">
        <v>123</v>
      </c>
      <c r="B24" s="11">
        <v>21982</v>
      </c>
      <c r="C24" s="16">
        <v>40134</v>
      </c>
      <c r="D24" s="11">
        <v>40266</v>
      </c>
      <c r="E24" s="16">
        <v>40563</v>
      </c>
      <c r="F24" s="16">
        <v>40297</v>
      </c>
      <c r="G24" s="19">
        <v>40297</v>
      </c>
      <c r="H24" t="s">
        <v>150</v>
      </c>
      <c r="I24">
        <f t="shared" si="0"/>
        <v>4.3367556</v>
      </c>
      <c r="J24" t="s">
        <v>151</v>
      </c>
      <c r="K24" t="s">
        <v>152</v>
      </c>
      <c r="L24" t="s">
        <v>153</v>
      </c>
      <c r="M24" t="s">
        <v>154</v>
      </c>
      <c r="N24">
        <f t="shared" si="1"/>
        <v>14.094456000000001</v>
      </c>
      <c r="O24">
        <f t="shared" si="2"/>
        <v>9.7577003999999992</v>
      </c>
      <c r="P24">
        <f t="shared" si="3"/>
        <v>5.3552363999999999</v>
      </c>
      <c r="Q24">
        <f t="shared" si="4"/>
        <v>1.0184808000000001</v>
      </c>
      <c r="R24" t="s">
        <v>153</v>
      </c>
      <c r="S24" t="s">
        <v>154</v>
      </c>
      <c r="T24" s="7" t="s">
        <v>34</v>
      </c>
      <c r="U24" s="7" t="s">
        <v>35</v>
      </c>
      <c r="V24" s="8" t="s">
        <v>36</v>
      </c>
      <c r="W24" s="9">
        <v>1</v>
      </c>
      <c r="X24" s="9" t="s">
        <v>36</v>
      </c>
      <c r="Y24" s="10">
        <v>4</v>
      </c>
      <c r="Z24" s="10" t="s">
        <v>37</v>
      </c>
      <c r="AA24" s="10" t="s">
        <v>37</v>
      </c>
      <c r="AB24" t="s">
        <v>40</v>
      </c>
      <c r="AC24" t="s">
        <v>62</v>
      </c>
      <c r="AD24" t="s">
        <v>37</v>
      </c>
      <c r="AE24" t="s">
        <v>37</v>
      </c>
      <c r="AF24" t="s">
        <v>37</v>
      </c>
      <c r="AG24" t="s">
        <v>37</v>
      </c>
      <c r="AH24" t="s">
        <v>37</v>
      </c>
      <c r="AI24" t="s">
        <v>37</v>
      </c>
      <c r="AJ24" t="s">
        <v>37</v>
      </c>
      <c r="AK24" t="s">
        <v>37</v>
      </c>
      <c r="AL24" t="s">
        <v>37</v>
      </c>
      <c r="AM24" t="s">
        <v>37</v>
      </c>
      <c r="AN24" t="s">
        <v>37</v>
      </c>
      <c r="AO24" t="s">
        <v>37</v>
      </c>
      <c r="AP24" t="s">
        <v>37</v>
      </c>
      <c r="AQ24" t="s">
        <v>37</v>
      </c>
      <c r="AR24" t="s">
        <v>37</v>
      </c>
      <c r="AS24" t="s">
        <v>37</v>
      </c>
      <c r="AT24" t="s">
        <v>37</v>
      </c>
      <c r="AU24" t="s">
        <v>37</v>
      </c>
      <c r="AV24">
        <v>-0.316393364355947</v>
      </c>
      <c r="AW24">
        <v>-0.63778769283008696</v>
      </c>
      <c r="AX24">
        <v>-0.145771122149913</v>
      </c>
      <c r="AY24">
        <v>0.56070329899476501</v>
      </c>
      <c r="AZ24">
        <v>0.41117857256392698</v>
      </c>
      <c r="BA24">
        <v>0.56070329899476501</v>
      </c>
      <c r="BB24" t="s">
        <v>63</v>
      </c>
      <c r="BC24">
        <v>0.56070329899476501</v>
      </c>
      <c r="BD24" t="s">
        <v>63</v>
      </c>
      <c r="BE24" t="s">
        <v>41</v>
      </c>
      <c r="BF24" t="s">
        <v>41</v>
      </c>
      <c r="BG24" t="s">
        <v>41</v>
      </c>
      <c r="BH24" t="s">
        <v>64</v>
      </c>
      <c r="BI24" t="s">
        <v>40</v>
      </c>
      <c r="BJ24" t="s">
        <v>43</v>
      </c>
      <c r="BK24" t="s">
        <v>44</v>
      </c>
      <c r="BM24" t="s">
        <v>47</v>
      </c>
      <c r="BN24" t="s">
        <v>48</v>
      </c>
      <c r="BO24" t="s">
        <v>47</v>
      </c>
      <c r="BP24" t="s">
        <v>48</v>
      </c>
      <c r="BQ24" t="s">
        <v>111</v>
      </c>
      <c r="BR24" t="s">
        <v>82</v>
      </c>
      <c r="BS24" t="s">
        <v>48</v>
      </c>
      <c r="BT24">
        <v>3</v>
      </c>
      <c r="BU24">
        <v>70</v>
      </c>
      <c r="BV24" t="s">
        <v>46</v>
      </c>
      <c r="BW24" t="s">
        <v>46</v>
      </c>
      <c r="BX24" t="s">
        <v>66</v>
      </c>
      <c r="BY24">
        <v>60</v>
      </c>
      <c r="BZ24" t="s">
        <v>52</v>
      </c>
      <c r="CA24" t="s">
        <v>52</v>
      </c>
      <c r="CB24">
        <v>25</v>
      </c>
      <c r="CC24" t="s">
        <v>53</v>
      </c>
      <c r="CD24">
        <v>3</v>
      </c>
      <c r="CE24" t="s">
        <v>54</v>
      </c>
      <c r="CF24">
        <v>50</v>
      </c>
      <c r="CG24">
        <v>3</v>
      </c>
      <c r="CH24">
        <v>6</v>
      </c>
      <c r="CI24" t="s">
        <v>53</v>
      </c>
      <c r="CK24" t="s">
        <v>155</v>
      </c>
    </row>
    <row r="25" spans="1:89" x14ac:dyDescent="0.25">
      <c r="A25" s="6">
        <v>124</v>
      </c>
      <c r="B25" s="11">
        <v>22540</v>
      </c>
      <c r="C25" s="16">
        <v>40155</v>
      </c>
      <c r="D25" s="11">
        <v>40295</v>
      </c>
      <c r="E25" s="16">
        <v>41683</v>
      </c>
      <c r="H25" t="s">
        <v>83</v>
      </c>
      <c r="I25">
        <f t="shared" si="0"/>
        <v>4.5995892000000005</v>
      </c>
      <c r="J25" t="s">
        <v>156</v>
      </c>
      <c r="K25" t="s">
        <v>157</v>
      </c>
      <c r="L25" t="s">
        <v>156</v>
      </c>
      <c r="M25" t="s">
        <v>157</v>
      </c>
      <c r="N25">
        <f t="shared" si="1"/>
        <v>50.201232000000005</v>
      </c>
      <c r="O25">
        <f t="shared" si="2"/>
        <v>45.601644</v>
      </c>
      <c r="P25">
        <f t="shared" si="3"/>
        <v>50.201232000000005</v>
      </c>
      <c r="Q25">
        <f t="shared" si="4"/>
        <v>45.601644</v>
      </c>
      <c r="T25" s="7" t="s">
        <v>80</v>
      </c>
      <c r="V25" s="12">
        <v>0</v>
      </c>
      <c r="W25" s="13">
        <v>0</v>
      </c>
      <c r="X25" s="13">
        <v>0</v>
      </c>
      <c r="Y25" s="10" t="s">
        <v>37</v>
      </c>
      <c r="Z25" s="10">
        <v>5</v>
      </c>
      <c r="AA25" s="10">
        <v>5</v>
      </c>
      <c r="AB25" t="s">
        <v>40</v>
      </c>
      <c r="AC25" t="s">
        <v>86</v>
      </c>
      <c r="AD25">
        <v>0.23041192844950001</v>
      </c>
      <c r="AE25">
        <v>0.44490815296929498</v>
      </c>
      <c r="AF25">
        <v>-0.245867433074963</v>
      </c>
      <c r="AG25">
        <v>-0.55046949227828101</v>
      </c>
      <c r="AH25">
        <v>0.21718546977674699</v>
      </c>
      <c r="AI25">
        <v>0.44490815296929498</v>
      </c>
      <c r="AJ25" t="s">
        <v>87</v>
      </c>
      <c r="AK25">
        <v>0.44490815296929498</v>
      </c>
      <c r="AL25" t="s">
        <v>87</v>
      </c>
      <c r="AM25">
        <v>-0.63403134066243705</v>
      </c>
      <c r="AN25">
        <v>-9.5397543688743799E-2</v>
      </c>
      <c r="AO25">
        <v>0.740053800763944</v>
      </c>
      <c r="AP25">
        <v>0.37223756024640098</v>
      </c>
      <c r="AQ25">
        <v>-0.345811782764402</v>
      </c>
      <c r="AR25">
        <v>0.740053800763944</v>
      </c>
      <c r="AS25" t="s">
        <v>39</v>
      </c>
      <c r="AT25">
        <v>0.740053800763944</v>
      </c>
      <c r="AU25" t="s">
        <v>39</v>
      </c>
      <c r="AV25" t="s">
        <v>37</v>
      </c>
      <c r="AW25" t="s">
        <v>37</v>
      </c>
      <c r="AX25" t="s">
        <v>37</v>
      </c>
      <c r="AY25" t="s">
        <v>37</v>
      </c>
      <c r="AZ25" t="s">
        <v>37</v>
      </c>
      <c r="BA25" t="s">
        <v>37</v>
      </c>
      <c r="BB25" t="s">
        <v>37</v>
      </c>
      <c r="BC25" t="s">
        <v>37</v>
      </c>
      <c r="BD25" t="s">
        <v>37</v>
      </c>
      <c r="BE25" t="s">
        <v>41</v>
      </c>
      <c r="BF25" t="s">
        <v>41</v>
      </c>
      <c r="BG25" t="s">
        <v>41</v>
      </c>
      <c r="BH25" t="s">
        <v>88</v>
      </c>
      <c r="BI25" t="s">
        <v>40</v>
      </c>
      <c r="BJ25" t="s">
        <v>43</v>
      </c>
      <c r="BK25" t="s">
        <v>44</v>
      </c>
      <c r="BM25" t="s">
        <v>76</v>
      </c>
      <c r="BN25" t="s">
        <v>46</v>
      </c>
      <c r="BO25" t="s">
        <v>47</v>
      </c>
      <c r="BP25" t="s">
        <v>48</v>
      </c>
      <c r="BQ25" t="s">
        <v>49</v>
      </c>
      <c r="BS25" t="s">
        <v>48</v>
      </c>
      <c r="BT25">
        <v>2</v>
      </c>
      <c r="BU25">
        <v>35</v>
      </c>
      <c r="BV25" t="s">
        <v>46</v>
      </c>
      <c r="BW25" t="s">
        <v>46</v>
      </c>
      <c r="BX25" t="s">
        <v>51</v>
      </c>
      <c r="BY25">
        <v>50</v>
      </c>
      <c r="BZ25" t="s">
        <v>53</v>
      </c>
      <c r="CA25" t="s">
        <v>53</v>
      </c>
      <c r="CB25" t="s">
        <v>37</v>
      </c>
      <c r="CC25" t="s">
        <v>53</v>
      </c>
      <c r="CD25">
        <v>2</v>
      </c>
      <c r="CE25" t="s">
        <v>54</v>
      </c>
      <c r="CF25">
        <v>35</v>
      </c>
      <c r="CG25">
        <v>2</v>
      </c>
      <c r="CH25">
        <v>6</v>
      </c>
      <c r="CI25" t="s">
        <v>52</v>
      </c>
      <c r="CJ25" t="s">
        <v>158</v>
      </c>
    </row>
    <row r="26" spans="1:89" x14ac:dyDescent="0.25">
      <c r="A26" s="6">
        <v>125</v>
      </c>
      <c r="B26" s="11">
        <v>27874</v>
      </c>
      <c r="C26" s="16">
        <v>40199</v>
      </c>
      <c r="D26" s="11">
        <v>40339</v>
      </c>
      <c r="E26" s="16">
        <v>41081</v>
      </c>
      <c r="F26" s="16">
        <v>40997</v>
      </c>
      <c r="H26" t="s">
        <v>83</v>
      </c>
      <c r="I26">
        <f t="shared" si="0"/>
        <v>4.5995892000000005</v>
      </c>
      <c r="J26" t="s">
        <v>159</v>
      </c>
      <c r="K26" t="s">
        <v>160</v>
      </c>
      <c r="L26" t="s">
        <v>161</v>
      </c>
      <c r="M26" t="s">
        <v>162</v>
      </c>
      <c r="N26">
        <f t="shared" si="1"/>
        <v>28.977408</v>
      </c>
      <c r="O26">
        <f t="shared" si="2"/>
        <v>24.37782</v>
      </c>
      <c r="P26">
        <f t="shared" si="3"/>
        <v>26.217659999999999</v>
      </c>
      <c r="Q26">
        <f t="shared" si="4"/>
        <v>21.618072000000002</v>
      </c>
      <c r="T26" s="7" t="s">
        <v>163</v>
      </c>
      <c r="V26" s="8" t="s">
        <v>36</v>
      </c>
      <c r="W26" s="13">
        <v>0</v>
      </c>
      <c r="X26" s="9" t="s">
        <v>36</v>
      </c>
      <c r="Y26" s="10">
        <v>2</v>
      </c>
      <c r="Z26" s="10" t="s">
        <v>37</v>
      </c>
      <c r="AA26" s="10" t="s">
        <v>37</v>
      </c>
      <c r="AB26" t="s">
        <v>40</v>
      </c>
      <c r="AC26" t="s">
        <v>62</v>
      </c>
      <c r="AD26" t="s">
        <v>37</v>
      </c>
      <c r="AE26" t="s">
        <v>37</v>
      </c>
      <c r="AF26" t="s">
        <v>37</v>
      </c>
      <c r="AG26" t="s">
        <v>37</v>
      </c>
      <c r="AH26" t="s">
        <v>37</v>
      </c>
      <c r="AI26" t="s">
        <v>37</v>
      </c>
      <c r="AJ26" t="s">
        <v>37</v>
      </c>
      <c r="AK26" t="s">
        <v>37</v>
      </c>
      <c r="AL26" t="s">
        <v>37</v>
      </c>
      <c r="AM26" t="s">
        <v>37</v>
      </c>
      <c r="AN26" t="s">
        <v>37</v>
      </c>
      <c r="AO26" t="s">
        <v>37</v>
      </c>
      <c r="AP26" t="s">
        <v>37</v>
      </c>
      <c r="AQ26" t="s">
        <v>37</v>
      </c>
      <c r="AR26" t="s">
        <v>37</v>
      </c>
      <c r="AS26" t="s">
        <v>37</v>
      </c>
      <c r="AT26" t="s">
        <v>37</v>
      </c>
      <c r="AU26" t="s">
        <v>37</v>
      </c>
      <c r="AV26">
        <v>0.61873434539654704</v>
      </c>
      <c r="AW26">
        <v>-0.166629555924209</v>
      </c>
      <c r="AX26">
        <v>-0.70779370459816804</v>
      </c>
      <c r="AY26">
        <v>-0.115534288301562</v>
      </c>
      <c r="AZ26">
        <v>0.29110321359694602</v>
      </c>
      <c r="BA26">
        <v>0.61873434539654704</v>
      </c>
      <c r="BB26" t="s">
        <v>74</v>
      </c>
      <c r="BC26">
        <v>0.61873434539654704</v>
      </c>
      <c r="BD26" t="s">
        <v>74</v>
      </c>
      <c r="BE26" t="s">
        <v>41</v>
      </c>
      <c r="BF26" t="s">
        <v>41</v>
      </c>
      <c r="BG26" t="s">
        <v>41</v>
      </c>
      <c r="BH26" t="s">
        <v>88</v>
      </c>
      <c r="BI26" t="s">
        <v>40</v>
      </c>
      <c r="BJ26" t="s">
        <v>43</v>
      </c>
      <c r="BK26" t="s">
        <v>44</v>
      </c>
      <c r="BM26" t="s">
        <v>76</v>
      </c>
      <c r="BN26" t="s">
        <v>46</v>
      </c>
      <c r="BO26" t="s">
        <v>76</v>
      </c>
      <c r="BP26" t="s">
        <v>46</v>
      </c>
      <c r="BQ26" t="s">
        <v>81</v>
      </c>
      <c r="BR26" t="s">
        <v>82</v>
      </c>
      <c r="BS26" t="s">
        <v>48</v>
      </c>
      <c r="BT26">
        <v>3</v>
      </c>
      <c r="BU26" t="s">
        <v>37</v>
      </c>
      <c r="BX26" t="s">
        <v>37</v>
      </c>
      <c r="BY26">
        <v>50</v>
      </c>
      <c r="BZ26" t="s">
        <v>52</v>
      </c>
      <c r="CA26" t="s">
        <v>52</v>
      </c>
      <c r="CB26">
        <v>30</v>
      </c>
      <c r="CC26" t="s">
        <v>53</v>
      </c>
      <c r="CD26">
        <v>2</v>
      </c>
      <c r="CE26" t="s">
        <v>54</v>
      </c>
      <c r="CF26">
        <v>20</v>
      </c>
      <c r="CG26">
        <v>2</v>
      </c>
      <c r="CH26">
        <v>6</v>
      </c>
      <c r="CI26" t="s">
        <v>52</v>
      </c>
      <c r="CJ26" t="s">
        <v>56</v>
      </c>
    </row>
    <row r="27" spans="1:89" x14ac:dyDescent="0.25">
      <c r="A27" s="6">
        <v>126</v>
      </c>
      <c r="B27" s="11">
        <v>24121</v>
      </c>
      <c r="C27" s="16">
        <v>40213</v>
      </c>
      <c r="D27" s="11">
        <v>40351</v>
      </c>
      <c r="E27" s="16">
        <v>40964</v>
      </c>
      <c r="F27" s="16">
        <v>40623</v>
      </c>
      <c r="G27" s="19">
        <v>40627</v>
      </c>
      <c r="H27" t="s">
        <v>119</v>
      </c>
      <c r="I27">
        <f t="shared" si="0"/>
        <v>4.5338807999999995</v>
      </c>
      <c r="J27" t="s">
        <v>164</v>
      </c>
      <c r="K27" t="s">
        <v>165</v>
      </c>
      <c r="L27" t="s">
        <v>166</v>
      </c>
      <c r="M27" t="s">
        <v>167</v>
      </c>
      <c r="N27">
        <f t="shared" si="1"/>
        <v>24.673511999999999</v>
      </c>
      <c r="O27">
        <f t="shared" si="2"/>
        <v>20.139636000000003</v>
      </c>
      <c r="P27">
        <f t="shared" si="3"/>
        <v>13.470228000000001</v>
      </c>
      <c r="Q27">
        <f t="shared" si="4"/>
        <v>8.9363448000000005</v>
      </c>
      <c r="R27" t="s">
        <v>168</v>
      </c>
      <c r="S27" t="s">
        <v>169</v>
      </c>
      <c r="T27" s="7" t="s">
        <v>34</v>
      </c>
      <c r="U27" s="7" t="s">
        <v>35</v>
      </c>
      <c r="V27" s="8" t="s">
        <v>36</v>
      </c>
      <c r="W27" s="9">
        <v>1</v>
      </c>
      <c r="X27" s="9" t="s">
        <v>36</v>
      </c>
      <c r="Y27" s="10">
        <v>4</v>
      </c>
      <c r="Z27" s="10">
        <v>4</v>
      </c>
      <c r="AA27" s="10">
        <v>5</v>
      </c>
      <c r="AB27" t="s">
        <v>40</v>
      </c>
      <c r="AC27" t="s">
        <v>62</v>
      </c>
      <c r="AD27">
        <v>-0.675532169241992</v>
      </c>
      <c r="AE27">
        <v>-0.63037955211172603</v>
      </c>
      <c r="AF27">
        <v>0.51579242149311699</v>
      </c>
      <c r="AG27">
        <v>0.78469161488745398</v>
      </c>
      <c r="AH27">
        <v>-0.207071078778192</v>
      </c>
      <c r="AI27">
        <v>0.78469161488745398</v>
      </c>
      <c r="AJ27" t="s">
        <v>63</v>
      </c>
      <c r="AK27">
        <v>0.78469161488745398</v>
      </c>
      <c r="AL27" t="s">
        <v>63</v>
      </c>
      <c r="AM27">
        <v>-0.67809316954965004</v>
      </c>
      <c r="AN27">
        <v>5.3403906575342497E-3</v>
      </c>
      <c r="AO27">
        <v>0.85990828246971796</v>
      </c>
      <c r="AP27">
        <v>0.27861532136658501</v>
      </c>
      <c r="AQ27">
        <v>-0.372519287846584</v>
      </c>
      <c r="AR27">
        <v>0.85990828246971796</v>
      </c>
      <c r="AS27" t="s">
        <v>39</v>
      </c>
      <c r="AT27">
        <v>0.85990828246971796</v>
      </c>
      <c r="AU27" t="s">
        <v>39</v>
      </c>
      <c r="AV27">
        <v>-0.56983231901787701</v>
      </c>
      <c r="AW27">
        <v>-0.73327275106894296</v>
      </c>
      <c r="AX27">
        <v>0.358074217468203</v>
      </c>
      <c r="AY27">
        <v>0.87985546765789802</v>
      </c>
      <c r="AZ27">
        <v>-0.110903168716403</v>
      </c>
      <c r="BA27">
        <v>0.87985546765789802</v>
      </c>
      <c r="BB27" t="s">
        <v>63</v>
      </c>
      <c r="BC27">
        <v>0.87985546765789802</v>
      </c>
      <c r="BD27" t="s">
        <v>63</v>
      </c>
      <c r="BE27" t="s">
        <v>41</v>
      </c>
      <c r="BF27" t="s">
        <v>75</v>
      </c>
      <c r="BG27" t="s">
        <v>75</v>
      </c>
      <c r="BH27" t="s">
        <v>88</v>
      </c>
      <c r="BI27" t="s">
        <v>40</v>
      </c>
      <c r="BJ27" t="s">
        <v>43</v>
      </c>
      <c r="BK27" t="s">
        <v>44</v>
      </c>
      <c r="BM27" t="s">
        <v>47</v>
      </c>
      <c r="BN27" t="s">
        <v>48</v>
      </c>
      <c r="BO27" t="s">
        <v>47</v>
      </c>
      <c r="BP27" t="s">
        <v>48</v>
      </c>
      <c r="BQ27" t="s">
        <v>49</v>
      </c>
      <c r="BS27" t="s">
        <v>48</v>
      </c>
      <c r="BT27" t="s">
        <v>50</v>
      </c>
      <c r="BU27">
        <v>40</v>
      </c>
      <c r="BV27" t="s">
        <v>46</v>
      </c>
      <c r="BW27" t="s">
        <v>46</v>
      </c>
      <c r="BX27" t="s">
        <v>66</v>
      </c>
      <c r="BY27">
        <v>30</v>
      </c>
      <c r="BZ27" t="s">
        <v>52</v>
      </c>
      <c r="CA27" t="s">
        <v>52</v>
      </c>
      <c r="CB27">
        <v>20</v>
      </c>
      <c r="CC27" t="s">
        <v>53</v>
      </c>
      <c r="CD27">
        <v>3</v>
      </c>
      <c r="CE27" t="s">
        <v>54</v>
      </c>
      <c r="CF27">
        <v>25</v>
      </c>
      <c r="CG27">
        <v>1</v>
      </c>
      <c r="CH27">
        <v>6</v>
      </c>
      <c r="CI27" t="s">
        <v>53</v>
      </c>
    </row>
    <row r="28" spans="1:89" x14ac:dyDescent="0.25">
      <c r="A28" s="6">
        <v>127</v>
      </c>
      <c r="B28" s="11">
        <v>22178</v>
      </c>
      <c r="C28" s="16">
        <v>40238</v>
      </c>
      <c r="D28" s="11">
        <v>40373</v>
      </c>
      <c r="E28" s="16">
        <v>41817</v>
      </c>
      <c r="H28" t="s">
        <v>99</v>
      </c>
      <c r="I28">
        <f t="shared" si="0"/>
        <v>4.4353188000000001</v>
      </c>
      <c r="J28" t="s">
        <v>170</v>
      </c>
      <c r="K28" t="s">
        <v>171</v>
      </c>
      <c r="L28" t="s">
        <v>170</v>
      </c>
      <c r="M28" t="s">
        <v>171</v>
      </c>
      <c r="N28">
        <f t="shared" si="1"/>
        <v>51.876791999999995</v>
      </c>
      <c r="O28">
        <f t="shared" si="2"/>
        <v>47.441484000000003</v>
      </c>
      <c r="P28">
        <f t="shared" si="3"/>
        <v>51.876791999999995</v>
      </c>
      <c r="Q28">
        <f t="shared" si="4"/>
        <v>47.441484000000003</v>
      </c>
      <c r="T28" s="7" t="s">
        <v>80</v>
      </c>
      <c r="V28" s="12">
        <v>0</v>
      </c>
      <c r="W28" s="13">
        <v>0</v>
      </c>
      <c r="X28" s="13">
        <v>0</v>
      </c>
      <c r="Y28" s="10" t="s">
        <v>37</v>
      </c>
      <c r="Z28" s="10">
        <v>5</v>
      </c>
      <c r="AA28" s="10">
        <v>1</v>
      </c>
      <c r="AB28" t="s">
        <v>40</v>
      </c>
      <c r="AC28" t="s">
        <v>86</v>
      </c>
      <c r="AD28">
        <v>-0.36644310306483002</v>
      </c>
      <c r="AE28">
        <v>0.56945810942400599</v>
      </c>
      <c r="AF28">
        <v>0.42485771165740499</v>
      </c>
      <c r="AG28">
        <v>-0.196036295860779</v>
      </c>
      <c r="AH28">
        <v>-0.23780652263214599</v>
      </c>
      <c r="AI28">
        <v>0.56945810942400599</v>
      </c>
      <c r="AJ28" t="s">
        <v>87</v>
      </c>
      <c r="AK28">
        <v>0.56945810942400599</v>
      </c>
      <c r="AL28" t="s">
        <v>87</v>
      </c>
      <c r="AM28">
        <v>0.125618135950545</v>
      </c>
      <c r="AN28">
        <v>0.75953083979228098</v>
      </c>
      <c r="AO28">
        <v>-2.91429246903359E-2</v>
      </c>
      <c r="AP28">
        <v>-0.64555531749717399</v>
      </c>
      <c r="AQ28">
        <v>-3.1629096531404603E-2</v>
      </c>
      <c r="AR28">
        <v>0.75953083979228098</v>
      </c>
      <c r="AS28" t="s">
        <v>87</v>
      </c>
      <c r="AT28">
        <v>0.75953083979228098</v>
      </c>
      <c r="AU28" t="s">
        <v>87</v>
      </c>
      <c r="AV28" t="s">
        <v>37</v>
      </c>
      <c r="AW28" t="s">
        <v>37</v>
      </c>
      <c r="AX28" t="s">
        <v>37</v>
      </c>
      <c r="AY28" t="s">
        <v>37</v>
      </c>
      <c r="AZ28" t="s">
        <v>37</v>
      </c>
      <c r="BA28" t="s">
        <v>37</v>
      </c>
      <c r="BB28" t="s">
        <v>37</v>
      </c>
      <c r="BC28" t="s">
        <v>37</v>
      </c>
      <c r="BD28" t="s">
        <v>37</v>
      </c>
      <c r="BE28" t="s">
        <v>41</v>
      </c>
      <c r="BF28" t="s">
        <v>41</v>
      </c>
      <c r="BG28" t="s">
        <v>41</v>
      </c>
      <c r="BH28" t="s">
        <v>88</v>
      </c>
      <c r="BI28" t="s">
        <v>40</v>
      </c>
      <c r="BJ28" t="s">
        <v>43</v>
      </c>
      <c r="BK28" t="s">
        <v>44</v>
      </c>
      <c r="BM28" t="s">
        <v>76</v>
      </c>
      <c r="BN28" t="s">
        <v>46</v>
      </c>
      <c r="BO28" t="s">
        <v>76</v>
      </c>
      <c r="BP28" t="s">
        <v>46</v>
      </c>
      <c r="BQ28" t="s">
        <v>49</v>
      </c>
      <c r="BS28" t="s">
        <v>48</v>
      </c>
      <c r="BT28" t="s">
        <v>50</v>
      </c>
      <c r="BU28">
        <v>5</v>
      </c>
      <c r="BV28" t="s">
        <v>48</v>
      </c>
      <c r="BW28" t="s">
        <v>48</v>
      </c>
      <c r="BX28" t="s">
        <v>90</v>
      </c>
      <c r="BY28">
        <v>40</v>
      </c>
      <c r="BZ28" t="s">
        <v>52</v>
      </c>
      <c r="CA28" t="s">
        <v>52</v>
      </c>
      <c r="CB28">
        <v>15</v>
      </c>
      <c r="CC28" t="s">
        <v>53</v>
      </c>
      <c r="CD28">
        <v>3</v>
      </c>
      <c r="CE28" t="s">
        <v>54</v>
      </c>
      <c r="CF28">
        <v>30</v>
      </c>
      <c r="CG28">
        <v>2</v>
      </c>
      <c r="CH28">
        <v>6</v>
      </c>
      <c r="CI28" t="s">
        <v>52</v>
      </c>
      <c r="CJ28" t="s">
        <v>56</v>
      </c>
    </row>
    <row r="29" spans="1:89" x14ac:dyDescent="0.25">
      <c r="A29" s="6">
        <v>128</v>
      </c>
      <c r="B29" s="11">
        <v>20636</v>
      </c>
      <c r="C29" s="16">
        <v>40245</v>
      </c>
      <c r="D29" s="11">
        <v>40378</v>
      </c>
      <c r="E29" s="16">
        <v>41799</v>
      </c>
      <c r="H29" t="s">
        <v>68</v>
      </c>
      <c r="I29">
        <f t="shared" si="0"/>
        <v>4.3696104</v>
      </c>
      <c r="J29" t="s">
        <v>172</v>
      </c>
      <c r="K29" t="s">
        <v>173</v>
      </c>
      <c r="L29" t="s">
        <v>172</v>
      </c>
      <c r="M29" t="s">
        <v>173</v>
      </c>
      <c r="N29">
        <f t="shared" si="1"/>
        <v>51.055440000000004</v>
      </c>
      <c r="O29">
        <f t="shared" si="2"/>
        <v>46.685832000000005</v>
      </c>
      <c r="P29">
        <f t="shared" si="3"/>
        <v>51.055440000000004</v>
      </c>
      <c r="Q29">
        <f t="shared" si="4"/>
        <v>46.685832000000005</v>
      </c>
      <c r="T29" s="7" t="s">
        <v>80</v>
      </c>
      <c r="V29" s="12">
        <v>0</v>
      </c>
      <c r="W29" s="13">
        <v>0</v>
      </c>
      <c r="X29" s="13">
        <v>0</v>
      </c>
      <c r="Y29" s="10">
        <v>5</v>
      </c>
      <c r="Z29" s="10" t="s">
        <v>37</v>
      </c>
      <c r="AA29" s="10" t="s">
        <v>37</v>
      </c>
      <c r="AB29" t="s">
        <v>40</v>
      </c>
      <c r="AC29" t="s">
        <v>86</v>
      </c>
      <c r="AD29" t="s">
        <v>37</v>
      </c>
      <c r="AE29" t="s">
        <v>37</v>
      </c>
      <c r="AF29" t="s">
        <v>37</v>
      </c>
      <c r="AG29" t="s">
        <v>37</v>
      </c>
      <c r="AH29" t="s">
        <v>37</v>
      </c>
      <c r="AI29" t="s">
        <v>37</v>
      </c>
      <c r="AJ29" t="s">
        <v>37</v>
      </c>
      <c r="AK29" t="s">
        <v>37</v>
      </c>
      <c r="AL29" t="s">
        <v>37</v>
      </c>
      <c r="AM29" t="s">
        <v>37</v>
      </c>
      <c r="AN29" t="s">
        <v>37</v>
      </c>
      <c r="AO29" t="s">
        <v>37</v>
      </c>
      <c r="AP29" t="s">
        <v>37</v>
      </c>
      <c r="AQ29" t="s">
        <v>37</v>
      </c>
      <c r="AR29" t="s">
        <v>37</v>
      </c>
      <c r="AS29" t="s">
        <v>37</v>
      </c>
      <c r="AT29" t="s">
        <v>37</v>
      </c>
      <c r="AU29" t="s">
        <v>37</v>
      </c>
      <c r="AV29">
        <v>0.24312160241248301</v>
      </c>
      <c r="AW29">
        <v>-7.1346657227975896E-2</v>
      </c>
      <c r="AX29">
        <v>-2.9298751425006399E-2</v>
      </c>
      <c r="AY29">
        <v>-0.121125900277401</v>
      </c>
      <c r="AZ29">
        <v>0.120852289550611</v>
      </c>
      <c r="BA29">
        <v>0.24312160241248301</v>
      </c>
      <c r="BB29" t="s">
        <v>74</v>
      </c>
      <c r="BC29">
        <v>0.24312160241248301</v>
      </c>
      <c r="BD29" t="s">
        <v>74</v>
      </c>
      <c r="BE29" t="s">
        <v>41</v>
      </c>
      <c r="BF29" t="s">
        <v>41</v>
      </c>
      <c r="BG29" t="s">
        <v>41</v>
      </c>
      <c r="BH29" t="s">
        <v>88</v>
      </c>
      <c r="BI29" t="s">
        <v>40</v>
      </c>
      <c r="BJ29" t="s">
        <v>43</v>
      </c>
      <c r="BK29" t="s">
        <v>44</v>
      </c>
      <c r="BM29" t="s">
        <v>76</v>
      </c>
      <c r="BN29" t="s">
        <v>46</v>
      </c>
      <c r="BO29" t="s">
        <v>47</v>
      </c>
      <c r="BP29" t="s">
        <v>48</v>
      </c>
      <c r="BQ29" t="s">
        <v>81</v>
      </c>
      <c r="BR29" t="s">
        <v>82</v>
      </c>
      <c r="BS29" t="s">
        <v>48</v>
      </c>
      <c r="BT29">
        <v>2</v>
      </c>
      <c r="BU29">
        <v>60</v>
      </c>
      <c r="BV29" t="s">
        <v>46</v>
      </c>
      <c r="BW29" t="s">
        <v>46</v>
      </c>
      <c r="BX29" t="s">
        <v>51</v>
      </c>
      <c r="BY29">
        <v>75</v>
      </c>
      <c r="BZ29" t="s">
        <v>52</v>
      </c>
      <c r="CA29" t="s">
        <v>52</v>
      </c>
      <c r="CB29">
        <v>17</v>
      </c>
      <c r="CC29" t="s">
        <v>53</v>
      </c>
      <c r="CD29">
        <v>3</v>
      </c>
      <c r="CE29" t="s">
        <v>54</v>
      </c>
      <c r="CF29">
        <v>65</v>
      </c>
      <c r="CG29">
        <v>2</v>
      </c>
      <c r="CH29">
        <v>6</v>
      </c>
      <c r="CI29" t="s">
        <v>52</v>
      </c>
      <c r="CJ29" t="s">
        <v>77</v>
      </c>
    </row>
    <row r="30" spans="1:89" x14ac:dyDescent="0.25">
      <c r="A30" s="6">
        <v>129</v>
      </c>
      <c r="B30" s="11">
        <v>23529</v>
      </c>
      <c r="C30" s="16">
        <v>40254</v>
      </c>
      <c r="D30" s="11">
        <v>40392</v>
      </c>
      <c r="E30" s="16">
        <v>41899</v>
      </c>
      <c r="H30" t="s">
        <v>119</v>
      </c>
      <c r="I30">
        <f t="shared" si="0"/>
        <v>4.5338807999999995</v>
      </c>
      <c r="J30" t="s">
        <v>116</v>
      </c>
      <c r="K30" t="s">
        <v>174</v>
      </c>
      <c r="L30" t="s">
        <v>116</v>
      </c>
      <c r="M30" t="s">
        <v>174</v>
      </c>
      <c r="N30">
        <f t="shared" si="1"/>
        <v>54.045179999999995</v>
      </c>
      <c r="O30">
        <f t="shared" si="2"/>
        <v>49.511291999999997</v>
      </c>
      <c r="P30">
        <f t="shared" si="3"/>
        <v>54.045179999999995</v>
      </c>
      <c r="Q30">
        <f t="shared" si="4"/>
        <v>49.511291999999997</v>
      </c>
      <c r="T30" s="7" t="s">
        <v>80</v>
      </c>
      <c r="V30" s="12">
        <v>0</v>
      </c>
      <c r="W30" s="13">
        <v>0</v>
      </c>
      <c r="X30" s="13">
        <v>0</v>
      </c>
      <c r="Y30" s="10">
        <v>4</v>
      </c>
      <c r="Z30" s="10">
        <v>5</v>
      </c>
      <c r="AA30" s="10" t="s">
        <v>37</v>
      </c>
      <c r="AB30" t="s">
        <v>40</v>
      </c>
      <c r="AC30" t="s">
        <v>86</v>
      </c>
      <c r="AD30">
        <v>-0.481049214516651</v>
      </c>
      <c r="AE30">
        <v>-0.54916136198975296</v>
      </c>
      <c r="AF30">
        <v>0.31770917366879298</v>
      </c>
      <c r="AG30">
        <v>0.68944313869774898</v>
      </c>
      <c r="AH30">
        <v>-5.29883963804859E-2</v>
      </c>
      <c r="AI30">
        <v>0.68944313869774898</v>
      </c>
      <c r="AJ30" t="s">
        <v>63</v>
      </c>
      <c r="AK30">
        <v>0.68944313869774898</v>
      </c>
      <c r="AL30" t="s">
        <v>63</v>
      </c>
      <c r="AM30" t="s">
        <v>37</v>
      </c>
      <c r="AN30" t="s">
        <v>37</v>
      </c>
      <c r="AO30" t="s">
        <v>37</v>
      </c>
      <c r="AP30" t="s">
        <v>37</v>
      </c>
      <c r="AQ30" t="s">
        <v>37</v>
      </c>
      <c r="AR30" t="s">
        <v>37</v>
      </c>
      <c r="AS30" t="s">
        <v>37</v>
      </c>
      <c r="AT30" t="s">
        <v>37</v>
      </c>
      <c r="AU30" t="s">
        <v>37</v>
      </c>
      <c r="AV30">
        <v>-0.277263603339862</v>
      </c>
      <c r="AW30">
        <v>-0.78401123364990599</v>
      </c>
      <c r="AX30">
        <v>1.4414882263283401E-2</v>
      </c>
      <c r="AY30">
        <v>0.71280456666952197</v>
      </c>
      <c r="AZ30">
        <v>0.19397293076116301</v>
      </c>
      <c r="BA30">
        <v>0.71280456666952197</v>
      </c>
      <c r="BB30" t="s">
        <v>63</v>
      </c>
      <c r="BC30">
        <v>0.71280456666952197</v>
      </c>
      <c r="BD30" t="s">
        <v>63</v>
      </c>
      <c r="BE30" t="s">
        <v>41</v>
      </c>
      <c r="BF30" t="s">
        <v>41</v>
      </c>
      <c r="BG30" t="s">
        <v>41</v>
      </c>
      <c r="BH30" t="s">
        <v>88</v>
      </c>
      <c r="BI30" t="s">
        <v>40</v>
      </c>
      <c r="BJ30" t="s">
        <v>43</v>
      </c>
      <c r="BK30" t="s">
        <v>44</v>
      </c>
      <c r="BM30" t="s">
        <v>47</v>
      </c>
      <c r="BN30" t="s">
        <v>48</v>
      </c>
      <c r="BO30" t="s">
        <v>47</v>
      </c>
      <c r="BP30" t="s">
        <v>48</v>
      </c>
      <c r="BQ30" t="s">
        <v>49</v>
      </c>
      <c r="BS30" t="s">
        <v>48</v>
      </c>
      <c r="BT30">
        <v>3</v>
      </c>
      <c r="BU30">
        <v>90</v>
      </c>
      <c r="BV30" t="s">
        <v>46</v>
      </c>
      <c r="BW30" t="s">
        <v>46</v>
      </c>
      <c r="BX30" t="s">
        <v>66</v>
      </c>
      <c r="BY30">
        <v>40</v>
      </c>
      <c r="BZ30" t="s">
        <v>52</v>
      </c>
      <c r="CA30" t="s">
        <v>52</v>
      </c>
      <c r="CB30">
        <v>10</v>
      </c>
      <c r="CC30" t="s">
        <v>53</v>
      </c>
      <c r="CD30">
        <v>2</v>
      </c>
      <c r="CE30" t="s">
        <v>175</v>
      </c>
      <c r="CF30">
        <v>10</v>
      </c>
      <c r="CG30">
        <v>2</v>
      </c>
      <c r="CH30">
        <v>6</v>
      </c>
      <c r="CI30" t="s">
        <v>53</v>
      </c>
    </row>
    <row r="31" spans="1:89" x14ac:dyDescent="0.25">
      <c r="A31" s="6">
        <v>130</v>
      </c>
      <c r="B31" s="11">
        <v>19600</v>
      </c>
      <c r="C31" s="16">
        <v>40256</v>
      </c>
      <c r="D31" s="11">
        <v>40392</v>
      </c>
      <c r="E31" s="16">
        <v>41892</v>
      </c>
      <c r="H31" t="s">
        <v>145</v>
      </c>
      <c r="I31">
        <f t="shared" si="0"/>
        <v>4.4681724000000003</v>
      </c>
      <c r="J31" t="s">
        <v>176</v>
      </c>
      <c r="K31" t="s">
        <v>177</v>
      </c>
      <c r="L31" t="s">
        <v>176</v>
      </c>
      <c r="M31" t="s">
        <v>177</v>
      </c>
      <c r="N31">
        <f t="shared" si="1"/>
        <v>53.749487999999999</v>
      </c>
      <c r="O31">
        <f t="shared" si="2"/>
        <v>49.281312</v>
      </c>
      <c r="P31">
        <f t="shared" si="3"/>
        <v>53.749487999999999</v>
      </c>
      <c r="Q31">
        <f t="shared" si="4"/>
        <v>49.281312</v>
      </c>
      <c r="T31" s="7" t="s">
        <v>80</v>
      </c>
      <c r="V31" s="12">
        <v>0</v>
      </c>
      <c r="W31" s="13">
        <v>0</v>
      </c>
      <c r="X31" s="13">
        <v>0</v>
      </c>
      <c r="Y31" s="10" t="s">
        <v>37</v>
      </c>
      <c r="Z31" s="10" t="s">
        <v>37</v>
      </c>
      <c r="AA31" s="10" t="s">
        <v>37</v>
      </c>
      <c r="AB31" t="s">
        <v>40</v>
      </c>
      <c r="AC31" t="s">
        <v>86</v>
      </c>
      <c r="AD31" t="s">
        <v>37</v>
      </c>
      <c r="AE31" t="s">
        <v>37</v>
      </c>
      <c r="AF31" t="s">
        <v>37</v>
      </c>
      <c r="AG31" t="s">
        <v>37</v>
      </c>
      <c r="AH31" t="s">
        <v>37</v>
      </c>
      <c r="AI31" t="s">
        <v>37</v>
      </c>
      <c r="AJ31" t="s">
        <v>37</v>
      </c>
      <c r="AK31" t="s">
        <v>37</v>
      </c>
      <c r="AL31" t="s">
        <v>37</v>
      </c>
      <c r="AM31" t="s">
        <v>37</v>
      </c>
      <c r="AN31" t="s">
        <v>37</v>
      </c>
      <c r="AO31" t="s">
        <v>37</v>
      </c>
      <c r="AP31" t="s">
        <v>37</v>
      </c>
      <c r="AQ31" t="s">
        <v>37</v>
      </c>
      <c r="AR31" t="s">
        <v>37</v>
      </c>
      <c r="AS31" t="s">
        <v>37</v>
      </c>
      <c r="AT31" t="s">
        <v>37</v>
      </c>
      <c r="AU31" t="s">
        <v>37</v>
      </c>
      <c r="AV31" t="s">
        <v>37</v>
      </c>
      <c r="AW31" t="s">
        <v>37</v>
      </c>
      <c r="AX31" t="s">
        <v>37</v>
      </c>
      <c r="AY31" t="s">
        <v>37</v>
      </c>
      <c r="AZ31" t="s">
        <v>37</v>
      </c>
      <c r="BA31" t="s">
        <v>37</v>
      </c>
      <c r="BB31" t="s">
        <v>37</v>
      </c>
      <c r="BC31" t="s">
        <v>37</v>
      </c>
      <c r="BD31" t="s">
        <v>37</v>
      </c>
      <c r="BE31" t="s">
        <v>41</v>
      </c>
      <c r="BF31" t="s">
        <v>41</v>
      </c>
      <c r="BG31" t="s">
        <v>41</v>
      </c>
      <c r="BH31" t="s">
        <v>88</v>
      </c>
      <c r="BI31" t="s">
        <v>40</v>
      </c>
      <c r="BJ31" t="s">
        <v>93</v>
      </c>
      <c r="BK31" t="s">
        <v>129</v>
      </c>
      <c r="BM31" t="s">
        <v>76</v>
      </c>
      <c r="BN31" t="s">
        <v>46</v>
      </c>
      <c r="BO31" t="s">
        <v>76</v>
      </c>
      <c r="BP31" t="s">
        <v>46</v>
      </c>
      <c r="BQ31" t="s">
        <v>49</v>
      </c>
      <c r="BS31" t="s">
        <v>48</v>
      </c>
      <c r="BT31">
        <v>2</v>
      </c>
      <c r="BU31">
        <v>15</v>
      </c>
      <c r="BV31" t="s">
        <v>48</v>
      </c>
      <c r="BW31" t="s">
        <v>46</v>
      </c>
      <c r="BX31" t="s">
        <v>90</v>
      </c>
      <c r="BY31">
        <v>75</v>
      </c>
      <c r="BZ31" t="s">
        <v>53</v>
      </c>
      <c r="CA31" t="s">
        <v>53</v>
      </c>
      <c r="CB31" t="s">
        <v>37</v>
      </c>
      <c r="CC31" t="s">
        <v>53</v>
      </c>
      <c r="CD31">
        <v>3</v>
      </c>
      <c r="CE31" t="s">
        <v>54</v>
      </c>
      <c r="CF31">
        <v>65</v>
      </c>
      <c r="CG31">
        <v>3</v>
      </c>
      <c r="CH31">
        <v>6</v>
      </c>
      <c r="CJ31" t="s">
        <v>77</v>
      </c>
    </row>
    <row r="32" spans="1:89" x14ac:dyDescent="0.25">
      <c r="A32" s="6">
        <v>131</v>
      </c>
      <c r="B32" s="11">
        <v>25425</v>
      </c>
      <c r="C32" s="16">
        <v>40280</v>
      </c>
      <c r="D32" s="11">
        <v>40416</v>
      </c>
      <c r="E32" s="16">
        <v>41921</v>
      </c>
      <c r="H32" t="s">
        <v>145</v>
      </c>
      <c r="I32">
        <f t="shared" si="0"/>
        <v>4.4681724000000003</v>
      </c>
      <c r="J32" t="s">
        <v>178</v>
      </c>
      <c r="K32" t="s">
        <v>179</v>
      </c>
      <c r="L32" t="s">
        <v>178</v>
      </c>
      <c r="M32" t="s">
        <v>179</v>
      </c>
      <c r="N32">
        <f t="shared" si="1"/>
        <v>53.913755999999999</v>
      </c>
      <c r="O32">
        <f t="shared" si="2"/>
        <v>49.445580000000007</v>
      </c>
      <c r="P32">
        <f t="shared" si="3"/>
        <v>53.913755999999999</v>
      </c>
      <c r="Q32">
        <f t="shared" si="4"/>
        <v>49.445580000000007</v>
      </c>
      <c r="T32" s="7" t="s">
        <v>80</v>
      </c>
      <c r="V32" s="12">
        <v>0</v>
      </c>
      <c r="W32" s="13">
        <v>0</v>
      </c>
      <c r="X32" s="13">
        <v>0</v>
      </c>
      <c r="Y32" s="10">
        <v>1</v>
      </c>
      <c r="Z32" s="10" t="s">
        <v>37</v>
      </c>
      <c r="AA32" s="10" t="s">
        <v>37</v>
      </c>
      <c r="AB32" t="s">
        <v>40</v>
      </c>
      <c r="AC32" t="s">
        <v>86</v>
      </c>
      <c r="AD32" t="s">
        <v>37</v>
      </c>
      <c r="AE32" t="s">
        <v>37</v>
      </c>
      <c r="AF32" t="s">
        <v>37</v>
      </c>
      <c r="AG32" t="s">
        <v>37</v>
      </c>
      <c r="AH32" t="s">
        <v>37</v>
      </c>
      <c r="AI32" t="s">
        <v>37</v>
      </c>
      <c r="AJ32" t="s">
        <v>37</v>
      </c>
      <c r="AK32" t="s">
        <v>37</v>
      </c>
      <c r="AL32" t="s">
        <v>37</v>
      </c>
      <c r="AM32" t="s">
        <v>37</v>
      </c>
      <c r="AN32" t="s">
        <v>37</v>
      </c>
      <c r="AO32" t="s">
        <v>37</v>
      </c>
      <c r="AP32" t="s">
        <v>37</v>
      </c>
      <c r="AQ32" t="s">
        <v>37</v>
      </c>
      <c r="AR32" t="s">
        <v>37</v>
      </c>
      <c r="AS32" t="s">
        <v>37</v>
      </c>
      <c r="AT32" t="s">
        <v>37</v>
      </c>
      <c r="AU32" t="s">
        <v>37</v>
      </c>
      <c r="AV32">
        <v>0.39128367747207199</v>
      </c>
      <c r="AW32">
        <v>0.67315453325497498</v>
      </c>
      <c r="AX32">
        <v>-0.12132697319204599</v>
      </c>
      <c r="AY32">
        <v>-0.50436121060452499</v>
      </c>
      <c r="AZ32">
        <v>6.30257536569621E-2</v>
      </c>
      <c r="BA32">
        <v>0.67315453325497498</v>
      </c>
      <c r="BB32" t="s">
        <v>87</v>
      </c>
      <c r="BC32">
        <v>0.67315453325497498</v>
      </c>
      <c r="BD32" t="s">
        <v>87</v>
      </c>
      <c r="BE32" t="s">
        <v>41</v>
      </c>
      <c r="BF32" t="s">
        <v>41</v>
      </c>
      <c r="BG32" t="s">
        <v>75</v>
      </c>
      <c r="BH32" t="s">
        <v>88</v>
      </c>
      <c r="BI32" t="s">
        <v>40</v>
      </c>
      <c r="BJ32" t="s">
        <v>43</v>
      </c>
      <c r="BK32" t="s">
        <v>129</v>
      </c>
      <c r="BM32" t="s">
        <v>76</v>
      </c>
      <c r="BN32" t="s">
        <v>46</v>
      </c>
      <c r="BO32" t="s">
        <v>76</v>
      </c>
      <c r="BP32" t="s">
        <v>46</v>
      </c>
      <c r="BQ32" t="s">
        <v>81</v>
      </c>
      <c r="BR32" t="s">
        <v>82</v>
      </c>
      <c r="BS32" t="s">
        <v>48</v>
      </c>
      <c r="BT32">
        <v>2</v>
      </c>
      <c r="BU32">
        <v>30</v>
      </c>
      <c r="BV32" t="s">
        <v>46</v>
      </c>
      <c r="BW32" t="s">
        <v>46</v>
      </c>
      <c r="BX32" t="s">
        <v>51</v>
      </c>
      <c r="BY32">
        <v>70</v>
      </c>
      <c r="BZ32" t="s">
        <v>53</v>
      </c>
      <c r="CA32" t="s">
        <v>52</v>
      </c>
      <c r="CB32" t="s">
        <v>37</v>
      </c>
      <c r="CC32" t="s">
        <v>53</v>
      </c>
      <c r="CD32">
        <v>2</v>
      </c>
      <c r="CE32" t="s">
        <v>67</v>
      </c>
      <c r="CF32" t="s">
        <v>37</v>
      </c>
      <c r="CG32">
        <v>2</v>
      </c>
      <c r="CH32">
        <v>6</v>
      </c>
      <c r="CI32" t="s">
        <v>52</v>
      </c>
      <c r="CJ32" t="s">
        <v>56</v>
      </c>
    </row>
    <row r="33" spans="1:89" x14ac:dyDescent="0.25">
      <c r="A33" s="6">
        <v>132</v>
      </c>
      <c r="B33" s="11">
        <v>25716</v>
      </c>
      <c r="C33" s="16">
        <v>40291</v>
      </c>
      <c r="D33" s="11">
        <v>40429</v>
      </c>
      <c r="E33" s="16">
        <v>41585</v>
      </c>
      <c r="H33" t="s">
        <v>119</v>
      </c>
      <c r="I33">
        <f t="shared" si="0"/>
        <v>4.5338807999999995</v>
      </c>
      <c r="J33" t="s">
        <v>180</v>
      </c>
      <c r="K33" t="s">
        <v>181</v>
      </c>
      <c r="L33" t="s">
        <v>180</v>
      </c>
      <c r="M33" t="s">
        <v>181</v>
      </c>
      <c r="N33">
        <f t="shared" si="1"/>
        <v>42.513348000000001</v>
      </c>
      <c r="O33">
        <f t="shared" si="2"/>
        <v>37.979472000000001</v>
      </c>
      <c r="P33">
        <f t="shared" si="3"/>
        <v>42.513348000000001</v>
      </c>
      <c r="Q33">
        <f t="shared" si="4"/>
        <v>37.979472000000001</v>
      </c>
      <c r="T33" s="7" t="s">
        <v>80</v>
      </c>
      <c r="V33" s="12">
        <v>0</v>
      </c>
      <c r="W33" s="13">
        <v>0</v>
      </c>
      <c r="X33" s="13">
        <v>0</v>
      </c>
      <c r="Y33" s="10" t="s">
        <v>37</v>
      </c>
      <c r="Z33" s="10">
        <v>4</v>
      </c>
      <c r="AA33" s="10" t="s">
        <v>37</v>
      </c>
      <c r="AB33" t="s">
        <v>38</v>
      </c>
      <c r="AC33" t="s">
        <v>72</v>
      </c>
      <c r="AD33">
        <v>0.16733459362361</v>
      </c>
      <c r="AE33">
        <v>-0.45726862338734803</v>
      </c>
      <c r="AF33">
        <v>-0.57379124204514398</v>
      </c>
      <c r="AG33">
        <v>5.8246195347993801E-2</v>
      </c>
      <c r="AH33">
        <v>0.61812122613003295</v>
      </c>
      <c r="AI33">
        <v>0.61812122613003295</v>
      </c>
      <c r="AJ33" t="s">
        <v>73</v>
      </c>
      <c r="AK33">
        <v>0.61812122613003295</v>
      </c>
      <c r="AL33" t="s">
        <v>73</v>
      </c>
      <c r="AM33" t="s">
        <v>37</v>
      </c>
      <c r="AN33" t="s">
        <v>37</v>
      </c>
      <c r="AO33" t="s">
        <v>37</v>
      </c>
      <c r="AP33" t="s">
        <v>37</v>
      </c>
      <c r="AQ33" t="s">
        <v>37</v>
      </c>
      <c r="AR33" t="s">
        <v>37</v>
      </c>
      <c r="AS33" t="s">
        <v>37</v>
      </c>
      <c r="AT33" t="s">
        <v>37</v>
      </c>
      <c r="AU33" t="s">
        <v>37</v>
      </c>
      <c r="AV33" t="s">
        <v>37</v>
      </c>
      <c r="AW33" t="s">
        <v>37</v>
      </c>
      <c r="AX33" t="s">
        <v>37</v>
      </c>
      <c r="AY33" t="s">
        <v>37</v>
      </c>
      <c r="AZ33" t="s">
        <v>37</v>
      </c>
      <c r="BA33" t="s">
        <v>37</v>
      </c>
      <c r="BB33" t="s">
        <v>37</v>
      </c>
      <c r="BC33" t="s">
        <v>37</v>
      </c>
      <c r="BD33" t="s">
        <v>37</v>
      </c>
      <c r="BE33" t="s">
        <v>41</v>
      </c>
      <c r="BF33" t="s">
        <v>41</v>
      </c>
      <c r="BG33" t="s">
        <v>41</v>
      </c>
      <c r="BH33" t="s">
        <v>182</v>
      </c>
      <c r="BI33" t="s">
        <v>38</v>
      </c>
      <c r="BJ33" t="s">
        <v>43</v>
      </c>
      <c r="BK33" t="s">
        <v>44</v>
      </c>
      <c r="BM33" t="s">
        <v>47</v>
      </c>
      <c r="BN33" t="s">
        <v>48</v>
      </c>
      <c r="BO33" t="s">
        <v>47</v>
      </c>
      <c r="BP33" t="s">
        <v>48</v>
      </c>
      <c r="BQ33" t="s">
        <v>81</v>
      </c>
      <c r="BR33" t="s">
        <v>82</v>
      </c>
      <c r="BS33" t="s">
        <v>48</v>
      </c>
      <c r="BT33">
        <v>3</v>
      </c>
      <c r="BU33">
        <v>10</v>
      </c>
      <c r="BV33" t="s">
        <v>48</v>
      </c>
      <c r="BW33" t="s">
        <v>48</v>
      </c>
      <c r="BX33" t="s">
        <v>66</v>
      </c>
      <c r="BY33">
        <v>40</v>
      </c>
      <c r="BZ33" t="s">
        <v>53</v>
      </c>
      <c r="CB33" t="s">
        <v>37</v>
      </c>
      <c r="CC33" t="s">
        <v>53</v>
      </c>
      <c r="CD33">
        <v>2</v>
      </c>
      <c r="CE33" t="s">
        <v>54</v>
      </c>
      <c r="CF33">
        <v>20</v>
      </c>
      <c r="CG33">
        <v>2</v>
      </c>
      <c r="CH33">
        <v>6</v>
      </c>
      <c r="CI33" t="s">
        <v>53</v>
      </c>
    </row>
    <row r="34" spans="1:89" x14ac:dyDescent="0.25">
      <c r="A34" s="6">
        <v>133</v>
      </c>
      <c r="B34" s="11">
        <v>24201</v>
      </c>
      <c r="C34" s="16">
        <v>40338</v>
      </c>
      <c r="D34" s="11">
        <v>40477</v>
      </c>
      <c r="E34" s="16">
        <v>41618</v>
      </c>
      <c r="H34" t="s">
        <v>115</v>
      </c>
      <c r="I34">
        <f t="shared" ref="I34:I65" si="5">H34*12</f>
        <v>4.5667355999999995</v>
      </c>
      <c r="J34" t="s">
        <v>183</v>
      </c>
      <c r="K34" t="s">
        <v>184</v>
      </c>
      <c r="L34" t="s">
        <v>183</v>
      </c>
      <c r="M34" t="s">
        <v>184</v>
      </c>
      <c r="N34">
        <f t="shared" ref="N34:N65" si="6">J34*12</f>
        <v>42.053387999999998</v>
      </c>
      <c r="O34">
        <f t="shared" ref="O34:O65" si="7">K34*12</f>
        <v>37.486655999999996</v>
      </c>
      <c r="P34">
        <f t="shared" ref="P34:P65" si="8">L34*12</f>
        <v>42.053387999999998</v>
      </c>
      <c r="Q34">
        <f t="shared" ref="Q34:Q65" si="9">M34*12</f>
        <v>37.486655999999996</v>
      </c>
      <c r="T34" s="7" t="s">
        <v>80</v>
      </c>
      <c r="V34" s="12">
        <v>0</v>
      </c>
      <c r="W34" s="13">
        <v>0</v>
      </c>
      <c r="X34" s="13">
        <v>0</v>
      </c>
      <c r="Y34" s="10">
        <v>3</v>
      </c>
      <c r="Z34" s="10">
        <v>1</v>
      </c>
      <c r="AA34" s="10" t="s">
        <v>37</v>
      </c>
      <c r="AB34" t="s">
        <v>40</v>
      </c>
      <c r="AC34" t="s">
        <v>86</v>
      </c>
      <c r="AD34">
        <v>0.30245346912083998</v>
      </c>
      <c r="AE34">
        <v>5.3716834134305801E-2</v>
      </c>
      <c r="AF34">
        <v>-0.44869878477587299</v>
      </c>
      <c r="AG34">
        <v>-0.43893015196931501</v>
      </c>
      <c r="AH34">
        <v>0.25601031596570301</v>
      </c>
      <c r="AI34">
        <v>0.30245346912083998</v>
      </c>
      <c r="AJ34" t="s">
        <v>74</v>
      </c>
      <c r="AK34">
        <v>0.30245346912083998</v>
      </c>
      <c r="AL34" t="s">
        <v>74</v>
      </c>
      <c r="AM34" t="s">
        <v>37</v>
      </c>
      <c r="AN34" t="s">
        <v>37</v>
      </c>
      <c r="AO34" t="s">
        <v>37</v>
      </c>
      <c r="AP34" t="s">
        <v>37</v>
      </c>
      <c r="AQ34" t="s">
        <v>37</v>
      </c>
      <c r="AR34" t="s">
        <v>37</v>
      </c>
      <c r="AS34" t="s">
        <v>37</v>
      </c>
      <c r="AT34" t="s">
        <v>37</v>
      </c>
      <c r="AU34" t="s">
        <v>37</v>
      </c>
      <c r="AV34">
        <v>0.46838739325473999</v>
      </c>
      <c r="AW34">
        <v>-0.25354671519469102</v>
      </c>
      <c r="AX34">
        <v>-0.74451914919051498</v>
      </c>
      <c r="AY34">
        <v>-0.200975635209897</v>
      </c>
      <c r="AZ34">
        <v>0.45775191639592799</v>
      </c>
      <c r="BA34">
        <v>0.46838739325473999</v>
      </c>
      <c r="BB34" t="s">
        <v>74</v>
      </c>
      <c r="BC34">
        <v>0.46838739325473999</v>
      </c>
      <c r="BD34" t="s">
        <v>74</v>
      </c>
      <c r="BE34" t="s">
        <v>41</v>
      </c>
      <c r="BF34" t="s">
        <v>41</v>
      </c>
      <c r="BG34" t="s">
        <v>41</v>
      </c>
      <c r="BH34" t="s">
        <v>88</v>
      </c>
      <c r="BI34" t="s">
        <v>40</v>
      </c>
      <c r="BJ34" t="s">
        <v>43</v>
      </c>
      <c r="BK34" t="s">
        <v>44</v>
      </c>
      <c r="BM34" t="s">
        <v>76</v>
      </c>
      <c r="BN34" t="s">
        <v>46</v>
      </c>
      <c r="BO34" t="s">
        <v>76</v>
      </c>
      <c r="BP34" t="s">
        <v>46</v>
      </c>
      <c r="BQ34" t="s">
        <v>81</v>
      </c>
      <c r="BR34" t="s">
        <v>82</v>
      </c>
      <c r="BS34" t="s">
        <v>48</v>
      </c>
      <c r="BT34">
        <v>3</v>
      </c>
      <c r="BU34">
        <v>30</v>
      </c>
      <c r="BV34" t="s">
        <v>46</v>
      </c>
      <c r="BW34" t="s">
        <v>46</v>
      </c>
      <c r="BX34" t="s">
        <v>51</v>
      </c>
      <c r="BY34">
        <v>55</v>
      </c>
      <c r="BZ34" t="s">
        <v>53</v>
      </c>
      <c r="CB34" t="s">
        <v>37</v>
      </c>
      <c r="CC34" t="s">
        <v>53</v>
      </c>
      <c r="CD34">
        <v>3</v>
      </c>
      <c r="CE34" t="s">
        <v>54</v>
      </c>
      <c r="CF34">
        <v>45</v>
      </c>
      <c r="CG34">
        <v>3</v>
      </c>
      <c r="CH34">
        <v>6</v>
      </c>
      <c r="CI34" t="s">
        <v>52</v>
      </c>
      <c r="CJ34" t="s">
        <v>56</v>
      </c>
    </row>
    <row r="35" spans="1:89" x14ac:dyDescent="0.25">
      <c r="A35" s="6">
        <v>134</v>
      </c>
      <c r="B35" s="11">
        <v>26634</v>
      </c>
      <c r="C35" s="16">
        <v>40368</v>
      </c>
      <c r="D35" s="11">
        <v>40513</v>
      </c>
      <c r="E35" s="16">
        <v>41377</v>
      </c>
      <c r="F35" s="16">
        <v>40862</v>
      </c>
      <c r="H35" t="s">
        <v>112</v>
      </c>
      <c r="I35">
        <f t="shared" si="5"/>
        <v>4.7638607999999998</v>
      </c>
      <c r="J35" t="s">
        <v>185</v>
      </c>
      <c r="K35" t="s">
        <v>186</v>
      </c>
      <c r="L35" t="s">
        <v>187</v>
      </c>
      <c r="M35" t="s">
        <v>188</v>
      </c>
      <c r="N35">
        <f t="shared" si="6"/>
        <v>33.149891999999994</v>
      </c>
      <c r="O35">
        <f t="shared" si="7"/>
        <v>28.386035999999997</v>
      </c>
      <c r="P35">
        <f t="shared" si="8"/>
        <v>16.229976000000001</v>
      </c>
      <c r="Q35">
        <f t="shared" si="9"/>
        <v>11.4661188</v>
      </c>
      <c r="T35" s="7" t="s">
        <v>34</v>
      </c>
      <c r="U35" s="7" t="s">
        <v>35</v>
      </c>
      <c r="V35" s="8" t="s">
        <v>36</v>
      </c>
      <c r="W35" s="9">
        <v>1</v>
      </c>
      <c r="X35" s="9" t="s">
        <v>36</v>
      </c>
      <c r="Y35" s="10">
        <v>4</v>
      </c>
      <c r="Z35" s="10">
        <v>4</v>
      </c>
      <c r="AA35" s="10" t="s">
        <v>37</v>
      </c>
      <c r="AB35" t="s">
        <v>38</v>
      </c>
      <c r="AC35" t="s">
        <v>9</v>
      </c>
      <c r="AD35">
        <v>9.8636616257614398E-2</v>
      </c>
      <c r="AE35">
        <v>-0.701471918860608</v>
      </c>
      <c r="AF35">
        <v>-0.48898411808636699</v>
      </c>
      <c r="AG35">
        <v>0.33899483520701901</v>
      </c>
      <c r="AH35">
        <v>0.21076487139819</v>
      </c>
      <c r="AI35">
        <v>0.33899483520701901</v>
      </c>
      <c r="AJ35" t="s">
        <v>63</v>
      </c>
      <c r="AK35">
        <v>0.33899483520701901</v>
      </c>
      <c r="AL35" t="s">
        <v>63</v>
      </c>
      <c r="AM35" t="s">
        <v>37</v>
      </c>
      <c r="AN35" t="s">
        <v>37</v>
      </c>
      <c r="AO35" t="s">
        <v>37</v>
      </c>
      <c r="AP35" t="s">
        <v>37</v>
      </c>
      <c r="AQ35" t="s">
        <v>37</v>
      </c>
      <c r="AR35" t="s">
        <v>37</v>
      </c>
      <c r="AS35" t="s">
        <v>37</v>
      </c>
      <c r="AT35" t="s">
        <v>37</v>
      </c>
      <c r="AU35" t="s">
        <v>37</v>
      </c>
      <c r="AV35">
        <v>-0.14691246196291799</v>
      </c>
      <c r="AW35">
        <v>-0.72779880725645696</v>
      </c>
      <c r="AX35">
        <v>-0.34243096998084899</v>
      </c>
      <c r="AY35">
        <v>0.46894594999726502</v>
      </c>
      <c r="AZ35">
        <v>0.38486234137950698</v>
      </c>
      <c r="BA35">
        <v>0.46894594999726502</v>
      </c>
      <c r="BB35" t="s">
        <v>63</v>
      </c>
      <c r="BC35">
        <v>0.46894594999726502</v>
      </c>
      <c r="BD35" t="s">
        <v>63</v>
      </c>
      <c r="BE35" t="s">
        <v>41</v>
      </c>
      <c r="BF35" t="s">
        <v>75</v>
      </c>
      <c r="BG35" t="s">
        <v>41</v>
      </c>
      <c r="BH35" t="s">
        <v>42</v>
      </c>
      <c r="BI35" t="s">
        <v>38</v>
      </c>
      <c r="BJ35" t="s">
        <v>43</v>
      </c>
      <c r="BK35" t="s">
        <v>44</v>
      </c>
      <c r="BM35" t="s">
        <v>47</v>
      </c>
      <c r="BN35" t="s">
        <v>48</v>
      </c>
      <c r="BO35" t="s">
        <v>47</v>
      </c>
      <c r="BP35" t="s">
        <v>48</v>
      </c>
      <c r="BQ35" t="s">
        <v>49</v>
      </c>
      <c r="BS35" t="s">
        <v>48</v>
      </c>
      <c r="BT35">
        <v>3</v>
      </c>
      <c r="BU35">
        <v>30</v>
      </c>
      <c r="BV35" t="s">
        <v>46</v>
      </c>
      <c r="BW35" t="s">
        <v>46</v>
      </c>
      <c r="BX35" t="s">
        <v>66</v>
      </c>
      <c r="BY35">
        <v>35</v>
      </c>
      <c r="BZ35" t="s">
        <v>52</v>
      </c>
      <c r="CA35" t="s">
        <v>52</v>
      </c>
      <c r="CB35">
        <v>20</v>
      </c>
      <c r="CC35" t="s">
        <v>53</v>
      </c>
      <c r="CD35">
        <v>2</v>
      </c>
      <c r="CE35" t="s">
        <v>54</v>
      </c>
      <c r="CF35">
        <v>10</v>
      </c>
      <c r="CG35">
        <v>2</v>
      </c>
      <c r="CH35">
        <v>6</v>
      </c>
      <c r="CI35" t="s">
        <v>53</v>
      </c>
    </row>
    <row r="36" spans="1:89" x14ac:dyDescent="0.25">
      <c r="A36" s="6">
        <v>135</v>
      </c>
      <c r="B36" s="11">
        <v>22431</v>
      </c>
      <c r="C36" s="16">
        <v>40389</v>
      </c>
      <c r="D36" s="11">
        <v>40527</v>
      </c>
      <c r="E36" s="16">
        <v>41627</v>
      </c>
      <c r="H36" t="s">
        <v>119</v>
      </c>
      <c r="I36">
        <f t="shared" si="5"/>
        <v>4.5338807999999995</v>
      </c>
      <c r="J36" t="s">
        <v>189</v>
      </c>
      <c r="K36" t="s">
        <v>190</v>
      </c>
      <c r="L36" t="s">
        <v>189</v>
      </c>
      <c r="M36" t="s">
        <v>190</v>
      </c>
      <c r="N36">
        <f t="shared" si="6"/>
        <v>40.673507999999998</v>
      </c>
      <c r="O36">
        <f t="shared" si="7"/>
        <v>36.139632000000006</v>
      </c>
      <c r="P36">
        <f t="shared" si="8"/>
        <v>40.673507999999998</v>
      </c>
      <c r="Q36">
        <f t="shared" si="9"/>
        <v>36.139632000000006</v>
      </c>
      <c r="T36" s="7" t="s">
        <v>80</v>
      </c>
      <c r="V36" s="12">
        <v>0</v>
      </c>
      <c r="W36" s="13">
        <v>0</v>
      </c>
      <c r="X36" s="13">
        <v>0</v>
      </c>
      <c r="Y36" s="10">
        <v>3</v>
      </c>
      <c r="Z36" s="10">
        <v>5</v>
      </c>
      <c r="AA36" s="10" t="s">
        <v>37</v>
      </c>
      <c r="AB36" t="s">
        <v>40</v>
      </c>
      <c r="AC36" t="s">
        <v>86</v>
      </c>
      <c r="AD36">
        <v>-6.0833209653272401E-2</v>
      </c>
      <c r="AE36">
        <v>-5.4642124619269199E-2</v>
      </c>
      <c r="AF36">
        <v>-0.24058063319181699</v>
      </c>
      <c r="AG36">
        <v>-9.92779534119555E-2</v>
      </c>
      <c r="AH36">
        <v>0.22677107577133701</v>
      </c>
      <c r="AI36">
        <v>0.22677107577133701</v>
      </c>
      <c r="AJ36" t="s">
        <v>73</v>
      </c>
      <c r="AK36">
        <v>0.22677107577133701</v>
      </c>
      <c r="AL36" t="s">
        <v>73</v>
      </c>
      <c r="AM36" t="s">
        <v>37</v>
      </c>
      <c r="AN36" t="s">
        <v>37</v>
      </c>
      <c r="AO36" t="s">
        <v>37</v>
      </c>
      <c r="AP36" t="s">
        <v>37</v>
      </c>
      <c r="AQ36" t="s">
        <v>37</v>
      </c>
      <c r="AR36" t="s">
        <v>37</v>
      </c>
      <c r="AS36" t="s">
        <v>37</v>
      </c>
      <c r="AT36" t="s">
        <v>37</v>
      </c>
      <c r="AU36" t="s">
        <v>37</v>
      </c>
      <c r="AV36">
        <v>0.42394834875086901</v>
      </c>
      <c r="AW36">
        <v>-8.5144103496880202E-2</v>
      </c>
      <c r="AX36">
        <v>-0.62024590905875698</v>
      </c>
      <c r="AY36">
        <v>-0.193970475946628</v>
      </c>
      <c r="AZ36">
        <v>0.26534374535923699</v>
      </c>
      <c r="BA36">
        <v>0.42394834875086901</v>
      </c>
      <c r="BB36" t="s">
        <v>74</v>
      </c>
      <c r="BC36">
        <v>0.42394834875086901</v>
      </c>
      <c r="BD36" t="s">
        <v>74</v>
      </c>
      <c r="BE36" t="s">
        <v>41</v>
      </c>
      <c r="BF36" t="s">
        <v>41</v>
      </c>
      <c r="BG36" t="s">
        <v>41</v>
      </c>
      <c r="BH36" t="s">
        <v>88</v>
      </c>
      <c r="BI36" t="s">
        <v>40</v>
      </c>
      <c r="BJ36" t="s">
        <v>43</v>
      </c>
      <c r="BK36" t="s">
        <v>44</v>
      </c>
      <c r="BM36" t="s">
        <v>76</v>
      </c>
      <c r="BN36" t="s">
        <v>46</v>
      </c>
      <c r="BO36" t="s">
        <v>89</v>
      </c>
      <c r="BP36" t="s">
        <v>46</v>
      </c>
      <c r="BQ36" t="s">
        <v>49</v>
      </c>
      <c r="BS36" t="s">
        <v>48</v>
      </c>
      <c r="BT36" t="s">
        <v>50</v>
      </c>
      <c r="BU36">
        <v>50</v>
      </c>
      <c r="BV36" t="s">
        <v>46</v>
      </c>
      <c r="BW36" t="s">
        <v>46</v>
      </c>
      <c r="BX36" t="s">
        <v>51</v>
      </c>
      <c r="BY36">
        <v>77</v>
      </c>
      <c r="BZ36" t="s">
        <v>53</v>
      </c>
      <c r="CB36" t="s">
        <v>37</v>
      </c>
      <c r="CC36" t="s">
        <v>53</v>
      </c>
      <c r="CD36">
        <v>3</v>
      </c>
      <c r="CE36" t="s">
        <v>54</v>
      </c>
      <c r="CF36">
        <v>65</v>
      </c>
      <c r="CG36">
        <v>3</v>
      </c>
      <c r="CH36">
        <v>6</v>
      </c>
      <c r="CI36" t="s">
        <v>52</v>
      </c>
      <c r="CJ36" t="s">
        <v>56</v>
      </c>
    </row>
    <row r="37" spans="1:89" x14ac:dyDescent="0.25">
      <c r="A37" s="6">
        <v>136</v>
      </c>
      <c r="B37" s="11">
        <v>27250</v>
      </c>
      <c r="C37" s="16">
        <v>40407</v>
      </c>
      <c r="D37" s="11">
        <v>40553</v>
      </c>
      <c r="E37" s="16">
        <v>41688</v>
      </c>
      <c r="H37" t="s">
        <v>94</v>
      </c>
      <c r="I37">
        <f t="shared" si="5"/>
        <v>4.7967143999999999</v>
      </c>
      <c r="J37" t="s">
        <v>191</v>
      </c>
      <c r="K37" t="s">
        <v>192</v>
      </c>
      <c r="L37" t="s">
        <v>191</v>
      </c>
      <c r="M37" t="s">
        <v>192</v>
      </c>
      <c r="N37">
        <f t="shared" si="6"/>
        <v>42.086244000000001</v>
      </c>
      <c r="O37">
        <f t="shared" si="7"/>
        <v>37.289531999999994</v>
      </c>
      <c r="P37">
        <f t="shared" si="8"/>
        <v>42.086244000000001</v>
      </c>
      <c r="Q37">
        <f t="shared" si="9"/>
        <v>37.289531999999994</v>
      </c>
      <c r="T37" s="7" t="s">
        <v>80</v>
      </c>
      <c r="V37" s="12">
        <v>0</v>
      </c>
      <c r="W37" s="13">
        <v>0</v>
      </c>
      <c r="X37" s="13">
        <v>0</v>
      </c>
      <c r="Y37" s="10" t="s">
        <v>37</v>
      </c>
      <c r="Z37" s="10" t="s">
        <v>37</v>
      </c>
      <c r="AA37" s="10">
        <v>5</v>
      </c>
      <c r="AB37" t="s">
        <v>40</v>
      </c>
      <c r="AC37" t="s">
        <v>86</v>
      </c>
      <c r="AD37" t="s">
        <v>37</v>
      </c>
      <c r="AE37" t="s">
        <v>37</v>
      </c>
      <c r="AF37" t="s">
        <v>37</v>
      </c>
      <c r="AG37" t="s">
        <v>37</v>
      </c>
      <c r="AH37" t="s">
        <v>37</v>
      </c>
      <c r="AI37" t="s">
        <v>37</v>
      </c>
      <c r="AJ37" t="s">
        <v>37</v>
      </c>
      <c r="AK37" t="s">
        <v>37</v>
      </c>
      <c r="AL37" t="s">
        <v>37</v>
      </c>
      <c r="AM37">
        <v>-0.64371181672942701</v>
      </c>
      <c r="AN37">
        <v>5.2627790824932297E-2</v>
      </c>
      <c r="AO37">
        <v>0.82336423513517598</v>
      </c>
      <c r="AP37">
        <v>0.22016456898842501</v>
      </c>
      <c r="AQ37">
        <v>-0.349924825421842</v>
      </c>
      <c r="AR37">
        <v>0.82336423513517598</v>
      </c>
      <c r="AS37" t="s">
        <v>39</v>
      </c>
      <c r="AT37">
        <v>0.82336423513517598</v>
      </c>
      <c r="AU37" t="s">
        <v>39</v>
      </c>
      <c r="AV37" t="s">
        <v>37</v>
      </c>
      <c r="AW37" t="s">
        <v>37</v>
      </c>
      <c r="AX37" t="s">
        <v>37</v>
      </c>
      <c r="AY37" t="s">
        <v>37</v>
      </c>
      <c r="AZ37" t="s">
        <v>37</v>
      </c>
      <c r="BA37" t="s">
        <v>37</v>
      </c>
      <c r="BB37" t="s">
        <v>37</v>
      </c>
      <c r="BC37" t="s">
        <v>37</v>
      </c>
      <c r="BD37" t="s">
        <v>37</v>
      </c>
      <c r="BE37" t="s">
        <v>41</v>
      </c>
      <c r="BF37" t="s">
        <v>41</v>
      </c>
      <c r="BG37" t="s">
        <v>41</v>
      </c>
      <c r="BH37" t="s">
        <v>88</v>
      </c>
      <c r="BI37" t="s">
        <v>40</v>
      </c>
      <c r="BJ37" t="s">
        <v>65</v>
      </c>
      <c r="BK37" t="s">
        <v>129</v>
      </c>
      <c r="BM37" t="s">
        <v>47</v>
      </c>
      <c r="BN37" t="s">
        <v>48</v>
      </c>
      <c r="BO37" t="s">
        <v>47</v>
      </c>
      <c r="BP37" t="s">
        <v>48</v>
      </c>
      <c r="BQ37" t="s">
        <v>49</v>
      </c>
      <c r="BS37" t="s">
        <v>48</v>
      </c>
      <c r="BT37">
        <v>3</v>
      </c>
      <c r="BU37">
        <v>50</v>
      </c>
      <c r="BV37" t="s">
        <v>46</v>
      </c>
      <c r="BW37" t="s">
        <v>46</v>
      </c>
      <c r="BX37" t="s">
        <v>66</v>
      </c>
      <c r="BY37">
        <v>60</v>
      </c>
      <c r="BZ37" t="s">
        <v>52</v>
      </c>
      <c r="CA37" t="s">
        <v>52</v>
      </c>
      <c r="CB37">
        <v>35</v>
      </c>
      <c r="CC37" t="s">
        <v>53</v>
      </c>
      <c r="CD37">
        <v>3</v>
      </c>
      <c r="CE37" t="s">
        <v>54</v>
      </c>
      <c r="CF37">
        <v>45</v>
      </c>
      <c r="CG37">
        <v>3</v>
      </c>
      <c r="CH37">
        <v>6</v>
      </c>
      <c r="CI37" t="s">
        <v>53</v>
      </c>
    </row>
    <row r="38" spans="1:89" x14ac:dyDescent="0.25">
      <c r="A38" s="6">
        <v>137</v>
      </c>
      <c r="B38" s="11">
        <v>18526</v>
      </c>
      <c r="C38" s="16">
        <v>40438</v>
      </c>
      <c r="D38" s="11">
        <v>40576</v>
      </c>
      <c r="E38" s="16">
        <v>41907</v>
      </c>
      <c r="F38" s="16">
        <v>40969</v>
      </c>
      <c r="G38" s="19">
        <v>41821</v>
      </c>
      <c r="H38" t="s">
        <v>119</v>
      </c>
      <c r="I38">
        <f t="shared" si="5"/>
        <v>4.5338807999999995</v>
      </c>
      <c r="J38" t="s">
        <v>193</v>
      </c>
      <c r="K38" t="s">
        <v>194</v>
      </c>
      <c r="L38" t="s">
        <v>195</v>
      </c>
      <c r="M38" t="s">
        <v>196</v>
      </c>
      <c r="N38">
        <f t="shared" si="6"/>
        <v>48.262836</v>
      </c>
      <c r="O38">
        <f t="shared" si="7"/>
        <v>43.728948000000003</v>
      </c>
      <c r="P38">
        <f t="shared" si="8"/>
        <v>17.445588000000001</v>
      </c>
      <c r="Q38">
        <f t="shared" si="9"/>
        <v>12.9117</v>
      </c>
      <c r="R38" t="s">
        <v>197</v>
      </c>
      <c r="S38" t="s">
        <v>198</v>
      </c>
      <c r="T38" s="7" t="s">
        <v>163</v>
      </c>
      <c r="V38" s="8" t="s">
        <v>36</v>
      </c>
      <c r="W38" s="13">
        <v>0</v>
      </c>
      <c r="X38" s="9" t="s">
        <v>36</v>
      </c>
      <c r="Y38" s="10">
        <v>3</v>
      </c>
      <c r="Z38" s="10" t="s">
        <v>37</v>
      </c>
      <c r="AA38" s="10" t="s">
        <v>37</v>
      </c>
      <c r="AB38" t="s">
        <v>40</v>
      </c>
      <c r="AC38" t="s">
        <v>62</v>
      </c>
      <c r="AD38" t="s">
        <v>37</v>
      </c>
      <c r="AE38" t="s">
        <v>37</v>
      </c>
      <c r="AF38" t="s">
        <v>37</v>
      </c>
      <c r="AG38" t="s">
        <v>37</v>
      </c>
      <c r="AH38" t="s">
        <v>37</v>
      </c>
      <c r="AI38" t="s">
        <v>37</v>
      </c>
      <c r="AJ38" t="s">
        <v>37</v>
      </c>
      <c r="AK38" t="s">
        <v>37</v>
      </c>
      <c r="AL38" t="s">
        <v>37</v>
      </c>
      <c r="AM38" t="s">
        <v>37</v>
      </c>
      <c r="AN38" t="s">
        <v>37</v>
      </c>
      <c r="AO38" t="s">
        <v>37</v>
      </c>
      <c r="AP38" t="s">
        <v>37</v>
      </c>
      <c r="AQ38" t="s">
        <v>37</v>
      </c>
      <c r="AR38" t="s">
        <v>37</v>
      </c>
      <c r="AS38" t="s">
        <v>37</v>
      </c>
      <c r="AT38" t="s">
        <v>37</v>
      </c>
      <c r="AU38" t="s">
        <v>37</v>
      </c>
      <c r="AV38">
        <v>0.605931037321493</v>
      </c>
      <c r="AW38">
        <v>-0.181872398157681</v>
      </c>
      <c r="AX38">
        <v>-0.676966923582073</v>
      </c>
      <c r="AY38">
        <v>-0.173082025308609</v>
      </c>
      <c r="AZ38">
        <v>0.32441106844142997</v>
      </c>
      <c r="BA38">
        <v>0.605931037321493</v>
      </c>
      <c r="BB38" t="s">
        <v>74</v>
      </c>
      <c r="BC38">
        <v>0.605931037321493</v>
      </c>
      <c r="BD38" t="s">
        <v>74</v>
      </c>
      <c r="BE38" t="s">
        <v>41</v>
      </c>
      <c r="BF38" t="s">
        <v>41</v>
      </c>
      <c r="BG38" t="s">
        <v>41</v>
      </c>
      <c r="BH38" t="s">
        <v>88</v>
      </c>
      <c r="BI38" t="s">
        <v>40</v>
      </c>
      <c r="BJ38" t="s">
        <v>65</v>
      </c>
      <c r="BK38" t="s">
        <v>44</v>
      </c>
      <c r="BM38" t="s">
        <v>76</v>
      </c>
      <c r="BN38" t="s">
        <v>46</v>
      </c>
      <c r="BO38" t="s">
        <v>45</v>
      </c>
      <c r="BP38" t="s">
        <v>46</v>
      </c>
      <c r="BQ38" t="s">
        <v>49</v>
      </c>
      <c r="BS38" t="s">
        <v>48</v>
      </c>
      <c r="BT38">
        <v>3</v>
      </c>
      <c r="BU38">
        <v>50</v>
      </c>
      <c r="BV38" t="s">
        <v>46</v>
      </c>
      <c r="BW38" t="s">
        <v>46</v>
      </c>
      <c r="BX38" t="s">
        <v>51</v>
      </c>
      <c r="BY38" t="s">
        <v>37</v>
      </c>
      <c r="BZ38" t="s">
        <v>52</v>
      </c>
      <c r="CA38" t="s">
        <v>52</v>
      </c>
      <c r="CB38">
        <v>30</v>
      </c>
      <c r="CC38" t="s">
        <v>52</v>
      </c>
      <c r="CD38">
        <v>3</v>
      </c>
      <c r="CE38" t="s">
        <v>67</v>
      </c>
      <c r="CF38" t="s">
        <v>37</v>
      </c>
      <c r="CG38">
        <v>3</v>
      </c>
      <c r="CH38">
        <v>6</v>
      </c>
      <c r="CI38" t="s">
        <v>52</v>
      </c>
      <c r="CJ38" t="s">
        <v>77</v>
      </c>
    </row>
    <row r="39" spans="1:89" x14ac:dyDescent="0.25">
      <c r="A39" s="6">
        <v>138</v>
      </c>
      <c r="B39" s="11">
        <v>19807</v>
      </c>
      <c r="C39" s="16">
        <v>40449</v>
      </c>
      <c r="D39" s="11">
        <v>40589</v>
      </c>
      <c r="E39" s="16">
        <v>41688</v>
      </c>
      <c r="H39" t="s">
        <v>83</v>
      </c>
      <c r="I39">
        <f t="shared" si="5"/>
        <v>4.5995892000000005</v>
      </c>
      <c r="J39" t="s">
        <v>199</v>
      </c>
      <c r="K39" t="s">
        <v>200</v>
      </c>
      <c r="L39" t="s">
        <v>199</v>
      </c>
      <c r="M39" t="s">
        <v>200</v>
      </c>
      <c r="N39">
        <f t="shared" si="6"/>
        <v>40.706364000000001</v>
      </c>
      <c r="O39">
        <f t="shared" si="7"/>
        <v>36.106775999999996</v>
      </c>
      <c r="P39">
        <f t="shared" si="8"/>
        <v>40.706364000000001</v>
      </c>
      <c r="Q39">
        <f t="shared" si="9"/>
        <v>36.106775999999996</v>
      </c>
      <c r="T39" s="7" t="s">
        <v>80</v>
      </c>
      <c r="V39" s="12">
        <v>0</v>
      </c>
      <c r="W39" s="13">
        <v>0</v>
      </c>
      <c r="X39" s="13">
        <v>0</v>
      </c>
      <c r="Y39" s="10">
        <v>2</v>
      </c>
      <c r="Z39" s="10">
        <v>1</v>
      </c>
      <c r="AA39" s="10" t="s">
        <v>37</v>
      </c>
      <c r="AB39" t="s">
        <v>40</v>
      </c>
      <c r="AC39" t="s">
        <v>86</v>
      </c>
      <c r="AD39">
        <v>0.28705801245329798</v>
      </c>
      <c r="AE39">
        <v>0.672696920976107</v>
      </c>
      <c r="AF39">
        <v>-0.28054733392835801</v>
      </c>
      <c r="AG39">
        <v>-0.67911626328923402</v>
      </c>
      <c r="AH39">
        <v>0.14588525689146001</v>
      </c>
      <c r="AI39">
        <v>0.672696920976107</v>
      </c>
      <c r="AJ39" t="s">
        <v>87</v>
      </c>
      <c r="AK39">
        <v>0.672696920976107</v>
      </c>
      <c r="AL39" t="s">
        <v>87</v>
      </c>
      <c r="AM39" t="s">
        <v>37</v>
      </c>
      <c r="AN39" t="s">
        <v>37</v>
      </c>
      <c r="AO39" t="s">
        <v>37</v>
      </c>
      <c r="AP39" t="s">
        <v>37</v>
      </c>
      <c r="AQ39" t="s">
        <v>37</v>
      </c>
      <c r="AR39" t="s">
        <v>37</v>
      </c>
      <c r="AS39" t="s">
        <v>37</v>
      </c>
      <c r="AT39" t="s">
        <v>37</v>
      </c>
      <c r="AU39" t="s">
        <v>37</v>
      </c>
      <c r="AV39">
        <v>0.61954529661659397</v>
      </c>
      <c r="AW39">
        <v>0.28734122605915802</v>
      </c>
      <c r="AX39">
        <v>-0.77220412625430901</v>
      </c>
      <c r="AY39">
        <v>-0.57730333016843605</v>
      </c>
      <c r="AZ39">
        <v>0.351329160581351</v>
      </c>
      <c r="BA39">
        <v>0.61954529661659397</v>
      </c>
      <c r="BB39" t="s">
        <v>74</v>
      </c>
      <c r="BC39">
        <v>0.61954529661659397</v>
      </c>
      <c r="BD39" t="s">
        <v>74</v>
      </c>
      <c r="BE39" t="s">
        <v>41</v>
      </c>
      <c r="BF39" t="s">
        <v>41</v>
      </c>
      <c r="BG39" t="s">
        <v>41</v>
      </c>
      <c r="BH39" t="s">
        <v>88</v>
      </c>
      <c r="BI39" t="s">
        <v>40</v>
      </c>
      <c r="BJ39" t="s">
        <v>65</v>
      </c>
      <c r="BK39" t="s">
        <v>44</v>
      </c>
      <c r="BM39" s="14">
        <v>1</v>
      </c>
      <c r="BN39" t="s">
        <v>46</v>
      </c>
      <c r="BO39" t="s">
        <v>76</v>
      </c>
      <c r="BP39" t="s">
        <v>46</v>
      </c>
      <c r="BQ39" t="s">
        <v>111</v>
      </c>
      <c r="BR39" t="s">
        <v>82</v>
      </c>
      <c r="BS39" t="s">
        <v>48</v>
      </c>
      <c r="BT39">
        <v>2</v>
      </c>
      <c r="BU39">
        <v>30</v>
      </c>
      <c r="BV39" t="s">
        <v>46</v>
      </c>
      <c r="BW39" t="s">
        <v>46</v>
      </c>
      <c r="BX39" t="s">
        <v>51</v>
      </c>
      <c r="BY39">
        <v>50</v>
      </c>
      <c r="BZ39" t="s">
        <v>52</v>
      </c>
      <c r="CA39" t="s">
        <v>52</v>
      </c>
      <c r="CB39" t="s">
        <v>37</v>
      </c>
      <c r="CC39" t="s">
        <v>53</v>
      </c>
      <c r="CD39">
        <v>3</v>
      </c>
      <c r="CE39" t="s">
        <v>54</v>
      </c>
      <c r="CF39">
        <v>37</v>
      </c>
      <c r="CG39">
        <v>2</v>
      </c>
      <c r="CH39">
        <v>6</v>
      </c>
      <c r="CI39" t="s">
        <v>52</v>
      </c>
      <c r="CJ39" t="s">
        <v>77</v>
      </c>
    </row>
    <row r="40" spans="1:89" x14ac:dyDescent="0.25">
      <c r="A40" s="6">
        <v>139</v>
      </c>
      <c r="B40" s="11">
        <v>27571</v>
      </c>
      <c r="C40" s="16">
        <v>40471</v>
      </c>
      <c r="D40" s="11">
        <v>40617</v>
      </c>
      <c r="E40" s="16">
        <v>41704</v>
      </c>
      <c r="H40" t="s">
        <v>94</v>
      </c>
      <c r="I40">
        <f t="shared" si="5"/>
        <v>4.7967143999999999</v>
      </c>
      <c r="J40" t="s">
        <v>201</v>
      </c>
      <c r="K40" t="s">
        <v>202</v>
      </c>
      <c r="L40" t="s">
        <v>201</v>
      </c>
      <c r="M40" t="s">
        <v>202</v>
      </c>
      <c r="N40">
        <f t="shared" si="6"/>
        <v>40.509240000000005</v>
      </c>
      <c r="O40">
        <f t="shared" si="7"/>
        <v>35.712527999999999</v>
      </c>
      <c r="P40">
        <f t="shared" si="8"/>
        <v>40.509240000000005</v>
      </c>
      <c r="Q40">
        <f t="shared" si="9"/>
        <v>35.712527999999999</v>
      </c>
      <c r="T40" s="7" t="s">
        <v>80</v>
      </c>
      <c r="V40" s="12">
        <v>0</v>
      </c>
      <c r="W40" s="13">
        <v>0</v>
      </c>
      <c r="X40" s="13">
        <v>0</v>
      </c>
      <c r="Y40" s="10">
        <v>5</v>
      </c>
      <c r="Z40" s="10" t="s">
        <v>37</v>
      </c>
      <c r="AA40" s="10" t="s">
        <v>37</v>
      </c>
      <c r="AB40" t="s">
        <v>40</v>
      </c>
      <c r="AC40" t="s">
        <v>86</v>
      </c>
      <c r="AD40" t="s">
        <v>37</v>
      </c>
      <c r="AE40" t="s">
        <v>37</v>
      </c>
      <c r="AF40" t="s">
        <v>37</v>
      </c>
      <c r="AG40" t="s">
        <v>37</v>
      </c>
      <c r="AH40" t="s">
        <v>37</v>
      </c>
      <c r="AI40" t="s">
        <v>37</v>
      </c>
      <c r="AJ40" t="s">
        <v>37</v>
      </c>
      <c r="AK40" t="s">
        <v>37</v>
      </c>
      <c r="AL40" t="s">
        <v>37</v>
      </c>
      <c r="AM40" t="s">
        <v>37</v>
      </c>
      <c r="AN40" t="s">
        <v>37</v>
      </c>
      <c r="AO40" t="s">
        <v>37</v>
      </c>
      <c r="AP40" t="s">
        <v>37</v>
      </c>
      <c r="AQ40" t="s">
        <v>37</v>
      </c>
      <c r="AR40" t="s">
        <v>37</v>
      </c>
      <c r="AS40" t="s">
        <v>37</v>
      </c>
      <c r="AT40" t="s">
        <v>37</v>
      </c>
      <c r="AU40" t="s">
        <v>37</v>
      </c>
      <c r="AV40">
        <v>-0.64731666941411004</v>
      </c>
      <c r="AW40">
        <v>0.322412518272022</v>
      </c>
      <c r="AX40">
        <v>0.77083469889451295</v>
      </c>
      <c r="AY40">
        <v>4.8419995974951897E-2</v>
      </c>
      <c r="AZ40">
        <v>-0.366733653414762</v>
      </c>
      <c r="BA40">
        <v>0.77083469889451295</v>
      </c>
      <c r="BB40" t="s">
        <v>39</v>
      </c>
      <c r="BC40">
        <v>0.77083469889451295</v>
      </c>
      <c r="BD40" t="s">
        <v>39</v>
      </c>
      <c r="BE40" t="s">
        <v>41</v>
      </c>
      <c r="BF40" t="s">
        <v>41</v>
      </c>
      <c r="BH40" t="s">
        <v>88</v>
      </c>
      <c r="BI40" t="s">
        <v>40</v>
      </c>
      <c r="BJ40" t="s">
        <v>43</v>
      </c>
      <c r="BK40" t="s">
        <v>129</v>
      </c>
      <c r="BM40" t="s">
        <v>76</v>
      </c>
      <c r="BN40" t="s">
        <v>46</v>
      </c>
      <c r="BO40" t="s">
        <v>76</v>
      </c>
      <c r="BP40" t="s">
        <v>46</v>
      </c>
      <c r="BQ40" t="s">
        <v>49</v>
      </c>
      <c r="BS40" t="s">
        <v>48</v>
      </c>
      <c r="BT40" t="s">
        <v>50</v>
      </c>
      <c r="BU40">
        <v>5</v>
      </c>
      <c r="BV40" t="s">
        <v>48</v>
      </c>
      <c r="BW40" t="s">
        <v>48</v>
      </c>
      <c r="BX40" t="s">
        <v>90</v>
      </c>
      <c r="BY40">
        <v>55</v>
      </c>
      <c r="BZ40" t="s">
        <v>53</v>
      </c>
      <c r="CB40" t="s">
        <v>37</v>
      </c>
      <c r="CC40" t="s">
        <v>53</v>
      </c>
      <c r="CD40">
        <v>2</v>
      </c>
      <c r="CE40" t="s">
        <v>54</v>
      </c>
      <c r="CF40">
        <v>35</v>
      </c>
      <c r="CG40">
        <v>2</v>
      </c>
      <c r="CH40">
        <v>6</v>
      </c>
      <c r="CI40" t="s">
        <v>52</v>
      </c>
      <c r="CJ40" t="s">
        <v>203</v>
      </c>
    </row>
    <row r="41" spans="1:89" x14ac:dyDescent="0.25">
      <c r="A41" s="6">
        <v>140</v>
      </c>
      <c r="B41" s="11">
        <v>19227</v>
      </c>
      <c r="C41" s="16">
        <v>40478</v>
      </c>
      <c r="D41" s="11">
        <v>40618</v>
      </c>
      <c r="E41" s="16">
        <v>41739</v>
      </c>
      <c r="H41" t="s">
        <v>83</v>
      </c>
      <c r="I41">
        <f t="shared" si="5"/>
        <v>4.5995892000000005</v>
      </c>
      <c r="J41" t="s">
        <v>204</v>
      </c>
      <c r="K41" t="s">
        <v>205</v>
      </c>
      <c r="L41" t="s">
        <v>204</v>
      </c>
      <c r="M41" t="s">
        <v>205</v>
      </c>
      <c r="N41">
        <f t="shared" si="6"/>
        <v>41.429160000000003</v>
      </c>
      <c r="O41">
        <f t="shared" si="7"/>
        <v>36.829571999999999</v>
      </c>
      <c r="P41">
        <f t="shared" si="8"/>
        <v>41.429160000000003</v>
      </c>
      <c r="Q41">
        <f t="shared" si="9"/>
        <v>36.829571999999999</v>
      </c>
      <c r="T41" s="7" t="s">
        <v>80</v>
      </c>
      <c r="V41" s="12">
        <v>0</v>
      </c>
      <c r="W41" s="13">
        <v>0</v>
      </c>
      <c r="X41" s="13">
        <v>0</v>
      </c>
      <c r="Y41" s="10">
        <v>2</v>
      </c>
      <c r="Z41" s="10" t="s">
        <v>37</v>
      </c>
      <c r="AA41" s="10" t="s">
        <v>37</v>
      </c>
      <c r="AB41" t="s">
        <v>40</v>
      </c>
      <c r="AC41" t="s">
        <v>86</v>
      </c>
      <c r="AD41" t="s">
        <v>37</v>
      </c>
      <c r="AE41" t="s">
        <v>37</v>
      </c>
      <c r="AF41" t="s">
        <v>37</v>
      </c>
      <c r="AG41" t="s">
        <v>37</v>
      </c>
      <c r="AH41" t="s">
        <v>37</v>
      </c>
      <c r="AI41" t="s">
        <v>37</v>
      </c>
      <c r="AJ41" t="s">
        <v>37</v>
      </c>
      <c r="AK41" t="s">
        <v>37</v>
      </c>
      <c r="AL41" t="s">
        <v>37</v>
      </c>
      <c r="AM41" t="s">
        <v>37</v>
      </c>
      <c r="AN41" t="s">
        <v>37</v>
      </c>
      <c r="AO41" t="s">
        <v>37</v>
      </c>
      <c r="AP41" t="s">
        <v>37</v>
      </c>
      <c r="AQ41" t="s">
        <v>37</v>
      </c>
      <c r="AR41" t="s">
        <v>37</v>
      </c>
      <c r="AS41" t="s">
        <v>37</v>
      </c>
      <c r="AT41" t="s">
        <v>37</v>
      </c>
      <c r="AU41" t="s">
        <v>37</v>
      </c>
      <c r="AV41">
        <v>0.73460767413150296</v>
      </c>
      <c r="AW41">
        <v>0.29641395029858703</v>
      </c>
      <c r="AX41">
        <v>-0.72946348022247098</v>
      </c>
      <c r="AY41">
        <v>-0.50031713548687096</v>
      </c>
      <c r="AZ41">
        <v>0.15422222643206299</v>
      </c>
      <c r="BA41">
        <v>0.73460767413150296</v>
      </c>
      <c r="BB41" t="s">
        <v>74</v>
      </c>
      <c r="BC41">
        <v>0.73460767413150296</v>
      </c>
      <c r="BD41" t="s">
        <v>74</v>
      </c>
      <c r="BE41" t="s">
        <v>41</v>
      </c>
      <c r="BF41" t="s">
        <v>41</v>
      </c>
      <c r="BG41" t="s">
        <v>41</v>
      </c>
      <c r="BH41" t="s">
        <v>88</v>
      </c>
      <c r="BI41" t="s">
        <v>40</v>
      </c>
      <c r="BJ41" t="s">
        <v>65</v>
      </c>
      <c r="BK41" t="s">
        <v>44</v>
      </c>
      <c r="BM41" s="14">
        <v>1</v>
      </c>
      <c r="BN41" t="s">
        <v>46</v>
      </c>
      <c r="BO41" t="s">
        <v>47</v>
      </c>
      <c r="BP41" t="s">
        <v>48</v>
      </c>
      <c r="BQ41" t="s">
        <v>111</v>
      </c>
      <c r="BR41" t="s">
        <v>82</v>
      </c>
      <c r="BS41" t="s">
        <v>48</v>
      </c>
      <c r="BT41" t="s">
        <v>50</v>
      </c>
      <c r="BU41">
        <v>20</v>
      </c>
      <c r="BV41" t="s">
        <v>46</v>
      </c>
      <c r="BW41" t="s">
        <v>46</v>
      </c>
      <c r="BX41" t="s">
        <v>51</v>
      </c>
      <c r="BY41">
        <v>40</v>
      </c>
      <c r="BZ41" t="s">
        <v>52</v>
      </c>
      <c r="CA41" t="s">
        <v>52</v>
      </c>
      <c r="CB41" t="s">
        <v>37</v>
      </c>
      <c r="CC41" t="s">
        <v>52</v>
      </c>
      <c r="CD41">
        <v>3</v>
      </c>
      <c r="CE41" t="s">
        <v>54</v>
      </c>
      <c r="CF41">
        <v>35</v>
      </c>
      <c r="CG41">
        <v>2</v>
      </c>
      <c r="CH41">
        <v>6</v>
      </c>
      <c r="CI41" t="s">
        <v>52</v>
      </c>
      <c r="CJ41" t="s">
        <v>77</v>
      </c>
    </row>
    <row r="42" spans="1:89" x14ac:dyDescent="0.25">
      <c r="A42" s="6">
        <v>141</v>
      </c>
      <c r="B42" s="11">
        <v>25656</v>
      </c>
      <c r="C42" s="16">
        <v>40479</v>
      </c>
      <c r="D42" s="11">
        <v>40616</v>
      </c>
      <c r="E42" s="16">
        <v>41690</v>
      </c>
      <c r="H42" t="s">
        <v>106</v>
      </c>
      <c r="I42">
        <f t="shared" si="5"/>
        <v>4.5010272000000002</v>
      </c>
      <c r="J42" t="s">
        <v>206</v>
      </c>
      <c r="K42" t="s">
        <v>207</v>
      </c>
      <c r="L42" t="s">
        <v>206</v>
      </c>
      <c r="M42" t="s">
        <v>207</v>
      </c>
      <c r="N42">
        <f t="shared" si="6"/>
        <v>39.786444000000003</v>
      </c>
      <c r="O42">
        <f t="shared" si="7"/>
        <v>35.285423999999999</v>
      </c>
      <c r="P42">
        <f t="shared" si="8"/>
        <v>39.786444000000003</v>
      </c>
      <c r="Q42">
        <f t="shared" si="9"/>
        <v>35.285423999999999</v>
      </c>
      <c r="T42" s="7" t="s">
        <v>80</v>
      </c>
      <c r="V42" s="12">
        <v>0</v>
      </c>
      <c r="W42" s="13">
        <v>0</v>
      </c>
      <c r="X42" s="13">
        <v>0</v>
      </c>
      <c r="Y42" s="10">
        <v>3</v>
      </c>
      <c r="Z42" s="10">
        <v>5</v>
      </c>
      <c r="AA42" s="10" t="s">
        <v>37</v>
      </c>
      <c r="AB42" t="s">
        <v>40</v>
      </c>
      <c r="AC42" t="s">
        <v>86</v>
      </c>
      <c r="AD42">
        <v>0.12416852555506799</v>
      </c>
      <c r="AE42">
        <v>0.43085099912450198</v>
      </c>
      <c r="AF42">
        <v>0.22480463626178801</v>
      </c>
      <c r="AG42">
        <v>-0.44819146785645297</v>
      </c>
      <c r="AH42">
        <v>-0.18843156401380801</v>
      </c>
      <c r="AI42">
        <v>0.43085099912450198</v>
      </c>
      <c r="AJ42" t="s">
        <v>87</v>
      </c>
      <c r="AK42">
        <v>0.43085099912450198</v>
      </c>
      <c r="AL42" t="s">
        <v>87</v>
      </c>
      <c r="AM42" t="s">
        <v>37</v>
      </c>
      <c r="AN42" t="s">
        <v>37</v>
      </c>
      <c r="AO42" t="s">
        <v>37</v>
      </c>
      <c r="AP42" t="s">
        <v>37</v>
      </c>
      <c r="AQ42" t="s">
        <v>37</v>
      </c>
      <c r="AR42" t="s">
        <v>37</v>
      </c>
      <c r="AS42" t="s">
        <v>37</v>
      </c>
      <c r="AT42" t="s">
        <v>37</v>
      </c>
      <c r="AU42" t="s">
        <v>37</v>
      </c>
      <c r="AV42">
        <v>0.65822509237445304</v>
      </c>
      <c r="AW42">
        <v>0.115995459333558</v>
      </c>
      <c r="AX42">
        <v>-0.38833460604536302</v>
      </c>
      <c r="AY42">
        <v>-0.44488317987907899</v>
      </c>
      <c r="AZ42">
        <v>7.1697059593544096E-2</v>
      </c>
      <c r="BA42">
        <v>0.65822509237445304</v>
      </c>
      <c r="BB42" t="s">
        <v>74</v>
      </c>
      <c r="BC42">
        <v>0.65822509237445304</v>
      </c>
      <c r="BD42" t="s">
        <v>74</v>
      </c>
      <c r="BE42" t="s">
        <v>41</v>
      </c>
      <c r="BF42" t="s">
        <v>41</v>
      </c>
      <c r="BG42" t="s">
        <v>41</v>
      </c>
      <c r="BH42" t="s">
        <v>88</v>
      </c>
      <c r="BI42" t="s">
        <v>40</v>
      </c>
      <c r="BJ42" t="s">
        <v>43</v>
      </c>
      <c r="BK42" t="s">
        <v>44</v>
      </c>
      <c r="BM42" t="s">
        <v>76</v>
      </c>
      <c r="BN42" t="s">
        <v>46</v>
      </c>
      <c r="BO42" t="s">
        <v>76</v>
      </c>
      <c r="BP42" t="s">
        <v>46</v>
      </c>
      <c r="BQ42" t="s">
        <v>49</v>
      </c>
      <c r="BS42" t="s">
        <v>48</v>
      </c>
      <c r="BT42">
        <v>2</v>
      </c>
      <c r="BU42">
        <v>15</v>
      </c>
      <c r="BV42" t="s">
        <v>48</v>
      </c>
      <c r="BW42" t="s">
        <v>46</v>
      </c>
      <c r="BX42" t="s">
        <v>90</v>
      </c>
      <c r="BY42">
        <v>60</v>
      </c>
      <c r="BZ42" t="s">
        <v>52</v>
      </c>
      <c r="CA42" t="s">
        <v>52</v>
      </c>
      <c r="CB42">
        <v>20</v>
      </c>
      <c r="CC42" t="s">
        <v>53</v>
      </c>
      <c r="CD42">
        <v>3</v>
      </c>
      <c r="CE42" t="s">
        <v>54</v>
      </c>
      <c r="CF42">
        <v>45</v>
      </c>
      <c r="CG42">
        <v>2</v>
      </c>
      <c r="CH42">
        <v>6</v>
      </c>
      <c r="CI42" t="s">
        <v>52</v>
      </c>
      <c r="CJ42" t="s">
        <v>56</v>
      </c>
    </row>
    <row r="43" spans="1:89" x14ac:dyDescent="0.25">
      <c r="A43" s="6">
        <v>142</v>
      </c>
      <c r="B43" s="11">
        <v>16739</v>
      </c>
      <c r="C43" s="16">
        <v>40508</v>
      </c>
      <c r="D43" s="11">
        <v>40644</v>
      </c>
      <c r="E43" s="16">
        <v>41253</v>
      </c>
      <c r="F43" s="16">
        <v>41071</v>
      </c>
      <c r="H43" t="s">
        <v>145</v>
      </c>
      <c r="I43">
        <f t="shared" si="5"/>
        <v>4.4681724000000003</v>
      </c>
      <c r="J43" t="s">
        <v>208</v>
      </c>
      <c r="K43" t="s">
        <v>209</v>
      </c>
      <c r="L43" t="s">
        <v>210</v>
      </c>
      <c r="M43" t="s">
        <v>211</v>
      </c>
      <c r="N43">
        <f t="shared" si="6"/>
        <v>24.476388</v>
      </c>
      <c r="O43">
        <f t="shared" si="7"/>
        <v>20.008212</v>
      </c>
      <c r="P43">
        <f t="shared" si="8"/>
        <v>18.496919999999999</v>
      </c>
      <c r="Q43">
        <f t="shared" si="9"/>
        <v>14.028744</v>
      </c>
      <c r="T43" s="7" t="s">
        <v>34</v>
      </c>
      <c r="U43" s="7" t="s">
        <v>35</v>
      </c>
      <c r="V43" s="8" t="s">
        <v>36</v>
      </c>
      <c r="W43" s="9">
        <v>1</v>
      </c>
      <c r="X43" s="9" t="s">
        <v>36</v>
      </c>
      <c r="Y43" s="10" t="s">
        <v>37</v>
      </c>
      <c r="Z43" s="10">
        <v>4</v>
      </c>
      <c r="AA43" s="10" t="s">
        <v>37</v>
      </c>
      <c r="AB43" t="s">
        <v>40</v>
      </c>
      <c r="AC43" t="s">
        <v>62</v>
      </c>
      <c r="AD43">
        <v>-0.20938315289891901</v>
      </c>
      <c r="AE43">
        <v>-0.61984824286249696</v>
      </c>
      <c r="AF43">
        <v>-0.247228494721006</v>
      </c>
      <c r="AG43">
        <v>0.36305792887281302</v>
      </c>
      <c r="AH43">
        <v>0.60970539324441098</v>
      </c>
      <c r="AI43">
        <v>0.60970539324441098</v>
      </c>
      <c r="AJ43" t="s">
        <v>73</v>
      </c>
      <c r="AK43">
        <v>0.60970539324441098</v>
      </c>
      <c r="AL43" t="s">
        <v>73</v>
      </c>
      <c r="AM43" t="s">
        <v>37</v>
      </c>
      <c r="AN43" t="s">
        <v>37</v>
      </c>
      <c r="AO43" t="s">
        <v>37</v>
      </c>
      <c r="AP43" t="s">
        <v>37</v>
      </c>
      <c r="AQ43" t="s">
        <v>37</v>
      </c>
      <c r="AR43" t="s">
        <v>37</v>
      </c>
      <c r="AS43" t="s">
        <v>37</v>
      </c>
      <c r="AT43" t="s">
        <v>37</v>
      </c>
      <c r="AU43" t="s">
        <v>37</v>
      </c>
      <c r="AV43" t="s">
        <v>37</v>
      </c>
      <c r="AW43" t="s">
        <v>37</v>
      </c>
      <c r="AX43" t="s">
        <v>37</v>
      </c>
      <c r="AY43" t="s">
        <v>37</v>
      </c>
      <c r="AZ43" t="s">
        <v>37</v>
      </c>
      <c r="BA43" t="s">
        <v>37</v>
      </c>
      <c r="BB43" t="s">
        <v>37</v>
      </c>
      <c r="BC43" t="s">
        <v>37</v>
      </c>
      <c r="BD43" t="s">
        <v>37</v>
      </c>
      <c r="BE43" t="s">
        <v>41</v>
      </c>
      <c r="BF43" t="s">
        <v>41</v>
      </c>
      <c r="BG43" t="s">
        <v>41</v>
      </c>
      <c r="BH43" t="s">
        <v>212</v>
      </c>
      <c r="BI43" t="s">
        <v>40</v>
      </c>
      <c r="BJ43" t="s">
        <v>65</v>
      </c>
      <c r="BK43" t="s">
        <v>44</v>
      </c>
      <c r="BM43" t="s">
        <v>47</v>
      </c>
      <c r="BN43" t="s">
        <v>48</v>
      </c>
      <c r="BO43" t="s">
        <v>45</v>
      </c>
      <c r="BP43" t="s">
        <v>46</v>
      </c>
      <c r="BQ43" t="s">
        <v>49</v>
      </c>
      <c r="BS43" t="s">
        <v>48</v>
      </c>
      <c r="BT43" t="s">
        <v>50</v>
      </c>
      <c r="BU43">
        <v>30</v>
      </c>
      <c r="BV43" t="s">
        <v>46</v>
      </c>
      <c r="BW43" t="s">
        <v>46</v>
      </c>
      <c r="BX43" t="s">
        <v>51</v>
      </c>
      <c r="BY43">
        <v>50</v>
      </c>
      <c r="BZ43" t="s">
        <v>52</v>
      </c>
      <c r="CA43" t="s">
        <v>52</v>
      </c>
      <c r="CB43">
        <v>10</v>
      </c>
      <c r="CC43" t="s">
        <v>52</v>
      </c>
      <c r="CD43">
        <v>2</v>
      </c>
      <c r="CE43" t="s">
        <v>54</v>
      </c>
      <c r="CF43">
        <v>20</v>
      </c>
      <c r="CG43">
        <v>2</v>
      </c>
      <c r="CH43">
        <v>6</v>
      </c>
      <c r="CI43" t="s">
        <v>52</v>
      </c>
      <c r="CJ43" t="s">
        <v>56</v>
      </c>
      <c r="CK43" t="s">
        <v>213</v>
      </c>
    </row>
    <row r="44" spans="1:89" x14ac:dyDescent="0.25">
      <c r="A44" s="6">
        <v>143</v>
      </c>
      <c r="B44" s="11">
        <v>16292</v>
      </c>
      <c r="C44" s="16">
        <v>40230</v>
      </c>
      <c r="D44" s="11">
        <v>40729</v>
      </c>
      <c r="E44" s="16">
        <v>41792</v>
      </c>
      <c r="F44" s="16">
        <v>41584</v>
      </c>
      <c r="G44" s="19">
        <v>41598</v>
      </c>
      <c r="H44" t="s">
        <v>214</v>
      </c>
      <c r="I44">
        <f t="shared" si="5"/>
        <v>16.394255999999999</v>
      </c>
      <c r="J44" t="s">
        <v>215</v>
      </c>
      <c r="K44" t="s">
        <v>216</v>
      </c>
      <c r="L44" t="s">
        <v>217</v>
      </c>
      <c r="M44" t="s">
        <v>218</v>
      </c>
      <c r="N44">
        <f t="shared" si="6"/>
        <v>51.318275999999997</v>
      </c>
      <c r="O44">
        <f t="shared" si="7"/>
        <v>34.924019999999999</v>
      </c>
      <c r="P44">
        <f t="shared" si="8"/>
        <v>44.4846</v>
      </c>
      <c r="Q44">
        <f t="shared" si="9"/>
        <v>28.090356</v>
      </c>
      <c r="R44" t="s">
        <v>219</v>
      </c>
      <c r="S44" t="s">
        <v>220</v>
      </c>
      <c r="T44" s="7" t="s">
        <v>34</v>
      </c>
      <c r="U44" s="7" t="s">
        <v>35</v>
      </c>
      <c r="V44" s="8" t="s">
        <v>36</v>
      </c>
      <c r="W44" s="9">
        <v>1</v>
      </c>
      <c r="X44" s="9" t="s">
        <v>36</v>
      </c>
      <c r="Y44" s="10" t="s">
        <v>37</v>
      </c>
      <c r="Z44" s="10">
        <v>5</v>
      </c>
      <c r="AA44" s="10">
        <v>5</v>
      </c>
      <c r="AB44" t="s">
        <v>40</v>
      </c>
      <c r="AC44" t="s">
        <v>62</v>
      </c>
      <c r="AD44">
        <v>-0.70658472234408098</v>
      </c>
      <c r="AE44">
        <v>-0.281969325553172</v>
      </c>
      <c r="AF44">
        <v>0.57561074138968205</v>
      </c>
      <c r="AG44">
        <v>0.49365678608049302</v>
      </c>
      <c r="AH44">
        <v>-0.167756791482884</v>
      </c>
      <c r="AI44">
        <v>0.57561074138968205</v>
      </c>
      <c r="AJ44" t="s">
        <v>39</v>
      </c>
      <c r="AK44">
        <v>0.57561074138968205</v>
      </c>
      <c r="AL44" t="s">
        <v>39</v>
      </c>
      <c r="AM44">
        <v>-0.70137290292086396</v>
      </c>
      <c r="AN44">
        <v>-0.33842864952531798</v>
      </c>
      <c r="AO44">
        <v>0.550391288560521</v>
      </c>
      <c r="AP44">
        <v>0.62849682207073898</v>
      </c>
      <c r="AQ44">
        <v>-0.16305767117311901</v>
      </c>
      <c r="AR44">
        <v>0.62849682207073898</v>
      </c>
      <c r="AS44" t="s">
        <v>63</v>
      </c>
      <c r="AT44">
        <v>0.62849682207073898</v>
      </c>
      <c r="AU44" t="s">
        <v>63</v>
      </c>
      <c r="AV44" t="s">
        <v>37</v>
      </c>
      <c r="AW44" t="s">
        <v>37</v>
      </c>
      <c r="AX44" t="s">
        <v>37</v>
      </c>
      <c r="AY44" t="s">
        <v>37</v>
      </c>
      <c r="AZ44" t="s">
        <v>37</v>
      </c>
      <c r="BA44" t="s">
        <v>37</v>
      </c>
      <c r="BB44" t="s">
        <v>37</v>
      </c>
      <c r="BC44" t="s">
        <v>37</v>
      </c>
      <c r="BD44" t="s">
        <v>37</v>
      </c>
      <c r="BE44" t="s">
        <v>41</v>
      </c>
      <c r="BF44" t="s">
        <v>41</v>
      </c>
      <c r="BG44" t="s">
        <v>41</v>
      </c>
      <c r="BH44" t="s">
        <v>88</v>
      </c>
      <c r="BI44" t="s">
        <v>40</v>
      </c>
      <c r="BJ44" t="s">
        <v>65</v>
      </c>
      <c r="BK44" t="s">
        <v>44</v>
      </c>
      <c r="BM44" t="s">
        <v>76</v>
      </c>
      <c r="BN44" t="s">
        <v>46</v>
      </c>
      <c r="BO44" t="s">
        <v>47</v>
      </c>
      <c r="BP44" t="s">
        <v>48</v>
      </c>
      <c r="BQ44" t="s">
        <v>49</v>
      </c>
      <c r="BS44" t="s">
        <v>48</v>
      </c>
      <c r="BT44" t="s">
        <v>50</v>
      </c>
      <c r="BU44">
        <v>20</v>
      </c>
      <c r="BV44" t="s">
        <v>46</v>
      </c>
      <c r="BW44" t="s">
        <v>46</v>
      </c>
      <c r="BX44" t="s">
        <v>51</v>
      </c>
      <c r="BY44">
        <v>70</v>
      </c>
      <c r="BZ44" t="s">
        <v>52</v>
      </c>
      <c r="CA44" t="s">
        <v>52</v>
      </c>
      <c r="CB44">
        <v>30</v>
      </c>
      <c r="CC44" t="s">
        <v>53</v>
      </c>
      <c r="CD44">
        <v>2</v>
      </c>
      <c r="CE44" t="s">
        <v>54</v>
      </c>
      <c r="CF44">
        <v>50</v>
      </c>
      <c r="CG44">
        <v>2</v>
      </c>
      <c r="CH44">
        <v>6</v>
      </c>
      <c r="CI44" t="s">
        <v>52</v>
      </c>
      <c r="CJ44" t="s">
        <v>77</v>
      </c>
    </row>
    <row r="45" spans="1:89" x14ac:dyDescent="0.25">
      <c r="A45" s="6">
        <v>144</v>
      </c>
      <c r="B45" s="11">
        <v>20712</v>
      </c>
      <c r="C45" s="16">
        <v>40611</v>
      </c>
      <c r="D45" s="11">
        <v>40707</v>
      </c>
      <c r="E45" s="16">
        <v>41766</v>
      </c>
      <c r="H45" t="s">
        <v>221</v>
      </c>
      <c r="I45">
        <f t="shared" si="5"/>
        <v>3.1540043999999998</v>
      </c>
      <c r="J45" t="s">
        <v>222</v>
      </c>
      <c r="K45" t="s">
        <v>223</v>
      </c>
      <c r="L45" t="s">
        <v>222</v>
      </c>
      <c r="M45" t="s">
        <v>223</v>
      </c>
      <c r="N45">
        <f t="shared" si="6"/>
        <v>37.946616000000006</v>
      </c>
      <c r="O45">
        <f t="shared" si="7"/>
        <v>34.792608000000001</v>
      </c>
      <c r="P45">
        <f t="shared" si="8"/>
        <v>37.946616000000006</v>
      </c>
      <c r="Q45">
        <f t="shared" si="9"/>
        <v>34.792608000000001</v>
      </c>
      <c r="T45" s="7" t="s">
        <v>80</v>
      </c>
      <c r="V45" s="12">
        <v>0</v>
      </c>
      <c r="W45" s="13">
        <v>0</v>
      </c>
      <c r="X45" s="13">
        <v>0</v>
      </c>
      <c r="Y45" s="10">
        <v>5</v>
      </c>
      <c r="Z45" s="10" t="s">
        <v>37</v>
      </c>
      <c r="AA45" s="10">
        <v>4</v>
      </c>
      <c r="AB45" t="s">
        <v>40</v>
      </c>
      <c r="AC45" t="s">
        <v>86</v>
      </c>
      <c r="AD45" t="s">
        <v>37</v>
      </c>
      <c r="AE45" t="s">
        <v>37</v>
      </c>
      <c r="AF45" t="s">
        <v>37</v>
      </c>
      <c r="AG45" t="s">
        <v>37</v>
      </c>
      <c r="AH45" t="s">
        <v>37</v>
      </c>
      <c r="AI45" t="s">
        <v>37</v>
      </c>
      <c r="AJ45" t="s">
        <v>37</v>
      </c>
      <c r="AK45" t="s">
        <v>37</v>
      </c>
      <c r="AL45" t="s">
        <v>37</v>
      </c>
      <c r="AM45">
        <v>5.9305838477392899E-3</v>
      </c>
      <c r="AN45">
        <v>-0.53079123495158598</v>
      </c>
      <c r="AO45">
        <v>-0.276750773917391</v>
      </c>
      <c r="AP45">
        <v>0.181426807621724</v>
      </c>
      <c r="AQ45">
        <v>0.28432781901469201</v>
      </c>
      <c r="AR45">
        <v>0.28432781901469201</v>
      </c>
      <c r="AS45" t="s">
        <v>73</v>
      </c>
      <c r="AT45">
        <v>0.28432781901469201</v>
      </c>
      <c r="AU45" t="s">
        <v>73</v>
      </c>
      <c r="AV45">
        <v>-0.28033647330908601</v>
      </c>
      <c r="AW45">
        <v>-0.36059389767957001</v>
      </c>
      <c r="AX45">
        <v>0.26781353031522798</v>
      </c>
      <c r="AY45">
        <v>0.26710110441288398</v>
      </c>
      <c r="AZ45">
        <v>-5.7813225058865297E-2</v>
      </c>
      <c r="BA45">
        <v>0.26781353031522798</v>
      </c>
      <c r="BB45" t="s">
        <v>39</v>
      </c>
      <c r="BC45">
        <v>0.26781353031522798</v>
      </c>
      <c r="BD45" t="s">
        <v>39</v>
      </c>
      <c r="BE45" t="s">
        <v>41</v>
      </c>
      <c r="BF45" t="s">
        <v>96</v>
      </c>
      <c r="BH45" t="s">
        <v>88</v>
      </c>
      <c r="BI45" t="s">
        <v>40</v>
      </c>
      <c r="BJ45" t="s">
        <v>93</v>
      </c>
      <c r="BK45" t="s">
        <v>109</v>
      </c>
      <c r="BL45" t="s">
        <v>224</v>
      </c>
      <c r="BM45" t="s">
        <v>45</v>
      </c>
      <c r="BN45" t="s">
        <v>46</v>
      </c>
      <c r="BO45" t="s">
        <v>45</v>
      </c>
      <c r="BP45" t="s">
        <v>46</v>
      </c>
      <c r="BQ45" t="s">
        <v>49</v>
      </c>
      <c r="BS45" t="s">
        <v>48</v>
      </c>
      <c r="BT45">
        <v>2</v>
      </c>
      <c r="BU45">
        <v>20</v>
      </c>
      <c r="BV45" t="s">
        <v>46</v>
      </c>
      <c r="BW45" t="s">
        <v>46</v>
      </c>
      <c r="BX45" t="s">
        <v>51</v>
      </c>
      <c r="BY45">
        <v>60</v>
      </c>
      <c r="BZ45" t="s">
        <v>52</v>
      </c>
      <c r="CA45" t="s">
        <v>52</v>
      </c>
      <c r="CB45">
        <v>30</v>
      </c>
      <c r="CC45" t="s">
        <v>52</v>
      </c>
      <c r="CD45">
        <v>2</v>
      </c>
      <c r="CE45" t="s">
        <v>54</v>
      </c>
      <c r="CF45">
        <v>40</v>
      </c>
      <c r="CG45">
        <v>3</v>
      </c>
      <c r="CH45">
        <v>4</v>
      </c>
      <c r="CI45" t="s">
        <v>52</v>
      </c>
      <c r="CJ45" t="s">
        <v>77</v>
      </c>
      <c r="CK45" t="s">
        <v>225</v>
      </c>
    </row>
    <row r="46" spans="1:89" x14ac:dyDescent="0.25">
      <c r="A46" s="6">
        <v>145</v>
      </c>
      <c r="B46" s="11">
        <v>28525</v>
      </c>
      <c r="C46" s="16">
        <v>40625</v>
      </c>
      <c r="D46" s="11">
        <v>40765</v>
      </c>
      <c r="E46" s="16">
        <v>41808</v>
      </c>
      <c r="H46" t="s">
        <v>83</v>
      </c>
      <c r="I46">
        <f t="shared" si="5"/>
        <v>4.5995892000000005</v>
      </c>
      <c r="J46" t="s">
        <v>226</v>
      </c>
      <c r="K46" t="s">
        <v>227</v>
      </c>
      <c r="L46" t="s">
        <v>226</v>
      </c>
      <c r="M46" t="s">
        <v>227</v>
      </c>
      <c r="N46">
        <f t="shared" si="6"/>
        <v>38.866536000000004</v>
      </c>
      <c r="O46">
        <f t="shared" si="7"/>
        <v>34.266936000000001</v>
      </c>
      <c r="P46">
        <f t="shared" si="8"/>
        <v>38.866536000000004</v>
      </c>
      <c r="Q46">
        <f t="shared" si="9"/>
        <v>34.266936000000001</v>
      </c>
      <c r="T46" s="7" t="s">
        <v>80</v>
      </c>
      <c r="V46" s="12">
        <v>0</v>
      </c>
      <c r="W46" s="13">
        <v>0</v>
      </c>
      <c r="X46" s="13">
        <v>0</v>
      </c>
      <c r="Y46" s="10">
        <v>2</v>
      </c>
      <c r="Z46" s="10">
        <v>1</v>
      </c>
      <c r="AA46" s="10">
        <v>1</v>
      </c>
      <c r="AB46" t="s">
        <v>40</v>
      </c>
      <c r="AC46" t="s">
        <v>86</v>
      </c>
      <c r="AD46">
        <v>0.61826839029869196</v>
      </c>
      <c r="AE46">
        <v>0.56961570209594603</v>
      </c>
      <c r="AF46">
        <v>-0.39614477995862302</v>
      </c>
      <c r="AG46">
        <v>-0.70475526178357994</v>
      </c>
      <c r="AH46">
        <v>9.4205945557755202E-2</v>
      </c>
      <c r="AI46">
        <v>0.61826839029869196</v>
      </c>
      <c r="AJ46" t="s">
        <v>74</v>
      </c>
      <c r="AK46">
        <v>0.61826839029869196</v>
      </c>
      <c r="AL46" t="s">
        <v>74</v>
      </c>
      <c r="AM46">
        <v>0.52667153489294405</v>
      </c>
      <c r="AN46">
        <v>0.68282049252758303</v>
      </c>
      <c r="AO46">
        <v>-0.213589225407742</v>
      </c>
      <c r="AP46">
        <v>-0.75337825716473605</v>
      </c>
      <c r="AQ46">
        <v>-7.5195427129558803E-2</v>
      </c>
      <c r="AR46">
        <v>0.68282049252758303</v>
      </c>
      <c r="AS46" t="s">
        <v>87</v>
      </c>
      <c r="AT46">
        <v>0.68282049252758303</v>
      </c>
      <c r="AU46" t="s">
        <v>87</v>
      </c>
      <c r="AV46">
        <v>0.75799685542200701</v>
      </c>
      <c r="AW46">
        <v>0.353447800872492</v>
      </c>
      <c r="AX46">
        <v>-0.68412077665277304</v>
      </c>
      <c r="AY46">
        <v>-0.57084287836075598</v>
      </c>
      <c r="AZ46">
        <v>0.25812770159386</v>
      </c>
      <c r="BA46">
        <v>0.75799685542200701</v>
      </c>
      <c r="BB46" t="s">
        <v>74</v>
      </c>
      <c r="BC46">
        <v>0.75799685542200701</v>
      </c>
      <c r="BD46" t="s">
        <v>74</v>
      </c>
      <c r="BE46" t="s">
        <v>41</v>
      </c>
      <c r="BF46" t="s">
        <v>41</v>
      </c>
      <c r="BG46" t="s">
        <v>41</v>
      </c>
      <c r="BH46" t="s">
        <v>88</v>
      </c>
      <c r="BI46" t="s">
        <v>40</v>
      </c>
      <c r="BJ46" t="s">
        <v>43</v>
      </c>
      <c r="BK46" t="s">
        <v>44</v>
      </c>
      <c r="BM46" s="14">
        <v>1</v>
      </c>
      <c r="BN46" t="s">
        <v>46</v>
      </c>
      <c r="BO46" t="s">
        <v>76</v>
      </c>
      <c r="BP46" t="s">
        <v>46</v>
      </c>
      <c r="BQ46" t="s">
        <v>49</v>
      </c>
      <c r="BS46" t="s">
        <v>48</v>
      </c>
      <c r="BT46">
        <v>2</v>
      </c>
      <c r="BU46">
        <v>25</v>
      </c>
      <c r="BV46" t="s">
        <v>46</v>
      </c>
      <c r="BW46" t="s">
        <v>46</v>
      </c>
      <c r="BX46" t="s">
        <v>51</v>
      </c>
      <c r="BY46">
        <v>36</v>
      </c>
      <c r="BZ46" t="s">
        <v>52</v>
      </c>
      <c r="CA46" t="s">
        <v>52</v>
      </c>
      <c r="CB46">
        <v>25</v>
      </c>
      <c r="CC46" t="s">
        <v>53</v>
      </c>
      <c r="CD46">
        <v>3</v>
      </c>
      <c r="CE46" t="s">
        <v>54</v>
      </c>
      <c r="CF46">
        <v>35</v>
      </c>
      <c r="CG46">
        <v>2</v>
      </c>
      <c r="CH46">
        <v>6</v>
      </c>
      <c r="CI46" t="s">
        <v>52</v>
      </c>
      <c r="CJ46" t="s">
        <v>56</v>
      </c>
    </row>
    <row r="47" spans="1:89" x14ac:dyDescent="0.25">
      <c r="A47" s="6">
        <v>146</v>
      </c>
      <c r="B47" s="11">
        <v>23230</v>
      </c>
      <c r="C47" s="16">
        <v>40625</v>
      </c>
      <c r="D47" s="11">
        <v>40770</v>
      </c>
      <c r="E47" s="16">
        <v>41890</v>
      </c>
      <c r="H47" t="s">
        <v>112</v>
      </c>
      <c r="I47">
        <f t="shared" si="5"/>
        <v>4.7638607999999998</v>
      </c>
      <c r="J47" t="s">
        <v>228</v>
      </c>
      <c r="K47" t="s">
        <v>229</v>
      </c>
      <c r="L47" t="s">
        <v>228</v>
      </c>
      <c r="M47" t="s">
        <v>229</v>
      </c>
      <c r="N47">
        <f t="shared" si="6"/>
        <v>41.560572000000001</v>
      </c>
      <c r="O47">
        <f t="shared" si="7"/>
        <v>36.796716000000004</v>
      </c>
      <c r="P47">
        <f t="shared" si="8"/>
        <v>41.560572000000001</v>
      </c>
      <c r="Q47">
        <f t="shared" si="9"/>
        <v>36.796716000000004</v>
      </c>
      <c r="T47" s="7" t="s">
        <v>80</v>
      </c>
      <c r="V47" s="12">
        <v>0</v>
      </c>
      <c r="W47" s="13">
        <v>0</v>
      </c>
      <c r="X47" s="13">
        <v>0</v>
      </c>
      <c r="Y47" s="10">
        <v>2</v>
      </c>
      <c r="Z47" s="10" t="s">
        <v>37</v>
      </c>
      <c r="AA47" s="10" t="s">
        <v>37</v>
      </c>
      <c r="AB47" t="s">
        <v>40</v>
      </c>
      <c r="AC47" t="s">
        <v>86</v>
      </c>
      <c r="AD47" t="s">
        <v>37</v>
      </c>
      <c r="AE47" t="s">
        <v>37</v>
      </c>
      <c r="AF47" t="s">
        <v>37</v>
      </c>
      <c r="AG47" t="s">
        <v>37</v>
      </c>
      <c r="AH47" t="s">
        <v>37</v>
      </c>
      <c r="AI47" t="s">
        <v>37</v>
      </c>
      <c r="AJ47" t="s">
        <v>37</v>
      </c>
      <c r="AK47" t="s">
        <v>37</v>
      </c>
      <c r="AL47" t="s">
        <v>37</v>
      </c>
      <c r="AM47" t="s">
        <v>37</v>
      </c>
      <c r="AN47" t="s">
        <v>37</v>
      </c>
      <c r="AO47" t="s">
        <v>37</v>
      </c>
      <c r="AP47" t="s">
        <v>37</v>
      </c>
      <c r="AQ47" t="s">
        <v>37</v>
      </c>
      <c r="AR47" t="s">
        <v>37</v>
      </c>
      <c r="AS47" t="s">
        <v>37</v>
      </c>
      <c r="AT47" t="s">
        <v>37</v>
      </c>
      <c r="AU47" t="s">
        <v>37</v>
      </c>
      <c r="AV47">
        <v>0.64986036428428895</v>
      </c>
      <c r="AW47">
        <v>7.2645128646425902E-2</v>
      </c>
      <c r="AX47">
        <v>-0.76522092975572698</v>
      </c>
      <c r="AY47">
        <v>-0.28673346392183102</v>
      </c>
      <c r="AZ47">
        <v>0.29238913028119501</v>
      </c>
      <c r="BA47">
        <v>0.64986036428428895</v>
      </c>
      <c r="BB47" t="s">
        <v>74</v>
      </c>
      <c r="BC47">
        <v>0.64986036428428895</v>
      </c>
      <c r="BD47" t="s">
        <v>74</v>
      </c>
      <c r="BE47" t="s">
        <v>41</v>
      </c>
      <c r="BF47" t="s">
        <v>41</v>
      </c>
      <c r="BG47" t="s">
        <v>41</v>
      </c>
      <c r="BH47" t="s">
        <v>88</v>
      </c>
      <c r="BI47" t="s">
        <v>40</v>
      </c>
      <c r="BJ47" t="s">
        <v>43</v>
      </c>
      <c r="BK47" t="s">
        <v>44</v>
      </c>
      <c r="BM47" t="s">
        <v>76</v>
      </c>
      <c r="BN47" t="s">
        <v>46</v>
      </c>
      <c r="BO47" t="s">
        <v>76</v>
      </c>
      <c r="BP47" t="s">
        <v>46</v>
      </c>
      <c r="BQ47" t="s">
        <v>49</v>
      </c>
      <c r="BS47" t="s">
        <v>48</v>
      </c>
      <c r="BT47">
        <v>2</v>
      </c>
      <c r="BU47">
        <v>60</v>
      </c>
      <c r="BV47" t="s">
        <v>46</v>
      </c>
      <c r="BW47" t="s">
        <v>46</v>
      </c>
      <c r="BX47" t="s">
        <v>51</v>
      </c>
      <c r="BY47">
        <v>110</v>
      </c>
      <c r="BZ47" t="s">
        <v>52</v>
      </c>
      <c r="CA47" t="s">
        <v>52</v>
      </c>
      <c r="CB47" t="s">
        <v>37</v>
      </c>
      <c r="CC47" t="s">
        <v>53</v>
      </c>
      <c r="CD47">
        <v>2</v>
      </c>
      <c r="CE47" t="s">
        <v>54</v>
      </c>
      <c r="CF47">
        <v>70</v>
      </c>
      <c r="CG47">
        <v>2</v>
      </c>
      <c r="CH47">
        <v>6</v>
      </c>
      <c r="CI47" t="s">
        <v>52</v>
      </c>
      <c r="CJ47" t="s">
        <v>56</v>
      </c>
    </row>
    <row r="48" spans="1:89" x14ac:dyDescent="0.25">
      <c r="A48" s="6">
        <v>147</v>
      </c>
      <c r="B48" s="11">
        <v>23620</v>
      </c>
      <c r="C48" s="16">
        <v>40640</v>
      </c>
      <c r="D48" s="11">
        <v>40784</v>
      </c>
      <c r="E48" s="16">
        <v>41808</v>
      </c>
      <c r="H48" t="s">
        <v>130</v>
      </c>
      <c r="I48">
        <f t="shared" si="5"/>
        <v>4.7310059999999998</v>
      </c>
      <c r="J48" t="s">
        <v>230</v>
      </c>
      <c r="K48" t="s">
        <v>231</v>
      </c>
      <c r="L48" t="s">
        <v>230</v>
      </c>
      <c r="M48" t="s">
        <v>231</v>
      </c>
      <c r="N48">
        <f t="shared" si="6"/>
        <v>38.373719999999999</v>
      </c>
      <c r="O48">
        <f t="shared" si="7"/>
        <v>33.642707999999999</v>
      </c>
      <c r="P48">
        <f t="shared" si="8"/>
        <v>38.373719999999999</v>
      </c>
      <c r="Q48">
        <f t="shared" si="9"/>
        <v>33.642707999999999</v>
      </c>
      <c r="T48" s="7" t="s">
        <v>80</v>
      </c>
      <c r="V48" s="8" t="s">
        <v>232</v>
      </c>
      <c r="W48" s="13">
        <v>0</v>
      </c>
      <c r="X48" s="9" t="s">
        <v>232</v>
      </c>
      <c r="Y48" s="10">
        <v>4</v>
      </c>
      <c r="Z48" s="10" t="s">
        <v>37</v>
      </c>
      <c r="AA48" s="10">
        <v>5</v>
      </c>
      <c r="AB48" t="s">
        <v>38</v>
      </c>
      <c r="AC48" t="s">
        <v>72</v>
      </c>
      <c r="AD48" t="s">
        <v>37</v>
      </c>
      <c r="AE48" t="s">
        <v>37</v>
      </c>
      <c r="AF48" t="s">
        <v>37</v>
      </c>
      <c r="AG48" t="s">
        <v>37</v>
      </c>
      <c r="AH48" t="s">
        <v>37</v>
      </c>
      <c r="AI48" t="s">
        <v>37</v>
      </c>
      <c r="AJ48" t="s">
        <v>37</v>
      </c>
      <c r="AK48" t="s">
        <v>37</v>
      </c>
      <c r="AL48" t="s">
        <v>37</v>
      </c>
      <c r="AM48">
        <v>-0.70709336805954304</v>
      </c>
      <c r="AN48">
        <v>0.16893556864032699</v>
      </c>
      <c r="AO48">
        <v>0.83928805364496695</v>
      </c>
      <c r="AP48">
        <v>0.21137997218863999</v>
      </c>
      <c r="AQ48">
        <v>-0.34308098424954298</v>
      </c>
      <c r="AR48">
        <v>0.83928805364496695</v>
      </c>
      <c r="AS48" t="s">
        <v>39</v>
      </c>
      <c r="AT48">
        <v>0.83928805364496695</v>
      </c>
      <c r="AU48" t="s">
        <v>39</v>
      </c>
      <c r="AV48">
        <v>-0.199308759727021</v>
      </c>
      <c r="AW48">
        <v>-0.75752457990438504</v>
      </c>
      <c r="AX48">
        <v>-0.14915632412199301</v>
      </c>
      <c r="AY48">
        <v>0.62955032447708503</v>
      </c>
      <c r="AZ48">
        <v>5.2164589729841802E-2</v>
      </c>
      <c r="BA48">
        <v>0.62955032447708503</v>
      </c>
      <c r="BB48" t="s">
        <v>63</v>
      </c>
      <c r="BC48">
        <v>0.62955032447708503</v>
      </c>
      <c r="BD48" t="s">
        <v>63</v>
      </c>
      <c r="BE48" t="s">
        <v>41</v>
      </c>
      <c r="BH48" t="s">
        <v>42</v>
      </c>
      <c r="BI48" t="s">
        <v>38</v>
      </c>
      <c r="BJ48" t="s">
        <v>43</v>
      </c>
      <c r="BK48" t="s">
        <v>44</v>
      </c>
      <c r="BM48" t="s">
        <v>47</v>
      </c>
      <c r="BN48" t="s">
        <v>48</v>
      </c>
      <c r="BO48" t="s">
        <v>47</v>
      </c>
      <c r="BP48" t="s">
        <v>48</v>
      </c>
      <c r="BQ48" t="s">
        <v>49</v>
      </c>
      <c r="BS48" t="s">
        <v>48</v>
      </c>
      <c r="BT48">
        <v>2</v>
      </c>
      <c r="BU48">
        <v>60</v>
      </c>
      <c r="BV48" t="s">
        <v>46</v>
      </c>
      <c r="BW48" t="s">
        <v>46</v>
      </c>
      <c r="BX48" t="s">
        <v>66</v>
      </c>
      <c r="BY48">
        <v>60</v>
      </c>
      <c r="BZ48" t="s">
        <v>52</v>
      </c>
      <c r="CA48" t="s">
        <v>52</v>
      </c>
      <c r="CB48">
        <v>30</v>
      </c>
      <c r="CC48" t="s">
        <v>53</v>
      </c>
      <c r="CD48">
        <v>2</v>
      </c>
      <c r="CE48" t="s">
        <v>54</v>
      </c>
      <c r="CF48">
        <v>25</v>
      </c>
      <c r="CG48">
        <v>1</v>
      </c>
      <c r="CH48">
        <v>2</v>
      </c>
      <c r="CI48" t="s">
        <v>53</v>
      </c>
    </row>
    <row r="49" spans="1:89" x14ac:dyDescent="0.25">
      <c r="A49" s="6">
        <v>148</v>
      </c>
      <c r="B49" s="11">
        <v>26612</v>
      </c>
      <c r="C49" s="16">
        <v>40714</v>
      </c>
      <c r="D49" s="11">
        <v>40849</v>
      </c>
      <c r="E49" s="16">
        <v>41585</v>
      </c>
      <c r="H49" t="s">
        <v>99</v>
      </c>
      <c r="I49">
        <f t="shared" si="5"/>
        <v>4.4353188000000001</v>
      </c>
      <c r="J49" t="s">
        <v>233</v>
      </c>
      <c r="K49" t="s">
        <v>234</v>
      </c>
      <c r="L49" t="s">
        <v>233</v>
      </c>
      <c r="M49" t="s">
        <v>234</v>
      </c>
      <c r="N49">
        <f t="shared" si="6"/>
        <v>28.616016000000002</v>
      </c>
      <c r="O49">
        <f t="shared" si="7"/>
        <v>24.180695999999998</v>
      </c>
      <c r="P49">
        <f t="shared" si="8"/>
        <v>28.616016000000002</v>
      </c>
      <c r="Q49">
        <f t="shared" si="9"/>
        <v>24.180695999999998</v>
      </c>
      <c r="T49" s="7" t="s">
        <v>80</v>
      </c>
      <c r="V49" s="12">
        <v>0</v>
      </c>
      <c r="W49" s="13">
        <v>0</v>
      </c>
      <c r="X49" s="13">
        <v>0</v>
      </c>
      <c r="Y49" s="10">
        <v>4</v>
      </c>
      <c r="Z49" s="10">
        <v>5</v>
      </c>
      <c r="AA49" s="10" t="s">
        <v>37</v>
      </c>
      <c r="AB49" t="s">
        <v>38</v>
      </c>
      <c r="AC49" t="s">
        <v>72</v>
      </c>
      <c r="AD49">
        <v>-0.68974728075326597</v>
      </c>
      <c r="AE49">
        <v>-0.10086950522004599</v>
      </c>
      <c r="AF49">
        <v>0.84599400013025305</v>
      </c>
      <c r="AG49">
        <v>0.36012720292694</v>
      </c>
      <c r="AH49">
        <v>-0.405429830346904</v>
      </c>
      <c r="AI49">
        <v>0.84599400013025305</v>
      </c>
      <c r="AJ49" t="s">
        <v>39</v>
      </c>
      <c r="AK49">
        <v>0.84599400013025305</v>
      </c>
      <c r="AL49" t="s">
        <v>39</v>
      </c>
      <c r="AM49" t="s">
        <v>37</v>
      </c>
      <c r="AN49" t="s">
        <v>37</v>
      </c>
      <c r="AO49" t="s">
        <v>37</v>
      </c>
      <c r="AP49" t="s">
        <v>37</v>
      </c>
      <c r="AQ49" t="s">
        <v>37</v>
      </c>
      <c r="AR49" t="s">
        <v>37</v>
      </c>
      <c r="AS49" t="s">
        <v>37</v>
      </c>
      <c r="AT49" t="s">
        <v>37</v>
      </c>
      <c r="AU49" t="s">
        <v>37</v>
      </c>
      <c r="AV49">
        <v>-0.57538971049469501</v>
      </c>
      <c r="AW49">
        <v>-0.63409180167140999</v>
      </c>
      <c r="AX49">
        <v>0.35404068757533802</v>
      </c>
      <c r="AY49">
        <v>0.78716779265463799</v>
      </c>
      <c r="AZ49">
        <v>-0.107396744052929</v>
      </c>
      <c r="BA49">
        <v>0.78716779265463799</v>
      </c>
      <c r="BB49" t="s">
        <v>63</v>
      </c>
      <c r="BC49">
        <v>0.78716779265463799</v>
      </c>
      <c r="BD49" t="s">
        <v>63</v>
      </c>
      <c r="BE49" t="s">
        <v>41</v>
      </c>
      <c r="BF49" t="s">
        <v>41</v>
      </c>
      <c r="BG49" t="s">
        <v>41</v>
      </c>
      <c r="BH49" t="s">
        <v>182</v>
      </c>
      <c r="BI49" t="s">
        <v>38</v>
      </c>
      <c r="BJ49" t="s">
        <v>43</v>
      </c>
      <c r="BK49" t="s">
        <v>44</v>
      </c>
      <c r="BM49" t="s">
        <v>47</v>
      </c>
      <c r="BN49" t="s">
        <v>48</v>
      </c>
      <c r="BO49" t="s">
        <v>47</v>
      </c>
      <c r="BP49" t="s">
        <v>48</v>
      </c>
      <c r="BQ49" t="s">
        <v>49</v>
      </c>
      <c r="BS49" t="s">
        <v>48</v>
      </c>
      <c r="BT49">
        <v>3</v>
      </c>
      <c r="BU49">
        <v>80</v>
      </c>
      <c r="BV49" t="s">
        <v>46</v>
      </c>
      <c r="BW49" t="s">
        <v>46</v>
      </c>
      <c r="BX49" t="s">
        <v>66</v>
      </c>
      <c r="BY49">
        <v>35</v>
      </c>
      <c r="BZ49" t="s">
        <v>53</v>
      </c>
      <c r="CB49">
        <v>10</v>
      </c>
      <c r="CC49" t="s">
        <v>53</v>
      </c>
      <c r="CD49">
        <v>2</v>
      </c>
      <c r="CE49" t="s">
        <v>54</v>
      </c>
      <c r="CF49">
        <v>22</v>
      </c>
      <c r="CG49">
        <v>2</v>
      </c>
      <c r="CH49">
        <v>6</v>
      </c>
    </row>
    <row r="50" spans="1:89" x14ac:dyDescent="0.25">
      <c r="A50" s="6">
        <v>149</v>
      </c>
      <c r="B50" s="11">
        <v>24093</v>
      </c>
      <c r="C50" s="16">
        <v>40716</v>
      </c>
      <c r="D50" s="11">
        <v>40855</v>
      </c>
      <c r="E50" s="16">
        <v>41613</v>
      </c>
      <c r="H50" t="s">
        <v>115</v>
      </c>
      <c r="I50">
        <f t="shared" si="5"/>
        <v>4.5667355999999995</v>
      </c>
      <c r="J50" t="s">
        <v>235</v>
      </c>
      <c r="K50" t="s">
        <v>236</v>
      </c>
      <c r="L50" t="s">
        <v>235</v>
      </c>
      <c r="M50" t="s">
        <v>236</v>
      </c>
      <c r="N50">
        <f t="shared" si="6"/>
        <v>29.470224000000002</v>
      </c>
      <c r="O50">
        <f t="shared" si="7"/>
        <v>24.903492</v>
      </c>
      <c r="P50">
        <f t="shared" si="8"/>
        <v>29.470224000000002</v>
      </c>
      <c r="Q50">
        <f t="shared" si="9"/>
        <v>24.903492</v>
      </c>
      <c r="T50" s="7" t="s">
        <v>80</v>
      </c>
      <c r="V50" s="12">
        <v>0</v>
      </c>
      <c r="W50" s="13">
        <v>0</v>
      </c>
      <c r="X50" s="13">
        <v>0</v>
      </c>
      <c r="Y50" s="10">
        <v>5</v>
      </c>
      <c r="Z50" s="10" t="s">
        <v>37</v>
      </c>
      <c r="AA50" s="10">
        <v>1</v>
      </c>
      <c r="AB50" t="s">
        <v>40</v>
      </c>
      <c r="AC50" t="s">
        <v>86</v>
      </c>
      <c r="AD50" t="s">
        <v>37</v>
      </c>
      <c r="AE50" t="s">
        <v>37</v>
      </c>
      <c r="AF50" t="s">
        <v>37</v>
      </c>
      <c r="AG50" t="s">
        <v>37</v>
      </c>
      <c r="AH50" t="s">
        <v>37</v>
      </c>
      <c r="AI50" t="s">
        <v>37</v>
      </c>
      <c r="AJ50" t="s">
        <v>37</v>
      </c>
      <c r="AK50" t="s">
        <v>37</v>
      </c>
      <c r="AL50" t="s">
        <v>37</v>
      </c>
      <c r="AM50">
        <v>0.35687849200213201</v>
      </c>
      <c r="AN50">
        <v>0.64307097942880997</v>
      </c>
      <c r="AO50">
        <v>-0.17677054447767199</v>
      </c>
      <c r="AP50">
        <v>-0.68677078451891005</v>
      </c>
      <c r="AQ50">
        <v>4.58161993709994E-2</v>
      </c>
      <c r="AR50">
        <v>0.64307097942880997</v>
      </c>
      <c r="AS50" t="s">
        <v>87</v>
      </c>
      <c r="AT50">
        <v>0.64307097942880997</v>
      </c>
      <c r="AU50" t="s">
        <v>87</v>
      </c>
      <c r="AV50">
        <v>0.32702300590942601</v>
      </c>
      <c r="AW50">
        <v>0.64712090522455301</v>
      </c>
      <c r="AX50">
        <v>-0.16340735289078701</v>
      </c>
      <c r="AY50">
        <v>-0.68358238735174603</v>
      </c>
      <c r="AZ50">
        <v>0.10424393184015</v>
      </c>
      <c r="BA50">
        <v>0.64712090522455301</v>
      </c>
      <c r="BB50" t="s">
        <v>87</v>
      </c>
      <c r="BC50">
        <v>0.64712090522455301</v>
      </c>
      <c r="BD50" t="s">
        <v>87</v>
      </c>
      <c r="BE50" t="s">
        <v>41</v>
      </c>
      <c r="BF50" t="s">
        <v>41</v>
      </c>
      <c r="BG50" t="s">
        <v>41</v>
      </c>
      <c r="BH50" t="s">
        <v>88</v>
      </c>
      <c r="BI50" t="s">
        <v>40</v>
      </c>
      <c r="BJ50" t="s">
        <v>43</v>
      </c>
      <c r="BK50" t="s">
        <v>44</v>
      </c>
      <c r="BM50" t="s">
        <v>76</v>
      </c>
      <c r="BN50" t="s">
        <v>46</v>
      </c>
      <c r="BO50" t="s">
        <v>76</v>
      </c>
      <c r="BP50" t="s">
        <v>46</v>
      </c>
      <c r="BQ50" t="s">
        <v>49</v>
      </c>
      <c r="BS50" t="s">
        <v>48</v>
      </c>
      <c r="BT50">
        <v>2</v>
      </c>
      <c r="BU50">
        <v>12</v>
      </c>
      <c r="BV50" t="s">
        <v>48</v>
      </c>
      <c r="BW50" t="s">
        <v>48</v>
      </c>
      <c r="BX50" t="s">
        <v>90</v>
      </c>
      <c r="BY50">
        <v>50</v>
      </c>
      <c r="BZ50" t="s">
        <v>53</v>
      </c>
      <c r="CB50" t="s">
        <v>37</v>
      </c>
      <c r="CC50" t="s">
        <v>53</v>
      </c>
      <c r="CD50">
        <v>2</v>
      </c>
      <c r="CE50" t="s">
        <v>54</v>
      </c>
      <c r="CF50">
        <v>35</v>
      </c>
      <c r="CG50">
        <v>2</v>
      </c>
      <c r="CH50">
        <v>6</v>
      </c>
      <c r="CI50" t="s">
        <v>52</v>
      </c>
      <c r="CJ50" t="s">
        <v>56</v>
      </c>
    </row>
    <row r="51" spans="1:89" x14ac:dyDescent="0.25">
      <c r="A51" s="6">
        <v>150</v>
      </c>
      <c r="B51" s="11">
        <v>22346</v>
      </c>
      <c r="C51" s="16">
        <v>40716</v>
      </c>
      <c r="D51" s="11">
        <v>40854</v>
      </c>
      <c r="E51" s="16">
        <v>41736</v>
      </c>
      <c r="F51" s="16">
        <v>41736</v>
      </c>
      <c r="H51" t="s">
        <v>119</v>
      </c>
      <c r="I51">
        <f t="shared" si="5"/>
        <v>4.5338807999999995</v>
      </c>
      <c r="J51" t="s">
        <v>237</v>
      </c>
      <c r="K51" t="s">
        <v>159</v>
      </c>
      <c r="L51" t="s">
        <v>237</v>
      </c>
      <c r="M51" t="s">
        <v>159</v>
      </c>
      <c r="N51">
        <f t="shared" si="6"/>
        <v>33.511296000000002</v>
      </c>
      <c r="O51">
        <f t="shared" si="7"/>
        <v>28.977408</v>
      </c>
      <c r="P51">
        <f t="shared" si="8"/>
        <v>33.511296000000002</v>
      </c>
      <c r="Q51">
        <f t="shared" si="9"/>
        <v>28.977408</v>
      </c>
      <c r="T51" s="7" t="s">
        <v>163</v>
      </c>
      <c r="V51" s="8" t="s">
        <v>36</v>
      </c>
      <c r="W51" s="13">
        <v>0</v>
      </c>
      <c r="X51" s="9" t="s">
        <v>36</v>
      </c>
      <c r="Y51" s="10">
        <v>4</v>
      </c>
      <c r="Z51" s="10">
        <v>4</v>
      </c>
      <c r="AA51" s="10">
        <v>5</v>
      </c>
      <c r="AB51" t="s">
        <v>40</v>
      </c>
      <c r="AC51" t="s">
        <v>62</v>
      </c>
      <c r="AD51">
        <v>-0.26142837017207898</v>
      </c>
      <c r="AE51">
        <v>-0.72645613479068105</v>
      </c>
      <c r="AF51">
        <v>-7.0581810910042703E-2</v>
      </c>
      <c r="AG51">
        <v>0.70339292970531697</v>
      </c>
      <c r="AH51">
        <v>0.118505976164222</v>
      </c>
      <c r="AI51">
        <v>0.70339292970531697</v>
      </c>
      <c r="AJ51" t="s">
        <v>63</v>
      </c>
      <c r="AK51">
        <v>0.70339292970531697</v>
      </c>
      <c r="AL51" t="s">
        <v>63</v>
      </c>
      <c r="AM51">
        <v>-0.69015106924344105</v>
      </c>
      <c r="AN51">
        <v>2.8684192497821101E-2</v>
      </c>
      <c r="AO51">
        <v>0.88646422194354502</v>
      </c>
      <c r="AP51">
        <v>0.251510216106618</v>
      </c>
      <c r="AQ51">
        <v>-0.38335994518032201</v>
      </c>
      <c r="AR51">
        <v>0.88646422194354502</v>
      </c>
      <c r="AS51" t="s">
        <v>39</v>
      </c>
      <c r="AT51">
        <v>0.88646422194354502</v>
      </c>
      <c r="AU51" t="s">
        <v>39</v>
      </c>
      <c r="AV51">
        <v>-0.31064804374105798</v>
      </c>
      <c r="AW51">
        <v>-0.73625915920947704</v>
      </c>
      <c r="AX51">
        <v>-8.2073641093751898E-2</v>
      </c>
      <c r="AY51">
        <v>0.64404327026031705</v>
      </c>
      <c r="AZ51">
        <v>0.232555154333242</v>
      </c>
      <c r="BA51">
        <v>0.64404327026031705</v>
      </c>
      <c r="BB51" t="s">
        <v>63</v>
      </c>
      <c r="BC51">
        <v>0.64404327026031705</v>
      </c>
      <c r="BD51" t="s">
        <v>63</v>
      </c>
      <c r="BE51" t="s">
        <v>41</v>
      </c>
      <c r="BF51" t="s">
        <v>75</v>
      </c>
      <c r="BG51" t="s">
        <v>75</v>
      </c>
      <c r="BH51" t="s">
        <v>88</v>
      </c>
      <c r="BI51" t="s">
        <v>40</v>
      </c>
      <c r="BJ51" t="s">
        <v>43</v>
      </c>
      <c r="BK51" t="s">
        <v>44</v>
      </c>
      <c r="BM51" t="s">
        <v>47</v>
      </c>
      <c r="BN51" t="s">
        <v>48</v>
      </c>
      <c r="BO51" t="s">
        <v>76</v>
      </c>
      <c r="BP51" t="s">
        <v>46</v>
      </c>
      <c r="BQ51" t="s">
        <v>49</v>
      </c>
      <c r="BS51" t="s">
        <v>48</v>
      </c>
      <c r="BT51">
        <v>3</v>
      </c>
      <c r="BU51">
        <v>80</v>
      </c>
      <c r="BV51" t="s">
        <v>46</v>
      </c>
      <c r="BW51" t="s">
        <v>46</v>
      </c>
      <c r="BX51" t="s">
        <v>51</v>
      </c>
      <c r="BY51">
        <v>60</v>
      </c>
      <c r="BZ51" t="s">
        <v>52</v>
      </c>
      <c r="CA51" t="s">
        <v>52</v>
      </c>
      <c r="CB51">
        <v>20</v>
      </c>
      <c r="CC51" t="s">
        <v>53</v>
      </c>
      <c r="CD51">
        <v>2</v>
      </c>
      <c r="CE51" t="s">
        <v>54</v>
      </c>
      <c r="CF51">
        <v>40</v>
      </c>
      <c r="CG51">
        <v>1</v>
      </c>
      <c r="CH51">
        <v>6</v>
      </c>
    </row>
    <row r="52" spans="1:89" x14ac:dyDescent="0.25">
      <c r="A52" s="6">
        <v>151</v>
      </c>
      <c r="B52" s="11">
        <v>22164</v>
      </c>
      <c r="C52" s="16">
        <v>40745</v>
      </c>
      <c r="D52" s="11">
        <v>40882</v>
      </c>
      <c r="E52" s="16">
        <v>41710</v>
      </c>
      <c r="H52" t="s">
        <v>106</v>
      </c>
      <c r="I52">
        <f t="shared" si="5"/>
        <v>4.5010272000000002</v>
      </c>
      <c r="J52" t="s">
        <v>238</v>
      </c>
      <c r="K52" t="s">
        <v>239</v>
      </c>
      <c r="L52" t="s">
        <v>238</v>
      </c>
      <c r="M52" t="s">
        <v>239</v>
      </c>
      <c r="N52">
        <f t="shared" si="6"/>
        <v>31.704312000000002</v>
      </c>
      <c r="O52">
        <f t="shared" si="7"/>
        <v>27.203279999999999</v>
      </c>
      <c r="P52">
        <f t="shared" si="8"/>
        <v>31.704312000000002</v>
      </c>
      <c r="Q52">
        <f t="shared" si="9"/>
        <v>27.203279999999999</v>
      </c>
      <c r="T52" s="7" t="s">
        <v>80</v>
      </c>
      <c r="V52" s="12">
        <v>0</v>
      </c>
      <c r="W52" s="13">
        <v>0</v>
      </c>
      <c r="X52" s="13">
        <v>0</v>
      </c>
      <c r="Y52" s="10">
        <v>5</v>
      </c>
      <c r="Z52" s="10" t="s">
        <v>37</v>
      </c>
      <c r="AA52" s="10">
        <v>5</v>
      </c>
      <c r="AB52" t="s">
        <v>40</v>
      </c>
      <c r="AC52" t="s">
        <v>86</v>
      </c>
      <c r="AD52" t="s">
        <v>37</v>
      </c>
      <c r="AE52" t="s">
        <v>37</v>
      </c>
      <c r="AF52" t="s">
        <v>37</v>
      </c>
      <c r="AG52" t="s">
        <v>37</v>
      </c>
      <c r="AH52" t="s">
        <v>37</v>
      </c>
      <c r="AI52" t="s">
        <v>37</v>
      </c>
      <c r="AJ52" t="s">
        <v>37</v>
      </c>
      <c r="AK52" t="s">
        <v>37</v>
      </c>
      <c r="AL52" t="s">
        <v>37</v>
      </c>
      <c r="AM52">
        <v>-8.5018137377554107E-2</v>
      </c>
      <c r="AN52">
        <v>0.32167395822655098</v>
      </c>
      <c r="AO52">
        <v>0.43472818728323198</v>
      </c>
      <c r="AP52">
        <v>-0.102275263298615</v>
      </c>
      <c r="AQ52">
        <v>-0.52937447311016606</v>
      </c>
      <c r="AR52">
        <v>0.43472818728323198</v>
      </c>
      <c r="AS52" t="s">
        <v>39</v>
      </c>
      <c r="AT52">
        <v>0.43472818728323198</v>
      </c>
      <c r="AU52" t="s">
        <v>39</v>
      </c>
      <c r="AV52">
        <v>0.38863267159334403</v>
      </c>
      <c r="AW52">
        <v>-0.295357022113307</v>
      </c>
      <c r="AX52">
        <v>-0.48062400626648999</v>
      </c>
      <c r="AY52">
        <v>-3.0913717214097101E-2</v>
      </c>
      <c r="AZ52">
        <v>9.6672897309780598E-2</v>
      </c>
      <c r="BA52">
        <v>0.38863267159334403</v>
      </c>
      <c r="BB52" t="s">
        <v>74</v>
      </c>
      <c r="BC52">
        <v>0.38863267159334403</v>
      </c>
      <c r="BD52" t="s">
        <v>74</v>
      </c>
      <c r="BE52" t="s">
        <v>41</v>
      </c>
      <c r="BF52" t="s">
        <v>41</v>
      </c>
      <c r="BG52" t="s">
        <v>41</v>
      </c>
      <c r="BH52" t="s">
        <v>64</v>
      </c>
      <c r="BI52" t="s">
        <v>40</v>
      </c>
      <c r="BJ52" t="s">
        <v>93</v>
      </c>
      <c r="BK52" t="s">
        <v>44</v>
      </c>
      <c r="BM52" s="14">
        <v>1</v>
      </c>
      <c r="BN52" t="s">
        <v>46</v>
      </c>
      <c r="BO52" t="s">
        <v>76</v>
      </c>
      <c r="BP52" t="s">
        <v>46</v>
      </c>
      <c r="BQ52" t="s">
        <v>49</v>
      </c>
      <c r="BS52" t="s">
        <v>48</v>
      </c>
      <c r="BT52">
        <v>3</v>
      </c>
      <c r="BU52">
        <v>50</v>
      </c>
      <c r="BV52" t="s">
        <v>46</v>
      </c>
      <c r="BW52" t="s">
        <v>46</v>
      </c>
      <c r="BX52" t="s">
        <v>51</v>
      </c>
      <c r="BY52">
        <v>70</v>
      </c>
      <c r="BZ52" t="s">
        <v>52</v>
      </c>
      <c r="CA52" t="s">
        <v>52</v>
      </c>
      <c r="CB52">
        <v>30</v>
      </c>
      <c r="CC52" t="s">
        <v>53</v>
      </c>
      <c r="CD52">
        <v>3</v>
      </c>
      <c r="CE52" t="s">
        <v>54</v>
      </c>
      <c r="CF52">
        <v>55</v>
      </c>
      <c r="CG52">
        <v>3</v>
      </c>
      <c r="CH52">
        <v>6</v>
      </c>
      <c r="CI52" t="s">
        <v>53</v>
      </c>
      <c r="CK52" t="s">
        <v>240</v>
      </c>
    </row>
    <row r="53" spans="1:89" x14ac:dyDescent="0.25">
      <c r="A53" s="6">
        <v>152</v>
      </c>
      <c r="B53" s="11">
        <v>26916</v>
      </c>
      <c r="C53" s="16">
        <v>40793</v>
      </c>
      <c r="D53" s="11">
        <v>40931</v>
      </c>
      <c r="E53" s="16">
        <v>41207</v>
      </c>
      <c r="F53" s="16">
        <v>41107</v>
      </c>
      <c r="G53" s="19">
        <v>41143</v>
      </c>
      <c r="H53" t="s">
        <v>119</v>
      </c>
      <c r="I53">
        <f t="shared" si="5"/>
        <v>4.5338807999999995</v>
      </c>
      <c r="J53" t="s">
        <v>168</v>
      </c>
      <c r="K53" t="s">
        <v>169</v>
      </c>
      <c r="L53" t="s">
        <v>241</v>
      </c>
      <c r="M53" t="s">
        <v>242</v>
      </c>
      <c r="N53">
        <f t="shared" si="6"/>
        <v>13.60164</v>
      </c>
      <c r="O53">
        <f t="shared" si="7"/>
        <v>9.067761599999999</v>
      </c>
      <c r="P53">
        <f t="shared" si="8"/>
        <v>10.316221199999999</v>
      </c>
      <c r="Q53">
        <f t="shared" si="9"/>
        <v>5.7823403999999998</v>
      </c>
      <c r="R53" t="s">
        <v>243</v>
      </c>
      <c r="S53" t="s">
        <v>244</v>
      </c>
      <c r="T53" s="7" t="s">
        <v>34</v>
      </c>
      <c r="U53" s="7" t="s">
        <v>35</v>
      </c>
      <c r="V53" s="8" t="s">
        <v>36</v>
      </c>
      <c r="W53" s="9">
        <v>1</v>
      </c>
      <c r="X53" s="9" t="s">
        <v>36</v>
      </c>
      <c r="Y53" s="10">
        <v>4</v>
      </c>
      <c r="Z53" s="10">
        <v>4</v>
      </c>
      <c r="AA53" s="10">
        <v>4</v>
      </c>
      <c r="AB53" t="s">
        <v>40</v>
      </c>
      <c r="AC53" t="s">
        <v>62</v>
      </c>
      <c r="AD53">
        <v>-0.31906632029840398</v>
      </c>
      <c r="AE53">
        <v>-0.78255810734443498</v>
      </c>
      <c r="AF53">
        <v>-2.70810858825501E-2</v>
      </c>
      <c r="AG53">
        <v>0.75115118411666404</v>
      </c>
      <c r="AH53">
        <v>0.18757736748166001</v>
      </c>
      <c r="AI53">
        <v>0.75115118411666404</v>
      </c>
      <c r="AJ53" t="s">
        <v>63</v>
      </c>
      <c r="AK53">
        <v>0.75115118411666404</v>
      </c>
      <c r="AL53" t="s">
        <v>63</v>
      </c>
      <c r="AM53">
        <v>-0.18923594615768699</v>
      </c>
      <c r="AN53">
        <v>-0.70606795416303503</v>
      </c>
      <c r="AO53">
        <v>-0.118470443996314</v>
      </c>
      <c r="AP53">
        <v>0.62537069017545599</v>
      </c>
      <c r="AQ53">
        <v>0.145580257659675</v>
      </c>
      <c r="AR53">
        <v>0.62537069017545599</v>
      </c>
      <c r="AS53" t="s">
        <v>63</v>
      </c>
      <c r="AT53">
        <v>0.62537069017545599</v>
      </c>
      <c r="AU53" t="s">
        <v>63</v>
      </c>
      <c r="AV53">
        <v>-9.0631101144614701E-2</v>
      </c>
      <c r="AW53">
        <v>-0.68852446613442098</v>
      </c>
      <c r="AX53">
        <v>-0.12337032341788901</v>
      </c>
      <c r="AY53">
        <v>0.68223994723502501</v>
      </c>
      <c r="AZ53">
        <v>1.00987917150063E-2</v>
      </c>
      <c r="BA53">
        <v>0.68223994723502501</v>
      </c>
      <c r="BB53" t="s">
        <v>63</v>
      </c>
      <c r="BC53">
        <v>0.68223994723502501</v>
      </c>
      <c r="BD53" t="s">
        <v>63</v>
      </c>
      <c r="BE53" t="s">
        <v>41</v>
      </c>
      <c r="BF53" t="s">
        <v>41</v>
      </c>
      <c r="BH53" t="s">
        <v>64</v>
      </c>
      <c r="BI53" t="s">
        <v>40</v>
      </c>
      <c r="BJ53" t="s">
        <v>43</v>
      </c>
      <c r="BK53" t="s">
        <v>44</v>
      </c>
      <c r="BM53" t="s">
        <v>47</v>
      </c>
      <c r="BN53" t="s">
        <v>48</v>
      </c>
      <c r="BO53" t="s">
        <v>47</v>
      </c>
      <c r="BP53" t="s">
        <v>48</v>
      </c>
      <c r="BQ53" t="s">
        <v>81</v>
      </c>
      <c r="BR53" t="s">
        <v>82</v>
      </c>
      <c r="BS53" t="s">
        <v>48</v>
      </c>
      <c r="BT53">
        <v>3</v>
      </c>
      <c r="BU53">
        <v>90</v>
      </c>
      <c r="BV53" t="s">
        <v>46</v>
      </c>
      <c r="BW53" t="s">
        <v>46</v>
      </c>
      <c r="BX53" t="s">
        <v>66</v>
      </c>
      <c r="BY53">
        <v>65</v>
      </c>
      <c r="BZ53" t="s">
        <v>53</v>
      </c>
      <c r="CA53" t="s">
        <v>52</v>
      </c>
      <c r="CB53" t="s">
        <v>37</v>
      </c>
      <c r="CC53" t="s">
        <v>53</v>
      </c>
      <c r="CD53">
        <v>3</v>
      </c>
      <c r="CE53" t="s">
        <v>54</v>
      </c>
      <c r="CF53">
        <v>60</v>
      </c>
      <c r="CG53">
        <v>2</v>
      </c>
      <c r="CH53">
        <v>6</v>
      </c>
      <c r="CI53" t="s">
        <v>53</v>
      </c>
      <c r="CK53" t="s">
        <v>245</v>
      </c>
    </row>
    <row r="54" spans="1:89" x14ac:dyDescent="0.25">
      <c r="A54" s="6">
        <v>153</v>
      </c>
      <c r="B54" s="11">
        <v>27458</v>
      </c>
      <c r="C54" s="16">
        <v>40809</v>
      </c>
      <c r="D54" s="11">
        <v>40947</v>
      </c>
      <c r="E54" s="16">
        <v>41753</v>
      </c>
      <c r="F54" s="16">
        <v>41746</v>
      </c>
      <c r="H54" t="s">
        <v>119</v>
      </c>
      <c r="I54">
        <f t="shared" si="5"/>
        <v>4.5338807999999995</v>
      </c>
      <c r="J54" t="s">
        <v>246</v>
      </c>
      <c r="K54" t="s">
        <v>247</v>
      </c>
      <c r="L54" t="s">
        <v>248</v>
      </c>
      <c r="M54" t="s">
        <v>249</v>
      </c>
      <c r="N54">
        <f t="shared" si="6"/>
        <v>31.014372000000002</v>
      </c>
      <c r="O54">
        <f t="shared" si="7"/>
        <v>26.480495999999999</v>
      </c>
      <c r="P54">
        <f t="shared" si="8"/>
        <v>30.784392</v>
      </c>
      <c r="Q54">
        <f t="shared" si="9"/>
        <v>26.250515999999998</v>
      </c>
      <c r="T54" s="7" t="s">
        <v>163</v>
      </c>
      <c r="V54" s="8" t="s">
        <v>36</v>
      </c>
      <c r="W54" s="13">
        <v>0</v>
      </c>
      <c r="X54" s="9" t="s">
        <v>36</v>
      </c>
      <c r="Y54" s="10">
        <v>5</v>
      </c>
      <c r="Z54" s="10">
        <v>4</v>
      </c>
      <c r="AA54" s="10">
        <v>4</v>
      </c>
      <c r="AB54" t="s">
        <v>40</v>
      </c>
      <c r="AC54" t="s">
        <v>62</v>
      </c>
      <c r="AD54">
        <v>-0.11763582496050499</v>
      </c>
      <c r="AE54">
        <v>-0.621995463327216</v>
      </c>
      <c r="AF54">
        <v>-3.4560138313793003E-2</v>
      </c>
      <c r="AG54">
        <v>0.63336498261817398</v>
      </c>
      <c r="AH54">
        <v>4.2102948358415401E-4</v>
      </c>
      <c r="AI54">
        <v>0.63336498261817398</v>
      </c>
      <c r="AJ54" t="s">
        <v>63</v>
      </c>
      <c r="AK54">
        <v>0.63336498261817398</v>
      </c>
      <c r="AL54" t="s">
        <v>63</v>
      </c>
      <c r="AM54">
        <v>-0.242199642576548</v>
      </c>
      <c r="AN54">
        <v>-0.68014561055479505</v>
      </c>
      <c r="AO54">
        <v>4.4395780713224399E-2</v>
      </c>
      <c r="AP54">
        <v>0.71161091063963</v>
      </c>
      <c r="AQ54">
        <v>1.74908044180907E-2</v>
      </c>
      <c r="AR54">
        <v>0.71161091063963</v>
      </c>
      <c r="AS54" t="s">
        <v>63</v>
      </c>
      <c r="AT54">
        <v>0.71161091063963</v>
      </c>
      <c r="AU54" t="s">
        <v>63</v>
      </c>
      <c r="AV54">
        <v>-0.53281530127460297</v>
      </c>
      <c r="AW54">
        <v>-0.11813165876327</v>
      </c>
      <c r="AX54">
        <v>0.736047679735509</v>
      </c>
      <c r="AY54">
        <v>0.30202624476893902</v>
      </c>
      <c r="AZ54">
        <v>-0.36985679169785102</v>
      </c>
      <c r="BA54">
        <v>0.736047679735509</v>
      </c>
      <c r="BB54" t="s">
        <v>39</v>
      </c>
      <c r="BC54">
        <v>0.736047679735509</v>
      </c>
      <c r="BD54" t="s">
        <v>39</v>
      </c>
      <c r="BE54" t="s">
        <v>41</v>
      </c>
      <c r="BF54" t="s">
        <v>41</v>
      </c>
      <c r="BG54" t="s">
        <v>41</v>
      </c>
      <c r="BH54" t="s">
        <v>88</v>
      </c>
      <c r="BI54" t="s">
        <v>40</v>
      </c>
      <c r="BJ54" t="s">
        <v>43</v>
      </c>
      <c r="BK54" t="s">
        <v>44</v>
      </c>
      <c r="BM54" t="s">
        <v>89</v>
      </c>
      <c r="BN54" t="s">
        <v>46</v>
      </c>
      <c r="BO54" t="s">
        <v>89</v>
      </c>
      <c r="BP54" t="s">
        <v>46</v>
      </c>
      <c r="BQ54" t="s">
        <v>49</v>
      </c>
      <c r="BS54" t="s">
        <v>48</v>
      </c>
      <c r="BT54">
        <v>3</v>
      </c>
      <c r="BU54">
        <v>90</v>
      </c>
      <c r="BV54" t="s">
        <v>46</v>
      </c>
      <c r="BW54" t="s">
        <v>46</v>
      </c>
      <c r="BX54" t="s">
        <v>51</v>
      </c>
      <c r="BY54">
        <v>57</v>
      </c>
      <c r="BZ54" t="s">
        <v>53</v>
      </c>
      <c r="CA54" t="s">
        <v>53</v>
      </c>
      <c r="CB54" t="s">
        <v>37</v>
      </c>
      <c r="CC54" t="s">
        <v>53</v>
      </c>
      <c r="CD54">
        <v>3</v>
      </c>
      <c r="CE54" t="s">
        <v>54</v>
      </c>
      <c r="CF54">
        <v>40</v>
      </c>
      <c r="CG54">
        <v>2</v>
      </c>
      <c r="CH54">
        <v>6</v>
      </c>
    </row>
    <row r="55" spans="1:89" x14ac:dyDescent="0.25">
      <c r="A55" s="6">
        <v>154</v>
      </c>
      <c r="B55" s="11">
        <v>23924</v>
      </c>
      <c r="C55" s="16">
        <v>40816</v>
      </c>
      <c r="D55" s="11">
        <v>40955</v>
      </c>
      <c r="E55" s="16">
        <v>41690</v>
      </c>
      <c r="H55" t="s">
        <v>115</v>
      </c>
      <c r="I55">
        <f t="shared" si="5"/>
        <v>4.5667355999999995</v>
      </c>
      <c r="J55" t="s">
        <v>250</v>
      </c>
      <c r="K55" t="s">
        <v>251</v>
      </c>
      <c r="L55" t="s">
        <v>250</v>
      </c>
      <c r="M55" t="s">
        <v>251</v>
      </c>
      <c r="N55">
        <f t="shared" si="6"/>
        <v>28.714584000000002</v>
      </c>
      <c r="O55">
        <f t="shared" si="7"/>
        <v>24.147839999999999</v>
      </c>
      <c r="P55">
        <f t="shared" si="8"/>
        <v>28.714584000000002</v>
      </c>
      <c r="Q55">
        <f t="shared" si="9"/>
        <v>24.147839999999999</v>
      </c>
      <c r="T55" s="7" t="s">
        <v>80</v>
      </c>
      <c r="V55" s="12">
        <v>0</v>
      </c>
      <c r="W55" s="13">
        <v>0</v>
      </c>
      <c r="X55" s="13">
        <v>0</v>
      </c>
      <c r="Y55" s="10">
        <v>5</v>
      </c>
      <c r="Z55" s="10">
        <v>5</v>
      </c>
      <c r="AA55" s="10" t="s">
        <v>37</v>
      </c>
      <c r="AB55" t="s">
        <v>40</v>
      </c>
      <c r="AC55" t="s">
        <v>86</v>
      </c>
      <c r="AD55">
        <v>-0.37380368361833699</v>
      </c>
      <c r="AE55">
        <v>0.52201252356382799</v>
      </c>
      <c r="AF55">
        <v>0.60359480651283204</v>
      </c>
      <c r="AG55">
        <v>-0.13037050937038799</v>
      </c>
      <c r="AH55">
        <v>-0.33162540631491599</v>
      </c>
      <c r="AI55">
        <v>0.60359480651283204</v>
      </c>
      <c r="AJ55" t="s">
        <v>39</v>
      </c>
      <c r="AK55">
        <v>0.60359480651283204</v>
      </c>
      <c r="AL55" t="s">
        <v>39</v>
      </c>
      <c r="AM55" t="s">
        <v>37</v>
      </c>
      <c r="AN55" t="s">
        <v>37</v>
      </c>
      <c r="AO55" t="s">
        <v>37</v>
      </c>
      <c r="AP55" t="s">
        <v>37</v>
      </c>
      <c r="AQ55" t="s">
        <v>37</v>
      </c>
      <c r="AR55" t="s">
        <v>37</v>
      </c>
      <c r="AS55" t="s">
        <v>37</v>
      </c>
      <c r="AT55" t="s">
        <v>37</v>
      </c>
      <c r="AU55" t="s">
        <v>37</v>
      </c>
      <c r="AV55">
        <v>0.23743326269229201</v>
      </c>
      <c r="AW55">
        <v>0.67318889047211194</v>
      </c>
      <c r="AX55">
        <v>-0.17554727517185401</v>
      </c>
      <c r="AY55">
        <v>-0.58319979941008104</v>
      </c>
      <c r="AZ55">
        <v>-8.3837190309460394E-2</v>
      </c>
      <c r="BA55">
        <v>0.67318889047211194</v>
      </c>
      <c r="BB55" t="s">
        <v>87</v>
      </c>
      <c r="BC55">
        <v>0.67318889047211194</v>
      </c>
      <c r="BD55" t="s">
        <v>87</v>
      </c>
      <c r="BE55" t="s">
        <v>41</v>
      </c>
      <c r="BF55" t="s">
        <v>41</v>
      </c>
      <c r="BG55" t="s">
        <v>41</v>
      </c>
      <c r="BH55" t="s">
        <v>88</v>
      </c>
      <c r="BI55" t="s">
        <v>40</v>
      </c>
      <c r="BJ55" t="s">
        <v>43</v>
      </c>
      <c r="BK55" t="s">
        <v>129</v>
      </c>
      <c r="BM55" t="s">
        <v>76</v>
      </c>
      <c r="BN55" t="s">
        <v>46</v>
      </c>
      <c r="BO55" t="s">
        <v>76</v>
      </c>
      <c r="BP55" t="s">
        <v>46</v>
      </c>
      <c r="BQ55" t="s">
        <v>49</v>
      </c>
      <c r="BS55" t="s">
        <v>48</v>
      </c>
      <c r="BT55">
        <v>2</v>
      </c>
      <c r="BU55">
        <v>5</v>
      </c>
      <c r="BV55" t="s">
        <v>48</v>
      </c>
      <c r="BW55" t="s">
        <v>48</v>
      </c>
      <c r="BX55" t="s">
        <v>90</v>
      </c>
      <c r="BY55">
        <v>85</v>
      </c>
      <c r="BZ55" t="s">
        <v>53</v>
      </c>
      <c r="CA55" t="s">
        <v>52</v>
      </c>
      <c r="CB55" t="s">
        <v>37</v>
      </c>
      <c r="CC55" t="s">
        <v>53</v>
      </c>
      <c r="CD55">
        <v>3</v>
      </c>
      <c r="CE55" t="s">
        <v>54</v>
      </c>
      <c r="CF55">
        <v>67</v>
      </c>
      <c r="CG55">
        <v>2</v>
      </c>
      <c r="CH55">
        <v>6</v>
      </c>
      <c r="CI55" t="s">
        <v>53</v>
      </c>
      <c r="CK55" t="s">
        <v>252</v>
      </c>
    </row>
    <row r="56" spans="1:89" x14ac:dyDescent="0.25">
      <c r="A56" s="6">
        <v>155</v>
      </c>
      <c r="B56" s="11">
        <v>23497</v>
      </c>
      <c r="C56" s="16">
        <v>40819</v>
      </c>
      <c r="D56" s="11">
        <v>40962</v>
      </c>
      <c r="E56" s="16">
        <v>41690</v>
      </c>
      <c r="H56" t="s">
        <v>253</v>
      </c>
      <c r="I56">
        <f t="shared" si="5"/>
        <v>4.6981523999999997</v>
      </c>
      <c r="J56" t="s">
        <v>233</v>
      </c>
      <c r="K56" t="s">
        <v>254</v>
      </c>
      <c r="L56" t="s">
        <v>233</v>
      </c>
      <c r="M56" t="s">
        <v>254</v>
      </c>
      <c r="N56">
        <f t="shared" si="6"/>
        <v>28.616016000000002</v>
      </c>
      <c r="O56">
        <f t="shared" si="7"/>
        <v>23.917860000000001</v>
      </c>
      <c r="P56">
        <f t="shared" si="8"/>
        <v>28.616016000000002</v>
      </c>
      <c r="Q56">
        <f t="shared" si="9"/>
        <v>23.917860000000001</v>
      </c>
      <c r="T56" s="7" t="s">
        <v>80</v>
      </c>
      <c r="V56" s="12">
        <v>0</v>
      </c>
      <c r="W56" s="13">
        <v>0</v>
      </c>
      <c r="X56" s="13">
        <v>0</v>
      </c>
      <c r="Y56" s="10">
        <v>4</v>
      </c>
      <c r="Z56" s="10">
        <v>4</v>
      </c>
      <c r="AA56" s="10">
        <v>4</v>
      </c>
      <c r="AB56" t="s">
        <v>40</v>
      </c>
      <c r="AC56" t="s">
        <v>86</v>
      </c>
      <c r="AD56">
        <v>8.3319444060027198E-2</v>
      </c>
      <c r="AE56">
        <v>-0.49893213495667399</v>
      </c>
      <c r="AF56">
        <v>-0.50701863532311198</v>
      </c>
      <c r="AG56">
        <v>4.53778249517275E-2</v>
      </c>
      <c r="AH56">
        <v>0.51809975482966497</v>
      </c>
      <c r="AI56">
        <v>0.51809975482966497</v>
      </c>
      <c r="AJ56" t="s">
        <v>73</v>
      </c>
      <c r="AK56">
        <v>0.51809975482966497</v>
      </c>
      <c r="AL56" t="s">
        <v>73</v>
      </c>
      <c r="AM56">
        <v>8.2360755683274195E-2</v>
      </c>
      <c r="AN56">
        <v>-0.55388091958997299</v>
      </c>
      <c r="AO56">
        <v>-0.35134379840528401</v>
      </c>
      <c r="AP56">
        <v>7.8446941990253302E-2</v>
      </c>
      <c r="AQ56">
        <v>0.42097664987135203</v>
      </c>
      <c r="AR56">
        <v>0.42097664987135203</v>
      </c>
      <c r="AS56" t="s">
        <v>73</v>
      </c>
      <c r="AT56">
        <v>0.42097664987135203</v>
      </c>
      <c r="AU56" t="s">
        <v>73</v>
      </c>
      <c r="AV56">
        <v>-5.7676768060380404E-3</v>
      </c>
      <c r="AW56">
        <v>-0.66384666830465899</v>
      </c>
      <c r="AX56">
        <v>-0.37261944767622102</v>
      </c>
      <c r="AY56">
        <v>0.20307706509771001</v>
      </c>
      <c r="AZ56">
        <v>0.42521301366351799</v>
      </c>
      <c r="BA56">
        <v>0.42521301366351799</v>
      </c>
      <c r="BB56" t="s">
        <v>73</v>
      </c>
      <c r="BC56">
        <v>0.42521301366351799</v>
      </c>
      <c r="BD56" t="s">
        <v>73</v>
      </c>
      <c r="BE56" t="s">
        <v>41</v>
      </c>
      <c r="BF56" t="s">
        <v>41</v>
      </c>
      <c r="BG56" t="s">
        <v>41</v>
      </c>
      <c r="BH56" t="s">
        <v>88</v>
      </c>
      <c r="BI56" t="s">
        <v>40</v>
      </c>
      <c r="BJ56" t="s">
        <v>43</v>
      </c>
      <c r="BK56" t="s">
        <v>44</v>
      </c>
      <c r="BM56" t="s">
        <v>47</v>
      </c>
      <c r="BN56" t="s">
        <v>48</v>
      </c>
      <c r="BO56" t="s">
        <v>47</v>
      </c>
      <c r="BP56" t="s">
        <v>48</v>
      </c>
      <c r="BQ56" t="s">
        <v>49</v>
      </c>
      <c r="BS56" t="s">
        <v>48</v>
      </c>
      <c r="BT56">
        <v>3</v>
      </c>
      <c r="BU56">
        <v>50</v>
      </c>
      <c r="BV56" t="s">
        <v>46</v>
      </c>
      <c r="BW56" t="s">
        <v>46</v>
      </c>
      <c r="BX56" t="s">
        <v>66</v>
      </c>
      <c r="BY56">
        <v>55</v>
      </c>
      <c r="BZ56" t="s">
        <v>53</v>
      </c>
      <c r="CB56" t="s">
        <v>37</v>
      </c>
      <c r="CC56" t="s">
        <v>53</v>
      </c>
      <c r="CD56">
        <v>3</v>
      </c>
      <c r="CE56" t="s">
        <v>54</v>
      </c>
      <c r="CF56">
        <v>55</v>
      </c>
      <c r="CG56">
        <v>3</v>
      </c>
      <c r="CH56">
        <v>6</v>
      </c>
      <c r="CI56" t="s">
        <v>53</v>
      </c>
      <c r="CK56" t="s">
        <v>255</v>
      </c>
    </row>
    <row r="57" spans="1:89" x14ac:dyDescent="0.25">
      <c r="A57" s="6">
        <v>156</v>
      </c>
      <c r="B57" s="11">
        <v>26068</v>
      </c>
      <c r="C57" s="16">
        <v>40868</v>
      </c>
      <c r="D57" s="11">
        <v>40983</v>
      </c>
      <c r="E57" s="16">
        <v>41704</v>
      </c>
      <c r="H57" t="s">
        <v>256</v>
      </c>
      <c r="I57">
        <f t="shared" si="5"/>
        <v>3.7782336000000001</v>
      </c>
      <c r="J57" t="s">
        <v>257</v>
      </c>
      <c r="K57" t="s">
        <v>258</v>
      </c>
      <c r="L57" t="s">
        <v>257</v>
      </c>
      <c r="M57" t="s">
        <v>258</v>
      </c>
      <c r="N57">
        <f t="shared" si="6"/>
        <v>27.466116</v>
      </c>
      <c r="O57">
        <f t="shared" si="7"/>
        <v>23.68788</v>
      </c>
      <c r="P57">
        <f t="shared" si="8"/>
        <v>27.466116</v>
      </c>
      <c r="Q57">
        <f t="shared" si="9"/>
        <v>23.68788</v>
      </c>
      <c r="T57" s="7" t="s">
        <v>80</v>
      </c>
      <c r="V57" s="12">
        <v>0</v>
      </c>
      <c r="W57" s="13">
        <v>0</v>
      </c>
      <c r="X57" s="13">
        <v>0</v>
      </c>
      <c r="Y57" s="10">
        <v>5</v>
      </c>
      <c r="Z57" s="10" t="s">
        <v>37</v>
      </c>
      <c r="AA57" s="10" t="s">
        <v>37</v>
      </c>
      <c r="AB57" t="s">
        <v>38</v>
      </c>
      <c r="AC57" t="s">
        <v>72</v>
      </c>
      <c r="AD57" t="s">
        <v>37</v>
      </c>
      <c r="AE57" t="s">
        <v>37</v>
      </c>
      <c r="AF57" t="s">
        <v>37</v>
      </c>
      <c r="AG57" t="s">
        <v>37</v>
      </c>
      <c r="AH57" t="s">
        <v>37</v>
      </c>
      <c r="AI57" t="s">
        <v>37</v>
      </c>
      <c r="AJ57" t="s">
        <v>37</v>
      </c>
      <c r="AK57" t="s">
        <v>37</v>
      </c>
      <c r="AL57" t="s">
        <v>37</v>
      </c>
      <c r="AM57" t="s">
        <v>37</v>
      </c>
      <c r="AN57" t="s">
        <v>37</v>
      </c>
      <c r="AO57" t="s">
        <v>37</v>
      </c>
      <c r="AP57" t="s">
        <v>37</v>
      </c>
      <c r="AQ57" t="s">
        <v>37</v>
      </c>
      <c r="AR57" t="s">
        <v>37</v>
      </c>
      <c r="AS57" t="s">
        <v>37</v>
      </c>
      <c r="AT57" t="s">
        <v>37</v>
      </c>
      <c r="AU57" t="s">
        <v>37</v>
      </c>
      <c r="AV57">
        <v>8.1185410729085597E-2</v>
      </c>
      <c r="AW57">
        <v>0.68269596707439395</v>
      </c>
      <c r="AX57">
        <v>0.34621340777344101</v>
      </c>
      <c r="AY57">
        <v>-0.46270048548142001</v>
      </c>
      <c r="AZ57">
        <v>-0.31415686318463798</v>
      </c>
      <c r="BA57">
        <v>0.68269596707439395</v>
      </c>
      <c r="BB57" t="s">
        <v>87</v>
      </c>
      <c r="BC57">
        <v>0.68269596707439395</v>
      </c>
      <c r="BD57" t="s">
        <v>87</v>
      </c>
      <c r="BE57" t="s">
        <v>75</v>
      </c>
      <c r="BF57" t="s">
        <v>41</v>
      </c>
      <c r="BG57" t="s">
        <v>75</v>
      </c>
      <c r="BH57" t="s">
        <v>182</v>
      </c>
      <c r="BI57" t="s">
        <v>38</v>
      </c>
      <c r="BJ57" t="s">
        <v>43</v>
      </c>
      <c r="BK57" t="s">
        <v>44</v>
      </c>
      <c r="BM57" t="s">
        <v>76</v>
      </c>
      <c r="BN57" t="s">
        <v>46</v>
      </c>
      <c r="BO57" t="s">
        <v>76</v>
      </c>
      <c r="BP57" t="s">
        <v>46</v>
      </c>
      <c r="BQ57" t="s">
        <v>49</v>
      </c>
      <c r="BS57" t="s">
        <v>48</v>
      </c>
      <c r="BT57">
        <v>1</v>
      </c>
      <c r="BU57">
        <v>15</v>
      </c>
      <c r="BV57" t="s">
        <v>48</v>
      </c>
      <c r="BW57" t="s">
        <v>46</v>
      </c>
      <c r="BX57" t="s">
        <v>90</v>
      </c>
      <c r="BY57">
        <v>50</v>
      </c>
      <c r="BZ57" t="s">
        <v>52</v>
      </c>
      <c r="CA57" t="s">
        <v>53</v>
      </c>
      <c r="CB57" t="s">
        <v>37</v>
      </c>
      <c r="CC57" t="s">
        <v>53</v>
      </c>
      <c r="CD57">
        <v>2</v>
      </c>
      <c r="CE57" t="s">
        <v>67</v>
      </c>
      <c r="CF57" t="s">
        <v>37</v>
      </c>
      <c r="CG57">
        <v>2</v>
      </c>
      <c r="CH57">
        <v>6</v>
      </c>
    </row>
    <row r="58" spans="1:89" x14ac:dyDescent="0.25">
      <c r="A58" s="6">
        <v>157</v>
      </c>
      <c r="B58" s="11">
        <v>24201</v>
      </c>
      <c r="C58" s="16">
        <v>40844</v>
      </c>
      <c r="D58" s="11">
        <v>40980</v>
      </c>
      <c r="E58" s="16">
        <v>41704</v>
      </c>
      <c r="H58" t="s">
        <v>145</v>
      </c>
      <c r="I58">
        <f t="shared" si="5"/>
        <v>4.4681724000000003</v>
      </c>
      <c r="J58" t="s">
        <v>259</v>
      </c>
      <c r="K58" t="s">
        <v>260</v>
      </c>
      <c r="L58" t="s">
        <v>259</v>
      </c>
      <c r="M58" t="s">
        <v>260</v>
      </c>
      <c r="N58">
        <f t="shared" si="6"/>
        <v>28.254624</v>
      </c>
      <c r="O58">
        <f t="shared" si="7"/>
        <v>23.786448</v>
      </c>
      <c r="P58">
        <f t="shared" si="8"/>
        <v>28.254624</v>
      </c>
      <c r="Q58">
        <f t="shared" si="9"/>
        <v>23.786448</v>
      </c>
      <c r="T58" s="7" t="s">
        <v>80</v>
      </c>
      <c r="V58" s="12">
        <v>0</v>
      </c>
      <c r="W58" s="13">
        <v>0</v>
      </c>
      <c r="X58" s="13">
        <v>0</v>
      </c>
      <c r="Y58" s="10">
        <v>1</v>
      </c>
      <c r="Z58" s="10" t="s">
        <v>37</v>
      </c>
      <c r="AA58" s="10">
        <v>5</v>
      </c>
      <c r="AB58" t="s">
        <v>40</v>
      </c>
      <c r="AC58" t="s">
        <v>86</v>
      </c>
      <c r="AD58" t="s">
        <v>37</v>
      </c>
      <c r="AE58" t="s">
        <v>37</v>
      </c>
      <c r="AF58" t="s">
        <v>37</v>
      </c>
      <c r="AG58" t="s">
        <v>37</v>
      </c>
      <c r="AH58" t="s">
        <v>37</v>
      </c>
      <c r="AI58" t="s">
        <v>37</v>
      </c>
      <c r="AJ58" t="s">
        <v>37</v>
      </c>
      <c r="AK58" t="s">
        <v>37</v>
      </c>
      <c r="AL58" t="s">
        <v>37</v>
      </c>
      <c r="AM58">
        <v>-0.34818508430765599</v>
      </c>
      <c r="AN58">
        <v>0.33385808580007298</v>
      </c>
      <c r="AO58">
        <v>0.44767395192996001</v>
      </c>
      <c r="AP58">
        <v>-0.155144155834568</v>
      </c>
      <c r="AQ58">
        <v>-0.200523320423458</v>
      </c>
      <c r="AR58">
        <v>0.44767395192996001</v>
      </c>
      <c r="AS58" t="s">
        <v>39</v>
      </c>
      <c r="AT58">
        <v>0.44767395192996001</v>
      </c>
      <c r="AU58" t="s">
        <v>39</v>
      </c>
      <c r="AV58">
        <v>4.60407747916666E-2</v>
      </c>
      <c r="AW58">
        <v>0.70781946970027398</v>
      </c>
      <c r="AX58">
        <v>8.1733061615536701E-2</v>
      </c>
      <c r="AY58">
        <v>-0.55901819690309396</v>
      </c>
      <c r="AZ58">
        <v>-5.5718702894862401E-2</v>
      </c>
      <c r="BA58">
        <v>0.70781946970027398</v>
      </c>
      <c r="BB58" t="s">
        <v>87</v>
      </c>
      <c r="BC58">
        <v>0.70781946970027398</v>
      </c>
      <c r="BD58" t="s">
        <v>87</v>
      </c>
      <c r="BE58" t="s">
        <v>41</v>
      </c>
      <c r="BF58" t="s">
        <v>41</v>
      </c>
      <c r="BG58" t="s">
        <v>41</v>
      </c>
      <c r="BH58" t="s">
        <v>88</v>
      </c>
      <c r="BI58" t="s">
        <v>40</v>
      </c>
      <c r="BJ58" t="s">
        <v>43</v>
      </c>
      <c r="BK58" t="s">
        <v>44</v>
      </c>
      <c r="BM58" t="s">
        <v>76</v>
      </c>
      <c r="BN58" t="s">
        <v>46</v>
      </c>
      <c r="BO58" t="s">
        <v>76</v>
      </c>
      <c r="BP58" t="s">
        <v>46</v>
      </c>
      <c r="BQ58" t="s">
        <v>81</v>
      </c>
      <c r="BR58" t="s">
        <v>82</v>
      </c>
      <c r="BS58" t="s">
        <v>48</v>
      </c>
      <c r="BT58">
        <v>2</v>
      </c>
      <c r="BU58">
        <v>10</v>
      </c>
      <c r="BV58" t="s">
        <v>48</v>
      </c>
      <c r="BW58" t="s">
        <v>48</v>
      </c>
      <c r="BX58" t="s">
        <v>90</v>
      </c>
      <c r="BY58">
        <v>55</v>
      </c>
      <c r="BZ58" t="s">
        <v>53</v>
      </c>
      <c r="CA58" t="s">
        <v>52</v>
      </c>
      <c r="CB58" t="s">
        <v>37</v>
      </c>
      <c r="CC58" t="s">
        <v>53</v>
      </c>
      <c r="CD58">
        <v>3</v>
      </c>
      <c r="CE58" t="s">
        <v>54</v>
      </c>
      <c r="CF58">
        <v>50</v>
      </c>
      <c r="CG58">
        <v>3</v>
      </c>
      <c r="CH58">
        <v>6</v>
      </c>
    </row>
    <row r="59" spans="1:89" x14ac:dyDescent="0.25">
      <c r="A59" s="6">
        <v>158</v>
      </c>
      <c r="B59" s="11">
        <v>20014</v>
      </c>
      <c r="C59" s="16">
        <v>40854</v>
      </c>
      <c r="D59" s="11">
        <v>40997</v>
      </c>
      <c r="E59" s="16">
        <v>41704</v>
      </c>
      <c r="H59" t="s">
        <v>253</v>
      </c>
      <c r="I59">
        <f t="shared" si="5"/>
        <v>4.6981523999999997</v>
      </c>
      <c r="J59" t="s">
        <v>261</v>
      </c>
      <c r="K59" t="s">
        <v>262</v>
      </c>
      <c r="L59" t="s">
        <v>261</v>
      </c>
      <c r="M59" t="s">
        <v>262</v>
      </c>
      <c r="N59">
        <f t="shared" si="6"/>
        <v>27.926076000000002</v>
      </c>
      <c r="O59">
        <f t="shared" si="7"/>
        <v>23.227919999999997</v>
      </c>
      <c r="P59">
        <f t="shared" si="8"/>
        <v>27.926076000000002</v>
      </c>
      <c r="Q59">
        <f t="shared" si="9"/>
        <v>23.227919999999997</v>
      </c>
      <c r="T59" s="7" t="s">
        <v>80</v>
      </c>
      <c r="V59" s="12">
        <v>0</v>
      </c>
      <c r="W59" s="13">
        <v>0</v>
      </c>
      <c r="X59" s="13">
        <v>0</v>
      </c>
      <c r="Y59" s="10">
        <v>5</v>
      </c>
      <c r="Z59" s="10">
        <v>5</v>
      </c>
      <c r="AA59" s="10">
        <v>5</v>
      </c>
      <c r="AB59" t="s">
        <v>40</v>
      </c>
      <c r="AC59" t="s">
        <v>86</v>
      </c>
      <c r="AD59">
        <v>-0.54340452200522105</v>
      </c>
      <c r="AE59">
        <v>0.31800846109542302</v>
      </c>
      <c r="AF59">
        <v>0.81385407868320303</v>
      </c>
      <c r="AG59">
        <v>0.11404720182396701</v>
      </c>
      <c r="AH59">
        <v>-0.48145343360756099</v>
      </c>
      <c r="AI59">
        <v>0.81385407868320303</v>
      </c>
      <c r="AJ59" t="s">
        <v>39</v>
      </c>
      <c r="AK59">
        <v>0.81385407868320303</v>
      </c>
      <c r="AL59" t="s">
        <v>39</v>
      </c>
      <c r="AM59">
        <v>-0.44361868602572702</v>
      </c>
      <c r="AN59">
        <v>0.501814176853279</v>
      </c>
      <c r="AO59">
        <v>0.71474181049961305</v>
      </c>
      <c r="AP59">
        <v>-0.10544979315061</v>
      </c>
      <c r="AQ59">
        <v>-0.462043393911232</v>
      </c>
      <c r="AR59">
        <v>0.71474181049961305</v>
      </c>
      <c r="AS59" t="s">
        <v>39</v>
      </c>
      <c r="AT59">
        <v>0.71474181049961305</v>
      </c>
      <c r="AU59" t="s">
        <v>39</v>
      </c>
      <c r="AV59">
        <v>-0.25517740984346599</v>
      </c>
      <c r="AW59">
        <v>0.63004463229859098</v>
      </c>
      <c r="AX59">
        <v>0.51917026842298497</v>
      </c>
      <c r="AY59">
        <v>-0.24255568439370501</v>
      </c>
      <c r="AZ59">
        <v>-0.38037369587978698</v>
      </c>
      <c r="BA59">
        <v>0.63004463229859098</v>
      </c>
      <c r="BB59" t="s">
        <v>87</v>
      </c>
      <c r="BC59">
        <v>0.63004463229859098</v>
      </c>
      <c r="BD59" t="s">
        <v>87</v>
      </c>
      <c r="BE59" t="s">
        <v>41</v>
      </c>
      <c r="BF59" t="s">
        <v>41</v>
      </c>
      <c r="BG59" t="s">
        <v>41</v>
      </c>
      <c r="BH59" t="s">
        <v>64</v>
      </c>
      <c r="BI59" t="s">
        <v>40</v>
      </c>
      <c r="BJ59" t="s">
        <v>65</v>
      </c>
      <c r="BK59" t="s">
        <v>129</v>
      </c>
      <c r="BM59" t="s">
        <v>76</v>
      </c>
      <c r="BN59" t="s">
        <v>46</v>
      </c>
      <c r="BO59" t="s">
        <v>76</v>
      </c>
      <c r="BP59" t="s">
        <v>46</v>
      </c>
      <c r="BQ59" t="s">
        <v>49</v>
      </c>
      <c r="BS59" t="s">
        <v>48</v>
      </c>
      <c r="BT59">
        <v>2</v>
      </c>
      <c r="BU59">
        <v>1</v>
      </c>
      <c r="BV59" t="s">
        <v>48</v>
      </c>
      <c r="BW59" t="s">
        <v>48</v>
      </c>
      <c r="BX59" t="s">
        <v>90</v>
      </c>
      <c r="BY59">
        <v>37</v>
      </c>
      <c r="BZ59" t="s">
        <v>52</v>
      </c>
      <c r="CA59" t="s">
        <v>52</v>
      </c>
      <c r="CB59">
        <v>17</v>
      </c>
      <c r="CC59" t="s">
        <v>53</v>
      </c>
      <c r="CD59">
        <v>3</v>
      </c>
      <c r="CE59" t="s">
        <v>54</v>
      </c>
      <c r="CF59">
        <v>30</v>
      </c>
      <c r="CG59">
        <v>2</v>
      </c>
      <c r="CH59">
        <v>6</v>
      </c>
    </row>
    <row r="60" spans="1:89" x14ac:dyDescent="0.25">
      <c r="A60" s="6">
        <v>159</v>
      </c>
      <c r="B60" s="11">
        <v>16749</v>
      </c>
      <c r="C60" s="16">
        <v>40864</v>
      </c>
      <c r="D60" s="11">
        <v>41001</v>
      </c>
      <c r="E60" s="16">
        <v>41757</v>
      </c>
      <c r="H60" t="s">
        <v>106</v>
      </c>
      <c r="I60">
        <f t="shared" si="5"/>
        <v>4.5010272000000002</v>
      </c>
      <c r="J60" t="s">
        <v>263</v>
      </c>
      <c r="K60" t="s">
        <v>264</v>
      </c>
      <c r="L60" t="s">
        <v>263</v>
      </c>
      <c r="M60" t="s">
        <v>264</v>
      </c>
      <c r="N60">
        <f t="shared" si="6"/>
        <v>29.338812000000004</v>
      </c>
      <c r="O60">
        <f t="shared" si="7"/>
        <v>24.837780000000002</v>
      </c>
      <c r="P60">
        <f t="shared" si="8"/>
        <v>29.338812000000004</v>
      </c>
      <c r="Q60">
        <f t="shared" si="9"/>
        <v>24.837780000000002</v>
      </c>
      <c r="T60" s="7" t="s">
        <v>80</v>
      </c>
      <c r="V60" s="12">
        <v>0</v>
      </c>
      <c r="W60" s="13">
        <v>0</v>
      </c>
      <c r="X60" s="13">
        <v>0</v>
      </c>
      <c r="Y60" s="10">
        <v>4</v>
      </c>
      <c r="Z60" s="10">
        <v>4</v>
      </c>
      <c r="AA60" s="10" t="s">
        <v>37</v>
      </c>
      <c r="AB60" t="s">
        <v>40</v>
      </c>
      <c r="AC60" t="s">
        <v>86</v>
      </c>
      <c r="AD60">
        <v>-0.40973974632757898</v>
      </c>
      <c r="AE60">
        <v>-0.64659435864164805</v>
      </c>
      <c r="AF60">
        <v>0.106507698586547</v>
      </c>
      <c r="AG60">
        <v>0.661197859171895</v>
      </c>
      <c r="AH60">
        <v>-3.2870621486847301E-2</v>
      </c>
      <c r="AI60">
        <v>0.661197859171895</v>
      </c>
      <c r="AJ60" t="s">
        <v>63</v>
      </c>
      <c r="AK60">
        <v>0.661197859171895</v>
      </c>
      <c r="AL60" t="s">
        <v>63</v>
      </c>
      <c r="AM60" t="s">
        <v>37</v>
      </c>
      <c r="AN60" t="s">
        <v>37</v>
      </c>
      <c r="AO60" t="s">
        <v>37</v>
      </c>
      <c r="AP60" t="s">
        <v>37</v>
      </c>
      <c r="AQ60" t="s">
        <v>37</v>
      </c>
      <c r="AR60" t="s">
        <v>37</v>
      </c>
      <c r="AS60" t="s">
        <v>37</v>
      </c>
      <c r="AT60" t="s">
        <v>37</v>
      </c>
      <c r="AU60" t="s">
        <v>37</v>
      </c>
      <c r="AV60">
        <v>-0.24124335480707301</v>
      </c>
      <c r="AW60">
        <v>-0.74356771793915299</v>
      </c>
      <c r="AX60">
        <v>-5.3260154212507599E-3</v>
      </c>
      <c r="AY60">
        <v>0.79931531483168905</v>
      </c>
      <c r="AZ60">
        <v>-9.9708349859184295E-2</v>
      </c>
      <c r="BA60">
        <v>0.79931531483168905</v>
      </c>
      <c r="BB60" t="s">
        <v>63</v>
      </c>
      <c r="BC60">
        <v>0.79931531483168905</v>
      </c>
      <c r="BD60" t="s">
        <v>63</v>
      </c>
      <c r="BE60" t="s">
        <v>41</v>
      </c>
      <c r="BF60" t="s">
        <v>41</v>
      </c>
      <c r="BG60" t="s">
        <v>75</v>
      </c>
      <c r="BH60" t="s">
        <v>88</v>
      </c>
      <c r="BI60" t="s">
        <v>40</v>
      </c>
      <c r="BJ60" t="s">
        <v>65</v>
      </c>
      <c r="BK60" t="s">
        <v>44</v>
      </c>
      <c r="BM60" t="s">
        <v>47</v>
      </c>
      <c r="BN60" t="s">
        <v>48</v>
      </c>
      <c r="BO60" t="s">
        <v>47</v>
      </c>
      <c r="BP60" t="s">
        <v>48</v>
      </c>
      <c r="BQ60" t="s">
        <v>49</v>
      </c>
      <c r="BS60" t="s">
        <v>48</v>
      </c>
      <c r="BT60">
        <v>3</v>
      </c>
      <c r="BU60">
        <v>50</v>
      </c>
      <c r="BV60" t="s">
        <v>46</v>
      </c>
      <c r="BW60" t="s">
        <v>46</v>
      </c>
      <c r="BX60" t="s">
        <v>66</v>
      </c>
      <c r="BY60">
        <v>50</v>
      </c>
      <c r="BZ60" t="s">
        <v>52</v>
      </c>
      <c r="CA60" t="s">
        <v>52</v>
      </c>
      <c r="CB60">
        <v>25</v>
      </c>
      <c r="CC60" t="s">
        <v>53</v>
      </c>
      <c r="CD60">
        <v>2</v>
      </c>
      <c r="CE60" t="s">
        <v>175</v>
      </c>
      <c r="CF60">
        <v>30</v>
      </c>
      <c r="CG60">
        <v>2</v>
      </c>
      <c r="CH60">
        <v>6</v>
      </c>
    </row>
    <row r="61" spans="1:89" x14ac:dyDescent="0.25">
      <c r="A61" s="6">
        <v>160</v>
      </c>
      <c r="B61" s="11">
        <v>22657</v>
      </c>
      <c r="C61" s="16">
        <v>40869</v>
      </c>
      <c r="D61" s="11">
        <v>41001</v>
      </c>
      <c r="E61" s="16">
        <v>41773</v>
      </c>
      <c r="H61" t="s">
        <v>150</v>
      </c>
      <c r="I61">
        <f t="shared" si="5"/>
        <v>4.3367556</v>
      </c>
      <c r="J61" t="s">
        <v>265</v>
      </c>
      <c r="K61" t="s">
        <v>266</v>
      </c>
      <c r="L61" t="s">
        <v>265</v>
      </c>
      <c r="M61" t="s">
        <v>266</v>
      </c>
      <c r="N61">
        <f t="shared" si="6"/>
        <v>29.700203999999999</v>
      </c>
      <c r="O61">
        <f t="shared" si="7"/>
        <v>25.363452000000002</v>
      </c>
      <c r="P61">
        <f t="shared" si="8"/>
        <v>29.700203999999999</v>
      </c>
      <c r="Q61">
        <f t="shared" si="9"/>
        <v>25.363452000000002</v>
      </c>
      <c r="T61" s="7" t="s">
        <v>80</v>
      </c>
      <c r="V61" s="12">
        <v>0</v>
      </c>
      <c r="W61" s="13">
        <v>0</v>
      </c>
      <c r="X61" s="13">
        <v>0</v>
      </c>
      <c r="Y61" s="10" t="s">
        <v>37</v>
      </c>
      <c r="Z61" s="10">
        <v>1</v>
      </c>
      <c r="AA61" s="10">
        <v>5</v>
      </c>
      <c r="AB61" t="s">
        <v>40</v>
      </c>
      <c r="AC61" t="s">
        <v>86</v>
      </c>
      <c r="AD61">
        <v>0.54458851544883502</v>
      </c>
      <c r="AE61">
        <v>0.154728488349992</v>
      </c>
      <c r="AF61">
        <v>-0.32997330922533902</v>
      </c>
      <c r="AG61">
        <v>-0.49116893118596799</v>
      </c>
      <c r="AH61">
        <v>-9.6361720635737294E-2</v>
      </c>
      <c r="AI61">
        <v>0.54458851544883502</v>
      </c>
      <c r="AJ61" t="s">
        <v>74</v>
      </c>
      <c r="AK61">
        <v>0.54458851544883502</v>
      </c>
      <c r="AL61" t="s">
        <v>74</v>
      </c>
      <c r="AM61">
        <v>-0.61934323087357002</v>
      </c>
      <c r="AN61">
        <v>6.2903666834362298E-2</v>
      </c>
      <c r="AO61">
        <v>0.88765797524132695</v>
      </c>
      <c r="AP61">
        <v>0.202114419698674</v>
      </c>
      <c r="AQ61">
        <v>-0.486108245116953</v>
      </c>
      <c r="AR61">
        <v>0.88765797524132695</v>
      </c>
      <c r="AS61" t="s">
        <v>39</v>
      </c>
      <c r="AT61">
        <v>0.88765797524132695</v>
      </c>
      <c r="AU61" t="s">
        <v>39</v>
      </c>
      <c r="AV61" t="s">
        <v>37</v>
      </c>
      <c r="AW61" t="s">
        <v>37</v>
      </c>
      <c r="AX61" t="s">
        <v>37</v>
      </c>
      <c r="AY61" t="s">
        <v>37</v>
      </c>
      <c r="AZ61" t="s">
        <v>37</v>
      </c>
      <c r="BA61" t="s">
        <v>37</v>
      </c>
      <c r="BB61" t="s">
        <v>37</v>
      </c>
      <c r="BC61" t="s">
        <v>37</v>
      </c>
      <c r="BD61" t="s">
        <v>37</v>
      </c>
      <c r="BE61" t="s">
        <v>41</v>
      </c>
      <c r="BF61" t="s">
        <v>41</v>
      </c>
      <c r="BG61" t="s">
        <v>75</v>
      </c>
      <c r="BH61" t="s">
        <v>88</v>
      </c>
      <c r="BI61" t="s">
        <v>40</v>
      </c>
      <c r="BJ61" t="s">
        <v>93</v>
      </c>
      <c r="BK61" t="s">
        <v>44</v>
      </c>
      <c r="BM61" t="s">
        <v>76</v>
      </c>
      <c r="BN61" t="s">
        <v>46</v>
      </c>
      <c r="BO61" t="s">
        <v>76</v>
      </c>
      <c r="BP61" t="s">
        <v>46</v>
      </c>
      <c r="BQ61" t="s">
        <v>49</v>
      </c>
      <c r="BS61" t="s">
        <v>48</v>
      </c>
      <c r="BT61">
        <v>3</v>
      </c>
      <c r="BU61">
        <v>50</v>
      </c>
      <c r="BV61" t="s">
        <v>46</v>
      </c>
      <c r="BW61" t="s">
        <v>46</v>
      </c>
      <c r="BX61" t="s">
        <v>51</v>
      </c>
      <c r="BY61">
        <v>42</v>
      </c>
      <c r="BZ61" t="s">
        <v>52</v>
      </c>
      <c r="CA61" t="s">
        <v>52</v>
      </c>
      <c r="CB61">
        <v>20</v>
      </c>
      <c r="CC61" t="s">
        <v>53</v>
      </c>
      <c r="CD61">
        <v>2</v>
      </c>
      <c r="CE61" t="s">
        <v>54</v>
      </c>
      <c r="CF61">
        <v>35</v>
      </c>
      <c r="CG61">
        <v>2</v>
      </c>
      <c r="CH61">
        <v>6</v>
      </c>
    </row>
    <row r="62" spans="1:89" x14ac:dyDescent="0.25">
      <c r="A62" s="6">
        <v>201</v>
      </c>
      <c r="B62" s="11">
        <v>21375</v>
      </c>
      <c r="C62" s="16">
        <v>39743</v>
      </c>
      <c r="D62" s="11">
        <v>39867</v>
      </c>
      <c r="E62" s="16">
        <v>41718</v>
      </c>
      <c r="H62" t="s">
        <v>267</v>
      </c>
      <c r="I62">
        <f t="shared" si="5"/>
        <v>4.0739219999999996</v>
      </c>
      <c r="J62" t="s">
        <v>120</v>
      </c>
      <c r="K62" t="s">
        <v>268</v>
      </c>
      <c r="L62" t="s">
        <v>120</v>
      </c>
      <c r="M62" t="s">
        <v>268</v>
      </c>
      <c r="N62">
        <f t="shared" si="6"/>
        <v>64.887060000000005</v>
      </c>
      <c r="O62">
        <f t="shared" si="7"/>
        <v>60.813144000000001</v>
      </c>
      <c r="P62">
        <f t="shared" si="8"/>
        <v>64.887060000000005</v>
      </c>
      <c r="Q62">
        <f t="shared" si="9"/>
        <v>60.813144000000001</v>
      </c>
      <c r="T62" s="7" t="s">
        <v>80</v>
      </c>
      <c r="V62" s="8" t="s">
        <v>232</v>
      </c>
      <c r="W62" s="13">
        <v>0</v>
      </c>
      <c r="X62" s="9" t="s">
        <v>232</v>
      </c>
      <c r="Y62" s="10">
        <v>2</v>
      </c>
      <c r="Z62" s="10">
        <v>1</v>
      </c>
      <c r="AA62" s="10" t="s">
        <v>37</v>
      </c>
      <c r="AB62" t="s">
        <v>40</v>
      </c>
      <c r="AC62" t="s">
        <v>86</v>
      </c>
      <c r="AD62">
        <v>0.42246783851569802</v>
      </c>
      <c r="AE62">
        <v>0.40098343348586901</v>
      </c>
      <c r="AF62">
        <v>-0.171047594484461</v>
      </c>
      <c r="AG62">
        <v>-0.68260315023328699</v>
      </c>
      <c r="AH62">
        <v>8.3157331324616501E-2</v>
      </c>
      <c r="AI62">
        <v>0.42246783851569802</v>
      </c>
      <c r="AJ62" t="s">
        <v>74</v>
      </c>
      <c r="AK62">
        <v>0.42246783851569802</v>
      </c>
      <c r="AL62" t="s">
        <v>74</v>
      </c>
      <c r="AM62" t="s">
        <v>37</v>
      </c>
      <c r="AN62" t="s">
        <v>37</v>
      </c>
      <c r="AO62" t="s">
        <v>37</v>
      </c>
      <c r="AP62" t="s">
        <v>37</v>
      </c>
      <c r="AQ62" t="s">
        <v>37</v>
      </c>
      <c r="AR62" t="s">
        <v>37</v>
      </c>
      <c r="AS62" t="s">
        <v>37</v>
      </c>
      <c r="AT62" t="s">
        <v>37</v>
      </c>
      <c r="AU62" t="s">
        <v>37</v>
      </c>
      <c r="AV62">
        <v>0.60573034470871201</v>
      </c>
      <c r="AW62">
        <v>0.239881708202212</v>
      </c>
      <c r="AX62">
        <v>-0.38454015281073101</v>
      </c>
      <c r="AY62">
        <v>-0.60218074056611903</v>
      </c>
      <c r="AZ62">
        <v>0.14635198301031099</v>
      </c>
      <c r="BA62">
        <v>0.60573034470871201</v>
      </c>
      <c r="BB62" t="s">
        <v>74</v>
      </c>
      <c r="BC62">
        <v>0.60573034470871201</v>
      </c>
      <c r="BD62" t="s">
        <v>74</v>
      </c>
      <c r="BE62" t="s">
        <v>41</v>
      </c>
      <c r="BF62" t="s">
        <v>41</v>
      </c>
      <c r="BH62" t="s">
        <v>64</v>
      </c>
      <c r="BI62" t="s">
        <v>40</v>
      </c>
      <c r="BJ62" t="s">
        <v>43</v>
      </c>
      <c r="BK62" t="s">
        <v>44</v>
      </c>
      <c r="BM62" s="14">
        <v>1</v>
      </c>
      <c r="BN62" t="s">
        <v>46</v>
      </c>
      <c r="BO62" t="s">
        <v>47</v>
      </c>
      <c r="BP62" t="s">
        <v>48</v>
      </c>
      <c r="BQ62" t="s">
        <v>111</v>
      </c>
      <c r="BR62" t="s">
        <v>82</v>
      </c>
      <c r="BS62" t="s">
        <v>48</v>
      </c>
      <c r="BT62">
        <v>2</v>
      </c>
      <c r="BU62">
        <v>10</v>
      </c>
      <c r="BV62" t="s">
        <v>48</v>
      </c>
      <c r="BW62" t="s">
        <v>48</v>
      </c>
      <c r="BX62" t="s">
        <v>90</v>
      </c>
      <c r="BY62">
        <v>30</v>
      </c>
      <c r="BZ62" t="s">
        <v>52</v>
      </c>
      <c r="CA62" t="s">
        <v>52</v>
      </c>
      <c r="CB62">
        <v>50</v>
      </c>
      <c r="CC62" t="s">
        <v>53</v>
      </c>
      <c r="CD62">
        <v>2</v>
      </c>
      <c r="CE62" t="s">
        <v>54</v>
      </c>
      <c r="CF62">
        <v>20</v>
      </c>
      <c r="CG62">
        <v>2</v>
      </c>
      <c r="CH62">
        <v>6</v>
      </c>
      <c r="CI62" t="s">
        <v>52</v>
      </c>
      <c r="CJ62" t="s">
        <v>77</v>
      </c>
    </row>
    <row r="63" spans="1:89" x14ac:dyDescent="0.25">
      <c r="A63" s="6">
        <v>202</v>
      </c>
      <c r="B63" s="11">
        <v>18617</v>
      </c>
      <c r="C63" s="16">
        <v>39780</v>
      </c>
      <c r="D63" s="11">
        <v>39911</v>
      </c>
      <c r="E63" s="16">
        <v>41751</v>
      </c>
      <c r="H63" t="s">
        <v>269</v>
      </c>
      <c r="I63">
        <f t="shared" si="5"/>
        <v>4.3039019999999999</v>
      </c>
      <c r="J63" t="s">
        <v>270</v>
      </c>
      <c r="K63" t="s">
        <v>271</v>
      </c>
      <c r="L63" t="s">
        <v>270</v>
      </c>
      <c r="M63" t="s">
        <v>271</v>
      </c>
      <c r="N63">
        <f t="shared" si="6"/>
        <v>64.755647999999994</v>
      </c>
      <c r="O63">
        <f t="shared" si="7"/>
        <v>60.451740000000001</v>
      </c>
      <c r="P63">
        <f t="shared" si="8"/>
        <v>64.755647999999994</v>
      </c>
      <c r="Q63">
        <f t="shared" si="9"/>
        <v>60.451740000000001</v>
      </c>
      <c r="T63" s="7" t="s">
        <v>80</v>
      </c>
      <c r="V63" s="8" t="s">
        <v>232</v>
      </c>
      <c r="W63" s="13">
        <v>0</v>
      </c>
      <c r="X63" s="9" t="s">
        <v>232</v>
      </c>
      <c r="Y63" s="10">
        <v>2</v>
      </c>
      <c r="Z63" s="10" t="s">
        <v>37</v>
      </c>
      <c r="AA63" s="10">
        <v>5</v>
      </c>
      <c r="AB63" t="s">
        <v>40</v>
      </c>
      <c r="AC63" t="s">
        <v>86</v>
      </c>
      <c r="AD63" t="s">
        <v>37</v>
      </c>
      <c r="AE63" t="s">
        <v>37</v>
      </c>
      <c r="AF63" t="s">
        <v>37</v>
      </c>
      <c r="AG63" t="s">
        <v>37</v>
      </c>
      <c r="AH63" t="s">
        <v>37</v>
      </c>
      <c r="AI63" t="s">
        <v>37</v>
      </c>
      <c r="AJ63" t="s">
        <v>37</v>
      </c>
      <c r="AK63" t="s">
        <v>37</v>
      </c>
      <c r="AL63" t="s">
        <v>37</v>
      </c>
      <c r="AM63">
        <v>-0.66649198611446603</v>
      </c>
      <c r="AN63">
        <v>7.95487640035272E-2</v>
      </c>
      <c r="AO63">
        <v>0.88402425030137199</v>
      </c>
      <c r="AP63">
        <v>0.19681696114105299</v>
      </c>
      <c r="AQ63">
        <v>-0.45976971182347998</v>
      </c>
      <c r="AR63">
        <v>0.88402425030137199</v>
      </c>
      <c r="AS63" t="s">
        <v>39</v>
      </c>
      <c r="AT63">
        <v>0.88402425030137199</v>
      </c>
      <c r="AU63" t="s">
        <v>39</v>
      </c>
      <c r="AV63">
        <v>0.50879848379966597</v>
      </c>
      <c r="AW63">
        <v>-0.35357548082211598</v>
      </c>
      <c r="AX63">
        <v>-0.74232800420662304</v>
      </c>
      <c r="AY63">
        <v>-0.163633328545773</v>
      </c>
      <c r="AZ63">
        <v>0.27091398441126702</v>
      </c>
      <c r="BA63">
        <v>0.50879848379966597</v>
      </c>
      <c r="BB63" t="s">
        <v>74</v>
      </c>
      <c r="BC63">
        <v>0.50879848379966597</v>
      </c>
      <c r="BD63" t="s">
        <v>74</v>
      </c>
      <c r="BE63" t="s">
        <v>41</v>
      </c>
      <c r="BF63" t="s">
        <v>75</v>
      </c>
      <c r="BG63" t="s">
        <v>75</v>
      </c>
      <c r="BH63" t="s">
        <v>212</v>
      </c>
      <c r="BI63" t="s">
        <v>40</v>
      </c>
      <c r="BJ63" t="s">
        <v>65</v>
      </c>
      <c r="BK63" t="s">
        <v>109</v>
      </c>
      <c r="BL63" t="s">
        <v>272</v>
      </c>
      <c r="BM63" s="14">
        <v>1</v>
      </c>
      <c r="BN63" t="s">
        <v>46</v>
      </c>
      <c r="BO63" t="s">
        <v>76</v>
      </c>
      <c r="BP63" t="s">
        <v>46</v>
      </c>
      <c r="BQ63" t="s">
        <v>49</v>
      </c>
      <c r="BS63" t="s">
        <v>48</v>
      </c>
      <c r="BT63" t="s">
        <v>50</v>
      </c>
      <c r="BU63">
        <v>30</v>
      </c>
      <c r="BV63" t="s">
        <v>46</v>
      </c>
      <c r="BW63" t="s">
        <v>46</v>
      </c>
      <c r="BX63" t="s">
        <v>51</v>
      </c>
      <c r="BY63">
        <v>40</v>
      </c>
      <c r="BZ63" t="s">
        <v>52</v>
      </c>
      <c r="CA63" t="s">
        <v>53</v>
      </c>
      <c r="CB63">
        <v>10</v>
      </c>
      <c r="CC63" t="s">
        <v>53</v>
      </c>
      <c r="CD63">
        <v>3</v>
      </c>
      <c r="CE63" t="s">
        <v>67</v>
      </c>
      <c r="CF63" t="s">
        <v>37</v>
      </c>
      <c r="CG63">
        <v>1</v>
      </c>
      <c r="CH63">
        <v>6</v>
      </c>
    </row>
    <row r="64" spans="1:89" x14ac:dyDescent="0.25">
      <c r="A64" s="6">
        <v>203</v>
      </c>
      <c r="B64" s="11">
        <v>25643</v>
      </c>
      <c r="C64" s="16">
        <v>39792</v>
      </c>
      <c r="D64" s="11">
        <v>39932</v>
      </c>
      <c r="E64" s="16">
        <v>41772</v>
      </c>
      <c r="H64" t="s">
        <v>83</v>
      </c>
      <c r="I64">
        <f t="shared" si="5"/>
        <v>4.5995892000000005</v>
      </c>
      <c r="J64" t="s">
        <v>118</v>
      </c>
      <c r="K64" t="s">
        <v>271</v>
      </c>
      <c r="L64" t="s">
        <v>118</v>
      </c>
      <c r="M64" t="s">
        <v>271</v>
      </c>
      <c r="N64">
        <f t="shared" si="6"/>
        <v>65.051339999999996</v>
      </c>
      <c r="O64">
        <f t="shared" si="7"/>
        <v>60.451740000000001</v>
      </c>
      <c r="P64">
        <f t="shared" si="8"/>
        <v>65.051339999999996</v>
      </c>
      <c r="Q64">
        <f t="shared" si="9"/>
        <v>60.451740000000001</v>
      </c>
      <c r="T64" s="7" t="s">
        <v>80</v>
      </c>
      <c r="V64" s="8" t="s">
        <v>232</v>
      </c>
      <c r="W64" s="13">
        <v>0</v>
      </c>
      <c r="X64" s="9" t="s">
        <v>232</v>
      </c>
      <c r="Y64" s="10" t="s">
        <v>37</v>
      </c>
      <c r="Z64" s="10">
        <v>5</v>
      </c>
      <c r="AA64" s="10" t="s">
        <v>37</v>
      </c>
      <c r="AB64" t="s">
        <v>40</v>
      </c>
      <c r="AC64" t="s">
        <v>86</v>
      </c>
      <c r="AD64">
        <v>-7.6584349648460004E-2</v>
      </c>
      <c r="AE64">
        <v>1.35206868116187E-2</v>
      </c>
      <c r="AF64">
        <v>-0.14418009700631501</v>
      </c>
      <c r="AG64">
        <v>-7.5455001984394601E-2</v>
      </c>
      <c r="AH64">
        <v>0.20618861865815999</v>
      </c>
      <c r="AI64">
        <v>0.20618861865815999</v>
      </c>
      <c r="AJ64" t="s">
        <v>73</v>
      </c>
      <c r="AK64">
        <v>0.20618861865815999</v>
      </c>
      <c r="AL64" t="s">
        <v>73</v>
      </c>
      <c r="AM64" t="s">
        <v>37</v>
      </c>
      <c r="AN64" t="s">
        <v>37</v>
      </c>
      <c r="AO64" t="s">
        <v>37</v>
      </c>
      <c r="AP64" t="s">
        <v>37</v>
      </c>
      <c r="AQ64" t="s">
        <v>37</v>
      </c>
      <c r="AR64" t="s">
        <v>37</v>
      </c>
      <c r="AS64" t="s">
        <v>37</v>
      </c>
      <c r="AT64" t="s">
        <v>37</v>
      </c>
      <c r="AU64" t="s">
        <v>37</v>
      </c>
      <c r="AV64" t="s">
        <v>37</v>
      </c>
      <c r="AW64" t="s">
        <v>37</v>
      </c>
      <c r="AX64" t="s">
        <v>37</v>
      </c>
      <c r="AY64" t="s">
        <v>37</v>
      </c>
      <c r="AZ64" t="s">
        <v>37</v>
      </c>
      <c r="BA64" t="s">
        <v>37</v>
      </c>
      <c r="BB64" t="s">
        <v>37</v>
      </c>
      <c r="BC64" t="s">
        <v>37</v>
      </c>
      <c r="BD64" t="s">
        <v>37</v>
      </c>
      <c r="BE64" t="s">
        <v>41</v>
      </c>
      <c r="BF64" t="s">
        <v>75</v>
      </c>
      <c r="BG64" t="s">
        <v>75</v>
      </c>
      <c r="BH64" t="s">
        <v>212</v>
      </c>
      <c r="BI64" t="s">
        <v>40</v>
      </c>
      <c r="BJ64" t="s">
        <v>43</v>
      </c>
      <c r="BK64" t="s">
        <v>129</v>
      </c>
      <c r="BM64" t="s">
        <v>76</v>
      </c>
      <c r="BN64" t="s">
        <v>46</v>
      </c>
      <c r="BO64" t="s">
        <v>47</v>
      </c>
      <c r="BP64" t="s">
        <v>48</v>
      </c>
      <c r="BQ64" t="s">
        <v>81</v>
      </c>
      <c r="BR64" t="s">
        <v>82</v>
      </c>
      <c r="BS64" t="s">
        <v>48</v>
      </c>
      <c r="BT64" t="s">
        <v>50</v>
      </c>
      <c r="BU64">
        <v>30</v>
      </c>
      <c r="BV64" t="s">
        <v>46</v>
      </c>
      <c r="BW64" t="s">
        <v>46</v>
      </c>
      <c r="BX64" t="s">
        <v>51</v>
      </c>
      <c r="BY64">
        <v>35</v>
      </c>
      <c r="BZ64" t="s">
        <v>52</v>
      </c>
      <c r="CA64" t="s">
        <v>52</v>
      </c>
      <c r="CB64">
        <v>5</v>
      </c>
      <c r="CC64" t="s">
        <v>53</v>
      </c>
      <c r="CD64">
        <v>2</v>
      </c>
      <c r="CE64" t="s">
        <v>54</v>
      </c>
      <c r="CF64">
        <v>5</v>
      </c>
      <c r="CG64">
        <v>1</v>
      </c>
      <c r="CH64">
        <v>6</v>
      </c>
    </row>
    <row r="65" spans="1:88" x14ac:dyDescent="0.25">
      <c r="A65" s="6">
        <v>204</v>
      </c>
      <c r="B65" s="11">
        <v>20698</v>
      </c>
      <c r="C65" s="16">
        <v>39875</v>
      </c>
      <c r="D65" s="11">
        <v>40002</v>
      </c>
      <c r="E65" s="16">
        <v>41883</v>
      </c>
      <c r="H65" t="s">
        <v>27</v>
      </c>
      <c r="I65">
        <f t="shared" si="5"/>
        <v>4.1724851999999997</v>
      </c>
      <c r="J65" t="s">
        <v>273</v>
      </c>
      <c r="K65" t="s">
        <v>274</v>
      </c>
      <c r="L65" t="s">
        <v>273</v>
      </c>
      <c r="M65" t="s">
        <v>274</v>
      </c>
      <c r="N65">
        <f t="shared" si="6"/>
        <v>65.971248000000003</v>
      </c>
      <c r="O65">
        <f t="shared" si="7"/>
        <v>61.798764000000006</v>
      </c>
      <c r="P65">
        <f t="shared" si="8"/>
        <v>65.971248000000003</v>
      </c>
      <c r="Q65">
        <f t="shared" si="9"/>
        <v>61.798764000000006</v>
      </c>
      <c r="T65" s="7" t="s">
        <v>80</v>
      </c>
      <c r="V65" s="8" t="s">
        <v>232</v>
      </c>
      <c r="W65" s="13">
        <v>0</v>
      </c>
      <c r="X65" s="9" t="s">
        <v>232</v>
      </c>
      <c r="Y65" s="10">
        <v>2</v>
      </c>
      <c r="Z65" s="10">
        <v>5</v>
      </c>
      <c r="AA65" s="10">
        <v>5</v>
      </c>
      <c r="AB65" t="s">
        <v>40</v>
      </c>
      <c r="AC65" t="s">
        <v>86</v>
      </c>
      <c r="AD65">
        <v>0.58370531346399501</v>
      </c>
      <c r="AE65">
        <v>0.17713589958852299</v>
      </c>
      <c r="AF65">
        <v>-0.72290530345871395</v>
      </c>
      <c r="AG65">
        <v>-0.44671164642040101</v>
      </c>
      <c r="AH65">
        <v>0.25820183585448597</v>
      </c>
      <c r="AI65">
        <v>0.58370531346399501</v>
      </c>
      <c r="AJ65" t="s">
        <v>74</v>
      </c>
      <c r="AK65">
        <v>0.58370531346399501</v>
      </c>
      <c r="AL65" t="s">
        <v>74</v>
      </c>
      <c r="AM65">
        <v>0.36833642502456698</v>
      </c>
      <c r="AN65">
        <v>-2.10755022744177E-2</v>
      </c>
      <c r="AO65">
        <v>-0.264272159813218</v>
      </c>
      <c r="AP65">
        <v>-0.202796634288818</v>
      </c>
      <c r="AQ65">
        <v>0.13815488905520101</v>
      </c>
      <c r="AR65">
        <v>0.36833642502456698</v>
      </c>
      <c r="AS65" t="s">
        <v>74</v>
      </c>
      <c r="AT65">
        <v>0.36833642502456698</v>
      </c>
      <c r="AU65" t="s">
        <v>74</v>
      </c>
      <c r="AV65">
        <v>0.75542747722149095</v>
      </c>
      <c r="AW65">
        <v>0.15271151030493699</v>
      </c>
      <c r="AX65">
        <v>-0.852626997834529</v>
      </c>
      <c r="AY65">
        <v>-0.48976605086446001</v>
      </c>
      <c r="AZ65">
        <v>0.44336332394806499</v>
      </c>
      <c r="BA65">
        <v>0.75542747722149095</v>
      </c>
      <c r="BB65" t="s">
        <v>74</v>
      </c>
      <c r="BC65">
        <v>0.75542747722149095</v>
      </c>
      <c r="BD65" t="s">
        <v>74</v>
      </c>
      <c r="BE65" t="s">
        <v>41</v>
      </c>
      <c r="BF65" t="s">
        <v>41</v>
      </c>
      <c r="BG65" t="s">
        <v>41</v>
      </c>
      <c r="BH65" t="s">
        <v>88</v>
      </c>
      <c r="BI65" t="s">
        <v>40</v>
      </c>
      <c r="BJ65" t="s">
        <v>43</v>
      </c>
      <c r="BK65" t="s">
        <v>109</v>
      </c>
      <c r="BL65" t="s">
        <v>275</v>
      </c>
      <c r="BM65" t="s">
        <v>76</v>
      </c>
      <c r="BN65" t="s">
        <v>46</v>
      </c>
      <c r="BO65" t="s">
        <v>45</v>
      </c>
      <c r="BP65" t="s">
        <v>46</v>
      </c>
      <c r="BQ65" t="s">
        <v>49</v>
      </c>
      <c r="BS65" t="s">
        <v>48</v>
      </c>
      <c r="BT65">
        <v>2</v>
      </c>
      <c r="BU65">
        <v>45</v>
      </c>
      <c r="BV65" t="s">
        <v>46</v>
      </c>
      <c r="BW65" t="s">
        <v>46</v>
      </c>
      <c r="BX65" t="s">
        <v>51</v>
      </c>
      <c r="BY65">
        <v>30</v>
      </c>
      <c r="BZ65" t="s">
        <v>52</v>
      </c>
      <c r="CA65" t="s">
        <v>52</v>
      </c>
      <c r="CB65">
        <v>20</v>
      </c>
      <c r="CC65" t="s">
        <v>53</v>
      </c>
      <c r="CD65">
        <v>3</v>
      </c>
      <c r="CE65" t="s">
        <v>54</v>
      </c>
      <c r="CF65">
        <v>25</v>
      </c>
      <c r="CG65">
        <v>2</v>
      </c>
      <c r="CH65">
        <v>6</v>
      </c>
      <c r="CI65" t="s">
        <v>52</v>
      </c>
      <c r="CJ65" t="s">
        <v>77</v>
      </c>
    </row>
    <row r="66" spans="1:88" x14ac:dyDescent="0.25">
      <c r="A66" s="6">
        <v>205</v>
      </c>
      <c r="B66" s="11">
        <v>23183</v>
      </c>
      <c r="C66" s="16">
        <v>40162</v>
      </c>
      <c r="D66" s="11">
        <v>40301</v>
      </c>
      <c r="E66" s="16">
        <v>41779</v>
      </c>
      <c r="H66" t="s">
        <v>115</v>
      </c>
      <c r="I66">
        <f t="shared" ref="I66:I97" si="10">H66*12</f>
        <v>4.5667355999999995</v>
      </c>
      <c r="J66" t="s">
        <v>276</v>
      </c>
      <c r="K66" t="s">
        <v>277</v>
      </c>
      <c r="L66" t="s">
        <v>276</v>
      </c>
      <c r="M66" t="s">
        <v>277</v>
      </c>
      <c r="N66">
        <f t="shared" ref="N66:N97" si="11">J66*12</f>
        <v>53.125259999999997</v>
      </c>
      <c r="O66">
        <f t="shared" ref="O66:O97" si="12">K66*12</f>
        <v>48.558527999999995</v>
      </c>
      <c r="P66">
        <f t="shared" ref="P66:P97" si="13">L66*12</f>
        <v>53.125259999999997</v>
      </c>
      <c r="Q66">
        <f t="shared" ref="Q66:Q97" si="14">M66*12</f>
        <v>48.558527999999995</v>
      </c>
      <c r="T66" s="7" t="s">
        <v>80</v>
      </c>
      <c r="V66" s="8" t="s">
        <v>232</v>
      </c>
      <c r="W66" s="13">
        <v>0</v>
      </c>
      <c r="X66" s="9" t="s">
        <v>232</v>
      </c>
      <c r="Y66" s="10">
        <v>2</v>
      </c>
      <c r="Z66" s="10">
        <v>1</v>
      </c>
      <c r="AA66" s="10">
        <v>1</v>
      </c>
      <c r="AB66" t="s">
        <v>40</v>
      </c>
      <c r="AC66" t="s">
        <v>86</v>
      </c>
      <c r="AD66">
        <v>0.45581119378953899</v>
      </c>
      <c r="AE66">
        <v>0.61636593722828203</v>
      </c>
      <c r="AF66">
        <v>-0.51351337901913696</v>
      </c>
      <c r="AG66">
        <v>-0.61227680317153399</v>
      </c>
      <c r="AH66">
        <v>0.25523652611025799</v>
      </c>
      <c r="AI66">
        <v>0.61636593722828203</v>
      </c>
      <c r="AJ66" t="s">
        <v>87</v>
      </c>
      <c r="AK66">
        <v>0.61636593722828203</v>
      </c>
      <c r="AL66" t="s">
        <v>87</v>
      </c>
      <c r="AM66">
        <v>0.30000957002255302</v>
      </c>
      <c r="AN66">
        <v>0.74542785324110195</v>
      </c>
      <c r="AO66">
        <v>-0.11718183343552099</v>
      </c>
      <c r="AP66">
        <v>-0.57120886703236795</v>
      </c>
      <c r="AQ66">
        <v>3.2139960259705801E-2</v>
      </c>
      <c r="AR66">
        <v>0.74542785324110195</v>
      </c>
      <c r="AS66" t="s">
        <v>87</v>
      </c>
      <c r="AT66">
        <v>0.74542785324110195</v>
      </c>
      <c r="AU66" t="s">
        <v>87</v>
      </c>
      <c r="AV66">
        <v>0.61589397212389996</v>
      </c>
      <c r="AW66">
        <v>0.24512508706168601</v>
      </c>
      <c r="AX66">
        <v>-0.66155700879403201</v>
      </c>
      <c r="AY66">
        <v>-0.31157809226425298</v>
      </c>
      <c r="AZ66">
        <v>0.19074638097673499</v>
      </c>
      <c r="BA66">
        <v>0.61589397212389996</v>
      </c>
      <c r="BB66" t="s">
        <v>74</v>
      </c>
      <c r="BC66">
        <v>0.61589397212389996</v>
      </c>
      <c r="BD66" t="s">
        <v>74</v>
      </c>
      <c r="BE66" t="s">
        <v>41</v>
      </c>
      <c r="BH66" t="s">
        <v>88</v>
      </c>
      <c r="BI66" t="s">
        <v>40</v>
      </c>
      <c r="BJ66" t="s">
        <v>43</v>
      </c>
      <c r="BK66" t="s">
        <v>44</v>
      </c>
      <c r="BM66" s="14">
        <v>1</v>
      </c>
      <c r="BN66" t="s">
        <v>46</v>
      </c>
      <c r="BO66" s="14">
        <v>1</v>
      </c>
      <c r="BP66" t="s">
        <v>46</v>
      </c>
      <c r="BQ66" t="s">
        <v>49</v>
      </c>
      <c r="BS66" t="s">
        <v>48</v>
      </c>
      <c r="BT66" t="s">
        <v>50</v>
      </c>
      <c r="BU66">
        <v>10</v>
      </c>
      <c r="BV66" t="s">
        <v>48</v>
      </c>
      <c r="BW66" t="s">
        <v>48</v>
      </c>
      <c r="BX66" t="s">
        <v>90</v>
      </c>
      <c r="BY66">
        <v>80</v>
      </c>
      <c r="BZ66" t="s">
        <v>53</v>
      </c>
      <c r="CB66" t="s">
        <v>37</v>
      </c>
      <c r="CC66" t="s">
        <v>53</v>
      </c>
      <c r="CD66">
        <v>3</v>
      </c>
      <c r="CE66" t="s">
        <v>54</v>
      </c>
      <c r="CF66">
        <v>60</v>
      </c>
      <c r="CG66">
        <v>3</v>
      </c>
      <c r="CH66">
        <v>6</v>
      </c>
      <c r="CI66" t="s">
        <v>52</v>
      </c>
      <c r="CJ66" t="s">
        <v>56</v>
      </c>
    </row>
    <row r="67" spans="1:88" x14ac:dyDescent="0.25">
      <c r="A67" s="6">
        <v>206</v>
      </c>
      <c r="B67" s="11">
        <v>25692</v>
      </c>
      <c r="C67" s="16">
        <v>40262</v>
      </c>
      <c r="D67" s="11">
        <v>40403</v>
      </c>
      <c r="E67" s="16">
        <v>41765</v>
      </c>
      <c r="H67" t="s">
        <v>57</v>
      </c>
      <c r="I67">
        <f t="shared" si="10"/>
        <v>4.6324440000000005</v>
      </c>
      <c r="J67" t="s">
        <v>278</v>
      </c>
      <c r="K67" t="s">
        <v>279</v>
      </c>
      <c r="L67" t="s">
        <v>278</v>
      </c>
      <c r="M67" t="s">
        <v>279</v>
      </c>
      <c r="N67">
        <f t="shared" si="11"/>
        <v>49.37988</v>
      </c>
      <c r="O67">
        <f t="shared" si="12"/>
        <v>44.747436</v>
      </c>
      <c r="P67">
        <f t="shared" si="13"/>
        <v>49.37988</v>
      </c>
      <c r="Q67">
        <f t="shared" si="14"/>
        <v>44.747436</v>
      </c>
      <c r="T67" s="7" t="s">
        <v>80</v>
      </c>
      <c r="V67" s="8" t="s">
        <v>232</v>
      </c>
      <c r="W67" s="13">
        <v>0</v>
      </c>
      <c r="X67" s="9" t="s">
        <v>232</v>
      </c>
      <c r="Y67" s="10">
        <v>4</v>
      </c>
      <c r="Z67" s="10">
        <v>5</v>
      </c>
      <c r="AA67" s="10" t="s">
        <v>37</v>
      </c>
      <c r="AB67" t="s">
        <v>40</v>
      </c>
      <c r="AC67" t="s">
        <v>86</v>
      </c>
      <c r="AD67">
        <v>-0.64723857862197498</v>
      </c>
      <c r="AE67">
        <v>0.18162716962256001</v>
      </c>
      <c r="AF67">
        <v>0.73212482279087399</v>
      </c>
      <c r="AG67">
        <v>0.108673603163744</v>
      </c>
      <c r="AH67">
        <v>-0.29257762540506199</v>
      </c>
      <c r="AI67">
        <v>0.73212482279087399</v>
      </c>
      <c r="AJ67" t="s">
        <v>39</v>
      </c>
      <c r="AK67">
        <v>0.73212482279087399</v>
      </c>
      <c r="AL67" t="s">
        <v>39</v>
      </c>
      <c r="AM67" t="s">
        <v>37</v>
      </c>
      <c r="AN67" t="s">
        <v>37</v>
      </c>
      <c r="AO67" t="s">
        <v>37</v>
      </c>
      <c r="AP67" t="s">
        <v>37</v>
      </c>
      <c r="AQ67" t="s">
        <v>37</v>
      </c>
      <c r="AR67" t="s">
        <v>37</v>
      </c>
      <c r="AS67" t="s">
        <v>37</v>
      </c>
      <c r="AT67" t="s">
        <v>37</v>
      </c>
      <c r="AU67" t="s">
        <v>37</v>
      </c>
      <c r="AV67">
        <v>-0.43209444289045401</v>
      </c>
      <c r="AW67">
        <v>-0.72157428547277003</v>
      </c>
      <c r="AX67">
        <v>3.7844946678468702E-2</v>
      </c>
      <c r="AY67">
        <v>0.79111745880550199</v>
      </c>
      <c r="AZ67">
        <v>0.17229781648766901</v>
      </c>
      <c r="BA67">
        <v>0.79111745880550199</v>
      </c>
      <c r="BB67" t="s">
        <v>63</v>
      </c>
      <c r="BC67">
        <v>0.79111745880550199</v>
      </c>
      <c r="BD67" t="s">
        <v>63</v>
      </c>
      <c r="BE67" t="s">
        <v>41</v>
      </c>
      <c r="BF67" t="s">
        <v>41</v>
      </c>
      <c r="BG67" t="s">
        <v>75</v>
      </c>
      <c r="BH67" t="s">
        <v>88</v>
      </c>
      <c r="BI67" t="s">
        <v>40</v>
      </c>
      <c r="BJ67" t="s">
        <v>43</v>
      </c>
      <c r="BK67" t="s">
        <v>44</v>
      </c>
      <c r="BM67" t="s">
        <v>47</v>
      </c>
      <c r="BN67" t="s">
        <v>48</v>
      </c>
      <c r="BO67" t="s">
        <v>47</v>
      </c>
      <c r="BP67" t="s">
        <v>48</v>
      </c>
      <c r="BQ67" t="s">
        <v>49</v>
      </c>
      <c r="BS67" t="s">
        <v>48</v>
      </c>
      <c r="BT67" t="s">
        <v>50</v>
      </c>
      <c r="BU67">
        <v>60</v>
      </c>
      <c r="BV67" t="s">
        <v>46</v>
      </c>
      <c r="BW67" t="s">
        <v>46</v>
      </c>
      <c r="BX67" t="s">
        <v>66</v>
      </c>
      <c r="BY67">
        <v>60</v>
      </c>
      <c r="BZ67" t="s">
        <v>52</v>
      </c>
      <c r="CA67" t="s">
        <v>52</v>
      </c>
      <c r="CB67" t="s">
        <v>37</v>
      </c>
      <c r="CC67" t="s">
        <v>53</v>
      </c>
      <c r="CD67">
        <v>2</v>
      </c>
      <c r="CE67" t="s">
        <v>54</v>
      </c>
      <c r="CF67">
        <v>30</v>
      </c>
      <c r="CG67">
        <v>2</v>
      </c>
      <c r="CH67">
        <v>6</v>
      </c>
      <c r="CI67" t="s">
        <v>52</v>
      </c>
      <c r="CJ67" t="s">
        <v>56</v>
      </c>
    </row>
    <row r="68" spans="1:88" x14ac:dyDescent="0.25">
      <c r="A68" s="6">
        <v>207</v>
      </c>
      <c r="B68" s="11">
        <v>16057</v>
      </c>
      <c r="C68" s="16">
        <v>40274</v>
      </c>
      <c r="D68" s="11">
        <v>40415</v>
      </c>
      <c r="E68" s="16">
        <v>41774</v>
      </c>
      <c r="F68" s="16">
        <v>41222</v>
      </c>
      <c r="H68" t="s">
        <v>57</v>
      </c>
      <c r="I68">
        <f t="shared" si="10"/>
        <v>4.6324440000000005</v>
      </c>
      <c r="J68" t="s">
        <v>177</v>
      </c>
      <c r="K68" t="s">
        <v>280</v>
      </c>
      <c r="L68" t="s">
        <v>281</v>
      </c>
      <c r="M68" t="s">
        <v>282</v>
      </c>
      <c r="N68">
        <f t="shared" si="11"/>
        <v>49.281312</v>
      </c>
      <c r="O68">
        <f t="shared" si="12"/>
        <v>44.648868</v>
      </c>
      <c r="P68">
        <f t="shared" si="13"/>
        <v>31.145796000000004</v>
      </c>
      <c r="Q68">
        <f t="shared" si="14"/>
        <v>26.513339999999999</v>
      </c>
      <c r="T68" s="7" t="s">
        <v>163</v>
      </c>
      <c r="V68" s="8" t="s">
        <v>36</v>
      </c>
      <c r="W68" s="13">
        <v>0</v>
      </c>
      <c r="X68" s="9" t="s">
        <v>36</v>
      </c>
      <c r="Y68" s="10">
        <v>2</v>
      </c>
      <c r="Z68" s="10" t="s">
        <v>37</v>
      </c>
      <c r="AA68" s="10">
        <v>5</v>
      </c>
      <c r="AB68" t="s">
        <v>40</v>
      </c>
      <c r="AC68" t="s">
        <v>62</v>
      </c>
      <c r="AD68" t="s">
        <v>37</v>
      </c>
      <c r="AE68" t="s">
        <v>37</v>
      </c>
      <c r="AF68" t="s">
        <v>37</v>
      </c>
      <c r="AG68" t="s">
        <v>37</v>
      </c>
      <c r="AH68" t="s">
        <v>37</v>
      </c>
      <c r="AI68" t="s">
        <v>37</v>
      </c>
      <c r="AJ68" t="s">
        <v>37</v>
      </c>
      <c r="AK68" t="s">
        <v>37</v>
      </c>
      <c r="AL68" t="s">
        <v>37</v>
      </c>
      <c r="AM68">
        <v>-0.62323921644597902</v>
      </c>
      <c r="AN68">
        <v>0.26124405702584202</v>
      </c>
      <c r="AO68">
        <v>0.82087709342846105</v>
      </c>
      <c r="AP68">
        <v>0.129201815452959</v>
      </c>
      <c r="AQ68">
        <v>-0.48843055667434498</v>
      </c>
      <c r="AR68">
        <v>0.82087709342846105</v>
      </c>
      <c r="AS68" t="s">
        <v>39</v>
      </c>
      <c r="AT68">
        <v>0.82087709342846105</v>
      </c>
      <c r="AU68" t="s">
        <v>39</v>
      </c>
      <c r="AV68">
        <v>0.66455444204236802</v>
      </c>
      <c r="AW68">
        <v>0.44689235936218102</v>
      </c>
      <c r="AX68">
        <v>-0.619164115705649</v>
      </c>
      <c r="AY68">
        <v>-0.54946967057030305</v>
      </c>
      <c r="AZ68">
        <v>0.24877948646451001</v>
      </c>
      <c r="BA68">
        <v>0.66455444204236802</v>
      </c>
      <c r="BB68" t="s">
        <v>74</v>
      </c>
      <c r="BC68">
        <v>0.66455444204236802</v>
      </c>
      <c r="BD68" t="s">
        <v>74</v>
      </c>
      <c r="BE68" t="s">
        <v>41</v>
      </c>
      <c r="BF68" t="s">
        <v>41</v>
      </c>
      <c r="BG68" t="s">
        <v>41</v>
      </c>
      <c r="BH68" t="s">
        <v>88</v>
      </c>
      <c r="BI68" t="s">
        <v>40</v>
      </c>
      <c r="BJ68" t="s">
        <v>65</v>
      </c>
      <c r="BK68" t="s">
        <v>129</v>
      </c>
      <c r="BM68" t="s">
        <v>76</v>
      </c>
      <c r="BN68" t="s">
        <v>46</v>
      </c>
      <c r="BO68" t="s">
        <v>76</v>
      </c>
      <c r="BP68" t="s">
        <v>46</v>
      </c>
      <c r="BQ68" t="s">
        <v>49</v>
      </c>
      <c r="BS68" t="s">
        <v>48</v>
      </c>
      <c r="BT68" t="s">
        <v>50</v>
      </c>
      <c r="BU68">
        <v>15</v>
      </c>
      <c r="BV68" t="s">
        <v>48</v>
      </c>
      <c r="BW68" t="s">
        <v>46</v>
      </c>
      <c r="BX68" t="s">
        <v>90</v>
      </c>
      <c r="BY68">
        <v>60</v>
      </c>
      <c r="BZ68" t="s">
        <v>52</v>
      </c>
      <c r="CB68">
        <v>20</v>
      </c>
      <c r="CC68" t="s">
        <v>53</v>
      </c>
      <c r="CD68">
        <v>3</v>
      </c>
      <c r="CE68" t="s">
        <v>54</v>
      </c>
      <c r="CF68">
        <v>60</v>
      </c>
      <c r="CG68">
        <v>2</v>
      </c>
      <c r="CH68">
        <v>6</v>
      </c>
    </row>
    <row r="69" spans="1:88" x14ac:dyDescent="0.25">
      <c r="A69" s="6">
        <v>208</v>
      </c>
      <c r="B69" s="11">
        <v>24236</v>
      </c>
      <c r="C69" s="16">
        <v>40287</v>
      </c>
      <c r="D69" s="11">
        <v>40450</v>
      </c>
      <c r="E69" s="16">
        <v>41751</v>
      </c>
      <c r="H69" t="s">
        <v>153</v>
      </c>
      <c r="I69">
        <f t="shared" si="10"/>
        <v>5.3552363999999999</v>
      </c>
      <c r="J69" t="s">
        <v>283</v>
      </c>
      <c r="K69" t="s">
        <v>284</v>
      </c>
      <c r="L69" t="s">
        <v>283</v>
      </c>
      <c r="M69" t="s">
        <v>284</v>
      </c>
      <c r="N69">
        <f t="shared" si="11"/>
        <v>48.098568</v>
      </c>
      <c r="O69">
        <f t="shared" si="12"/>
        <v>42.743327999999998</v>
      </c>
      <c r="P69">
        <f t="shared" si="13"/>
        <v>48.098568</v>
      </c>
      <c r="Q69">
        <f t="shared" si="14"/>
        <v>42.743327999999998</v>
      </c>
      <c r="T69" s="7" t="s">
        <v>80</v>
      </c>
      <c r="V69" s="8" t="s">
        <v>232</v>
      </c>
      <c r="W69" s="13">
        <v>0</v>
      </c>
      <c r="X69" s="9" t="s">
        <v>232</v>
      </c>
      <c r="Y69" s="10">
        <v>2</v>
      </c>
      <c r="Z69" s="10" t="s">
        <v>37</v>
      </c>
      <c r="AA69" s="10">
        <v>1</v>
      </c>
      <c r="AB69" t="s">
        <v>40</v>
      </c>
      <c r="AC69" t="s">
        <v>86</v>
      </c>
      <c r="AD69" t="s">
        <v>37</v>
      </c>
      <c r="AE69" t="s">
        <v>37</v>
      </c>
      <c r="AF69" t="s">
        <v>37</v>
      </c>
      <c r="AG69" t="s">
        <v>37</v>
      </c>
      <c r="AH69" t="s">
        <v>37</v>
      </c>
      <c r="AI69" t="s">
        <v>37</v>
      </c>
      <c r="AJ69" t="s">
        <v>37</v>
      </c>
      <c r="AK69" t="s">
        <v>37</v>
      </c>
      <c r="AL69" t="s">
        <v>37</v>
      </c>
      <c r="AM69">
        <v>8.3738136771325106E-3</v>
      </c>
      <c r="AN69">
        <v>0.72069663602134704</v>
      </c>
      <c r="AO69">
        <v>0.355080071815288</v>
      </c>
      <c r="AP69">
        <v>-0.46266956503486001</v>
      </c>
      <c r="AQ69">
        <v>-0.14430640957962801</v>
      </c>
      <c r="AR69">
        <v>0.72069663602134704</v>
      </c>
      <c r="AS69" t="s">
        <v>87</v>
      </c>
      <c r="AT69">
        <v>0.72069663602134704</v>
      </c>
      <c r="AU69" t="s">
        <v>87</v>
      </c>
      <c r="AV69">
        <v>0.73282740306918404</v>
      </c>
      <c r="AW69">
        <v>0.35426060187526198</v>
      </c>
      <c r="AX69">
        <v>-0.41013017078328801</v>
      </c>
      <c r="AY69">
        <v>-0.50545750176134296</v>
      </c>
      <c r="AZ69">
        <v>5.2792694857087499E-2</v>
      </c>
      <c r="BA69">
        <v>0.73282740306918404</v>
      </c>
      <c r="BB69" t="s">
        <v>74</v>
      </c>
      <c r="BC69">
        <v>0.73282740306918404</v>
      </c>
      <c r="BD69" t="s">
        <v>74</v>
      </c>
      <c r="BE69" t="s">
        <v>41</v>
      </c>
      <c r="BF69" t="s">
        <v>75</v>
      </c>
      <c r="BG69" t="s">
        <v>75</v>
      </c>
      <c r="BH69" t="s">
        <v>88</v>
      </c>
      <c r="BI69" t="s">
        <v>40</v>
      </c>
      <c r="BJ69" t="s">
        <v>43</v>
      </c>
      <c r="BK69" t="s">
        <v>44</v>
      </c>
      <c r="BM69" s="14">
        <v>1</v>
      </c>
      <c r="BN69" t="s">
        <v>46</v>
      </c>
      <c r="BO69" s="14">
        <v>1</v>
      </c>
      <c r="BP69" t="s">
        <v>46</v>
      </c>
      <c r="BQ69" t="s">
        <v>81</v>
      </c>
      <c r="BR69" t="s">
        <v>82</v>
      </c>
      <c r="BS69" t="s">
        <v>48</v>
      </c>
      <c r="BT69">
        <v>1</v>
      </c>
      <c r="BU69">
        <v>15</v>
      </c>
      <c r="BV69" t="s">
        <v>48</v>
      </c>
      <c r="BW69" t="s">
        <v>46</v>
      </c>
      <c r="BX69" t="s">
        <v>90</v>
      </c>
      <c r="BY69">
        <v>40</v>
      </c>
      <c r="BZ69" t="s">
        <v>53</v>
      </c>
      <c r="CB69" t="s">
        <v>37</v>
      </c>
      <c r="CC69" t="s">
        <v>53</v>
      </c>
      <c r="CD69">
        <v>2</v>
      </c>
      <c r="CE69" t="s">
        <v>54</v>
      </c>
      <c r="CF69">
        <v>10</v>
      </c>
      <c r="CG69">
        <v>1</v>
      </c>
      <c r="CH69">
        <v>6</v>
      </c>
      <c r="CI69" t="s">
        <v>52</v>
      </c>
      <c r="CJ69" t="s">
        <v>56</v>
      </c>
    </row>
    <row r="70" spans="1:88" x14ac:dyDescent="0.25">
      <c r="A70" s="6">
        <v>209</v>
      </c>
      <c r="B70" s="11">
        <v>22361</v>
      </c>
      <c r="C70" s="16">
        <v>40330</v>
      </c>
      <c r="D70" s="11">
        <v>40490</v>
      </c>
      <c r="E70" s="16">
        <v>41918</v>
      </c>
      <c r="H70" t="s">
        <v>285</v>
      </c>
      <c r="I70">
        <f t="shared" si="10"/>
        <v>5.2566731999999998</v>
      </c>
      <c r="J70" t="s">
        <v>286</v>
      </c>
      <c r="K70" t="s">
        <v>287</v>
      </c>
      <c r="L70" t="s">
        <v>286</v>
      </c>
      <c r="M70" t="s">
        <v>287</v>
      </c>
      <c r="N70">
        <f t="shared" si="11"/>
        <v>52.172483999999997</v>
      </c>
      <c r="O70">
        <f t="shared" si="12"/>
        <v>46.915812000000003</v>
      </c>
      <c r="P70">
        <f t="shared" si="13"/>
        <v>52.172483999999997</v>
      </c>
      <c r="Q70">
        <f t="shared" si="14"/>
        <v>46.915812000000003</v>
      </c>
      <c r="T70" s="7" t="s">
        <v>80</v>
      </c>
      <c r="V70" s="8" t="s">
        <v>232</v>
      </c>
      <c r="W70" s="13">
        <v>0</v>
      </c>
      <c r="X70" s="9" t="s">
        <v>232</v>
      </c>
      <c r="Y70" s="10">
        <v>5</v>
      </c>
      <c r="Z70" s="10" t="s">
        <v>37</v>
      </c>
      <c r="AA70" s="10">
        <v>5</v>
      </c>
      <c r="AB70" t="s">
        <v>38</v>
      </c>
      <c r="AC70" t="s">
        <v>72</v>
      </c>
      <c r="AD70" t="s">
        <v>37</v>
      </c>
      <c r="AE70" t="s">
        <v>37</v>
      </c>
      <c r="AF70" t="s">
        <v>37</v>
      </c>
      <c r="AG70" t="s">
        <v>37</v>
      </c>
      <c r="AH70" t="s">
        <v>37</v>
      </c>
      <c r="AI70" t="s">
        <v>37</v>
      </c>
      <c r="AJ70" t="s">
        <v>37</v>
      </c>
      <c r="AK70" t="s">
        <v>37</v>
      </c>
      <c r="AL70" t="s">
        <v>37</v>
      </c>
      <c r="AM70">
        <v>-0.52105949569100696</v>
      </c>
      <c r="AN70">
        <v>0.11052006443399499</v>
      </c>
      <c r="AO70">
        <v>0.81853518235901401</v>
      </c>
      <c r="AP70">
        <v>0.155342295632098</v>
      </c>
      <c r="AQ70">
        <v>-0.46763909516536301</v>
      </c>
      <c r="AR70">
        <v>0.81853518235901401</v>
      </c>
      <c r="AS70" t="s">
        <v>39</v>
      </c>
      <c r="AT70">
        <v>0.81853518235901401</v>
      </c>
      <c r="AU70" t="s">
        <v>39</v>
      </c>
      <c r="AV70">
        <v>-0.51857764289619501</v>
      </c>
      <c r="AW70">
        <v>0.38500692373011097</v>
      </c>
      <c r="AX70">
        <v>0.55527913230580905</v>
      </c>
      <c r="AY70">
        <v>-6.0901746179154802E-2</v>
      </c>
      <c r="AZ70">
        <v>-0.35050523209013401</v>
      </c>
      <c r="BA70">
        <v>0.55527913230580905</v>
      </c>
      <c r="BB70" t="s">
        <v>39</v>
      </c>
      <c r="BC70">
        <v>0.55527913230580905</v>
      </c>
      <c r="BD70" t="s">
        <v>39</v>
      </c>
      <c r="BE70" t="s">
        <v>41</v>
      </c>
      <c r="BF70" t="s">
        <v>41</v>
      </c>
      <c r="BH70" t="s">
        <v>42</v>
      </c>
      <c r="BI70" t="s">
        <v>38</v>
      </c>
      <c r="BJ70" t="s">
        <v>43</v>
      </c>
      <c r="BK70" t="s">
        <v>129</v>
      </c>
      <c r="BM70" s="14">
        <v>1</v>
      </c>
      <c r="BN70" t="s">
        <v>46</v>
      </c>
      <c r="BO70" s="14">
        <v>1</v>
      </c>
      <c r="BP70" t="s">
        <v>46</v>
      </c>
      <c r="BQ70" t="s">
        <v>49</v>
      </c>
      <c r="BS70" t="s">
        <v>48</v>
      </c>
      <c r="BT70">
        <v>2</v>
      </c>
      <c r="BU70">
        <v>30</v>
      </c>
      <c r="BV70" t="s">
        <v>46</v>
      </c>
      <c r="BW70" t="s">
        <v>46</v>
      </c>
      <c r="BX70" t="s">
        <v>51</v>
      </c>
      <c r="BY70">
        <v>30</v>
      </c>
      <c r="BZ70" t="s">
        <v>53</v>
      </c>
      <c r="CA70" t="s">
        <v>52</v>
      </c>
      <c r="CB70" t="s">
        <v>37</v>
      </c>
      <c r="CC70" t="s">
        <v>53</v>
      </c>
      <c r="CD70">
        <v>2</v>
      </c>
      <c r="CE70" t="s">
        <v>54</v>
      </c>
      <c r="CF70">
        <v>20</v>
      </c>
      <c r="CG70">
        <v>2</v>
      </c>
      <c r="CH70">
        <v>6</v>
      </c>
      <c r="CI70" t="s">
        <v>52</v>
      </c>
      <c r="CJ70" t="s">
        <v>56</v>
      </c>
    </row>
    <row r="71" spans="1:88" x14ac:dyDescent="0.25">
      <c r="A71" s="6">
        <v>210</v>
      </c>
      <c r="B71" s="11">
        <v>28175</v>
      </c>
      <c r="C71" s="16">
        <v>40483</v>
      </c>
      <c r="D71" s="11">
        <v>40616</v>
      </c>
      <c r="E71" s="16">
        <v>41744</v>
      </c>
      <c r="H71" t="s">
        <v>68</v>
      </c>
      <c r="I71">
        <f t="shared" si="10"/>
        <v>4.3696104</v>
      </c>
      <c r="J71" t="s">
        <v>204</v>
      </c>
      <c r="K71" t="s">
        <v>288</v>
      </c>
      <c r="L71" t="s">
        <v>204</v>
      </c>
      <c r="M71" t="s">
        <v>288</v>
      </c>
      <c r="N71">
        <f t="shared" si="11"/>
        <v>41.429160000000003</v>
      </c>
      <c r="O71">
        <f t="shared" si="12"/>
        <v>37.059552000000004</v>
      </c>
      <c r="P71">
        <f t="shared" si="13"/>
        <v>41.429160000000003</v>
      </c>
      <c r="Q71">
        <f t="shared" si="14"/>
        <v>37.059552000000004</v>
      </c>
      <c r="T71" s="7" t="s">
        <v>80</v>
      </c>
      <c r="V71" s="8" t="s">
        <v>232</v>
      </c>
      <c r="W71" s="13">
        <v>0</v>
      </c>
      <c r="X71" s="9" t="s">
        <v>232</v>
      </c>
      <c r="Y71" s="10">
        <v>4</v>
      </c>
      <c r="Z71" s="10">
        <v>4</v>
      </c>
      <c r="AA71" s="10">
        <v>5</v>
      </c>
      <c r="AB71" t="s">
        <v>40</v>
      </c>
      <c r="AC71" t="s">
        <v>86</v>
      </c>
      <c r="AD71">
        <v>-0.322594748693458</v>
      </c>
      <c r="AE71">
        <v>-0.70081475236200397</v>
      </c>
      <c r="AF71">
        <v>7.6297548594269904E-2</v>
      </c>
      <c r="AG71">
        <v>0.72203624255105603</v>
      </c>
      <c r="AH71">
        <v>0.11098246419319401</v>
      </c>
      <c r="AI71">
        <v>0.72203624255105603</v>
      </c>
      <c r="AJ71" t="s">
        <v>63</v>
      </c>
      <c r="AK71">
        <v>0.72203624255105603</v>
      </c>
      <c r="AL71" t="s">
        <v>63</v>
      </c>
      <c r="AM71">
        <v>-0.75178734165046601</v>
      </c>
      <c r="AN71">
        <v>-8.9583267298618E-2</v>
      </c>
      <c r="AO71">
        <v>0.89462756268969201</v>
      </c>
      <c r="AP71">
        <v>0.36213319817283202</v>
      </c>
      <c r="AQ71">
        <v>-0.33839617385473802</v>
      </c>
      <c r="AR71">
        <v>0.89462756268969201</v>
      </c>
      <c r="AS71" t="s">
        <v>39</v>
      </c>
      <c r="AT71">
        <v>0.89462756268969201</v>
      </c>
      <c r="AU71" t="s">
        <v>39</v>
      </c>
      <c r="AV71">
        <v>-0.38222278264216297</v>
      </c>
      <c r="AW71">
        <v>-0.78395031277169602</v>
      </c>
      <c r="AX71">
        <v>0.14581252502239</v>
      </c>
      <c r="AY71">
        <v>0.85424504182829797</v>
      </c>
      <c r="AZ71">
        <v>6.7787755244351697E-2</v>
      </c>
      <c r="BA71">
        <v>0.85424504182829797</v>
      </c>
      <c r="BB71" t="s">
        <v>63</v>
      </c>
      <c r="BC71">
        <v>0.85424504182829797</v>
      </c>
      <c r="BD71" t="s">
        <v>63</v>
      </c>
      <c r="BE71" t="s">
        <v>41</v>
      </c>
      <c r="BF71" t="s">
        <v>75</v>
      </c>
      <c r="BG71" t="s">
        <v>75</v>
      </c>
      <c r="BH71" t="s">
        <v>88</v>
      </c>
      <c r="BI71" t="s">
        <v>40</v>
      </c>
      <c r="BJ71" t="s">
        <v>43</v>
      </c>
      <c r="BK71" t="s">
        <v>44</v>
      </c>
      <c r="BM71" t="s">
        <v>47</v>
      </c>
      <c r="BN71" t="s">
        <v>48</v>
      </c>
      <c r="BO71" t="s">
        <v>47</v>
      </c>
      <c r="BP71" t="s">
        <v>48</v>
      </c>
      <c r="BQ71" t="s">
        <v>49</v>
      </c>
      <c r="BS71" t="s">
        <v>48</v>
      </c>
      <c r="BT71">
        <v>2</v>
      </c>
      <c r="BU71">
        <v>10</v>
      </c>
      <c r="BV71" t="s">
        <v>48</v>
      </c>
      <c r="BW71" t="s">
        <v>48</v>
      </c>
      <c r="BX71" t="s">
        <v>66</v>
      </c>
      <c r="BY71">
        <v>110</v>
      </c>
      <c r="BZ71" t="s">
        <v>52</v>
      </c>
      <c r="CA71" t="s">
        <v>52</v>
      </c>
      <c r="CB71" t="s">
        <v>37</v>
      </c>
      <c r="CC71" t="s">
        <v>53</v>
      </c>
      <c r="CD71">
        <v>2</v>
      </c>
      <c r="CE71" t="s">
        <v>54</v>
      </c>
      <c r="CF71">
        <v>20</v>
      </c>
      <c r="CG71">
        <v>1</v>
      </c>
      <c r="CH71">
        <v>6</v>
      </c>
    </row>
    <row r="72" spans="1:88" x14ac:dyDescent="0.25">
      <c r="A72" s="6">
        <v>211</v>
      </c>
      <c r="B72" s="11">
        <v>22523</v>
      </c>
      <c r="C72" s="16">
        <v>40498</v>
      </c>
      <c r="D72" s="11">
        <v>40630</v>
      </c>
      <c r="E72" s="16">
        <v>41807</v>
      </c>
      <c r="H72" t="s">
        <v>150</v>
      </c>
      <c r="I72">
        <f t="shared" si="10"/>
        <v>4.3367556</v>
      </c>
      <c r="J72" t="s">
        <v>289</v>
      </c>
      <c r="K72" t="s">
        <v>290</v>
      </c>
      <c r="L72" t="s">
        <v>289</v>
      </c>
      <c r="M72" t="s">
        <v>290</v>
      </c>
      <c r="N72">
        <f t="shared" si="11"/>
        <v>43.006163999999998</v>
      </c>
      <c r="O72">
        <f t="shared" si="12"/>
        <v>38.669399999999996</v>
      </c>
      <c r="P72">
        <f t="shared" si="13"/>
        <v>43.006163999999998</v>
      </c>
      <c r="Q72">
        <f t="shared" si="14"/>
        <v>38.669399999999996</v>
      </c>
      <c r="T72" s="7" t="s">
        <v>80</v>
      </c>
      <c r="V72" s="8" t="s">
        <v>232</v>
      </c>
      <c r="W72" s="13">
        <v>0</v>
      </c>
      <c r="X72" s="9" t="s">
        <v>232</v>
      </c>
      <c r="Y72" s="10">
        <v>2</v>
      </c>
      <c r="Z72" s="10">
        <v>1</v>
      </c>
      <c r="AA72" s="10">
        <v>1</v>
      </c>
      <c r="AB72" t="s">
        <v>40</v>
      </c>
      <c r="AC72" t="s">
        <v>86</v>
      </c>
      <c r="AD72">
        <v>0.49387033972711702</v>
      </c>
      <c r="AE72">
        <v>0.70401283635643896</v>
      </c>
      <c r="AF72">
        <v>4.8405193359222602E-2</v>
      </c>
      <c r="AG72">
        <v>-0.55823364993981295</v>
      </c>
      <c r="AH72">
        <v>-0.26001590531344199</v>
      </c>
      <c r="AI72">
        <v>0.70401283635643896</v>
      </c>
      <c r="AJ72" t="s">
        <v>87</v>
      </c>
      <c r="AK72">
        <v>0.70401283635643896</v>
      </c>
      <c r="AL72" t="s">
        <v>87</v>
      </c>
      <c r="AM72">
        <v>0.179344675121966</v>
      </c>
      <c r="AN72">
        <v>0.752709621802231</v>
      </c>
      <c r="AO72">
        <v>0.21154202545928699</v>
      </c>
      <c r="AP72">
        <v>-0.58253788142657303</v>
      </c>
      <c r="AQ72">
        <v>-0.33517400279934001</v>
      </c>
      <c r="AR72">
        <v>0.752709621802231</v>
      </c>
      <c r="AS72" t="s">
        <v>87</v>
      </c>
      <c r="AT72">
        <v>0.752709621802231</v>
      </c>
      <c r="AU72" t="s">
        <v>87</v>
      </c>
      <c r="AV72">
        <v>0.656934328630848</v>
      </c>
      <c r="AW72">
        <v>0.279892986616124</v>
      </c>
      <c r="AX72">
        <v>-0.57355460927977397</v>
      </c>
      <c r="AY72">
        <v>-0.495892250734559</v>
      </c>
      <c r="AZ72">
        <v>0.10896202151529601</v>
      </c>
      <c r="BA72">
        <v>0.656934328630848</v>
      </c>
      <c r="BB72" t="s">
        <v>74</v>
      </c>
      <c r="BC72">
        <v>0.656934328630848</v>
      </c>
      <c r="BD72" t="s">
        <v>74</v>
      </c>
      <c r="BE72" t="s">
        <v>41</v>
      </c>
      <c r="BF72" t="s">
        <v>41</v>
      </c>
      <c r="BH72" t="s">
        <v>88</v>
      </c>
      <c r="BI72" t="s">
        <v>40</v>
      </c>
      <c r="BJ72" t="s">
        <v>43</v>
      </c>
      <c r="BK72" t="s">
        <v>44</v>
      </c>
      <c r="BM72" t="s">
        <v>76</v>
      </c>
      <c r="BN72" t="s">
        <v>46</v>
      </c>
      <c r="BO72" t="s">
        <v>76</v>
      </c>
      <c r="BP72" t="s">
        <v>46</v>
      </c>
      <c r="BQ72" t="s">
        <v>81</v>
      </c>
      <c r="BR72" t="s">
        <v>82</v>
      </c>
      <c r="BS72" t="s">
        <v>48</v>
      </c>
      <c r="BT72" t="s">
        <v>50</v>
      </c>
      <c r="BU72">
        <v>15</v>
      </c>
      <c r="BV72" t="s">
        <v>48</v>
      </c>
      <c r="BW72" t="s">
        <v>46</v>
      </c>
      <c r="BX72" t="s">
        <v>90</v>
      </c>
      <c r="BY72">
        <v>60</v>
      </c>
      <c r="BZ72" t="s">
        <v>52</v>
      </c>
      <c r="CA72" t="s">
        <v>53</v>
      </c>
      <c r="CB72" t="s">
        <v>37</v>
      </c>
      <c r="CC72" t="s">
        <v>53</v>
      </c>
      <c r="CD72">
        <v>2</v>
      </c>
      <c r="CE72" t="s">
        <v>54</v>
      </c>
      <c r="CF72">
        <v>40</v>
      </c>
      <c r="CG72">
        <v>2</v>
      </c>
      <c r="CH72">
        <v>6</v>
      </c>
    </row>
    <row r="73" spans="1:88" x14ac:dyDescent="0.25">
      <c r="A73" s="6">
        <v>213</v>
      </c>
      <c r="B73" s="11">
        <v>23799</v>
      </c>
      <c r="C73" s="16">
        <v>40519</v>
      </c>
      <c r="D73" s="11">
        <v>40676</v>
      </c>
      <c r="E73" s="16">
        <v>41758</v>
      </c>
      <c r="H73" t="s">
        <v>291</v>
      </c>
      <c r="I73">
        <f t="shared" si="10"/>
        <v>5.1581112000000005</v>
      </c>
      <c r="J73" t="s">
        <v>199</v>
      </c>
      <c r="K73" t="s">
        <v>292</v>
      </c>
      <c r="L73" t="s">
        <v>199</v>
      </c>
      <c r="M73" t="s">
        <v>292</v>
      </c>
      <c r="N73">
        <f t="shared" si="11"/>
        <v>40.706364000000001</v>
      </c>
      <c r="O73">
        <f t="shared" si="12"/>
        <v>35.548259999999999</v>
      </c>
      <c r="P73">
        <f t="shared" si="13"/>
        <v>40.706364000000001</v>
      </c>
      <c r="Q73">
        <f t="shared" si="14"/>
        <v>35.548259999999999</v>
      </c>
      <c r="T73" s="7" t="s">
        <v>80</v>
      </c>
      <c r="V73" s="8" t="s">
        <v>232</v>
      </c>
      <c r="W73" s="13">
        <v>0</v>
      </c>
      <c r="X73" s="9" t="s">
        <v>232</v>
      </c>
      <c r="Y73" s="10">
        <v>2</v>
      </c>
      <c r="Z73" s="10">
        <v>5</v>
      </c>
      <c r="AA73" s="10">
        <v>5</v>
      </c>
      <c r="AB73" t="s">
        <v>38</v>
      </c>
      <c r="AC73" t="s">
        <v>72</v>
      </c>
      <c r="AD73">
        <v>-0.60453167731899005</v>
      </c>
      <c r="AE73">
        <v>-0.142858804162558</v>
      </c>
      <c r="AF73">
        <v>0.48292856681424101</v>
      </c>
      <c r="AG73">
        <v>0.40031797370333999</v>
      </c>
      <c r="AH73">
        <v>-0.252506956135508</v>
      </c>
      <c r="AI73">
        <v>0.48292856681424101</v>
      </c>
      <c r="AJ73" t="s">
        <v>39</v>
      </c>
      <c r="AK73">
        <v>0.48292856681424101</v>
      </c>
      <c r="AL73" t="s">
        <v>39</v>
      </c>
      <c r="AM73">
        <v>-0.64626592406860595</v>
      </c>
      <c r="AN73">
        <v>-6.1217959145443597E-3</v>
      </c>
      <c r="AO73">
        <v>0.87460261945017903</v>
      </c>
      <c r="AP73">
        <v>0.24852937169477199</v>
      </c>
      <c r="AQ73">
        <v>-0.41571168701884298</v>
      </c>
      <c r="AR73">
        <v>0.87460261945017903</v>
      </c>
      <c r="AS73" t="s">
        <v>39</v>
      </c>
      <c r="AT73">
        <v>0.87460261945017903</v>
      </c>
      <c r="AU73" t="s">
        <v>39</v>
      </c>
      <c r="AV73">
        <v>0.62102741345299595</v>
      </c>
      <c r="AW73">
        <v>0.206058098952903</v>
      </c>
      <c r="AX73">
        <v>-0.727807569380299</v>
      </c>
      <c r="AY73">
        <v>-0.46754389175755101</v>
      </c>
      <c r="AZ73">
        <v>0.19192528007047299</v>
      </c>
      <c r="BA73">
        <v>0.62102741345299595</v>
      </c>
      <c r="BB73" t="s">
        <v>74</v>
      </c>
      <c r="BC73">
        <v>0.62102741345299595</v>
      </c>
      <c r="BD73" t="s">
        <v>74</v>
      </c>
      <c r="BE73" t="s">
        <v>41</v>
      </c>
      <c r="BF73" t="s">
        <v>41</v>
      </c>
      <c r="BH73" t="s">
        <v>182</v>
      </c>
      <c r="BI73" t="s">
        <v>38</v>
      </c>
      <c r="BK73" t="s">
        <v>44</v>
      </c>
      <c r="BM73" s="14">
        <v>1</v>
      </c>
      <c r="BN73" t="s">
        <v>46</v>
      </c>
      <c r="BO73" s="14">
        <v>1</v>
      </c>
      <c r="BP73" t="s">
        <v>46</v>
      </c>
      <c r="BQ73" t="s">
        <v>49</v>
      </c>
      <c r="BS73" t="s">
        <v>48</v>
      </c>
      <c r="BT73" t="s">
        <v>50</v>
      </c>
      <c r="BU73">
        <v>20</v>
      </c>
      <c r="BV73" t="s">
        <v>46</v>
      </c>
      <c r="BW73" t="s">
        <v>46</v>
      </c>
      <c r="BX73" t="s">
        <v>51</v>
      </c>
      <c r="BY73" t="s">
        <v>37</v>
      </c>
      <c r="BZ73" t="s">
        <v>53</v>
      </c>
      <c r="CB73" t="s">
        <v>37</v>
      </c>
      <c r="CC73" t="s">
        <v>53</v>
      </c>
      <c r="CD73">
        <v>3</v>
      </c>
      <c r="CE73" t="s">
        <v>67</v>
      </c>
      <c r="CF73" t="s">
        <v>37</v>
      </c>
      <c r="CG73">
        <v>3</v>
      </c>
      <c r="CH73">
        <v>6</v>
      </c>
    </row>
    <row r="74" spans="1:88" x14ac:dyDescent="0.25">
      <c r="A74" s="6">
        <v>214</v>
      </c>
      <c r="B74" s="11">
        <v>17982</v>
      </c>
      <c r="C74" s="16">
        <v>40520</v>
      </c>
      <c r="D74" s="11">
        <v>40667</v>
      </c>
      <c r="E74" s="16">
        <v>41773</v>
      </c>
      <c r="H74" t="s">
        <v>122</v>
      </c>
      <c r="I74">
        <f t="shared" si="10"/>
        <v>4.8295691999999999</v>
      </c>
      <c r="J74" t="s">
        <v>293</v>
      </c>
      <c r="K74" t="s">
        <v>294</v>
      </c>
      <c r="L74" t="s">
        <v>293</v>
      </c>
      <c r="M74" t="s">
        <v>294</v>
      </c>
      <c r="N74">
        <f t="shared" si="11"/>
        <v>41.166324000000003</v>
      </c>
      <c r="O74">
        <f t="shared" si="12"/>
        <v>36.336756000000001</v>
      </c>
      <c r="P74">
        <f t="shared" si="13"/>
        <v>41.166324000000003</v>
      </c>
      <c r="Q74">
        <f t="shared" si="14"/>
        <v>36.336756000000001</v>
      </c>
      <c r="T74" s="7" t="s">
        <v>80</v>
      </c>
      <c r="V74" s="8" t="s">
        <v>232</v>
      </c>
      <c r="W74" s="13">
        <v>0</v>
      </c>
      <c r="X74" s="9" t="s">
        <v>232</v>
      </c>
      <c r="Y74" s="10">
        <v>5</v>
      </c>
      <c r="Z74" s="10" t="s">
        <v>37</v>
      </c>
      <c r="AA74" s="10" t="s">
        <v>37</v>
      </c>
      <c r="AB74" t="s">
        <v>40</v>
      </c>
      <c r="AC74" t="s">
        <v>86</v>
      </c>
      <c r="AD74" t="s">
        <v>37</v>
      </c>
      <c r="AE74" t="s">
        <v>37</v>
      </c>
      <c r="AF74" t="s">
        <v>37</v>
      </c>
      <c r="AG74" t="s">
        <v>37</v>
      </c>
      <c r="AH74" t="s">
        <v>37</v>
      </c>
      <c r="AI74" t="s">
        <v>37</v>
      </c>
      <c r="AJ74" t="s">
        <v>37</v>
      </c>
      <c r="AK74" t="s">
        <v>37</v>
      </c>
      <c r="AL74" t="s">
        <v>37</v>
      </c>
      <c r="AM74" t="s">
        <v>37</v>
      </c>
      <c r="AN74" t="s">
        <v>37</v>
      </c>
      <c r="AO74" t="s">
        <v>37</v>
      </c>
      <c r="AP74" t="s">
        <v>37</v>
      </c>
      <c r="AQ74" t="s">
        <v>37</v>
      </c>
      <c r="AR74" t="s">
        <v>37</v>
      </c>
      <c r="AS74" t="s">
        <v>37</v>
      </c>
      <c r="AT74" t="s">
        <v>37</v>
      </c>
      <c r="AU74" t="s">
        <v>37</v>
      </c>
      <c r="AV74">
        <v>0.54830590797391099</v>
      </c>
      <c r="AW74">
        <v>5.9510671137752498E-2</v>
      </c>
      <c r="AX74">
        <v>-0.58137151228643502</v>
      </c>
      <c r="AY74">
        <v>-0.45886334947768198</v>
      </c>
      <c r="AZ74">
        <v>0.34750494250279201</v>
      </c>
      <c r="BA74">
        <v>0.54830590797391099</v>
      </c>
      <c r="BB74" t="s">
        <v>74</v>
      </c>
      <c r="BC74">
        <v>0.54830590797391099</v>
      </c>
      <c r="BD74" t="s">
        <v>74</v>
      </c>
      <c r="BE74" t="s">
        <v>41</v>
      </c>
      <c r="BF74" t="s">
        <v>41</v>
      </c>
      <c r="BH74" t="s">
        <v>88</v>
      </c>
      <c r="BI74" t="s">
        <v>40</v>
      </c>
      <c r="BJ74" t="s">
        <v>65</v>
      </c>
      <c r="BK74" t="s">
        <v>129</v>
      </c>
      <c r="BM74" t="s">
        <v>76</v>
      </c>
      <c r="BN74" t="s">
        <v>46</v>
      </c>
      <c r="BO74" t="s">
        <v>47</v>
      </c>
      <c r="BP74" t="s">
        <v>48</v>
      </c>
      <c r="BQ74" t="s">
        <v>81</v>
      </c>
      <c r="BR74" t="s">
        <v>82</v>
      </c>
      <c r="BS74" t="s">
        <v>48</v>
      </c>
      <c r="BT74" t="s">
        <v>50</v>
      </c>
      <c r="BU74">
        <v>40</v>
      </c>
      <c r="BV74" t="s">
        <v>46</v>
      </c>
      <c r="BW74" t="s">
        <v>46</v>
      </c>
      <c r="BX74" t="s">
        <v>51</v>
      </c>
      <c r="BY74">
        <v>60</v>
      </c>
      <c r="BZ74" t="s">
        <v>53</v>
      </c>
      <c r="CA74" t="s">
        <v>53</v>
      </c>
      <c r="CB74" t="s">
        <v>37</v>
      </c>
      <c r="CC74" t="s">
        <v>53</v>
      </c>
      <c r="CD74">
        <v>2</v>
      </c>
      <c r="CE74" t="s">
        <v>54</v>
      </c>
      <c r="CF74">
        <v>40</v>
      </c>
      <c r="CG74">
        <v>2</v>
      </c>
      <c r="CH74">
        <v>6</v>
      </c>
    </row>
    <row r="75" spans="1:88" x14ac:dyDescent="0.25">
      <c r="A75" s="6">
        <v>215</v>
      </c>
      <c r="B75" s="11">
        <v>19130</v>
      </c>
      <c r="C75" s="16">
        <v>40542</v>
      </c>
      <c r="D75" s="11">
        <v>40681</v>
      </c>
      <c r="E75" s="16">
        <v>40891</v>
      </c>
      <c r="F75" s="16">
        <v>40869</v>
      </c>
      <c r="G75" s="19">
        <v>40869</v>
      </c>
      <c r="H75" t="s">
        <v>115</v>
      </c>
      <c r="I75">
        <f t="shared" si="10"/>
        <v>4.5667355999999995</v>
      </c>
      <c r="J75" t="s">
        <v>188</v>
      </c>
      <c r="K75" t="s">
        <v>295</v>
      </c>
      <c r="L75" t="s">
        <v>296</v>
      </c>
      <c r="M75" t="s">
        <v>297</v>
      </c>
      <c r="N75">
        <f t="shared" si="11"/>
        <v>11.4661188</v>
      </c>
      <c r="O75">
        <f t="shared" si="12"/>
        <v>6.8993843999999998</v>
      </c>
      <c r="P75">
        <f t="shared" si="13"/>
        <v>10.743326400000001</v>
      </c>
      <c r="Q75">
        <f t="shared" si="14"/>
        <v>6.1765919999999994</v>
      </c>
      <c r="R75" t="s">
        <v>296</v>
      </c>
      <c r="S75" t="s">
        <v>297</v>
      </c>
      <c r="T75" s="7" t="s">
        <v>34</v>
      </c>
      <c r="U75" s="7" t="s">
        <v>35</v>
      </c>
      <c r="V75" s="8" t="s">
        <v>36</v>
      </c>
      <c r="W75" s="9">
        <v>1</v>
      </c>
      <c r="X75" s="9" t="s">
        <v>36</v>
      </c>
      <c r="Y75" s="10">
        <v>4</v>
      </c>
      <c r="Z75" s="10" t="s">
        <v>37</v>
      </c>
      <c r="AA75" s="10" t="s">
        <v>37</v>
      </c>
      <c r="AB75" t="s">
        <v>38</v>
      </c>
      <c r="AC75" t="s">
        <v>9</v>
      </c>
      <c r="AD75" t="s">
        <v>37</v>
      </c>
      <c r="AE75" t="s">
        <v>37</v>
      </c>
      <c r="AF75" t="s">
        <v>37</v>
      </c>
      <c r="AG75" t="s">
        <v>37</v>
      </c>
      <c r="AH75" t="s">
        <v>37</v>
      </c>
      <c r="AI75" t="s">
        <v>37</v>
      </c>
      <c r="AJ75" t="s">
        <v>37</v>
      </c>
      <c r="AK75" t="s">
        <v>37</v>
      </c>
      <c r="AL75" t="s">
        <v>37</v>
      </c>
      <c r="AM75" t="s">
        <v>37</v>
      </c>
      <c r="AN75" t="s">
        <v>37</v>
      </c>
      <c r="AO75" t="s">
        <v>37</v>
      </c>
      <c r="AP75" t="s">
        <v>37</v>
      </c>
      <c r="AQ75" t="s">
        <v>37</v>
      </c>
      <c r="AR75" t="s">
        <v>37</v>
      </c>
      <c r="AS75" t="s">
        <v>37</v>
      </c>
      <c r="AT75" t="s">
        <v>37</v>
      </c>
      <c r="AU75" t="s">
        <v>37</v>
      </c>
      <c r="AV75">
        <v>-0.22385844484301901</v>
      </c>
      <c r="AW75">
        <v>-0.74639368218929003</v>
      </c>
      <c r="AX75">
        <v>-0.16342032153057601</v>
      </c>
      <c r="AY75">
        <v>0.66839175396466999</v>
      </c>
      <c r="AZ75">
        <v>0.22201737983175901</v>
      </c>
      <c r="BA75">
        <v>0.66839175396466999</v>
      </c>
      <c r="BB75" t="s">
        <v>63</v>
      </c>
      <c r="BC75">
        <v>0.66839175396466999</v>
      </c>
      <c r="BD75" t="s">
        <v>63</v>
      </c>
      <c r="BE75" t="s">
        <v>41</v>
      </c>
      <c r="BF75" t="s">
        <v>41</v>
      </c>
      <c r="BH75" t="s">
        <v>42</v>
      </c>
      <c r="BI75" t="s">
        <v>38</v>
      </c>
      <c r="BJ75" t="s">
        <v>93</v>
      </c>
      <c r="BK75" t="s">
        <v>50</v>
      </c>
      <c r="BM75" t="s">
        <v>47</v>
      </c>
      <c r="BN75" t="s">
        <v>48</v>
      </c>
      <c r="BO75" t="s">
        <v>47</v>
      </c>
      <c r="BP75" t="s">
        <v>48</v>
      </c>
      <c r="BQ75" t="s">
        <v>81</v>
      </c>
      <c r="BR75" t="s">
        <v>82</v>
      </c>
      <c r="BS75" t="s">
        <v>48</v>
      </c>
      <c r="BT75" t="s">
        <v>50</v>
      </c>
      <c r="BU75">
        <v>45</v>
      </c>
      <c r="BV75" t="s">
        <v>46</v>
      </c>
      <c r="BW75" t="s">
        <v>46</v>
      </c>
      <c r="BX75" t="s">
        <v>66</v>
      </c>
      <c r="BY75">
        <v>100</v>
      </c>
      <c r="BZ75" t="s">
        <v>52</v>
      </c>
      <c r="CA75" t="s">
        <v>53</v>
      </c>
      <c r="CB75" t="s">
        <v>37</v>
      </c>
      <c r="CC75" t="s">
        <v>53</v>
      </c>
      <c r="CD75">
        <v>3</v>
      </c>
      <c r="CE75" t="s">
        <v>54</v>
      </c>
      <c r="CF75">
        <v>90</v>
      </c>
      <c r="CG75">
        <v>2</v>
      </c>
      <c r="CH75">
        <v>6</v>
      </c>
      <c r="CI75" t="s">
        <v>53</v>
      </c>
    </row>
    <row r="76" spans="1:88" x14ac:dyDescent="0.25">
      <c r="A76" s="6">
        <v>216</v>
      </c>
      <c r="B76" s="11">
        <v>19241</v>
      </c>
      <c r="C76" s="16">
        <v>40553</v>
      </c>
      <c r="D76" s="11">
        <v>40689</v>
      </c>
      <c r="E76" s="16">
        <v>41787</v>
      </c>
      <c r="H76" t="s">
        <v>145</v>
      </c>
      <c r="I76">
        <f t="shared" si="10"/>
        <v>4.4681724000000003</v>
      </c>
      <c r="J76" t="s">
        <v>298</v>
      </c>
      <c r="K76" t="s">
        <v>299</v>
      </c>
      <c r="L76" t="s">
        <v>298</v>
      </c>
      <c r="M76" t="s">
        <v>299</v>
      </c>
      <c r="N76">
        <f t="shared" si="11"/>
        <v>40.542096000000001</v>
      </c>
      <c r="O76">
        <f t="shared" si="12"/>
        <v>36.073920000000001</v>
      </c>
      <c r="P76">
        <f t="shared" si="13"/>
        <v>40.542096000000001</v>
      </c>
      <c r="Q76">
        <f t="shared" si="14"/>
        <v>36.073920000000001</v>
      </c>
      <c r="T76" s="7" t="s">
        <v>80</v>
      </c>
      <c r="V76" s="8" t="s">
        <v>232</v>
      </c>
      <c r="W76" s="13">
        <v>0</v>
      </c>
      <c r="X76" s="9" t="s">
        <v>232</v>
      </c>
      <c r="Y76" s="10">
        <v>4</v>
      </c>
      <c r="Z76" s="10" t="s">
        <v>37</v>
      </c>
      <c r="AA76" s="10" t="s">
        <v>37</v>
      </c>
      <c r="AB76" t="s">
        <v>40</v>
      </c>
      <c r="AC76" t="s">
        <v>86</v>
      </c>
      <c r="AD76" t="s">
        <v>37</v>
      </c>
      <c r="AE76" t="s">
        <v>37</v>
      </c>
      <c r="AF76" t="s">
        <v>37</v>
      </c>
      <c r="AG76" t="s">
        <v>37</v>
      </c>
      <c r="AH76" t="s">
        <v>37</v>
      </c>
      <c r="AI76" t="s">
        <v>37</v>
      </c>
      <c r="AJ76" t="s">
        <v>37</v>
      </c>
      <c r="AK76" t="s">
        <v>37</v>
      </c>
      <c r="AL76" t="s">
        <v>37</v>
      </c>
      <c r="AM76" t="s">
        <v>37</v>
      </c>
      <c r="AN76" t="s">
        <v>37</v>
      </c>
      <c r="AO76" t="s">
        <v>37</v>
      </c>
      <c r="AP76" t="s">
        <v>37</v>
      </c>
      <c r="AQ76" t="s">
        <v>37</v>
      </c>
      <c r="AR76" t="s">
        <v>37</v>
      </c>
      <c r="AS76" t="s">
        <v>37</v>
      </c>
      <c r="AT76" t="s">
        <v>37</v>
      </c>
      <c r="AU76" t="s">
        <v>37</v>
      </c>
      <c r="AV76">
        <v>0.35237836049732102</v>
      </c>
      <c r="AW76">
        <v>-0.12261981294782499</v>
      </c>
      <c r="AX76">
        <v>-0.47675484126380302</v>
      </c>
      <c r="AY76">
        <v>-0.14232634155326501</v>
      </c>
      <c r="AZ76">
        <v>0.171327300782672</v>
      </c>
      <c r="BA76">
        <v>0.35237836049732102</v>
      </c>
      <c r="BB76" t="s">
        <v>74</v>
      </c>
      <c r="BC76">
        <v>0.35237836049732102</v>
      </c>
      <c r="BD76" t="s">
        <v>74</v>
      </c>
      <c r="BE76" t="s">
        <v>41</v>
      </c>
      <c r="BF76" t="s">
        <v>41</v>
      </c>
      <c r="BG76" t="s">
        <v>41</v>
      </c>
      <c r="BH76" t="s">
        <v>64</v>
      </c>
      <c r="BI76" t="s">
        <v>40</v>
      </c>
      <c r="BJ76" t="s">
        <v>43</v>
      </c>
      <c r="BK76" t="s">
        <v>129</v>
      </c>
      <c r="BM76" t="s">
        <v>76</v>
      </c>
      <c r="BN76" t="s">
        <v>46</v>
      </c>
      <c r="BO76" s="14">
        <v>1</v>
      </c>
      <c r="BP76" t="s">
        <v>46</v>
      </c>
      <c r="BQ76" t="s">
        <v>49</v>
      </c>
      <c r="BS76" t="s">
        <v>48</v>
      </c>
      <c r="BT76" t="s">
        <v>50</v>
      </c>
      <c r="BU76">
        <v>5</v>
      </c>
      <c r="BV76" t="s">
        <v>48</v>
      </c>
      <c r="BW76" t="s">
        <v>48</v>
      </c>
      <c r="BX76" t="s">
        <v>90</v>
      </c>
      <c r="BY76">
        <v>20</v>
      </c>
      <c r="BZ76" t="s">
        <v>53</v>
      </c>
      <c r="CB76" t="s">
        <v>37</v>
      </c>
      <c r="CC76" t="s">
        <v>53</v>
      </c>
      <c r="CD76">
        <v>3</v>
      </c>
      <c r="CE76" t="s">
        <v>55</v>
      </c>
      <c r="CF76" t="s">
        <v>37</v>
      </c>
      <c r="CG76">
        <v>3</v>
      </c>
      <c r="CH76">
        <v>6</v>
      </c>
    </row>
    <row r="77" spans="1:88" x14ac:dyDescent="0.25">
      <c r="A77" s="6">
        <v>217</v>
      </c>
      <c r="B77" s="11">
        <v>26092</v>
      </c>
      <c r="C77" s="16">
        <v>40596</v>
      </c>
      <c r="D77" s="11">
        <v>40730</v>
      </c>
      <c r="E77" s="16">
        <v>41892</v>
      </c>
      <c r="F77" s="16">
        <v>41316</v>
      </c>
      <c r="H77" t="s">
        <v>300</v>
      </c>
      <c r="I77">
        <f t="shared" si="10"/>
        <v>4.4024640000000002</v>
      </c>
      <c r="J77" t="s">
        <v>301</v>
      </c>
      <c r="K77" t="s">
        <v>302</v>
      </c>
      <c r="L77" t="s">
        <v>303</v>
      </c>
      <c r="M77" t="s">
        <v>304</v>
      </c>
      <c r="N77">
        <f t="shared" si="11"/>
        <v>42.579059999999998</v>
      </c>
      <c r="O77">
        <f t="shared" si="12"/>
        <v>38.176595999999996</v>
      </c>
      <c r="P77">
        <f t="shared" si="13"/>
        <v>23.655035999999999</v>
      </c>
      <c r="Q77">
        <f t="shared" si="14"/>
        <v>19.252572000000001</v>
      </c>
      <c r="T77" s="7" t="s">
        <v>163</v>
      </c>
      <c r="V77" s="8" t="s">
        <v>36</v>
      </c>
      <c r="W77" s="13">
        <v>0</v>
      </c>
      <c r="X77" s="9" t="s">
        <v>36</v>
      </c>
      <c r="Y77" s="10">
        <v>2</v>
      </c>
      <c r="Z77" s="10">
        <v>2</v>
      </c>
      <c r="AA77" s="10" t="s">
        <v>37</v>
      </c>
      <c r="AB77" t="s">
        <v>40</v>
      </c>
      <c r="AC77" t="s">
        <v>62</v>
      </c>
      <c r="AD77">
        <v>0.70133116940512696</v>
      </c>
      <c r="AE77">
        <v>0.316467056243323</v>
      </c>
      <c r="AF77">
        <v>-0.73692272810389403</v>
      </c>
      <c r="AG77">
        <v>-0.47718646083084598</v>
      </c>
      <c r="AH77">
        <v>0.20381457904212499</v>
      </c>
      <c r="AI77">
        <v>0.70133116940512696</v>
      </c>
      <c r="AJ77" t="s">
        <v>74</v>
      </c>
      <c r="AK77">
        <v>0.70133116940512696</v>
      </c>
      <c r="AL77" t="s">
        <v>74</v>
      </c>
      <c r="AM77" t="s">
        <v>37</v>
      </c>
      <c r="AN77" t="s">
        <v>37</v>
      </c>
      <c r="AO77" t="s">
        <v>37</v>
      </c>
      <c r="AP77" t="s">
        <v>37</v>
      </c>
      <c r="AQ77" t="s">
        <v>37</v>
      </c>
      <c r="AR77" t="s">
        <v>37</v>
      </c>
      <c r="AS77" t="s">
        <v>37</v>
      </c>
      <c r="AT77" t="s">
        <v>37</v>
      </c>
      <c r="AU77" t="s">
        <v>37</v>
      </c>
      <c r="AV77">
        <v>0.73870867351823499</v>
      </c>
      <c r="AW77">
        <v>0.20639512602274501</v>
      </c>
      <c r="AX77">
        <v>-0.78656286226495997</v>
      </c>
      <c r="AY77">
        <v>-0.49761290089976101</v>
      </c>
      <c r="AZ77">
        <v>0.25140735323226998</v>
      </c>
      <c r="BA77">
        <v>0.73870867351823499</v>
      </c>
      <c r="BB77" t="s">
        <v>74</v>
      </c>
      <c r="BC77">
        <v>0.73870867351823499</v>
      </c>
      <c r="BD77" t="s">
        <v>74</v>
      </c>
      <c r="BE77" t="s">
        <v>41</v>
      </c>
      <c r="BF77" t="s">
        <v>41</v>
      </c>
      <c r="BH77" t="s">
        <v>212</v>
      </c>
      <c r="BI77" t="s">
        <v>40</v>
      </c>
      <c r="BJ77" t="s">
        <v>43</v>
      </c>
      <c r="BK77" t="s">
        <v>44</v>
      </c>
      <c r="BM77" s="14">
        <v>1</v>
      </c>
      <c r="BN77" t="s">
        <v>46</v>
      </c>
      <c r="BO77" t="s">
        <v>76</v>
      </c>
      <c r="BP77" t="s">
        <v>46</v>
      </c>
      <c r="BQ77" t="s">
        <v>49</v>
      </c>
      <c r="BS77" t="s">
        <v>48</v>
      </c>
      <c r="BT77" t="s">
        <v>50</v>
      </c>
      <c r="BU77" t="s">
        <v>37</v>
      </c>
      <c r="BX77" t="s">
        <v>37</v>
      </c>
      <c r="BY77">
        <v>20</v>
      </c>
      <c r="BZ77" t="s">
        <v>52</v>
      </c>
      <c r="CA77" t="s">
        <v>52</v>
      </c>
      <c r="CB77">
        <v>10</v>
      </c>
      <c r="CC77" t="s">
        <v>53</v>
      </c>
      <c r="CD77">
        <v>3</v>
      </c>
      <c r="CE77" t="s">
        <v>54</v>
      </c>
      <c r="CF77">
        <v>20</v>
      </c>
      <c r="CG77">
        <v>2</v>
      </c>
      <c r="CH77">
        <v>6</v>
      </c>
      <c r="CI77" t="s">
        <v>52</v>
      </c>
      <c r="CJ77" t="s">
        <v>56</v>
      </c>
    </row>
    <row r="78" spans="1:88" x14ac:dyDescent="0.25">
      <c r="A78" s="6">
        <v>218</v>
      </c>
      <c r="B78" s="11">
        <v>19117</v>
      </c>
      <c r="C78" s="16">
        <v>40602</v>
      </c>
      <c r="D78" s="11">
        <v>40739</v>
      </c>
      <c r="E78" s="16">
        <v>41878</v>
      </c>
      <c r="H78" t="s">
        <v>106</v>
      </c>
      <c r="I78">
        <f t="shared" si="10"/>
        <v>4.5010272000000002</v>
      </c>
      <c r="J78" t="s">
        <v>305</v>
      </c>
      <c r="K78" t="s">
        <v>306</v>
      </c>
      <c r="L78" t="s">
        <v>305</v>
      </c>
      <c r="M78" t="s">
        <v>306</v>
      </c>
      <c r="N78">
        <f t="shared" si="11"/>
        <v>41.921976000000001</v>
      </c>
      <c r="O78">
        <f t="shared" si="12"/>
        <v>37.420944000000006</v>
      </c>
      <c r="P78">
        <f t="shared" si="13"/>
        <v>41.921976000000001</v>
      </c>
      <c r="Q78">
        <f t="shared" si="14"/>
        <v>37.420944000000006</v>
      </c>
      <c r="T78" s="7" t="s">
        <v>80</v>
      </c>
      <c r="V78" s="8" t="s">
        <v>232</v>
      </c>
      <c r="W78" s="13">
        <v>0</v>
      </c>
      <c r="X78" s="9" t="s">
        <v>232</v>
      </c>
      <c r="Y78" s="10">
        <v>2</v>
      </c>
      <c r="Z78" s="10">
        <v>5</v>
      </c>
      <c r="AA78" s="10">
        <v>5</v>
      </c>
      <c r="AB78" t="s">
        <v>40</v>
      </c>
      <c r="AC78" t="s">
        <v>86</v>
      </c>
      <c r="AD78">
        <v>7.6643708976478798E-3</v>
      </c>
      <c r="AE78">
        <v>0.74574480110000196</v>
      </c>
      <c r="AF78">
        <v>0.323524201206637</v>
      </c>
      <c r="AG78">
        <v>-0.396076709792754</v>
      </c>
      <c r="AH78">
        <v>-0.41119599440822202</v>
      </c>
      <c r="AI78">
        <v>0.74574480110000196</v>
      </c>
      <c r="AJ78" t="s">
        <v>87</v>
      </c>
      <c r="AK78">
        <v>0.74574480110000196</v>
      </c>
      <c r="AL78" t="s">
        <v>87</v>
      </c>
      <c r="AM78">
        <v>-0.46807490115247702</v>
      </c>
      <c r="AN78">
        <v>0.24880029131967701</v>
      </c>
      <c r="AO78">
        <v>0.82578278928398596</v>
      </c>
      <c r="AP78">
        <v>4.1061404226319299E-2</v>
      </c>
      <c r="AQ78">
        <v>-0.50395029903648902</v>
      </c>
      <c r="AR78">
        <v>0.82578278928398596</v>
      </c>
      <c r="AS78" t="s">
        <v>39</v>
      </c>
      <c r="AT78">
        <v>0.82578278928398596</v>
      </c>
      <c r="AU78" t="s">
        <v>39</v>
      </c>
      <c r="AV78">
        <v>0.629999666950533</v>
      </c>
      <c r="AW78">
        <v>0.56821946814500901</v>
      </c>
      <c r="AX78">
        <v>-0.37702721354827201</v>
      </c>
      <c r="AY78">
        <v>-0.592726435427814</v>
      </c>
      <c r="AZ78">
        <v>-6.3062445689539101E-2</v>
      </c>
      <c r="BA78">
        <v>0.629999666950533</v>
      </c>
      <c r="BB78" t="s">
        <v>74</v>
      </c>
      <c r="BC78">
        <v>0.629999666950533</v>
      </c>
      <c r="BD78" t="s">
        <v>74</v>
      </c>
      <c r="BE78" t="s">
        <v>41</v>
      </c>
      <c r="BF78" t="s">
        <v>75</v>
      </c>
      <c r="BH78" t="s">
        <v>212</v>
      </c>
      <c r="BI78" t="s">
        <v>40</v>
      </c>
      <c r="BJ78" t="s">
        <v>93</v>
      </c>
      <c r="BK78" t="s">
        <v>44</v>
      </c>
      <c r="BM78" t="s">
        <v>50</v>
      </c>
      <c r="BO78" t="s">
        <v>50</v>
      </c>
      <c r="BQ78" t="s">
        <v>49</v>
      </c>
      <c r="BS78" t="s">
        <v>48</v>
      </c>
      <c r="BT78" t="s">
        <v>50</v>
      </c>
      <c r="BU78" t="s">
        <v>37</v>
      </c>
      <c r="BX78" t="s">
        <v>37</v>
      </c>
      <c r="BY78" t="s">
        <v>37</v>
      </c>
      <c r="BZ78" t="s">
        <v>53</v>
      </c>
      <c r="CA78" t="s">
        <v>52</v>
      </c>
      <c r="CB78" t="s">
        <v>37</v>
      </c>
      <c r="CC78" t="s">
        <v>53</v>
      </c>
      <c r="CD78">
        <v>3</v>
      </c>
      <c r="CE78" t="s">
        <v>67</v>
      </c>
      <c r="CF78" t="s">
        <v>37</v>
      </c>
      <c r="CG78">
        <v>1</v>
      </c>
      <c r="CH78">
        <v>6</v>
      </c>
      <c r="CI78" t="s">
        <v>52</v>
      </c>
      <c r="CJ78" t="s">
        <v>77</v>
      </c>
    </row>
    <row r="79" spans="1:88" x14ac:dyDescent="0.25">
      <c r="A79" s="6">
        <v>219</v>
      </c>
      <c r="B79" s="11">
        <v>14829</v>
      </c>
      <c r="C79" s="16">
        <v>40630</v>
      </c>
      <c r="D79" s="11">
        <v>40770</v>
      </c>
      <c r="E79" s="16">
        <v>41815</v>
      </c>
      <c r="H79" t="s">
        <v>83</v>
      </c>
      <c r="I79">
        <f t="shared" si="10"/>
        <v>4.5995892000000005</v>
      </c>
      <c r="J79" t="s">
        <v>307</v>
      </c>
      <c r="K79" t="s">
        <v>308</v>
      </c>
      <c r="L79" t="s">
        <v>307</v>
      </c>
      <c r="M79" t="s">
        <v>308</v>
      </c>
      <c r="N79">
        <f t="shared" si="11"/>
        <v>38.932235999999996</v>
      </c>
      <c r="O79">
        <f t="shared" si="12"/>
        <v>34.332648000000006</v>
      </c>
      <c r="P79">
        <f t="shared" si="13"/>
        <v>38.932235999999996</v>
      </c>
      <c r="Q79">
        <f t="shared" si="14"/>
        <v>34.332648000000006</v>
      </c>
      <c r="T79" s="7" t="s">
        <v>80</v>
      </c>
      <c r="V79" s="8" t="s">
        <v>232</v>
      </c>
      <c r="W79" s="13">
        <v>0</v>
      </c>
      <c r="X79" s="9" t="s">
        <v>232</v>
      </c>
      <c r="Y79" s="10" t="s">
        <v>37</v>
      </c>
      <c r="Z79" s="10" t="s">
        <v>37</v>
      </c>
      <c r="AA79" s="10" t="s">
        <v>37</v>
      </c>
      <c r="AB79" t="s">
        <v>40</v>
      </c>
      <c r="AC79" t="s">
        <v>86</v>
      </c>
      <c r="AD79" t="s">
        <v>37</v>
      </c>
      <c r="AE79" t="s">
        <v>37</v>
      </c>
      <c r="AF79" t="s">
        <v>37</v>
      </c>
      <c r="AG79" t="s">
        <v>37</v>
      </c>
      <c r="AH79" t="s">
        <v>37</v>
      </c>
      <c r="AI79" t="s">
        <v>37</v>
      </c>
      <c r="AJ79" t="s">
        <v>37</v>
      </c>
      <c r="AK79" t="s">
        <v>37</v>
      </c>
      <c r="AL79" t="s">
        <v>37</v>
      </c>
      <c r="AM79" t="s">
        <v>37</v>
      </c>
      <c r="AN79" t="s">
        <v>37</v>
      </c>
      <c r="AO79" t="s">
        <v>37</v>
      </c>
      <c r="AP79" t="s">
        <v>37</v>
      </c>
      <c r="AQ79" t="s">
        <v>37</v>
      </c>
      <c r="AR79" t="s">
        <v>37</v>
      </c>
      <c r="AS79" t="s">
        <v>37</v>
      </c>
      <c r="AT79" t="s">
        <v>37</v>
      </c>
      <c r="AU79" t="s">
        <v>37</v>
      </c>
      <c r="AV79" t="s">
        <v>37</v>
      </c>
      <c r="AW79" t="s">
        <v>37</v>
      </c>
      <c r="AX79" t="s">
        <v>37</v>
      </c>
      <c r="AY79" t="s">
        <v>37</v>
      </c>
      <c r="AZ79" t="s">
        <v>37</v>
      </c>
      <c r="BA79" t="s">
        <v>37</v>
      </c>
      <c r="BB79" t="s">
        <v>37</v>
      </c>
      <c r="BC79" t="s">
        <v>37</v>
      </c>
      <c r="BD79" t="s">
        <v>37</v>
      </c>
      <c r="BE79" t="s">
        <v>75</v>
      </c>
      <c r="BF79" t="s">
        <v>75</v>
      </c>
      <c r="BG79" t="s">
        <v>75</v>
      </c>
      <c r="BH79" t="s">
        <v>88</v>
      </c>
      <c r="BI79" t="s">
        <v>40</v>
      </c>
      <c r="BJ79" t="s">
        <v>65</v>
      </c>
      <c r="BK79" t="s">
        <v>129</v>
      </c>
      <c r="BM79" t="s">
        <v>50</v>
      </c>
      <c r="BO79" t="s">
        <v>50</v>
      </c>
      <c r="BQ79" t="s">
        <v>49</v>
      </c>
      <c r="BS79" t="s">
        <v>48</v>
      </c>
      <c r="BT79" t="s">
        <v>50</v>
      </c>
      <c r="BU79">
        <v>10</v>
      </c>
      <c r="BV79" t="s">
        <v>48</v>
      </c>
      <c r="BW79" t="s">
        <v>48</v>
      </c>
      <c r="BX79" t="s">
        <v>37</v>
      </c>
      <c r="BY79">
        <v>100</v>
      </c>
      <c r="BZ79" t="s">
        <v>53</v>
      </c>
      <c r="CB79" t="s">
        <v>37</v>
      </c>
      <c r="CC79" t="s">
        <v>53</v>
      </c>
      <c r="CD79">
        <v>1</v>
      </c>
      <c r="CE79" t="s">
        <v>67</v>
      </c>
      <c r="CF79" t="s">
        <v>37</v>
      </c>
      <c r="CG79">
        <v>1</v>
      </c>
      <c r="CH79">
        <v>6</v>
      </c>
      <c r="CI79" t="s">
        <v>52</v>
      </c>
      <c r="CJ79" t="s">
        <v>77</v>
      </c>
    </row>
    <row r="80" spans="1:88" x14ac:dyDescent="0.25">
      <c r="A80" s="6">
        <v>220</v>
      </c>
      <c r="B80" s="11">
        <v>18242</v>
      </c>
      <c r="C80" s="16">
        <v>40665</v>
      </c>
      <c r="D80" s="11">
        <v>40798</v>
      </c>
      <c r="E80" s="16">
        <v>41872</v>
      </c>
      <c r="F80" s="16">
        <v>41820</v>
      </c>
      <c r="G80" s="19">
        <v>41838</v>
      </c>
      <c r="H80" t="s">
        <v>68</v>
      </c>
      <c r="I80">
        <f t="shared" si="10"/>
        <v>4.3696104</v>
      </c>
      <c r="J80" t="s">
        <v>309</v>
      </c>
      <c r="K80" t="s">
        <v>207</v>
      </c>
      <c r="L80" t="s">
        <v>222</v>
      </c>
      <c r="M80" t="s">
        <v>310</v>
      </c>
      <c r="N80">
        <f t="shared" si="11"/>
        <v>39.655031999999999</v>
      </c>
      <c r="O80">
        <f t="shared" si="12"/>
        <v>35.285423999999999</v>
      </c>
      <c r="P80">
        <f t="shared" si="13"/>
        <v>37.946616000000006</v>
      </c>
      <c r="Q80">
        <f t="shared" si="14"/>
        <v>33.577007999999999</v>
      </c>
      <c r="R80" t="s">
        <v>311</v>
      </c>
      <c r="S80" t="s">
        <v>312</v>
      </c>
      <c r="T80" s="7" t="s">
        <v>313</v>
      </c>
      <c r="V80" s="8" t="s">
        <v>36</v>
      </c>
      <c r="W80" s="13">
        <v>0</v>
      </c>
      <c r="X80" s="9" t="s">
        <v>36</v>
      </c>
      <c r="Y80" s="10">
        <v>3</v>
      </c>
      <c r="Z80" s="10" t="s">
        <v>37</v>
      </c>
      <c r="AA80" s="10">
        <v>3</v>
      </c>
      <c r="AB80" t="s">
        <v>40</v>
      </c>
      <c r="AC80" t="s">
        <v>62</v>
      </c>
      <c r="AD80" t="s">
        <v>37</v>
      </c>
      <c r="AE80" t="s">
        <v>37</v>
      </c>
      <c r="AF80" t="s">
        <v>37</v>
      </c>
      <c r="AG80" t="s">
        <v>37</v>
      </c>
      <c r="AH80" t="s">
        <v>37</v>
      </c>
      <c r="AI80" t="s">
        <v>37</v>
      </c>
      <c r="AJ80" t="s">
        <v>37</v>
      </c>
      <c r="AK80" t="s">
        <v>37</v>
      </c>
      <c r="AL80" t="s">
        <v>37</v>
      </c>
      <c r="AM80">
        <v>0.30445961067631899</v>
      </c>
      <c r="AN80">
        <v>-0.32960491910884099</v>
      </c>
      <c r="AO80">
        <v>-0.66725461729435498</v>
      </c>
      <c r="AP80">
        <v>7.3634047002590894E-2</v>
      </c>
      <c r="AQ80">
        <v>0.45579959478444698</v>
      </c>
      <c r="AR80">
        <v>0.45579959478444698</v>
      </c>
      <c r="AS80" t="s">
        <v>73</v>
      </c>
      <c r="AT80">
        <v>0.45579959478444698</v>
      </c>
      <c r="AU80" t="s">
        <v>73</v>
      </c>
      <c r="AV80">
        <v>0.46184045140832097</v>
      </c>
      <c r="AW80">
        <v>-0.151077201405696</v>
      </c>
      <c r="AX80">
        <v>-0.66618472023142095</v>
      </c>
      <c r="AY80">
        <v>-1.8918556467960802E-2</v>
      </c>
      <c r="AZ80">
        <v>0.41545871995620798</v>
      </c>
      <c r="BA80">
        <v>0.46184045140832097</v>
      </c>
      <c r="BB80" t="s">
        <v>74</v>
      </c>
      <c r="BC80">
        <v>0.46184045140832097</v>
      </c>
      <c r="BD80" t="s">
        <v>74</v>
      </c>
      <c r="BE80" t="s">
        <v>41</v>
      </c>
      <c r="BF80" t="s">
        <v>41</v>
      </c>
      <c r="BH80" t="s">
        <v>88</v>
      </c>
      <c r="BI80" t="s">
        <v>40</v>
      </c>
      <c r="BJ80" t="s">
        <v>65</v>
      </c>
      <c r="BK80" t="s">
        <v>44</v>
      </c>
      <c r="BM80" t="s">
        <v>76</v>
      </c>
      <c r="BN80" t="s">
        <v>46</v>
      </c>
      <c r="BO80" t="s">
        <v>76</v>
      </c>
      <c r="BP80" t="s">
        <v>46</v>
      </c>
      <c r="BQ80" t="s">
        <v>81</v>
      </c>
      <c r="BR80" t="s">
        <v>82</v>
      </c>
      <c r="BS80" t="s">
        <v>48</v>
      </c>
      <c r="BT80">
        <v>3</v>
      </c>
      <c r="BU80">
        <v>75</v>
      </c>
      <c r="BV80" t="s">
        <v>46</v>
      </c>
      <c r="BW80" t="s">
        <v>46</v>
      </c>
      <c r="BX80" t="s">
        <v>51</v>
      </c>
      <c r="BY80">
        <v>60</v>
      </c>
      <c r="BZ80" t="s">
        <v>53</v>
      </c>
      <c r="CA80" t="s">
        <v>53</v>
      </c>
      <c r="CB80" t="s">
        <v>37</v>
      </c>
      <c r="CC80" t="s">
        <v>53</v>
      </c>
      <c r="CD80">
        <v>3</v>
      </c>
      <c r="CE80" t="s">
        <v>54</v>
      </c>
      <c r="CF80">
        <v>50</v>
      </c>
      <c r="CG80">
        <v>3</v>
      </c>
      <c r="CH80">
        <v>6</v>
      </c>
    </row>
    <row r="81" spans="1:89" x14ac:dyDescent="0.25">
      <c r="A81" s="6">
        <v>221</v>
      </c>
      <c r="B81" s="11">
        <v>17309</v>
      </c>
      <c r="C81" s="16">
        <v>40679</v>
      </c>
      <c r="D81" s="11">
        <v>40730</v>
      </c>
      <c r="E81" s="16">
        <v>41578</v>
      </c>
      <c r="F81" s="16">
        <v>41571</v>
      </c>
      <c r="G81" s="19">
        <v>41571</v>
      </c>
      <c r="H81" t="s">
        <v>83</v>
      </c>
      <c r="I81">
        <f t="shared" si="10"/>
        <v>4.5995892000000005</v>
      </c>
      <c r="J81" t="s">
        <v>314</v>
      </c>
      <c r="K81" t="s">
        <v>315</v>
      </c>
      <c r="L81" t="s">
        <v>316</v>
      </c>
      <c r="M81" t="s">
        <v>317</v>
      </c>
      <c r="N81">
        <f t="shared" si="11"/>
        <v>32.459963999999999</v>
      </c>
      <c r="O81">
        <f t="shared" si="12"/>
        <v>27.860363999999997</v>
      </c>
      <c r="P81">
        <f t="shared" si="13"/>
        <v>32.229984000000002</v>
      </c>
      <c r="Q81">
        <f t="shared" si="14"/>
        <v>27.630383999999999</v>
      </c>
      <c r="R81" t="s">
        <v>316</v>
      </c>
      <c r="S81" t="s">
        <v>317</v>
      </c>
      <c r="T81" s="7" t="s">
        <v>163</v>
      </c>
      <c r="V81" s="8" t="s">
        <v>36</v>
      </c>
      <c r="W81" s="13">
        <v>0</v>
      </c>
      <c r="X81" s="9" t="s">
        <v>36</v>
      </c>
      <c r="Y81" s="10" t="s">
        <v>37</v>
      </c>
      <c r="Z81" s="10" t="s">
        <v>37</v>
      </c>
      <c r="AA81" s="10" t="s">
        <v>37</v>
      </c>
      <c r="AB81" t="s">
        <v>40</v>
      </c>
      <c r="AC81" t="s">
        <v>62</v>
      </c>
      <c r="AD81" t="s">
        <v>37</v>
      </c>
      <c r="AE81" t="s">
        <v>37</v>
      </c>
      <c r="AF81" t="s">
        <v>37</v>
      </c>
      <c r="AG81" t="s">
        <v>37</v>
      </c>
      <c r="AH81" t="s">
        <v>37</v>
      </c>
      <c r="AI81" t="s">
        <v>37</v>
      </c>
      <c r="AJ81" t="s">
        <v>37</v>
      </c>
      <c r="AK81" t="s">
        <v>37</v>
      </c>
      <c r="AL81" t="s">
        <v>37</v>
      </c>
      <c r="AM81" t="s">
        <v>37</v>
      </c>
      <c r="AN81" t="s">
        <v>37</v>
      </c>
      <c r="AO81" t="s">
        <v>37</v>
      </c>
      <c r="AP81" t="s">
        <v>37</v>
      </c>
      <c r="AQ81" t="s">
        <v>37</v>
      </c>
      <c r="AR81" t="s">
        <v>37</v>
      </c>
      <c r="AS81" t="s">
        <v>37</v>
      </c>
      <c r="AT81" t="s">
        <v>37</v>
      </c>
      <c r="AU81" t="s">
        <v>37</v>
      </c>
      <c r="AV81" t="s">
        <v>37</v>
      </c>
      <c r="AW81" t="s">
        <v>37</v>
      </c>
      <c r="AX81" t="s">
        <v>37</v>
      </c>
      <c r="AY81" t="s">
        <v>37</v>
      </c>
      <c r="AZ81" t="s">
        <v>37</v>
      </c>
      <c r="BA81" t="s">
        <v>37</v>
      </c>
      <c r="BB81" t="s">
        <v>37</v>
      </c>
      <c r="BC81" t="s">
        <v>37</v>
      </c>
      <c r="BD81" t="s">
        <v>37</v>
      </c>
      <c r="BH81" t="s">
        <v>64</v>
      </c>
      <c r="BI81" t="s">
        <v>40</v>
      </c>
      <c r="BJ81" t="s">
        <v>93</v>
      </c>
      <c r="BK81" t="s">
        <v>44</v>
      </c>
      <c r="BM81" s="14">
        <v>1</v>
      </c>
      <c r="BN81" t="s">
        <v>46</v>
      </c>
      <c r="BO81" t="s">
        <v>47</v>
      </c>
      <c r="BP81" t="s">
        <v>48</v>
      </c>
      <c r="BQ81" t="s">
        <v>49</v>
      </c>
      <c r="BS81" t="s">
        <v>48</v>
      </c>
      <c r="BT81" t="s">
        <v>50</v>
      </c>
      <c r="BU81">
        <v>20</v>
      </c>
      <c r="BV81" t="s">
        <v>46</v>
      </c>
      <c r="BW81" t="s">
        <v>46</v>
      </c>
      <c r="BX81" t="s">
        <v>51</v>
      </c>
      <c r="BY81">
        <v>50</v>
      </c>
      <c r="BZ81" t="s">
        <v>53</v>
      </c>
      <c r="CB81" t="s">
        <v>37</v>
      </c>
      <c r="CC81" t="s">
        <v>53</v>
      </c>
      <c r="CD81">
        <v>4</v>
      </c>
      <c r="CF81" t="s">
        <v>37</v>
      </c>
      <c r="CG81" t="s">
        <v>37</v>
      </c>
      <c r="CH81">
        <v>2</v>
      </c>
      <c r="CI81" t="s">
        <v>52</v>
      </c>
      <c r="CJ81" t="s">
        <v>77</v>
      </c>
    </row>
    <row r="82" spans="1:89" x14ac:dyDescent="0.25">
      <c r="A82" s="6">
        <v>222</v>
      </c>
      <c r="B82" s="11">
        <v>19139</v>
      </c>
      <c r="C82" s="16">
        <v>40709</v>
      </c>
      <c r="D82" s="11">
        <v>40849</v>
      </c>
      <c r="E82" s="16">
        <v>41586</v>
      </c>
      <c r="H82" t="s">
        <v>83</v>
      </c>
      <c r="I82">
        <f t="shared" si="10"/>
        <v>4.5995892000000005</v>
      </c>
      <c r="J82" t="s">
        <v>318</v>
      </c>
      <c r="K82" t="s">
        <v>319</v>
      </c>
      <c r="L82" t="s">
        <v>318</v>
      </c>
      <c r="M82" t="s">
        <v>319</v>
      </c>
      <c r="N82">
        <f t="shared" si="11"/>
        <v>28.813140000000004</v>
      </c>
      <c r="O82">
        <f t="shared" si="12"/>
        <v>24.213552</v>
      </c>
      <c r="P82">
        <f t="shared" si="13"/>
        <v>28.813140000000004</v>
      </c>
      <c r="Q82">
        <f t="shared" si="14"/>
        <v>24.213552</v>
      </c>
      <c r="T82" s="7" t="s">
        <v>80</v>
      </c>
      <c r="V82" s="8" t="s">
        <v>232</v>
      </c>
      <c r="W82" s="13">
        <v>0</v>
      </c>
      <c r="X82" s="9" t="s">
        <v>232</v>
      </c>
      <c r="Y82" s="10">
        <v>2</v>
      </c>
      <c r="Z82" s="10">
        <v>1</v>
      </c>
      <c r="AA82" s="10">
        <v>1</v>
      </c>
      <c r="AB82" t="s">
        <v>40</v>
      </c>
      <c r="AC82" t="s">
        <v>86</v>
      </c>
      <c r="AD82">
        <v>0.49570272200651799</v>
      </c>
      <c r="AE82">
        <v>0.50626724119185296</v>
      </c>
      <c r="AF82">
        <v>-0.339689844730444</v>
      </c>
      <c r="AG82">
        <v>-0.72101354609812496</v>
      </c>
      <c r="AH82">
        <v>7.4066155010656901E-2</v>
      </c>
      <c r="AI82">
        <v>0.50626724119185296</v>
      </c>
      <c r="AJ82" t="s">
        <v>87</v>
      </c>
      <c r="AK82">
        <v>0.50626724119185296</v>
      </c>
      <c r="AL82" t="s">
        <v>87</v>
      </c>
      <c r="AM82">
        <v>0.25284277429498597</v>
      </c>
      <c r="AN82">
        <v>0.48772217390873301</v>
      </c>
      <c r="AO82">
        <v>-5.2394589486933603E-2</v>
      </c>
      <c r="AP82">
        <v>-0.58150351518415899</v>
      </c>
      <c r="AQ82">
        <v>-0.154886757141002</v>
      </c>
      <c r="AR82">
        <v>0.48772217390873301</v>
      </c>
      <c r="AS82" t="s">
        <v>87</v>
      </c>
      <c r="AT82">
        <v>0.48772217390873301</v>
      </c>
      <c r="AU82" t="s">
        <v>87</v>
      </c>
      <c r="AV82">
        <v>0.75635649976369801</v>
      </c>
      <c r="AW82">
        <v>0.49958147616750498</v>
      </c>
      <c r="AX82">
        <v>-0.48948759240118001</v>
      </c>
      <c r="AY82">
        <v>-0.684525128228471</v>
      </c>
      <c r="AZ82">
        <v>4.1170632261476499E-2</v>
      </c>
      <c r="BA82">
        <v>0.75635649976369801</v>
      </c>
      <c r="BB82" t="s">
        <v>74</v>
      </c>
      <c r="BC82">
        <v>0.75635649976369801</v>
      </c>
      <c r="BD82" t="s">
        <v>74</v>
      </c>
      <c r="BE82" t="s">
        <v>41</v>
      </c>
      <c r="BF82" t="s">
        <v>41</v>
      </c>
      <c r="BH82" t="s">
        <v>88</v>
      </c>
      <c r="BI82" t="s">
        <v>40</v>
      </c>
      <c r="BJ82" t="s">
        <v>93</v>
      </c>
      <c r="BK82" t="s">
        <v>44</v>
      </c>
      <c r="BM82" s="14">
        <v>1</v>
      </c>
      <c r="BN82" t="s">
        <v>46</v>
      </c>
      <c r="BO82" t="s">
        <v>47</v>
      </c>
      <c r="BP82" t="s">
        <v>48</v>
      </c>
      <c r="BQ82" t="s">
        <v>49</v>
      </c>
      <c r="BS82" t="s">
        <v>48</v>
      </c>
      <c r="BT82">
        <v>2</v>
      </c>
      <c r="BU82">
        <v>25</v>
      </c>
      <c r="BV82" t="s">
        <v>46</v>
      </c>
      <c r="BW82" t="s">
        <v>46</v>
      </c>
      <c r="BX82" t="s">
        <v>51</v>
      </c>
      <c r="BY82">
        <v>70</v>
      </c>
      <c r="BZ82" t="s">
        <v>52</v>
      </c>
      <c r="CA82" t="s">
        <v>53</v>
      </c>
      <c r="CB82">
        <v>20</v>
      </c>
      <c r="CC82" t="s">
        <v>53</v>
      </c>
      <c r="CD82">
        <v>2</v>
      </c>
      <c r="CE82" t="s">
        <v>54</v>
      </c>
      <c r="CF82">
        <v>40</v>
      </c>
      <c r="CG82">
        <v>2</v>
      </c>
      <c r="CH82">
        <v>6</v>
      </c>
    </row>
    <row r="83" spans="1:89" x14ac:dyDescent="0.25">
      <c r="A83" s="6">
        <v>223</v>
      </c>
      <c r="B83" s="11">
        <v>18053</v>
      </c>
      <c r="C83" s="16">
        <v>40728</v>
      </c>
      <c r="D83" s="11">
        <v>40863</v>
      </c>
      <c r="E83" s="16">
        <v>41128</v>
      </c>
      <c r="F83" s="16">
        <v>41078</v>
      </c>
      <c r="G83" s="19">
        <v>41085</v>
      </c>
      <c r="H83" t="s">
        <v>320</v>
      </c>
      <c r="I83">
        <f t="shared" si="10"/>
        <v>4.1067768000000004</v>
      </c>
      <c r="J83" t="s">
        <v>321</v>
      </c>
      <c r="K83" t="s">
        <v>322</v>
      </c>
      <c r="L83" t="s">
        <v>323</v>
      </c>
      <c r="M83" t="s">
        <v>324</v>
      </c>
      <c r="N83">
        <f t="shared" si="11"/>
        <v>12.813144000000001</v>
      </c>
      <c r="O83">
        <f t="shared" si="12"/>
        <v>8.7063647999999993</v>
      </c>
      <c r="P83">
        <f t="shared" si="13"/>
        <v>11.170431600000001</v>
      </c>
      <c r="Q83">
        <f t="shared" si="14"/>
        <v>7.0636548000000001</v>
      </c>
      <c r="R83" t="s">
        <v>325</v>
      </c>
      <c r="S83" t="s">
        <v>326</v>
      </c>
      <c r="T83" s="7" t="s">
        <v>327</v>
      </c>
      <c r="U83" s="7" t="s">
        <v>35</v>
      </c>
      <c r="V83" s="8" t="s">
        <v>36</v>
      </c>
      <c r="W83" s="9">
        <v>1</v>
      </c>
      <c r="X83" s="9" t="s">
        <v>36</v>
      </c>
      <c r="Y83" s="10">
        <v>4</v>
      </c>
      <c r="Z83" s="10">
        <v>4</v>
      </c>
      <c r="AA83" s="10">
        <v>4</v>
      </c>
      <c r="AB83" t="s">
        <v>40</v>
      </c>
      <c r="AC83" t="s">
        <v>62</v>
      </c>
      <c r="AD83">
        <v>-0.365533293161867</v>
      </c>
      <c r="AE83">
        <v>-0.77393959869873596</v>
      </c>
      <c r="AF83">
        <v>9.7173725892309507E-3</v>
      </c>
      <c r="AG83">
        <v>0.81180640015390604</v>
      </c>
      <c r="AH83">
        <v>0.16211791506141601</v>
      </c>
      <c r="AI83">
        <v>0.81180640015390604</v>
      </c>
      <c r="AJ83" t="s">
        <v>63</v>
      </c>
      <c r="AK83">
        <v>0.81180640015390604</v>
      </c>
      <c r="AL83" t="s">
        <v>63</v>
      </c>
      <c r="AM83">
        <v>-0.43235198251925699</v>
      </c>
      <c r="AN83">
        <v>-0.64577159701714404</v>
      </c>
      <c r="AO83">
        <v>0.27595736500618301</v>
      </c>
      <c r="AP83">
        <v>0.73931174668439803</v>
      </c>
      <c r="AQ83">
        <v>-7.4111976131388396E-2</v>
      </c>
      <c r="AR83">
        <v>0.73931174668439803</v>
      </c>
      <c r="AS83" t="s">
        <v>63</v>
      </c>
      <c r="AT83">
        <v>0.73931174668439803</v>
      </c>
      <c r="AU83" t="s">
        <v>63</v>
      </c>
      <c r="AV83">
        <v>-0.35485921635650602</v>
      </c>
      <c r="AW83">
        <v>-0.56476406526602896</v>
      </c>
      <c r="AX83">
        <v>0.21459647721904501</v>
      </c>
      <c r="AY83">
        <v>0.711934762289541</v>
      </c>
      <c r="AZ83">
        <v>-6.6842294531697696E-2</v>
      </c>
      <c r="BA83">
        <v>0.711934762289541</v>
      </c>
      <c r="BB83" t="s">
        <v>63</v>
      </c>
      <c r="BC83">
        <v>0.711934762289541</v>
      </c>
      <c r="BD83" t="s">
        <v>63</v>
      </c>
      <c r="BE83" t="s">
        <v>41</v>
      </c>
      <c r="BF83" t="s">
        <v>41</v>
      </c>
      <c r="BG83" t="s">
        <v>41</v>
      </c>
      <c r="BH83" t="s">
        <v>88</v>
      </c>
      <c r="BI83" t="s">
        <v>40</v>
      </c>
      <c r="BJ83" t="s">
        <v>65</v>
      </c>
      <c r="BK83" t="s">
        <v>44</v>
      </c>
      <c r="BM83" t="s">
        <v>76</v>
      </c>
      <c r="BN83" t="s">
        <v>46</v>
      </c>
      <c r="BO83" t="s">
        <v>47</v>
      </c>
      <c r="BP83" t="s">
        <v>48</v>
      </c>
      <c r="BQ83" t="s">
        <v>49</v>
      </c>
      <c r="BS83" t="s">
        <v>48</v>
      </c>
      <c r="BT83" t="s">
        <v>50</v>
      </c>
      <c r="BU83">
        <v>90</v>
      </c>
      <c r="BV83" t="s">
        <v>46</v>
      </c>
      <c r="BW83" t="s">
        <v>46</v>
      </c>
      <c r="BX83" t="s">
        <v>51</v>
      </c>
      <c r="BY83">
        <v>30</v>
      </c>
      <c r="BZ83" t="s">
        <v>53</v>
      </c>
      <c r="CB83" t="s">
        <v>37</v>
      </c>
      <c r="CC83" t="s">
        <v>53</v>
      </c>
      <c r="CD83">
        <v>2</v>
      </c>
      <c r="CE83" t="s">
        <v>54</v>
      </c>
      <c r="CF83">
        <v>20</v>
      </c>
      <c r="CG83">
        <v>2</v>
      </c>
      <c r="CH83">
        <v>6</v>
      </c>
      <c r="CI83" t="s">
        <v>52</v>
      </c>
      <c r="CJ83" t="s">
        <v>77</v>
      </c>
    </row>
    <row r="84" spans="1:89" x14ac:dyDescent="0.25">
      <c r="A84" s="6">
        <v>224</v>
      </c>
      <c r="B84" s="11">
        <v>26822</v>
      </c>
      <c r="C84" s="16">
        <v>40808</v>
      </c>
      <c r="D84" s="11">
        <v>40942</v>
      </c>
      <c r="E84" s="16">
        <v>41325</v>
      </c>
      <c r="H84" t="s">
        <v>300</v>
      </c>
      <c r="I84">
        <f t="shared" si="10"/>
        <v>4.4024640000000002</v>
      </c>
      <c r="J84" t="s">
        <v>328</v>
      </c>
      <c r="K84" t="s">
        <v>329</v>
      </c>
      <c r="L84" t="s">
        <v>328</v>
      </c>
      <c r="M84" t="s">
        <v>329</v>
      </c>
      <c r="N84">
        <f t="shared" si="11"/>
        <v>16.985628000000002</v>
      </c>
      <c r="O84">
        <f t="shared" si="12"/>
        <v>12.583164</v>
      </c>
      <c r="P84">
        <f t="shared" si="13"/>
        <v>16.985628000000002</v>
      </c>
      <c r="Q84">
        <f t="shared" si="14"/>
        <v>12.583164</v>
      </c>
      <c r="T84" s="7" t="s">
        <v>80</v>
      </c>
      <c r="V84" s="8" t="s">
        <v>232</v>
      </c>
      <c r="W84" s="13">
        <v>0</v>
      </c>
      <c r="X84" s="9" t="s">
        <v>232</v>
      </c>
      <c r="Y84" s="10">
        <v>3</v>
      </c>
      <c r="Z84" s="10">
        <v>3</v>
      </c>
      <c r="AA84" s="10">
        <v>5</v>
      </c>
      <c r="AB84" t="s">
        <v>40</v>
      </c>
      <c r="AC84" t="s">
        <v>86</v>
      </c>
      <c r="AD84">
        <v>0.52646152324145101</v>
      </c>
      <c r="AE84">
        <v>0.19939287750357301</v>
      </c>
      <c r="AF84">
        <v>-0.59482880641990199</v>
      </c>
      <c r="AG84">
        <v>-0.43266580555718398</v>
      </c>
      <c r="AH84">
        <v>0.26409159748787597</v>
      </c>
      <c r="AI84">
        <v>0.52646152324145101</v>
      </c>
      <c r="AJ84" t="s">
        <v>74</v>
      </c>
      <c r="AK84">
        <v>0.52646152324145101</v>
      </c>
      <c r="AL84" t="s">
        <v>74</v>
      </c>
      <c r="AM84">
        <v>-0.63671757998685596</v>
      </c>
      <c r="AN84">
        <v>0.269255816307857</v>
      </c>
      <c r="AO84">
        <v>0.80351027114187401</v>
      </c>
      <c r="AP84">
        <v>8.8750484324220696E-2</v>
      </c>
      <c r="AQ84">
        <v>-0.28316762295535602</v>
      </c>
      <c r="AR84">
        <v>0.80351027114187401</v>
      </c>
      <c r="AS84" t="s">
        <v>39</v>
      </c>
      <c r="AT84">
        <v>0.80351027114187401</v>
      </c>
      <c r="AU84" t="s">
        <v>39</v>
      </c>
      <c r="AV84">
        <v>0.68320463237797802</v>
      </c>
      <c r="AW84">
        <v>-0.10773657713985101</v>
      </c>
      <c r="AX84">
        <v>-0.69367277340760003</v>
      </c>
      <c r="AY84">
        <v>-0.25959696637026303</v>
      </c>
      <c r="AZ84">
        <v>0.30111329105241702</v>
      </c>
      <c r="BA84">
        <v>0.68320463237797802</v>
      </c>
      <c r="BB84" t="s">
        <v>74</v>
      </c>
      <c r="BC84">
        <v>0.68320463237797802</v>
      </c>
      <c r="BD84" t="s">
        <v>74</v>
      </c>
      <c r="BE84" t="s">
        <v>41</v>
      </c>
      <c r="BF84" t="s">
        <v>41</v>
      </c>
      <c r="BH84" t="s">
        <v>88</v>
      </c>
      <c r="BI84" t="s">
        <v>40</v>
      </c>
      <c r="BJ84" t="s">
        <v>43</v>
      </c>
      <c r="BK84" t="s">
        <v>44</v>
      </c>
      <c r="BM84" s="14">
        <v>1</v>
      </c>
      <c r="BN84" t="s">
        <v>46</v>
      </c>
      <c r="BO84" s="14">
        <v>1</v>
      </c>
      <c r="BP84" t="s">
        <v>46</v>
      </c>
      <c r="BQ84" t="s">
        <v>49</v>
      </c>
      <c r="BS84" t="s">
        <v>48</v>
      </c>
      <c r="BT84" t="s">
        <v>50</v>
      </c>
      <c r="BU84">
        <v>80</v>
      </c>
      <c r="BV84" t="s">
        <v>46</v>
      </c>
      <c r="BW84" t="s">
        <v>46</v>
      </c>
      <c r="BX84" t="s">
        <v>51</v>
      </c>
      <c r="BY84">
        <v>80</v>
      </c>
      <c r="BZ84" t="s">
        <v>53</v>
      </c>
      <c r="CB84" t="s">
        <v>37</v>
      </c>
      <c r="CC84" t="s">
        <v>53</v>
      </c>
      <c r="CD84">
        <v>2</v>
      </c>
      <c r="CE84" t="s">
        <v>54</v>
      </c>
      <c r="CF84">
        <v>50</v>
      </c>
      <c r="CG84">
        <v>2</v>
      </c>
      <c r="CH84">
        <v>6</v>
      </c>
    </row>
    <row r="85" spans="1:89" x14ac:dyDescent="0.25">
      <c r="A85" s="6">
        <v>225</v>
      </c>
      <c r="B85" s="11">
        <v>16978</v>
      </c>
      <c r="C85" s="16">
        <v>40840</v>
      </c>
      <c r="D85" s="11">
        <v>40975</v>
      </c>
      <c r="E85" s="16">
        <v>41718</v>
      </c>
      <c r="H85" t="s">
        <v>99</v>
      </c>
      <c r="I85">
        <f t="shared" si="10"/>
        <v>4.4353188000000001</v>
      </c>
      <c r="J85" t="s">
        <v>330</v>
      </c>
      <c r="K85" t="s">
        <v>331</v>
      </c>
      <c r="L85" t="s">
        <v>330</v>
      </c>
      <c r="M85" t="s">
        <v>331</v>
      </c>
      <c r="N85">
        <f t="shared" si="11"/>
        <v>28.845996</v>
      </c>
      <c r="O85">
        <f t="shared" si="12"/>
        <v>24.410675999999999</v>
      </c>
      <c r="P85">
        <f t="shared" si="13"/>
        <v>28.845996</v>
      </c>
      <c r="Q85">
        <f t="shared" si="14"/>
        <v>24.410675999999999</v>
      </c>
      <c r="T85" s="7" t="s">
        <v>80</v>
      </c>
      <c r="V85" s="8" t="s">
        <v>232</v>
      </c>
      <c r="W85" s="13">
        <v>0</v>
      </c>
      <c r="X85" s="9" t="s">
        <v>232</v>
      </c>
      <c r="Y85" s="10">
        <v>1</v>
      </c>
      <c r="Z85" s="10">
        <v>1</v>
      </c>
      <c r="AA85" s="10">
        <v>1</v>
      </c>
      <c r="AB85" t="s">
        <v>40</v>
      </c>
      <c r="AC85" t="s">
        <v>86</v>
      </c>
      <c r="AD85">
        <v>0.63022130897582096</v>
      </c>
      <c r="AE85">
        <v>0.62256922732692099</v>
      </c>
      <c r="AF85">
        <v>-0.47039754424522301</v>
      </c>
      <c r="AG85">
        <v>-0.79961586096051995</v>
      </c>
      <c r="AH85">
        <v>5.0470160537731498E-2</v>
      </c>
      <c r="AI85">
        <v>0.63022130897582096</v>
      </c>
      <c r="AJ85" t="s">
        <v>74</v>
      </c>
      <c r="AK85">
        <v>0.63022130897582096</v>
      </c>
      <c r="AL85" t="s">
        <v>74</v>
      </c>
      <c r="AM85">
        <v>0.54560958461588605</v>
      </c>
      <c r="AN85">
        <v>0.74606216641192902</v>
      </c>
      <c r="AO85">
        <v>-0.170330658996763</v>
      </c>
      <c r="AP85">
        <v>-0.80497547319427498</v>
      </c>
      <c r="AQ85">
        <v>-0.205493620173128</v>
      </c>
      <c r="AR85">
        <v>0.74606216641192902</v>
      </c>
      <c r="AS85" t="s">
        <v>87</v>
      </c>
      <c r="AT85">
        <v>0.74606216641192902</v>
      </c>
      <c r="AU85" t="s">
        <v>87</v>
      </c>
      <c r="AV85">
        <v>0.48748670528937399</v>
      </c>
      <c r="AW85">
        <v>0.56582072478423795</v>
      </c>
      <c r="AX85">
        <v>-0.32233176634798399</v>
      </c>
      <c r="AY85">
        <v>-0.72467975099411797</v>
      </c>
      <c r="AZ85">
        <v>-4.5052145026701199E-2</v>
      </c>
      <c r="BA85">
        <v>0.56582072478423795</v>
      </c>
      <c r="BB85" t="s">
        <v>87</v>
      </c>
      <c r="BC85">
        <v>0.56582072478423795</v>
      </c>
      <c r="BD85" t="s">
        <v>87</v>
      </c>
      <c r="BE85" t="s">
        <v>41</v>
      </c>
      <c r="BF85" t="s">
        <v>41</v>
      </c>
      <c r="BG85" t="s">
        <v>75</v>
      </c>
      <c r="BH85" t="s">
        <v>88</v>
      </c>
      <c r="BI85" t="s">
        <v>40</v>
      </c>
      <c r="BJ85" t="s">
        <v>65</v>
      </c>
      <c r="BK85" t="s">
        <v>50</v>
      </c>
      <c r="BM85" s="14">
        <v>1</v>
      </c>
      <c r="BN85" t="s">
        <v>46</v>
      </c>
      <c r="BO85" s="14">
        <v>1</v>
      </c>
      <c r="BP85" t="s">
        <v>46</v>
      </c>
      <c r="BQ85" t="s">
        <v>49</v>
      </c>
      <c r="BS85" t="s">
        <v>48</v>
      </c>
      <c r="BT85" t="s">
        <v>50</v>
      </c>
      <c r="BU85">
        <v>10</v>
      </c>
      <c r="BV85" t="s">
        <v>48</v>
      </c>
      <c r="BW85" t="s">
        <v>48</v>
      </c>
      <c r="BX85" t="s">
        <v>90</v>
      </c>
      <c r="BY85">
        <v>30</v>
      </c>
      <c r="BZ85" t="s">
        <v>53</v>
      </c>
      <c r="CB85" t="s">
        <v>37</v>
      </c>
      <c r="CC85" t="s">
        <v>53</v>
      </c>
      <c r="CD85">
        <v>3</v>
      </c>
      <c r="CE85" t="s">
        <v>54</v>
      </c>
      <c r="CF85">
        <v>30</v>
      </c>
      <c r="CG85">
        <v>3</v>
      </c>
      <c r="CH85">
        <v>6</v>
      </c>
    </row>
    <row r="86" spans="1:89" x14ac:dyDescent="0.25">
      <c r="A86" s="6">
        <v>226</v>
      </c>
      <c r="B86" s="11">
        <v>17278</v>
      </c>
      <c r="C86" s="16">
        <v>40841</v>
      </c>
      <c r="D86" s="11">
        <v>41001</v>
      </c>
      <c r="E86" s="16">
        <v>41876</v>
      </c>
      <c r="H86" t="s">
        <v>285</v>
      </c>
      <c r="I86">
        <f t="shared" si="10"/>
        <v>5.2566731999999998</v>
      </c>
      <c r="J86" t="s">
        <v>332</v>
      </c>
      <c r="K86" t="s">
        <v>333</v>
      </c>
      <c r="L86" t="s">
        <v>332</v>
      </c>
      <c r="M86" t="s">
        <v>333</v>
      </c>
      <c r="N86">
        <f t="shared" si="11"/>
        <v>34.004111999999999</v>
      </c>
      <c r="O86">
        <f t="shared" si="12"/>
        <v>28.747427999999999</v>
      </c>
      <c r="P86">
        <f t="shared" si="13"/>
        <v>34.004111999999999</v>
      </c>
      <c r="Q86">
        <f t="shared" si="14"/>
        <v>28.747427999999999</v>
      </c>
      <c r="T86" s="7" t="s">
        <v>80</v>
      </c>
      <c r="V86" s="8" t="s">
        <v>232</v>
      </c>
      <c r="W86" s="13">
        <v>0</v>
      </c>
      <c r="X86" s="9" t="s">
        <v>232</v>
      </c>
      <c r="Y86" s="10">
        <v>2</v>
      </c>
      <c r="Z86" s="10">
        <v>1</v>
      </c>
      <c r="AA86" s="10" t="s">
        <v>37</v>
      </c>
      <c r="AB86" t="s">
        <v>40</v>
      </c>
      <c r="AC86" t="s">
        <v>86</v>
      </c>
      <c r="AD86">
        <v>0.62532377530338401</v>
      </c>
      <c r="AE86">
        <v>0.65961880315447796</v>
      </c>
      <c r="AF86">
        <v>-0.42656082361189901</v>
      </c>
      <c r="AG86">
        <v>-0.73024883463985601</v>
      </c>
      <c r="AH86">
        <v>0.123672983317018</v>
      </c>
      <c r="AI86">
        <v>0.65961880315447796</v>
      </c>
      <c r="AJ86" t="s">
        <v>87</v>
      </c>
      <c r="AK86">
        <v>0.65961880315447796</v>
      </c>
      <c r="AL86" t="s">
        <v>87</v>
      </c>
      <c r="AM86" t="s">
        <v>37</v>
      </c>
      <c r="AN86" t="s">
        <v>37</v>
      </c>
      <c r="AO86" t="s">
        <v>37</v>
      </c>
      <c r="AP86" t="s">
        <v>37</v>
      </c>
      <c r="AQ86" t="s">
        <v>37</v>
      </c>
      <c r="AR86" t="s">
        <v>37</v>
      </c>
      <c r="AS86" t="s">
        <v>37</v>
      </c>
      <c r="AT86" t="s">
        <v>37</v>
      </c>
      <c r="AU86" t="s">
        <v>37</v>
      </c>
      <c r="AV86">
        <v>0.79607684821674896</v>
      </c>
      <c r="AW86">
        <v>0.45770379940009798</v>
      </c>
      <c r="AX86">
        <v>-0.67271128366507904</v>
      </c>
      <c r="AY86">
        <v>-0.63052842804318898</v>
      </c>
      <c r="AZ86">
        <v>0.17576673947548499</v>
      </c>
      <c r="BA86">
        <v>0.79607684821674896</v>
      </c>
      <c r="BB86" t="s">
        <v>74</v>
      </c>
      <c r="BC86">
        <v>0.79607684821674896</v>
      </c>
      <c r="BD86" t="s">
        <v>74</v>
      </c>
      <c r="BE86" t="s">
        <v>41</v>
      </c>
      <c r="BF86" t="s">
        <v>41</v>
      </c>
      <c r="BH86" t="s">
        <v>88</v>
      </c>
      <c r="BI86" t="s">
        <v>40</v>
      </c>
      <c r="BJ86" t="s">
        <v>65</v>
      </c>
      <c r="BK86" t="s">
        <v>44</v>
      </c>
      <c r="BM86" s="14">
        <v>1</v>
      </c>
      <c r="BN86" t="s">
        <v>46</v>
      </c>
      <c r="BO86" t="s">
        <v>76</v>
      </c>
      <c r="BP86" t="s">
        <v>46</v>
      </c>
      <c r="BQ86" t="s">
        <v>49</v>
      </c>
      <c r="BS86" t="s">
        <v>48</v>
      </c>
      <c r="BT86" t="s">
        <v>50</v>
      </c>
      <c r="BU86">
        <v>25</v>
      </c>
      <c r="BV86" t="s">
        <v>46</v>
      </c>
      <c r="BW86" t="s">
        <v>46</v>
      </c>
      <c r="BX86" t="s">
        <v>51</v>
      </c>
      <c r="BY86">
        <v>50</v>
      </c>
      <c r="BZ86" t="s">
        <v>52</v>
      </c>
      <c r="CA86" t="s">
        <v>52</v>
      </c>
      <c r="CB86">
        <v>10</v>
      </c>
      <c r="CC86" t="s">
        <v>53</v>
      </c>
      <c r="CD86">
        <v>2</v>
      </c>
      <c r="CE86" t="s">
        <v>54</v>
      </c>
      <c r="CF86" t="s">
        <v>37</v>
      </c>
      <c r="CG86">
        <v>2</v>
      </c>
      <c r="CH86">
        <v>6</v>
      </c>
    </row>
    <row r="87" spans="1:89" x14ac:dyDescent="0.25">
      <c r="A87" s="6">
        <v>227</v>
      </c>
      <c r="B87" s="11">
        <v>21569</v>
      </c>
      <c r="C87" s="16">
        <v>40848</v>
      </c>
      <c r="D87" s="11">
        <v>40980</v>
      </c>
      <c r="E87" s="16">
        <v>41765</v>
      </c>
      <c r="H87" t="s">
        <v>150</v>
      </c>
      <c r="I87">
        <f t="shared" si="10"/>
        <v>4.3367556</v>
      </c>
      <c r="J87" t="s">
        <v>334</v>
      </c>
      <c r="K87" t="s">
        <v>335</v>
      </c>
      <c r="L87" t="s">
        <v>334</v>
      </c>
      <c r="M87" t="s">
        <v>335</v>
      </c>
      <c r="N87">
        <f t="shared" si="11"/>
        <v>30.127307999999999</v>
      </c>
      <c r="O87">
        <f t="shared" si="12"/>
        <v>25.790556000000002</v>
      </c>
      <c r="P87">
        <f t="shared" si="13"/>
        <v>30.127307999999999</v>
      </c>
      <c r="Q87">
        <f t="shared" si="14"/>
        <v>25.790556000000002</v>
      </c>
      <c r="T87" s="7" t="s">
        <v>80</v>
      </c>
      <c r="V87" s="8" t="s">
        <v>232</v>
      </c>
      <c r="W87" s="13">
        <v>0</v>
      </c>
      <c r="X87" s="9" t="s">
        <v>232</v>
      </c>
      <c r="Y87" s="10">
        <v>5</v>
      </c>
      <c r="Z87" s="10">
        <v>5</v>
      </c>
      <c r="AA87" s="10" t="s">
        <v>37</v>
      </c>
      <c r="AB87" t="s">
        <v>40</v>
      </c>
      <c r="AC87" t="s">
        <v>86</v>
      </c>
      <c r="AD87">
        <v>-0.67044665412829196</v>
      </c>
      <c r="AE87">
        <v>0.21785899793042601</v>
      </c>
      <c r="AF87">
        <v>0.79724513809779296</v>
      </c>
      <c r="AG87">
        <v>0.19790087479674101</v>
      </c>
      <c r="AH87">
        <v>-0.40724691882797098</v>
      </c>
      <c r="AI87">
        <v>0.79724513809779296</v>
      </c>
      <c r="AJ87" t="s">
        <v>39</v>
      </c>
      <c r="AK87">
        <v>0.79724513809779296</v>
      </c>
      <c r="AL87" t="s">
        <v>39</v>
      </c>
      <c r="AM87" t="s">
        <v>37</v>
      </c>
      <c r="AN87" t="s">
        <v>37</v>
      </c>
      <c r="AO87" t="s">
        <v>37</v>
      </c>
      <c r="AP87" t="s">
        <v>37</v>
      </c>
      <c r="AQ87" t="s">
        <v>37</v>
      </c>
      <c r="AR87" t="s">
        <v>37</v>
      </c>
      <c r="AS87" t="s">
        <v>37</v>
      </c>
      <c r="AT87" t="s">
        <v>37</v>
      </c>
      <c r="AU87" t="s">
        <v>37</v>
      </c>
      <c r="AV87">
        <v>0.105516113088776</v>
      </c>
      <c r="AW87">
        <v>0.80143951241392597</v>
      </c>
      <c r="AX87">
        <v>0.14593006103512399</v>
      </c>
      <c r="AY87">
        <v>-0.55675152531832495</v>
      </c>
      <c r="AZ87">
        <v>-0.207440923601445</v>
      </c>
      <c r="BA87">
        <v>0.80143951241392597</v>
      </c>
      <c r="BB87" t="s">
        <v>87</v>
      </c>
      <c r="BC87">
        <v>0.80143951241392597</v>
      </c>
      <c r="BD87" t="s">
        <v>87</v>
      </c>
      <c r="BE87" t="s">
        <v>41</v>
      </c>
      <c r="BF87" t="s">
        <v>41</v>
      </c>
      <c r="BH87" t="s">
        <v>88</v>
      </c>
      <c r="BI87" t="s">
        <v>40</v>
      </c>
      <c r="BJ87" t="s">
        <v>65</v>
      </c>
      <c r="BK87" t="s">
        <v>109</v>
      </c>
      <c r="BL87" t="s">
        <v>336</v>
      </c>
      <c r="BM87" s="14">
        <v>1</v>
      </c>
      <c r="BN87" t="s">
        <v>46</v>
      </c>
      <c r="BO87" t="s">
        <v>76</v>
      </c>
      <c r="BP87" t="s">
        <v>46</v>
      </c>
      <c r="BQ87" t="s">
        <v>49</v>
      </c>
      <c r="BS87" t="s">
        <v>48</v>
      </c>
      <c r="BT87" t="s">
        <v>50</v>
      </c>
      <c r="BU87">
        <v>30</v>
      </c>
      <c r="BV87" t="s">
        <v>46</v>
      </c>
      <c r="BW87" t="s">
        <v>46</v>
      </c>
      <c r="BX87" t="s">
        <v>51</v>
      </c>
      <c r="BY87">
        <v>40</v>
      </c>
      <c r="BZ87" t="s">
        <v>52</v>
      </c>
      <c r="CA87" t="s">
        <v>53</v>
      </c>
      <c r="CB87" t="s">
        <v>37</v>
      </c>
      <c r="CC87" t="s">
        <v>53</v>
      </c>
      <c r="CD87">
        <v>3</v>
      </c>
      <c r="CE87" t="s">
        <v>54</v>
      </c>
      <c r="CF87">
        <v>30</v>
      </c>
      <c r="CG87">
        <v>2</v>
      </c>
      <c r="CH87">
        <v>6</v>
      </c>
    </row>
    <row r="88" spans="1:89" x14ac:dyDescent="0.25">
      <c r="A88" s="6">
        <v>301</v>
      </c>
      <c r="B88" s="11">
        <v>19629</v>
      </c>
      <c r="C88" s="16">
        <v>39798</v>
      </c>
      <c r="D88" s="11">
        <v>39933</v>
      </c>
      <c r="E88" s="16">
        <v>41876</v>
      </c>
      <c r="H88" t="s">
        <v>99</v>
      </c>
      <c r="I88">
        <f t="shared" si="10"/>
        <v>4.4353188000000001</v>
      </c>
      <c r="J88" t="s">
        <v>337</v>
      </c>
      <c r="K88" t="s">
        <v>338</v>
      </c>
      <c r="L88" t="s">
        <v>337</v>
      </c>
      <c r="M88" t="s">
        <v>338</v>
      </c>
      <c r="N88">
        <f t="shared" si="11"/>
        <v>68.271048000000008</v>
      </c>
      <c r="O88">
        <f t="shared" si="12"/>
        <v>63.835728000000003</v>
      </c>
      <c r="P88">
        <f t="shared" si="13"/>
        <v>68.271048000000008</v>
      </c>
      <c r="Q88">
        <f t="shared" si="14"/>
        <v>63.835728000000003</v>
      </c>
      <c r="T88" s="7" t="s">
        <v>80</v>
      </c>
      <c r="V88" s="8" t="s">
        <v>232</v>
      </c>
      <c r="W88" s="13">
        <v>0</v>
      </c>
      <c r="X88" s="9" t="s">
        <v>232</v>
      </c>
      <c r="Y88" s="10">
        <v>2</v>
      </c>
      <c r="Z88" s="10" t="s">
        <v>37</v>
      </c>
      <c r="AA88" s="10" t="s">
        <v>37</v>
      </c>
      <c r="AB88" t="s">
        <v>40</v>
      </c>
      <c r="AC88" t="s">
        <v>86</v>
      </c>
      <c r="AD88" t="s">
        <v>37</v>
      </c>
      <c r="AE88" t="s">
        <v>37</v>
      </c>
      <c r="AF88" t="s">
        <v>37</v>
      </c>
      <c r="AG88" t="s">
        <v>37</v>
      </c>
      <c r="AH88" t="s">
        <v>37</v>
      </c>
      <c r="AI88" t="s">
        <v>37</v>
      </c>
      <c r="AJ88" t="s">
        <v>37</v>
      </c>
      <c r="AK88" t="s">
        <v>37</v>
      </c>
      <c r="AL88" t="s">
        <v>37</v>
      </c>
      <c r="AM88" t="s">
        <v>37</v>
      </c>
      <c r="AN88" t="s">
        <v>37</v>
      </c>
      <c r="AO88" t="s">
        <v>37</v>
      </c>
      <c r="AP88" t="s">
        <v>37</v>
      </c>
      <c r="AQ88" t="s">
        <v>37</v>
      </c>
      <c r="AR88" t="s">
        <v>37</v>
      </c>
      <c r="AS88" t="s">
        <v>37</v>
      </c>
      <c r="AT88" t="s">
        <v>37</v>
      </c>
      <c r="AU88" t="s">
        <v>37</v>
      </c>
      <c r="AV88">
        <v>0.54990067342643401</v>
      </c>
      <c r="AW88">
        <v>0.14545468963535299</v>
      </c>
      <c r="AX88">
        <v>-0.37420988638759101</v>
      </c>
      <c r="AY88">
        <v>-0.11525562417511601</v>
      </c>
      <c r="AZ88">
        <v>5.4358733948345998E-2</v>
      </c>
      <c r="BA88">
        <v>0.54990067342643401</v>
      </c>
      <c r="BB88" t="s">
        <v>74</v>
      </c>
      <c r="BC88">
        <v>0.54990067342643401</v>
      </c>
      <c r="BD88" t="s">
        <v>74</v>
      </c>
      <c r="BE88" t="s">
        <v>41</v>
      </c>
      <c r="BF88" t="s">
        <v>41</v>
      </c>
      <c r="BG88" t="s">
        <v>41</v>
      </c>
      <c r="BH88" t="s">
        <v>88</v>
      </c>
      <c r="BI88" t="s">
        <v>40</v>
      </c>
      <c r="BJ88" t="s">
        <v>65</v>
      </c>
      <c r="BK88" t="s">
        <v>129</v>
      </c>
      <c r="BM88" t="s">
        <v>76</v>
      </c>
      <c r="BN88" t="s">
        <v>46</v>
      </c>
      <c r="BO88" t="s">
        <v>76</v>
      </c>
      <c r="BP88" t="s">
        <v>46</v>
      </c>
      <c r="BQ88" t="s">
        <v>81</v>
      </c>
      <c r="BR88" t="s">
        <v>82</v>
      </c>
      <c r="BS88" t="s">
        <v>48</v>
      </c>
      <c r="BT88">
        <v>2</v>
      </c>
      <c r="BU88">
        <v>30</v>
      </c>
      <c r="BV88" t="s">
        <v>46</v>
      </c>
      <c r="BW88" t="s">
        <v>46</v>
      </c>
      <c r="BX88" t="s">
        <v>51</v>
      </c>
      <c r="BY88">
        <v>50</v>
      </c>
      <c r="BZ88" t="s">
        <v>52</v>
      </c>
      <c r="CA88" t="s">
        <v>52</v>
      </c>
      <c r="CB88">
        <v>10</v>
      </c>
      <c r="CC88" t="s">
        <v>53</v>
      </c>
      <c r="CD88">
        <v>3</v>
      </c>
      <c r="CE88" t="s">
        <v>54</v>
      </c>
      <c r="CF88">
        <v>40</v>
      </c>
      <c r="CG88">
        <v>2</v>
      </c>
      <c r="CH88">
        <v>6</v>
      </c>
      <c r="CI88" t="s">
        <v>52</v>
      </c>
      <c r="CJ88" t="s">
        <v>77</v>
      </c>
      <c r="CK88" t="s">
        <v>339</v>
      </c>
    </row>
    <row r="89" spans="1:89" x14ac:dyDescent="0.25">
      <c r="A89" s="6">
        <v>302</v>
      </c>
      <c r="B89" s="11">
        <v>25311</v>
      </c>
      <c r="C89" s="16">
        <v>39874</v>
      </c>
      <c r="D89" s="11">
        <v>40022</v>
      </c>
      <c r="E89" s="16">
        <v>41863</v>
      </c>
      <c r="H89" t="s">
        <v>340</v>
      </c>
      <c r="I89">
        <f t="shared" si="10"/>
        <v>4.8624228</v>
      </c>
      <c r="J89" t="s">
        <v>341</v>
      </c>
      <c r="K89" t="s">
        <v>342</v>
      </c>
      <c r="L89" t="s">
        <v>341</v>
      </c>
      <c r="M89" t="s">
        <v>342</v>
      </c>
      <c r="N89">
        <f t="shared" si="11"/>
        <v>65.347020000000001</v>
      </c>
      <c r="O89">
        <f t="shared" si="12"/>
        <v>60.484596000000003</v>
      </c>
      <c r="P89">
        <f t="shared" si="13"/>
        <v>65.347020000000001</v>
      </c>
      <c r="Q89">
        <f t="shared" si="14"/>
        <v>60.484596000000003</v>
      </c>
      <c r="T89" s="7" t="s">
        <v>80</v>
      </c>
      <c r="V89" s="8" t="s">
        <v>232</v>
      </c>
      <c r="W89" s="13">
        <v>0</v>
      </c>
      <c r="X89" s="9" t="s">
        <v>232</v>
      </c>
      <c r="Y89" s="10">
        <v>4</v>
      </c>
      <c r="Z89" s="10">
        <v>5</v>
      </c>
      <c r="AA89" s="10" t="s">
        <v>37</v>
      </c>
      <c r="AB89" t="s">
        <v>40</v>
      </c>
      <c r="AC89" t="s">
        <v>86</v>
      </c>
      <c r="AD89">
        <v>-0.50165510911713096</v>
      </c>
      <c r="AE89">
        <v>-0.45786638839174898</v>
      </c>
      <c r="AF89">
        <v>0.243657922414168</v>
      </c>
      <c r="AG89">
        <v>0.48688905740326199</v>
      </c>
      <c r="AH89">
        <v>-7.5029198153845802E-2</v>
      </c>
      <c r="AI89">
        <v>0.48688905740326199</v>
      </c>
      <c r="AJ89" t="s">
        <v>63</v>
      </c>
      <c r="AK89">
        <v>0.48688905740326199</v>
      </c>
      <c r="AL89" t="s">
        <v>63</v>
      </c>
      <c r="AM89" t="s">
        <v>37</v>
      </c>
      <c r="AN89" t="s">
        <v>37</v>
      </c>
      <c r="AO89" t="s">
        <v>37</v>
      </c>
      <c r="AP89" t="s">
        <v>37</v>
      </c>
      <c r="AQ89" t="s">
        <v>37</v>
      </c>
      <c r="AR89" t="s">
        <v>37</v>
      </c>
      <c r="AS89" t="s">
        <v>37</v>
      </c>
      <c r="AT89" t="s">
        <v>37</v>
      </c>
      <c r="AU89" t="s">
        <v>37</v>
      </c>
      <c r="AV89">
        <v>-0.236998886030134</v>
      </c>
      <c r="AW89">
        <v>-0.81141982895541598</v>
      </c>
      <c r="AX89">
        <v>9.1722363049890496E-2</v>
      </c>
      <c r="AY89">
        <v>0.79049228267009997</v>
      </c>
      <c r="AZ89">
        <v>-8.9744363213242903E-2</v>
      </c>
      <c r="BA89">
        <v>0.79049228267009997</v>
      </c>
      <c r="BB89" t="s">
        <v>63</v>
      </c>
      <c r="BC89">
        <v>0.79049228267009997</v>
      </c>
      <c r="BD89" t="s">
        <v>63</v>
      </c>
      <c r="BE89" t="s">
        <v>41</v>
      </c>
      <c r="BF89" t="s">
        <v>75</v>
      </c>
      <c r="BG89" t="s">
        <v>75</v>
      </c>
      <c r="BH89" t="s">
        <v>88</v>
      </c>
      <c r="BI89" t="s">
        <v>40</v>
      </c>
      <c r="BJ89" t="s">
        <v>43</v>
      </c>
      <c r="BK89" t="s">
        <v>44</v>
      </c>
      <c r="BM89" t="s">
        <v>47</v>
      </c>
      <c r="BN89" t="s">
        <v>48</v>
      </c>
      <c r="BO89" t="s">
        <v>47</v>
      </c>
      <c r="BP89" t="s">
        <v>48</v>
      </c>
      <c r="BQ89" t="s">
        <v>49</v>
      </c>
      <c r="BS89" t="s">
        <v>48</v>
      </c>
      <c r="BT89">
        <v>2</v>
      </c>
      <c r="BU89">
        <v>40</v>
      </c>
      <c r="BV89" t="s">
        <v>46</v>
      </c>
      <c r="BW89" t="s">
        <v>46</v>
      </c>
      <c r="BX89" t="s">
        <v>66</v>
      </c>
      <c r="BY89">
        <v>60</v>
      </c>
      <c r="BZ89" t="s">
        <v>53</v>
      </c>
      <c r="CB89" t="s">
        <v>37</v>
      </c>
      <c r="CC89" t="s">
        <v>53</v>
      </c>
      <c r="CD89">
        <v>3</v>
      </c>
      <c r="CE89" t="s">
        <v>54</v>
      </c>
      <c r="CF89">
        <v>50</v>
      </c>
      <c r="CG89">
        <v>1</v>
      </c>
      <c r="CH89">
        <v>6</v>
      </c>
      <c r="CI89" t="s">
        <v>53</v>
      </c>
    </row>
    <row r="90" spans="1:89" x14ac:dyDescent="0.25">
      <c r="A90" s="6">
        <v>303</v>
      </c>
      <c r="B90" s="11">
        <v>23509</v>
      </c>
      <c r="C90" s="16">
        <v>39875</v>
      </c>
      <c r="D90" s="11">
        <v>40008</v>
      </c>
      <c r="E90" s="16">
        <v>41866</v>
      </c>
      <c r="H90" t="s">
        <v>68</v>
      </c>
      <c r="I90">
        <f t="shared" si="10"/>
        <v>4.3696104</v>
      </c>
      <c r="J90" t="s">
        <v>343</v>
      </c>
      <c r="K90" t="s">
        <v>344</v>
      </c>
      <c r="L90" t="s">
        <v>343</v>
      </c>
      <c r="M90" t="s">
        <v>344</v>
      </c>
      <c r="N90">
        <f t="shared" si="11"/>
        <v>65.412732000000005</v>
      </c>
      <c r="O90">
        <f t="shared" si="12"/>
        <v>61.043124000000006</v>
      </c>
      <c r="P90">
        <f t="shared" si="13"/>
        <v>65.412732000000005</v>
      </c>
      <c r="Q90">
        <f t="shared" si="14"/>
        <v>61.043124000000006</v>
      </c>
      <c r="T90" s="7" t="s">
        <v>80</v>
      </c>
      <c r="V90" s="8" t="s">
        <v>232</v>
      </c>
      <c r="W90" s="13">
        <v>0</v>
      </c>
      <c r="X90" s="9" t="s">
        <v>232</v>
      </c>
      <c r="Y90" s="10">
        <v>1</v>
      </c>
      <c r="Z90" s="10">
        <v>1</v>
      </c>
      <c r="AA90" s="10">
        <v>1</v>
      </c>
      <c r="AB90" t="s">
        <v>40</v>
      </c>
      <c r="AC90" t="s">
        <v>86</v>
      </c>
      <c r="AD90">
        <v>0.275285073878622</v>
      </c>
      <c r="AE90">
        <v>0.81583218926079504</v>
      </c>
      <c r="AF90">
        <v>-6.6926673952177801E-2</v>
      </c>
      <c r="AG90">
        <v>-0.69270718963327205</v>
      </c>
      <c r="AH90">
        <v>-0.109010842257799</v>
      </c>
      <c r="AI90">
        <v>0.81583218926079504</v>
      </c>
      <c r="AJ90" t="s">
        <v>87</v>
      </c>
      <c r="AK90">
        <v>0.81583218926079504</v>
      </c>
      <c r="AL90" t="s">
        <v>87</v>
      </c>
      <c r="AM90">
        <v>-4.87366835871655E-2</v>
      </c>
      <c r="AN90">
        <v>0.73323070864185003</v>
      </c>
      <c r="AO90">
        <v>0.43876379959703798</v>
      </c>
      <c r="AP90">
        <v>-0.47907393470659798</v>
      </c>
      <c r="AQ90">
        <v>-0.23089345989010401</v>
      </c>
      <c r="AR90">
        <v>0.73323070864185003</v>
      </c>
      <c r="AS90" t="s">
        <v>87</v>
      </c>
      <c r="AT90">
        <v>0.73323070864185003</v>
      </c>
      <c r="AU90" t="s">
        <v>87</v>
      </c>
      <c r="AV90">
        <v>0.50547321205215501</v>
      </c>
      <c r="AW90">
        <v>0.71008824726637698</v>
      </c>
      <c r="AX90">
        <v>-0.38599766955300102</v>
      </c>
      <c r="AY90">
        <v>-0.760894686427533</v>
      </c>
      <c r="AZ90">
        <v>8.96921316620031E-2</v>
      </c>
      <c r="BA90">
        <v>0.71008824726637698</v>
      </c>
      <c r="BB90" t="s">
        <v>87</v>
      </c>
      <c r="BC90">
        <v>0.71008824726637698</v>
      </c>
      <c r="BD90" t="s">
        <v>87</v>
      </c>
      <c r="BE90" t="s">
        <v>41</v>
      </c>
      <c r="BF90" t="s">
        <v>41</v>
      </c>
      <c r="BG90" t="s">
        <v>41</v>
      </c>
      <c r="BH90" t="s">
        <v>88</v>
      </c>
      <c r="BI90" t="s">
        <v>40</v>
      </c>
      <c r="BJ90" t="s">
        <v>43</v>
      </c>
      <c r="BK90" t="s">
        <v>44</v>
      </c>
      <c r="BM90" t="s">
        <v>76</v>
      </c>
      <c r="BN90" t="s">
        <v>46</v>
      </c>
      <c r="BO90" t="s">
        <v>45</v>
      </c>
      <c r="BP90" t="s">
        <v>46</v>
      </c>
      <c r="BQ90" t="s">
        <v>81</v>
      </c>
      <c r="BR90" t="s">
        <v>82</v>
      </c>
      <c r="BS90" t="s">
        <v>48</v>
      </c>
      <c r="BT90">
        <v>2</v>
      </c>
      <c r="BU90">
        <v>10</v>
      </c>
      <c r="BV90" t="s">
        <v>48</v>
      </c>
      <c r="BW90" t="s">
        <v>48</v>
      </c>
      <c r="BX90" t="s">
        <v>90</v>
      </c>
      <c r="BY90">
        <v>60</v>
      </c>
      <c r="BZ90" t="s">
        <v>53</v>
      </c>
      <c r="CB90" t="s">
        <v>37</v>
      </c>
      <c r="CC90" t="s">
        <v>53</v>
      </c>
      <c r="CD90">
        <v>3</v>
      </c>
      <c r="CE90" t="s">
        <v>54</v>
      </c>
      <c r="CF90">
        <v>60</v>
      </c>
      <c r="CG90">
        <v>3</v>
      </c>
      <c r="CH90">
        <v>6</v>
      </c>
      <c r="CI90" t="s">
        <v>52</v>
      </c>
      <c r="CJ90" t="s">
        <v>56</v>
      </c>
    </row>
    <row r="91" spans="1:89" x14ac:dyDescent="0.25">
      <c r="A91" s="6">
        <v>304</v>
      </c>
      <c r="B91" s="11">
        <v>17659</v>
      </c>
      <c r="C91" s="16">
        <v>39882</v>
      </c>
      <c r="D91" s="11">
        <v>40032</v>
      </c>
      <c r="E91" s="16">
        <v>40545</v>
      </c>
      <c r="F91" s="16">
        <v>40338</v>
      </c>
      <c r="G91" s="19">
        <v>40338</v>
      </c>
      <c r="H91" t="s">
        <v>345</v>
      </c>
      <c r="I91">
        <f t="shared" si="10"/>
        <v>4.9281311999999993</v>
      </c>
      <c r="J91" t="s">
        <v>346</v>
      </c>
      <c r="K91" t="s">
        <v>347</v>
      </c>
      <c r="L91" t="s">
        <v>348</v>
      </c>
      <c r="M91" t="s">
        <v>349</v>
      </c>
      <c r="N91">
        <f t="shared" si="11"/>
        <v>21.782339999999998</v>
      </c>
      <c r="O91">
        <f t="shared" si="12"/>
        <v>16.854203999999999</v>
      </c>
      <c r="P91">
        <f t="shared" si="13"/>
        <v>14.98152</v>
      </c>
      <c r="Q91">
        <f t="shared" si="14"/>
        <v>10.053387600000001</v>
      </c>
      <c r="R91" t="s">
        <v>348</v>
      </c>
      <c r="S91" t="s">
        <v>349</v>
      </c>
      <c r="T91" s="7" t="s">
        <v>34</v>
      </c>
      <c r="U91" s="7" t="s">
        <v>35</v>
      </c>
      <c r="V91" s="8" t="s">
        <v>36</v>
      </c>
      <c r="W91" s="9">
        <v>1</v>
      </c>
      <c r="X91" s="9" t="s">
        <v>36</v>
      </c>
      <c r="Y91" s="10">
        <v>4</v>
      </c>
      <c r="Z91" s="10" t="s">
        <v>37</v>
      </c>
      <c r="AA91" s="10" t="s">
        <v>37</v>
      </c>
      <c r="AB91" t="s">
        <v>40</v>
      </c>
      <c r="AC91" t="s">
        <v>62</v>
      </c>
      <c r="AD91" t="s">
        <v>37</v>
      </c>
      <c r="AE91" t="s">
        <v>37</v>
      </c>
      <c r="AF91" t="s">
        <v>37</v>
      </c>
      <c r="AG91" t="s">
        <v>37</v>
      </c>
      <c r="AH91" t="s">
        <v>37</v>
      </c>
      <c r="AI91" t="s">
        <v>37</v>
      </c>
      <c r="AJ91" t="s">
        <v>37</v>
      </c>
      <c r="AK91" t="s">
        <v>37</v>
      </c>
      <c r="AL91" t="s">
        <v>37</v>
      </c>
      <c r="AM91" t="s">
        <v>37</v>
      </c>
      <c r="AN91" t="s">
        <v>37</v>
      </c>
      <c r="AO91" t="s">
        <v>37</v>
      </c>
      <c r="AP91" t="s">
        <v>37</v>
      </c>
      <c r="AQ91" t="s">
        <v>37</v>
      </c>
      <c r="AR91" t="s">
        <v>37</v>
      </c>
      <c r="AS91" t="s">
        <v>37</v>
      </c>
      <c r="AT91" t="s">
        <v>37</v>
      </c>
      <c r="AU91" t="s">
        <v>37</v>
      </c>
      <c r="AV91">
        <v>-0.11328012476275499</v>
      </c>
      <c r="AW91">
        <v>-0.72602966217796205</v>
      </c>
      <c r="AX91">
        <v>-0.138542507116619</v>
      </c>
      <c r="AY91">
        <v>0.66405036776484105</v>
      </c>
      <c r="AZ91">
        <v>4.7707166045177302E-2</v>
      </c>
      <c r="BA91">
        <v>0.66405036776484105</v>
      </c>
      <c r="BB91" t="s">
        <v>63</v>
      </c>
      <c r="BC91">
        <v>0.66405036776484105</v>
      </c>
      <c r="BD91" t="s">
        <v>63</v>
      </c>
      <c r="BE91" t="s">
        <v>41</v>
      </c>
      <c r="BF91" t="s">
        <v>75</v>
      </c>
      <c r="BH91" t="s">
        <v>88</v>
      </c>
      <c r="BI91" t="s">
        <v>40</v>
      </c>
      <c r="BJ91" t="s">
        <v>65</v>
      </c>
      <c r="BK91" t="s">
        <v>44</v>
      </c>
      <c r="BM91" t="s">
        <v>47</v>
      </c>
      <c r="BN91" t="s">
        <v>48</v>
      </c>
      <c r="BO91" t="s">
        <v>47</v>
      </c>
      <c r="BP91" t="s">
        <v>48</v>
      </c>
      <c r="BQ91" t="s">
        <v>49</v>
      </c>
      <c r="BS91" t="s">
        <v>48</v>
      </c>
      <c r="BT91">
        <v>3</v>
      </c>
      <c r="BU91">
        <v>25</v>
      </c>
      <c r="BV91" t="s">
        <v>46</v>
      </c>
      <c r="BW91" t="s">
        <v>46</v>
      </c>
      <c r="BX91" t="s">
        <v>66</v>
      </c>
      <c r="BY91">
        <v>40</v>
      </c>
      <c r="BZ91" t="s">
        <v>52</v>
      </c>
      <c r="CA91" t="s">
        <v>52</v>
      </c>
      <c r="CB91" t="s">
        <v>37</v>
      </c>
      <c r="CC91" t="s">
        <v>52</v>
      </c>
      <c r="CD91">
        <v>3</v>
      </c>
      <c r="CE91" t="s">
        <v>67</v>
      </c>
      <c r="CF91" t="s">
        <v>37</v>
      </c>
      <c r="CG91">
        <v>1</v>
      </c>
      <c r="CH91">
        <v>6</v>
      </c>
      <c r="CI91" t="s">
        <v>53</v>
      </c>
    </row>
    <row r="92" spans="1:89" x14ac:dyDescent="0.25">
      <c r="A92" s="6">
        <v>305</v>
      </c>
      <c r="B92" s="11">
        <v>23327</v>
      </c>
      <c r="C92" s="16">
        <v>39883</v>
      </c>
      <c r="D92" s="11">
        <v>40029</v>
      </c>
      <c r="E92" s="16">
        <v>41941</v>
      </c>
      <c r="H92" t="s">
        <v>94</v>
      </c>
      <c r="I92">
        <f t="shared" si="10"/>
        <v>4.7967143999999999</v>
      </c>
      <c r="J92" t="s">
        <v>350</v>
      </c>
      <c r="K92" t="s">
        <v>351</v>
      </c>
      <c r="L92" t="s">
        <v>350</v>
      </c>
      <c r="M92" t="s">
        <v>351</v>
      </c>
      <c r="N92">
        <f t="shared" si="11"/>
        <v>67.613963999999996</v>
      </c>
      <c r="O92">
        <f t="shared" si="12"/>
        <v>62.817252000000003</v>
      </c>
      <c r="P92">
        <f t="shared" si="13"/>
        <v>67.613963999999996</v>
      </c>
      <c r="Q92">
        <f t="shared" si="14"/>
        <v>62.817252000000003</v>
      </c>
      <c r="T92" s="7" t="s">
        <v>80</v>
      </c>
      <c r="V92" s="8" t="s">
        <v>232</v>
      </c>
      <c r="W92" s="13">
        <v>0</v>
      </c>
      <c r="X92" s="9" t="s">
        <v>232</v>
      </c>
      <c r="Y92" s="10">
        <v>3</v>
      </c>
      <c r="Z92" s="10" t="s">
        <v>37</v>
      </c>
      <c r="AA92" s="10" t="s">
        <v>37</v>
      </c>
      <c r="AB92" t="s">
        <v>40</v>
      </c>
      <c r="AC92" t="s">
        <v>86</v>
      </c>
      <c r="AD92" t="s">
        <v>37</v>
      </c>
      <c r="AE92" t="s">
        <v>37</v>
      </c>
      <c r="AF92" t="s">
        <v>37</v>
      </c>
      <c r="AG92" t="s">
        <v>37</v>
      </c>
      <c r="AH92" t="s">
        <v>37</v>
      </c>
      <c r="AI92" t="s">
        <v>37</v>
      </c>
      <c r="AJ92" t="s">
        <v>37</v>
      </c>
      <c r="AK92" t="s">
        <v>37</v>
      </c>
      <c r="AL92" t="s">
        <v>37</v>
      </c>
      <c r="AM92" t="s">
        <v>37</v>
      </c>
      <c r="AN92" t="s">
        <v>37</v>
      </c>
      <c r="AO92" t="s">
        <v>37</v>
      </c>
      <c r="AP92" t="s">
        <v>37</v>
      </c>
      <c r="AQ92" t="s">
        <v>37</v>
      </c>
      <c r="AR92" t="s">
        <v>37</v>
      </c>
      <c r="AS92" t="s">
        <v>37</v>
      </c>
      <c r="AT92" t="s">
        <v>37</v>
      </c>
      <c r="AU92" t="s">
        <v>37</v>
      </c>
      <c r="AV92">
        <v>-4.7985474912162998E-2</v>
      </c>
      <c r="AW92">
        <v>0.32743675898088698</v>
      </c>
      <c r="AX92">
        <v>2.0434455843044898E-2</v>
      </c>
      <c r="AY92">
        <v>-5.0457666590226401E-2</v>
      </c>
      <c r="AZ92">
        <v>-0.25675849797210798</v>
      </c>
      <c r="BA92">
        <v>0.32743675898088698</v>
      </c>
      <c r="BB92" t="s">
        <v>87</v>
      </c>
      <c r="BC92">
        <v>0.32743675898088698</v>
      </c>
      <c r="BD92" t="s">
        <v>87</v>
      </c>
      <c r="BE92" t="s">
        <v>41</v>
      </c>
      <c r="BH92" t="s">
        <v>88</v>
      </c>
      <c r="BI92" t="s">
        <v>40</v>
      </c>
      <c r="BJ92" t="s">
        <v>43</v>
      </c>
      <c r="BK92" t="s">
        <v>44</v>
      </c>
      <c r="BM92" t="s">
        <v>76</v>
      </c>
      <c r="BN92" t="s">
        <v>46</v>
      </c>
      <c r="BO92" t="s">
        <v>45</v>
      </c>
      <c r="BP92" t="s">
        <v>46</v>
      </c>
      <c r="BQ92" t="s">
        <v>49</v>
      </c>
      <c r="BS92" t="s">
        <v>48</v>
      </c>
      <c r="BT92">
        <v>2</v>
      </c>
      <c r="BU92">
        <v>35</v>
      </c>
      <c r="BV92" t="s">
        <v>46</v>
      </c>
      <c r="BW92" t="s">
        <v>46</v>
      </c>
      <c r="BX92" t="s">
        <v>51</v>
      </c>
      <c r="BY92">
        <v>65</v>
      </c>
      <c r="BZ92" t="s">
        <v>52</v>
      </c>
      <c r="CA92" t="s">
        <v>52</v>
      </c>
      <c r="CB92">
        <v>15</v>
      </c>
      <c r="CC92" t="s">
        <v>53</v>
      </c>
      <c r="CD92">
        <v>2</v>
      </c>
      <c r="CE92" t="s">
        <v>54</v>
      </c>
      <c r="CF92" t="s">
        <v>37</v>
      </c>
      <c r="CG92" t="s">
        <v>37</v>
      </c>
      <c r="CH92">
        <v>2</v>
      </c>
      <c r="CI92" t="s">
        <v>53</v>
      </c>
    </row>
    <row r="93" spans="1:89" x14ac:dyDescent="0.25">
      <c r="A93" s="6">
        <v>306</v>
      </c>
      <c r="B93" s="11">
        <v>26458</v>
      </c>
      <c r="C93" s="16">
        <v>39895</v>
      </c>
      <c r="D93" s="11">
        <v>40031</v>
      </c>
      <c r="E93" s="16">
        <v>41558</v>
      </c>
      <c r="H93" t="s">
        <v>145</v>
      </c>
      <c r="I93">
        <f t="shared" si="10"/>
        <v>4.4681724000000003</v>
      </c>
      <c r="J93" t="s">
        <v>352</v>
      </c>
      <c r="K93" t="s">
        <v>353</v>
      </c>
      <c r="L93" t="s">
        <v>352</v>
      </c>
      <c r="M93" t="s">
        <v>353</v>
      </c>
      <c r="N93">
        <f t="shared" si="11"/>
        <v>54.636552000000002</v>
      </c>
      <c r="O93">
        <f t="shared" si="12"/>
        <v>50.168375999999995</v>
      </c>
      <c r="P93">
        <f t="shared" si="13"/>
        <v>54.636552000000002</v>
      </c>
      <c r="Q93">
        <f t="shared" si="14"/>
        <v>50.168375999999995</v>
      </c>
      <c r="T93" s="7" t="s">
        <v>80</v>
      </c>
      <c r="V93" s="8" t="s">
        <v>232</v>
      </c>
      <c r="W93" s="13">
        <v>0</v>
      </c>
      <c r="X93" s="9" t="s">
        <v>232</v>
      </c>
      <c r="Y93" s="10">
        <v>2</v>
      </c>
      <c r="Z93" s="10" t="s">
        <v>37</v>
      </c>
      <c r="AA93" s="10">
        <v>5</v>
      </c>
      <c r="AB93" t="s">
        <v>40</v>
      </c>
      <c r="AC93" t="s">
        <v>86</v>
      </c>
      <c r="AD93" t="s">
        <v>37</v>
      </c>
      <c r="AE93" t="s">
        <v>37</v>
      </c>
      <c r="AF93" t="s">
        <v>37</v>
      </c>
      <c r="AG93" t="s">
        <v>37</v>
      </c>
      <c r="AH93" t="s">
        <v>37</v>
      </c>
      <c r="AI93" t="s">
        <v>37</v>
      </c>
      <c r="AJ93" t="s">
        <v>37</v>
      </c>
      <c r="AK93" t="s">
        <v>37</v>
      </c>
      <c r="AL93" t="s">
        <v>37</v>
      </c>
      <c r="AM93">
        <v>-6.7708560771634202E-2</v>
      </c>
      <c r="AN93">
        <v>0.57988243892962299</v>
      </c>
      <c r="AO93">
        <v>0.23351589064612599</v>
      </c>
      <c r="AP93">
        <v>-0.47482147516986001</v>
      </c>
      <c r="AQ93">
        <v>-0.11248726842989699</v>
      </c>
      <c r="AR93">
        <v>0.57988243892962299</v>
      </c>
      <c r="AS93" t="s">
        <v>87</v>
      </c>
      <c r="AT93">
        <v>0.57988243892962299</v>
      </c>
      <c r="AU93" t="s">
        <v>87</v>
      </c>
      <c r="AV93">
        <v>0.60618354882952696</v>
      </c>
      <c r="AW93">
        <v>-0.10769941157299601</v>
      </c>
      <c r="AX93">
        <v>-0.59601094469370097</v>
      </c>
      <c r="AY93">
        <v>-0.39504840830596999</v>
      </c>
      <c r="AZ93">
        <v>0.23456276594584699</v>
      </c>
      <c r="BA93">
        <v>0.60618354882952696</v>
      </c>
      <c r="BB93" t="s">
        <v>74</v>
      </c>
      <c r="BC93">
        <v>0.60618354882952696</v>
      </c>
      <c r="BD93" t="s">
        <v>74</v>
      </c>
      <c r="BE93" t="s">
        <v>41</v>
      </c>
      <c r="BF93" t="s">
        <v>41</v>
      </c>
      <c r="BG93" t="s">
        <v>75</v>
      </c>
      <c r="BH93" t="s">
        <v>88</v>
      </c>
      <c r="BI93" t="s">
        <v>40</v>
      </c>
      <c r="BJ93" t="s">
        <v>43</v>
      </c>
      <c r="BK93" t="s">
        <v>44</v>
      </c>
      <c r="BM93" s="14">
        <v>1</v>
      </c>
      <c r="BN93" t="s">
        <v>46</v>
      </c>
      <c r="BO93" s="14">
        <v>1</v>
      </c>
      <c r="BP93" t="s">
        <v>46</v>
      </c>
      <c r="BQ93" t="s">
        <v>81</v>
      </c>
      <c r="BR93" t="s">
        <v>82</v>
      </c>
      <c r="BS93" t="s">
        <v>48</v>
      </c>
      <c r="BT93">
        <v>2</v>
      </c>
      <c r="BU93">
        <v>40</v>
      </c>
      <c r="BV93" t="s">
        <v>46</v>
      </c>
      <c r="BW93" t="s">
        <v>46</v>
      </c>
      <c r="BX93" t="s">
        <v>51</v>
      </c>
      <c r="BY93" t="s">
        <v>37</v>
      </c>
      <c r="BZ93" t="s">
        <v>52</v>
      </c>
      <c r="CA93" t="s">
        <v>52</v>
      </c>
      <c r="CB93">
        <v>10</v>
      </c>
      <c r="CC93" t="s">
        <v>53</v>
      </c>
      <c r="CD93">
        <v>2</v>
      </c>
      <c r="CE93" t="s">
        <v>54</v>
      </c>
      <c r="CF93">
        <v>40</v>
      </c>
      <c r="CG93">
        <v>2</v>
      </c>
      <c r="CH93">
        <v>6</v>
      </c>
      <c r="CJ93" t="s">
        <v>203</v>
      </c>
    </row>
    <row r="94" spans="1:89" x14ac:dyDescent="0.25">
      <c r="A94" s="6">
        <v>307</v>
      </c>
      <c r="B94" s="11">
        <v>18419</v>
      </c>
      <c r="C94" s="16">
        <v>39944</v>
      </c>
      <c r="D94" s="11">
        <v>40084</v>
      </c>
      <c r="E94" s="16">
        <v>41892</v>
      </c>
      <c r="H94" t="s">
        <v>83</v>
      </c>
      <c r="I94">
        <f t="shared" si="10"/>
        <v>4.5995892000000005</v>
      </c>
      <c r="J94" t="s">
        <v>354</v>
      </c>
      <c r="K94" t="s">
        <v>355</v>
      </c>
      <c r="L94" t="s">
        <v>354</v>
      </c>
      <c r="M94" t="s">
        <v>355</v>
      </c>
      <c r="N94">
        <f t="shared" si="11"/>
        <v>63.999995999999996</v>
      </c>
      <c r="O94">
        <f t="shared" si="12"/>
        <v>59.400407999999999</v>
      </c>
      <c r="P94">
        <f t="shared" si="13"/>
        <v>63.999995999999996</v>
      </c>
      <c r="Q94">
        <f t="shared" si="14"/>
        <v>59.400407999999999</v>
      </c>
      <c r="T94" s="7" t="s">
        <v>80</v>
      </c>
      <c r="V94" s="8" t="s">
        <v>232</v>
      </c>
      <c r="W94" s="13">
        <v>0</v>
      </c>
      <c r="X94" s="9" t="s">
        <v>232</v>
      </c>
      <c r="Y94" s="10" t="s">
        <v>37</v>
      </c>
      <c r="Z94" s="10" t="s">
        <v>37</v>
      </c>
      <c r="AA94" s="10">
        <v>5</v>
      </c>
      <c r="AB94" t="s">
        <v>40</v>
      </c>
      <c r="AC94" t="s">
        <v>86</v>
      </c>
      <c r="AD94" t="s">
        <v>37</v>
      </c>
      <c r="AE94" t="s">
        <v>37</v>
      </c>
      <c r="AF94" t="s">
        <v>37</v>
      </c>
      <c r="AG94" t="s">
        <v>37</v>
      </c>
      <c r="AH94" t="s">
        <v>37</v>
      </c>
      <c r="AI94" t="s">
        <v>37</v>
      </c>
      <c r="AJ94" t="s">
        <v>37</v>
      </c>
      <c r="AK94" t="s">
        <v>37</v>
      </c>
      <c r="AL94" t="s">
        <v>37</v>
      </c>
      <c r="AM94">
        <v>-0.44816722512270202</v>
      </c>
      <c r="AN94">
        <v>0.100295849827544</v>
      </c>
      <c r="AO94">
        <v>0.720784253609277</v>
      </c>
      <c r="AP94">
        <v>0.19041780436261699</v>
      </c>
      <c r="AQ94">
        <v>-0.488920042324611</v>
      </c>
      <c r="AR94">
        <v>0.720784253609277</v>
      </c>
      <c r="AS94" t="s">
        <v>39</v>
      </c>
      <c r="AT94">
        <v>0.720784253609277</v>
      </c>
      <c r="AU94" t="s">
        <v>39</v>
      </c>
      <c r="AV94" t="s">
        <v>37</v>
      </c>
      <c r="AW94" t="s">
        <v>37</v>
      </c>
      <c r="AX94" t="s">
        <v>37</v>
      </c>
      <c r="AY94" t="s">
        <v>37</v>
      </c>
      <c r="AZ94" t="s">
        <v>37</v>
      </c>
      <c r="BA94" t="s">
        <v>37</v>
      </c>
      <c r="BB94" t="s">
        <v>37</v>
      </c>
      <c r="BC94" t="s">
        <v>37</v>
      </c>
      <c r="BD94" t="s">
        <v>37</v>
      </c>
      <c r="BE94" t="s">
        <v>41</v>
      </c>
      <c r="BF94" t="s">
        <v>41</v>
      </c>
      <c r="BG94" t="s">
        <v>75</v>
      </c>
      <c r="BH94" t="s">
        <v>356</v>
      </c>
      <c r="BI94" t="s">
        <v>40</v>
      </c>
      <c r="BJ94" t="s">
        <v>65</v>
      </c>
      <c r="BK94" t="s">
        <v>44</v>
      </c>
      <c r="BM94" t="s">
        <v>45</v>
      </c>
      <c r="BN94" t="s">
        <v>46</v>
      </c>
      <c r="BO94" t="s">
        <v>47</v>
      </c>
      <c r="BP94" t="s">
        <v>48</v>
      </c>
      <c r="BQ94" t="s">
        <v>49</v>
      </c>
      <c r="BS94" t="s">
        <v>48</v>
      </c>
      <c r="BT94" t="s">
        <v>50</v>
      </c>
      <c r="BU94">
        <v>30</v>
      </c>
      <c r="BV94" t="s">
        <v>46</v>
      </c>
      <c r="BW94" t="s">
        <v>46</v>
      </c>
      <c r="BX94" t="s">
        <v>51</v>
      </c>
      <c r="BY94">
        <v>40</v>
      </c>
      <c r="BZ94" t="s">
        <v>52</v>
      </c>
      <c r="CA94" t="s">
        <v>52</v>
      </c>
      <c r="CB94" t="s">
        <v>37</v>
      </c>
      <c r="CC94" t="s">
        <v>53</v>
      </c>
      <c r="CD94">
        <v>3</v>
      </c>
      <c r="CE94" t="s">
        <v>54</v>
      </c>
      <c r="CF94">
        <v>40</v>
      </c>
      <c r="CG94">
        <v>2</v>
      </c>
      <c r="CH94">
        <v>6</v>
      </c>
      <c r="CI94" t="s">
        <v>52</v>
      </c>
      <c r="CJ94" t="s">
        <v>77</v>
      </c>
    </row>
    <row r="95" spans="1:89" x14ac:dyDescent="0.25">
      <c r="A95" s="6">
        <v>308</v>
      </c>
      <c r="B95" s="11">
        <v>25973</v>
      </c>
      <c r="C95" s="16">
        <v>39945</v>
      </c>
      <c r="D95" s="11">
        <v>40078</v>
      </c>
      <c r="E95" s="16">
        <v>41933</v>
      </c>
      <c r="H95" t="s">
        <v>68</v>
      </c>
      <c r="I95">
        <f t="shared" si="10"/>
        <v>4.3696104</v>
      </c>
      <c r="J95" t="s">
        <v>113</v>
      </c>
      <c r="K95" t="s">
        <v>357</v>
      </c>
      <c r="L95" t="s">
        <v>113</v>
      </c>
      <c r="M95" t="s">
        <v>357</v>
      </c>
      <c r="N95">
        <f t="shared" si="11"/>
        <v>65.314164000000005</v>
      </c>
      <c r="O95">
        <f t="shared" si="12"/>
        <v>60.944555999999992</v>
      </c>
      <c r="P95">
        <f t="shared" si="13"/>
        <v>65.314164000000005</v>
      </c>
      <c r="Q95">
        <f t="shared" si="14"/>
        <v>60.944555999999992</v>
      </c>
      <c r="T95" s="7" t="s">
        <v>80</v>
      </c>
      <c r="V95" s="8" t="s">
        <v>232</v>
      </c>
      <c r="W95" s="13">
        <v>0</v>
      </c>
      <c r="X95" s="9" t="s">
        <v>232</v>
      </c>
      <c r="Y95" s="10">
        <v>3</v>
      </c>
      <c r="Z95" s="10" t="s">
        <v>37</v>
      </c>
      <c r="AA95" s="10" t="s">
        <v>37</v>
      </c>
      <c r="AB95" t="s">
        <v>40</v>
      </c>
      <c r="AC95" t="s">
        <v>86</v>
      </c>
      <c r="AD95" t="s">
        <v>37</v>
      </c>
      <c r="AE95" t="s">
        <v>37</v>
      </c>
      <c r="AF95" t="s">
        <v>37</v>
      </c>
      <c r="AG95" t="s">
        <v>37</v>
      </c>
      <c r="AH95" t="s">
        <v>37</v>
      </c>
      <c r="AI95" t="s">
        <v>37</v>
      </c>
      <c r="AJ95" t="s">
        <v>37</v>
      </c>
      <c r="AK95" t="s">
        <v>37</v>
      </c>
      <c r="AL95" t="s">
        <v>37</v>
      </c>
      <c r="AM95" t="s">
        <v>37</v>
      </c>
      <c r="AN95" t="s">
        <v>37</v>
      </c>
      <c r="AO95" t="s">
        <v>37</v>
      </c>
      <c r="AP95" t="s">
        <v>37</v>
      </c>
      <c r="AQ95" t="s">
        <v>37</v>
      </c>
      <c r="AR95" t="s">
        <v>37</v>
      </c>
      <c r="AS95" t="s">
        <v>37</v>
      </c>
      <c r="AT95" t="s">
        <v>37</v>
      </c>
      <c r="AU95" t="s">
        <v>37</v>
      </c>
      <c r="AV95">
        <v>0.58883142709337899</v>
      </c>
      <c r="AW95">
        <v>-0.13015268199216001</v>
      </c>
      <c r="AX95">
        <v>-0.67190819141858904</v>
      </c>
      <c r="AY95">
        <v>-8.8414570451535002E-2</v>
      </c>
      <c r="AZ95">
        <v>0.313272438250846</v>
      </c>
      <c r="BA95">
        <v>0.58883142709337899</v>
      </c>
      <c r="BB95" t="s">
        <v>74</v>
      </c>
      <c r="BC95">
        <v>0.58883142709337899</v>
      </c>
      <c r="BD95" t="s">
        <v>74</v>
      </c>
      <c r="BE95" t="s">
        <v>41</v>
      </c>
      <c r="BF95" t="s">
        <v>75</v>
      </c>
      <c r="BG95" t="s">
        <v>75</v>
      </c>
      <c r="BH95" t="s">
        <v>356</v>
      </c>
      <c r="BI95" t="s">
        <v>40</v>
      </c>
      <c r="BJ95" t="s">
        <v>43</v>
      </c>
      <c r="BK95" t="s">
        <v>44</v>
      </c>
      <c r="BM95" t="s">
        <v>76</v>
      </c>
      <c r="BN95" t="s">
        <v>46</v>
      </c>
      <c r="BO95" t="s">
        <v>76</v>
      </c>
      <c r="BP95" t="s">
        <v>46</v>
      </c>
      <c r="BQ95" t="s">
        <v>81</v>
      </c>
      <c r="BR95" t="s">
        <v>82</v>
      </c>
      <c r="BS95" t="s">
        <v>48</v>
      </c>
      <c r="BT95">
        <v>2</v>
      </c>
      <c r="BU95">
        <v>60</v>
      </c>
      <c r="BV95" t="s">
        <v>46</v>
      </c>
      <c r="BW95" t="s">
        <v>46</v>
      </c>
      <c r="BX95" t="s">
        <v>51</v>
      </c>
      <c r="BY95">
        <v>55</v>
      </c>
      <c r="BZ95" t="s">
        <v>52</v>
      </c>
      <c r="CA95" t="s">
        <v>52</v>
      </c>
      <c r="CB95">
        <v>40</v>
      </c>
      <c r="CC95" t="s">
        <v>53</v>
      </c>
      <c r="CD95">
        <v>3</v>
      </c>
      <c r="CE95" t="s">
        <v>67</v>
      </c>
      <c r="CF95" t="s">
        <v>37</v>
      </c>
      <c r="CG95">
        <v>1</v>
      </c>
      <c r="CH95">
        <v>6</v>
      </c>
    </row>
    <row r="96" spans="1:89" x14ac:dyDescent="0.25">
      <c r="A96" s="6">
        <v>309</v>
      </c>
      <c r="B96" s="11">
        <v>20092</v>
      </c>
      <c r="C96" s="16">
        <v>39946</v>
      </c>
      <c r="D96" s="11">
        <v>40088</v>
      </c>
      <c r="E96" s="16">
        <v>41809</v>
      </c>
      <c r="F96" s="16">
        <v>41441</v>
      </c>
      <c r="G96" s="19">
        <v>41550</v>
      </c>
      <c r="H96" t="s">
        <v>358</v>
      </c>
      <c r="I96">
        <f t="shared" si="10"/>
        <v>4.6652975999999997</v>
      </c>
      <c r="J96" t="s">
        <v>359</v>
      </c>
      <c r="K96" t="s">
        <v>360</v>
      </c>
      <c r="L96" t="s">
        <v>361</v>
      </c>
      <c r="M96" t="s">
        <v>362</v>
      </c>
      <c r="N96">
        <f t="shared" si="11"/>
        <v>61.207391999999999</v>
      </c>
      <c r="O96">
        <f t="shared" si="12"/>
        <v>56.542091999999997</v>
      </c>
      <c r="P96">
        <f t="shared" si="13"/>
        <v>49.117043999999993</v>
      </c>
      <c r="Q96">
        <f t="shared" si="14"/>
        <v>44.451743999999998</v>
      </c>
      <c r="R96" t="s">
        <v>363</v>
      </c>
      <c r="S96" t="s">
        <v>364</v>
      </c>
      <c r="T96" s="7" t="s">
        <v>34</v>
      </c>
      <c r="U96" s="7" t="s">
        <v>35</v>
      </c>
      <c r="V96" s="8" t="s">
        <v>36</v>
      </c>
      <c r="W96" s="9">
        <v>1</v>
      </c>
      <c r="X96" s="9" t="s">
        <v>36</v>
      </c>
      <c r="Y96" s="10" t="s">
        <v>37</v>
      </c>
      <c r="Z96" s="10">
        <v>1</v>
      </c>
      <c r="AA96" s="10">
        <v>5</v>
      </c>
      <c r="AB96" t="s">
        <v>40</v>
      </c>
      <c r="AC96" t="s">
        <v>62</v>
      </c>
      <c r="AD96">
        <v>0.25515423520210201</v>
      </c>
      <c r="AE96">
        <v>0.69499589651515203</v>
      </c>
      <c r="AF96">
        <v>-0.131274705467534</v>
      </c>
      <c r="AG96">
        <v>-0.65388151720667498</v>
      </c>
      <c r="AH96">
        <v>-2.29301050996247E-2</v>
      </c>
      <c r="AI96">
        <v>0.69499589651515203</v>
      </c>
      <c r="AJ96" t="s">
        <v>87</v>
      </c>
      <c r="AK96">
        <v>0.69499589651515203</v>
      </c>
      <c r="AL96" t="s">
        <v>87</v>
      </c>
      <c r="AM96">
        <v>-9.1530974811039695E-2</v>
      </c>
      <c r="AN96">
        <v>0.514616523099791</v>
      </c>
      <c r="AO96">
        <v>0.18944940095833801</v>
      </c>
      <c r="AP96">
        <v>-0.491395747260233</v>
      </c>
      <c r="AQ96">
        <v>-0.15414446191860201</v>
      </c>
      <c r="AR96">
        <v>0.514616523099791</v>
      </c>
      <c r="AS96" t="s">
        <v>87</v>
      </c>
      <c r="AT96">
        <v>0.514616523099791</v>
      </c>
      <c r="AU96" t="s">
        <v>87</v>
      </c>
      <c r="AV96" t="s">
        <v>37</v>
      </c>
      <c r="AW96" t="s">
        <v>37</v>
      </c>
      <c r="AX96" t="s">
        <v>37</v>
      </c>
      <c r="AY96" t="s">
        <v>37</v>
      </c>
      <c r="AZ96" t="s">
        <v>37</v>
      </c>
      <c r="BA96" t="s">
        <v>37</v>
      </c>
      <c r="BB96" t="s">
        <v>37</v>
      </c>
      <c r="BC96" t="s">
        <v>37</v>
      </c>
      <c r="BD96" t="s">
        <v>37</v>
      </c>
      <c r="BE96" t="s">
        <v>41</v>
      </c>
      <c r="BF96" t="s">
        <v>41</v>
      </c>
      <c r="BG96" t="s">
        <v>41</v>
      </c>
      <c r="BH96" t="s">
        <v>88</v>
      </c>
      <c r="BI96" t="s">
        <v>40</v>
      </c>
      <c r="BJ96" t="s">
        <v>43</v>
      </c>
      <c r="BK96" t="s">
        <v>44</v>
      </c>
      <c r="BM96" t="s">
        <v>76</v>
      </c>
      <c r="BN96" t="s">
        <v>46</v>
      </c>
      <c r="BO96" t="s">
        <v>45</v>
      </c>
      <c r="BP96" t="s">
        <v>46</v>
      </c>
      <c r="BQ96" t="s">
        <v>49</v>
      </c>
      <c r="BS96" t="s">
        <v>48</v>
      </c>
      <c r="BT96">
        <v>2</v>
      </c>
      <c r="BU96">
        <v>15</v>
      </c>
      <c r="BV96" t="s">
        <v>48</v>
      </c>
      <c r="BW96" t="s">
        <v>46</v>
      </c>
      <c r="BX96" t="s">
        <v>90</v>
      </c>
      <c r="BY96">
        <v>45</v>
      </c>
      <c r="BZ96" t="s">
        <v>52</v>
      </c>
      <c r="CA96" t="s">
        <v>52</v>
      </c>
      <c r="CB96" t="s">
        <v>37</v>
      </c>
      <c r="CC96" t="s">
        <v>52</v>
      </c>
      <c r="CD96">
        <v>3</v>
      </c>
      <c r="CE96" t="s">
        <v>54</v>
      </c>
      <c r="CF96">
        <v>40</v>
      </c>
      <c r="CG96">
        <v>2</v>
      </c>
      <c r="CH96">
        <v>6</v>
      </c>
    </row>
    <row r="97" spans="1:88" x14ac:dyDescent="0.25">
      <c r="A97" s="6">
        <v>310</v>
      </c>
      <c r="B97" s="11">
        <v>28109</v>
      </c>
      <c r="C97" s="16">
        <v>40105</v>
      </c>
      <c r="D97" s="11">
        <v>40238</v>
      </c>
      <c r="E97" s="16">
        <v>41139</v>
      </c>
      <c r="F97" s="16">
        <v>40785</v>
      </c>
      <c r="G97" s="19">
        <v>40877</v>
      </c>
      <c r="H97" t="s">
        <v>68</v>
      </c>
      <c r="I97">
        <f t="shared" si="10"/>
        <v>4.3696104</v>
      </c>
      <c r="J97" t="s">
        <v>365</v>
      </c>
      <c r="K97" t="s">
        <v>366</v>
      </c>
      <c r="L97" t="s">
        <v>367</v>
      </c>
      <c r="M97" t="s">
        <v>368</v>
      </c>
      <c r="N97">
        <f t="shared" si="11"/>
        <v>33.971256000000004</v>
      </c>
      <c r="O97">
        <f t="shared" si="12"/>
        <v>29.601648000000004</v>
      </c>
      <c r="P97">
        <f t="shared" si="13"/>
        <v>22.340868</v>
      </c>
      <c r="Q97">
        <f t="shared" si="14"/>
        <v>17.971247999999999</v>
      </c>
      <c r="R97" t="s">
        <v>266</v>
      </c>
      <c r="S97" t="s">
        <v>369</v>
      </c>
      <c r="T97" s="7" t="s">
        <v>34</v>
      </c>
      <c r="U97" s="7" t="s">
        <v>35</v>
      </c>
      <c r="V97" s="8" t="s">
        <v>36</v>
      </c>
      <c r="W97" s="9">
        <v>1</v>
      </c>
      <c r="X97" s="9" t="s">
        <v>36</v>
      </c>
      <c r="Y97" s="10">
        <v>4</v>
      </c>
      <c r="Z97" s="10">
        <v>4</v>
      </c>
      <c r="AA97" s="10" t="s">
        <v>37</v>
      </c>
      <c r="AB97" t="s">
        <v>40</v>
      </c>
      <c r="AC97" t="s">
        <v>62</v>
      </c>
      <c r="AD97">
        <v>-0.42650840817201002</v>
      </c>
      <c r="AE97">
        <v>-0.46319500478117198</v>
      </c>
      <c r="AF97">
        <v>0.24308309480450599</v>
      </c>
      <c r="AG97">
        <v>0.67618092868608204</v>
      </c>
      <c r="AH97">
        <v>-0.111523604706545</v>
      </c>
      <c r="AI97">
        <v>0.67618092868608204</v>
      </c>
      <c r="AJ97" t="s">
        <v>63</v>
      </c>
      <c r="AK97">
        <v>0.67618092868608204</v>
      </c>
      <c r="AL97" t="s">
        <v>63</v>
      </c>
      <c r="AM97" t="s">
        <v>37</v>
      </c>
      <c r="AN97" t="s">
        <v>37</v>
      </c>
      <c r="AO97" t="s">
        <v>37</v>
      </c>
      <c r="AP97" t="s">
        <v>37</v>
      </c>
      <c r="AQ97" t="s">
        <v>37</v>
      </c>
      <c r="AR97" t="s">
        <v>37</v>
      </c>
      <c r="AS97" t="s">
        <v>37</v>
      </c>
      <c r="AT97" t="s">
        <v>37</v>
      </c>
      <c r="AU97" t="s">
        <v>37</v>
      </c>
      <c r="AV97">
        <v>-0.141375922295157</v>
      </c>
      <c r="AW97">
        <v>-0.63270491788704597</v>
      </c>
      <c r="AX97">
        <v>-5.30090361767993E-2</v>
      </c>
      <c r="AY97">
        <v>0.63863666168729005</v>
      </c>
      <c r="AZ97">
        <v>-9.9338971073528095E-3</v>
      </c>
      <c r="BA97">
        <v>0.63863666168729005</v>
      </c>
      <c r="BB97" t="s">
        <v>63</v>
      </c>
      <c r="BC97">
        <v>0.63863666168729005</v>
      </c>
      <c r="BD97" t="s">
        <v>63</v>
      </c>
      <c r="BE97" t="s">
        <v>41</v>
      </c>
      <c r="BF97" t="s">
        <v>41</v>
      </c>
      <c r="BG97" t="s">
        <v>41</v>
      </c>
      <c r="BH97" t="s">
        <v>88</v>
      </c>
      <c r="BI97" t="s">
        <v>40</v>
      </c>
      <c r="BJ97" t="s">
        <v>43</v>
      </c>
      <c r="BK97" t="s">
        <v>44</v>
      </c>
      <c r="BM97" t="s">
        <v>47</v>
      </c>
      <c r="BN97" t="s">
        <v>48</v>
      </c>
      <c r="BO97" t="s">
        <v>47</v>
      </c>
      <c r="BP97" t="s">
        <v>48</v>
      </c>
      <c r="BQ97" t="s">
        <v>49</v>
      </c>
      <c r="BS97" t="s">
        <v>48</v>
      </c>
      <c r="BT97">
        <v>3</v>
      </c>
      <c r="BU97">
        <v>50</v>
      </c>
      <c r="BV97" t="s">
        <v>46</v>
      </c>
      <c r="BW97" t="s">
        <v>46</v>
      </c>
      <c r="BX97" t="s">
        <v>66</v>
      </c>
      <c r="BY97">
        <v>40</v>
      </c>
      <c r="BZ97" t="s">
        <v>52</v>
      </c>
      <c r="CA97" t="s">
        <v>52</v>
      </c>
      <c r="CB97">
        <v>10</v>
      </c>
      <c r="CC97" t="s">
        <v>53</v>
      </c>
      <c r="CD97">
        <v>3</v>
      </c>
      <c r="CE97" t="s">
        <v>54</v>
      </c>
      <c r="CF97">
        <v>30</v>
      </c>
      <c r="CG97">
        <v>2</v>
      </c>
      <c r="CH97">
        <v>6</v>
      </c>
      <c r="CI97" t="s">
        <v>52</v>
      </c>
      <c r="CJ97" t="s">
        <v>56</v>
      </c>
    </row>
    <row r="98" spans="1:88" x14ac:dyDescent="0.25">
      <c r="A98" s="6">
        <v>311</v>
      </c>
      <c r="B98" s="11">
        <v>28038</v>
      </c>
      <c r="C98" s="16">
        <v>40163</v>
      </c>
      <c r="D98" s="11">
        <v>40312</v>
      </c>
      <c r="E98" s="16">
        <v>41794</v>
      </c>
      <c r="H98" t="s">
        <v>370</v>
      </c>
      <c r="I98">
        <f t="shared" ref="I98:I129" si="15">H98*12</f>
        <v>4.8952776</v>
      </c>
      <c r="J98" t="s">
        <v>371</v>
      </c>
      <c r="K98" t="s">
        <v>372</v>
      </c>
      <c r="L98" t="s">
        <v>371</v>
      </c>
      <c r="M98" t="s">
        <v>372</v>
      </c>
      <c r="N98">
        <f t="shared" ref="N98:N129" si="16">J98*12</f>
        <v>53.585220000000007</v>
      </c>
      <c r="O98">
        <f t="shared" ref="O98:O129" si="17">K98*12</f>
        <v>48.689940000000007</v>
      </c>
      <c r="P98">
        <f t="shared" ref="P98:P129" si="18">L98*12</f>
        <v>53.585220000000007</v>
      </c>
      <c r="Q98">
        <f t="shared" ref="Q98:Q129" si="19">M98*12</f>
        <v>48.689940000000007</v>
      </c>
      <c r="T98" s="7" t="s">
        <v>80</v>
      </c>
      <c r="V98" s="8" t="s">
        <v>232</v>
      </c>
      <c r="W98" s="13">
        <v>0</v>
      </c>
      <c r="X98" s="9" t="s">
        <v>232</v>
      </c>
      <c r="Y98" s="10">
        <v>4</v>
      </c>
      <c r="Z98" s="10">
        <v>5</v>
      </c>
      <c r="AA98" s="10">
        <v>5</v>
      </c>
      <c r="AB98" t="s">
        <v>38</v>
      </c>
      <c r="AC98" t="s">
        <v>72</v>
      </c>
      <c r="AD98">
        <v>-0.34572238359407698</v>
      </c>
      <c r="AE98">
        <v>-0.117277830488101</v>
      </c>
      <c r="AF98">
        <v>0.36626470811760398</v>
      </c>
      <c r="AG98">
        <v>0.26473705699335098</v>
      </c>
      <c r="AH98">
        <v>-0.17364598489242</v>
      </c>
      <c r="AI98">
        <v>0.36626470811760398</v>
      </c>
      <c r="AJ98" t="s">
        <v>39</v>
      </c>
      <c r="AK98">
        <v>0.36626470811760398</v>
      </c>
      <c r="AL98" t="s">
        <v>39</v>
      </c>
      <c r="AM98">
        <v>-0.49532433038504903</v>
      </c>
      <c r="AN98">
        <v>-0.242355096002077</v>
      </c>
      <c r="AO98">
        <v>0.588120327571789</v>
      </c>
      <c r="AP98">
        <v>0.42791330641743203</v>
      </c>
      <c r="AQ98">
        <v>-0.242848342021973</v>
      </c>
      <c r="AR98">
        <v>0.588120327571789</v>
      </c>
      <c r="AS98" t="s">
        <v>39</v>
      </c>
      <c r="AT98">
        <v>0.588120327571789</v>
      </c>
      <c r="AU98" t="s">
        <v>39</v>
      </c>
      <c r="AV98">
        <v>-0.22562314310398299</v>
      </c>
      <c r="AW98">
        <v>-0.76064143658169703</v>
      </c>
      <c r="AX98">
        <v>7.81388497110624E-2</v>
      </c>
      <c r="AY98">
        <v>0.79250653980532504</v>
      </c>
      <c r="AZ98">
        <v>2.0539474724385599E-2</v>
      </c>
      <c r="BA98">
        <v>0.79250653980532504</v>
      </c>
      <c r="BB98" t="s">
        <v>63</v>
      </c>
      <c r="BC98">
        <v>0.79250653980532504</v>
      </c>
      <c r="BD98" t="s">
        <v>63</v>
      </c>
      <c r="BE98" t="s">
        <v>75</v>
      </c>
      <c r="BF98" t="s">
        <v>75</v>
      </c>
      <c r="BG98" t="s">
        <v>75</v>
      </c>
      <c r="BH98" t="s">
        <v>42</v>
      </c>
      <c r="BI98" t="s">
        <v>38</v>
      </c>
      <c r="BJ98" t="s">
        <v>43</v>
      </c>
      <c r="BK98" t="s">
        <v>44</v>
      </c>
      <c r="BM98" t="s">
        <v>89</v>
      </c>
      <c r="BN98" t="s">
        <v>46</v>
      </c>
      <c r="BO98" t="s">
        <v>47</v>
      </c>
      <c r="BP98" t="s">
        <v>48</v>
      </c>
      <c r="BQ98" t="s">
        <v>49</v>
      </c>
      <c r="BS98" t="s">
        <v>48</v>
      </c>
      <c r="BT98">
        <v>3</v>
      </c>
      <c r="BU98">
        <v>80</v>
      </c>
      <c r="BV98" t="s">
        <v>46</v>
      </c>
      <c r="BW98" t="s">
        <v>46</v>
      </c>
      <c r="BX98" t="s">
        <v>51</v>
      </c>
      <c r="BY98">
        <v>55</v>
      </c>
      <c r="BZ98" t="s">
        <v>53</v>
      </c>
      <c r="CA98" t="s">
        <v>53</v>
      </c>
      <c r="CB98" t="s">
        <v>37</v>
      </c>
      <c r="CC98" t="s">
        <v>53</v>
      </c>
      <c r="CD98">
        <v>1</v>
      </c>
      <c r="CE98" t="s">
        <v>67</v>
      </c>
      <c r="CF98" t="s">
        <v>37</v>
      </c>
      <c r="CG98">
        <v>1</v>
      </c>
      <c r="CH98">
        <v>6</v>
      </c>
      <c r="CI98" t="s">
        <v>52</v>
      </c>
      <c r="CJ98" t="s">
        <v>56</v>
      </c>
    </row>
    <row r="99" spans="1:88" x14ac:dyDescent="0.25">
      <c r="A99" s="6">
        <v>312</v>
      </c>
      <c r="B99" s="11">
        <v>19512</v>
      </c>
      <c r="C99" s="16">
        <v>40163</v>
      </c>
      <c r="D99" s="11">
        <v>40268</v>
      </c>
      <c r="E99" s="16">
        <v>41718</v>
      </c>
      <c r="H99" t="s">
        <v>373</v>
      </c>
      <c r="I99">
        <f t="shared" si="15"/>
        <v>3.4496916000000004</v>
      </c>
      <c r="J99" t="s">
        <v>374</v>
      </c>
      <c r="K99" t="s">
        <v>149</v>
      </c>
      <c r="L99" t="s">
        <v>374</v>
      </c>
      <c r="M99" t="s">
        <v>149</v>
      </c>
      <c r="N99">
        <f t="shared" si="16"/>
        <v>51.088296</v>
      </c>
      <c r="O99">
        <f t="shared" si="17"/>
        <v>47.638607999999998</v>
      </c>
      <c r="P99">
        <f t="shared" si="18"/>
        <v>51.088296</v>
      </c>
      <c r="Q99">
        <f t="shared" si="19"/>
        <v>47.638607999999998</v>
      </c>
      <c r="T99" s="7" t="s">
        <v>80</v>
      </c>
      <c r="V99" s="8" t="s">
        <v>232</v>
      </c>
      <c r="W99" s="13">
        <v>0</v>
      </c>
      <c r="X99" s="9" t="s">
        <v>232</v>
      </c>
      <c r="Y99" s="10" t="s">
        <v>37</v>
      </c>
      <c r="Z99" s="10" t="s">
        <v>37</v>
      </c>
      <c r="AA99" s="10">
        <v>5</v>
      </c>
      <c r="AB99" t="s">
        <v>40</v>
      </c>
      <c r="AC99" t="s">
        <v>86</v>
      </c>
      <c r="AD99" t="s">
        <v>37</v>
      </c>
      <c r="AE99" t="s">
        <v>37</v>
      </c>
      <c r="AF99" t="s">
        <v>37</v>
      </c>
      <c r="AG99" t="s">
        <v>37</v>
      </c>
      <c r="AH99" t="s">
        <v>37</v>
      </c>
      <c r="AI99" t="s">
        <v>37</v>
      </c>
      <c r="AJ99" t="s">
        <v>37</v>
      </c>
      <c r="AK99" t="s">
        <v>37</v>
      </c>
      <c r="AL99" t="s">
        <v>37</v>
      </c>
      <c r="AM99">
        <v>-0.42374716826698899</v>
      </c>
      <c r="AN99">
        <v>0.26983654406560398</v>
      </c>
      <c r="AO99">
        <v>0.60886853002202201</v>
      </c>
      <c r="AP99">
        <v>-0.139572686093692</v>
      </c>
      <c r="AQ99">
        <v>-0.32962580276141201</v>
      </c>
      <c r="AR99">
        <v>0.60886853002202201</v>
      </c>
      <c r="AS99" t="s">
        <v>39</v>
      </c>
      <c r="AT99">
        <v>0.60886853002202201</v>
      </c>
      <c r="AU99" t="s">
        <v>39</v>
      </c>
      <c r="AV99" t="s">
        <v>37</v>
      </c>
      <c r="AW99" t="s">
        <v>37</v>
      </c>
      <c r="AX99" t="s">
        <v>37</v>
      </c>
      <c r="AY99" t="s">
        <v>37</v>
      </c>
      <c r="AZ99" t="s">
        <v>37</v>
      </c>
      <c r="BA99" t="s">
        <v>37</v>
      </c>
      <c r="BB99" t="s">
        <v>37</v>
      </c>
      <c r="BC99" t="s">
        <v>37</v>
      </c>
      <c r="BD99" t="s">
        <v>37</v>
      </c>
      <c r="BE99" t="s">
        <v>41</v>
      </c>
      <c r="BF99" t="s">
        <v>41</v>
      </c>
      <c r="BH99" t="s">
        <v>64</v>
      </c>
      <c r="BI99" t="s">
        <v>40</v>
      </c>
      <c r="BJ99" t="s">
        <v>93</v>
      </c>
      <c r="BK99" t="s">
        <v>129</v>
      </c>
      <c r="BM99" t="s">
        <v>47</v>
      </c>
      <c r="BN99" t="s">
        <v>48</v>
      </c>
      <c r="BO99" t="s">
        <v>76</v>
      </c>
      <c r="BP99" t="s">
        <v>46</v>
      </c>
      <c r="BQ99" t="s">
        <v>49</v>
      </c>
      <c r="BS99" t="s">
        <v>48</v>
      </c>
      <c r="BT99" t="s">
        <v>50</v>
      </c>
      <c r="BU99">
        <v>20</v>
      </c>
      <c r="BV99" t="s">
        <v>46</v>
      </c>
      <c r="BW99" t="s">
        <v>46</v>
      </c>
      <c r="BX99" t="s">
        <v>51</v>
      </c>
      <c r="BY99">
        <v>160</v>
      </c>
      <c r="BZ99" t="s">
        <v>52</v>
      </c>
      <c r="CA99" t="s">
        <v>52</v>
      </c>
      <c r="CB99">
        <v>30</v>
      </c>
      <c r="CC99" t="s">
        <v>52</v>
      </c>
      <c r="CD99">
        <v>3</v>
      </c>
      <c r="CE99" t="s">
        <v>54</v>
      </c>
      <c r="CF99">
        <v>140</v>
      </c>
      <c r="CG99">
        <v>2</v>
      </c>
      <c r="CH99">
        <v>4</v>
      </c>
      <c r="CI99" t="s">
        <v>52</v>
      </c>
      <c r="CJ99" t="s">
        <v>77</v>
      </c>
    </row>
    <row r="100" spans="1:88" x14ac:dyDescent="0.25">
      <c r="A100" s="6">
        <v>313</v>
      </c>
      <c r="B100" s="11">
        <v>16903</v>
      </c>
      <c r="C100" s="16">
        <v>40168</v>
      </c>
      <c r="D100" s="11">
        <v>40318</v>
      </c>
      <c r="E100" s="16">
        <v>41865</v>
      </c>
      <c r="F100" s="16">
        <v>41221</v>
      </c>
      <c r="G100" s="19">
        <v>41243</v>
      </c>
      <c r="H100" t="s">
        <v>345</v>
      </c>
      <c r="I100">
        <f t="shared" si="15"/>
        <v>4.9281311999999993</v>
      </c>
      <c r="J100" t="s">
        <v>375</v>
      </c>
      <c r="K100" t="s">
        <v>376</v>
      </c>
      <c r="L100" t="s">
        <v>377</v>
      </c>
      <c r="M100" t="s">
        <v>378</v>
      </c>
      <c r="N100">
        <f t="shared" si="16"/>
        <v>55.753596000000002</v>
      </c>
      <c r="O100">
        <f t="shared" si="17"/>
        <v>50.82546</v>
      </c>
      <c r="P100">
        <f t="shared" si="18"/>
        <v>34.595483999999999</v>
      </c>
      <c r="Q100">
        <f t="shared" si="19"/>
        <v>29.667347999999997</v>
      </c>
      <c r="R100" t="s">
        <v>379</v>
      </c>
      <c r="S100" t="s">
        <v>380</v>
      </c>
      <c r="T100" s="7" t="s">
        <v>163</v>
      </c>
      <c r="V100" s="8" t="s">
        <v>36</v>
      </c>
      <c r="W100" s="13">
        <v>0</v>
      </c>
      <c r="X100" s="9" t="s">
        <v>36</v>
      </c>
      <c r="Y100" s="10">
        <v>2</v>
      </c>
      <c r="Z100" s="10">
        <v>1</v>
      </c>
      <c r="AA100" s="10" t="s">
        <v>37</v>
      </c>
      <c r="AB100" t="s">
        <v>40</v>
      </c>
      <c r="AC100" t="s">
        <v>62</v>
      </c>
      <c r="AD100">
        <v>0.49680757259269298</v>
      </c>
      <c r="AE100">
        <v>0.60622750948273496</v>
      </c>
      <c r="AF100">
        <v>-0.29666782508607198</v>
      </c>
      <c r="AG100">
        <v>-0.78731938786071298</v>
      </c>
      <c r="AH100">
        <v>-5.0698801744528503E-2</v>
      </c>
      <c r="AI100">
        <v>0.60622750948273496</v>
      </c>
      <c r="AJ100" t="s">
        <v>87</v>
      </c>
      <c r="AK100">
        <v>0.60622750948273496</v>
      </c>
      <c r="AL100" t="s">
        <v>87</v>
      </c>
      <c r="AM100" t="s">
        <v>37</v>
      </c>
      <c r="AN100" t="s">
        <v>37</v>
      </c>
      <c r="AO100" t="s">
        <v>37</v>
      </c>
      <c r="AP100" t="s">
        <v>37</v>
      </c>
      <c r="AQ100" t="s">
        <v>37</v>
      </c>
      <c r="AR100" t="s">
        <v>37</v>
      </c>
      <c r="AS100" t="s">
        <v>37</v>
      </c>
      <c r="AT100" t="s">
        <v>37</v>
      </c>
      <c r="AU100" t="s">
        <v>37</v>
      </c>
      <c r="AV100">
        <v>0.64773426896624997</v>
      </c>
      <c r="AW100">
        <v>5.9311770262867602E-2</v>
      </c>
      <c r="AX100">
        <v>-0.656295525223064</v>
      </c>
      <c r="AY100">
        <v>-0.53324215154355803</v>
      </c>
      <c r="AZ100">
        <v>0.141745131027469</v>
      </c>
      <c r="BA100">
        <v>0.64773426896624997</v>
      </c>
      <c r="BB100" t="s">
        <v>74</v>
      </c>
      <c r="BC100">
        <v>0.64773426896624997</v>
      </c>
      <c r="BD100" t="s">
        <v>74</v>
      </c>
      <c r="BE100" t="s">
        <v>41</v>
      </c>
      <c r="BF100" t="s">
        <v>41</v>
      </c>
      <c r="BG100" t="s">
        <v>41</v>
      </c>
      <c r="BH100" t="s">
        <v>88</v>
      </c>
      <c r="BI100" t="s">
        <v>40</v>
      </c>
      <c r="BJ100" t="s">
        <v>65</v>
      </c>
      <c r="BK100" t="s">
        <v>44</v>
      </c>
      <c r="BM100" t="s">
        <v>76</v>
      </c>
      <c r="BN100" t="s">
        <v>46</v>
      </c>
      <c r="BO100" t="s">
        <v>89</v>
      </c>
      <c r="BP100" t="s">
        <v>46</v>
      </c>
      <c r="BQ100" t="s">
        <v>49</v>
      </c>
      <c r="BS100" t="s">
        <v>48</v>
      </c>
      <c r="BT100">
        <v>2</v>
      </c>
      <c r="BU100">
        <v>30</v>
      </c>
      <c r="BV100" t="s">
        <v>46</v>
      </c>
      <c r="BW100" t="s">
        <v>46</v>
      </c>
      <c r="BX100" t="s">
        <v>51</v>
      </c>
      <c r="BY100">
        <v>55</v>
      </c>
      <c r="BZ100" t="s">
        <v>52</v>
      </c>
      <c r="CA100" t="s">
        <v>52</v>
      </c>
      <c r="CB100">
        <v>30</v>
      </c>
      <c r="CC100" t="s">
        <v>52</v>
      </c>
      <c r="CD100">
        <v>3</v>
      </c>
      <c r="CE100" t="s">
        <v>54</v>
      </c>
      <c r="CF100">
        <v>40</v>
      </c>
      <c r="CG100">
        <v>2</v>
      </c>
      <c r="CH100">
        <v>6</v>
      </c>
      <c r="CI100" t="s">
        <v>52</v>
      </c>
      <c r="CJ100" t="s">
        <v>77</v>
      </c>
    </row>
    <row r="101" spans="1:88" x14ac:dyDescent="0.25">
      <c r="A101" s="6">
        <v>314</v>
      </c>
      <c r="B101" s="11">
        <v>24281</v>
      </c>
      <c r="C101" s="16">
        <v>40219</v>
      </c>
      <c r="D101" s="11">
        <v>40352</v>
      </c>
      <c r="E101" s="16">
        <v>41872</v>
      </c>
      <c r="H101" t="s">
        <v>68</v>
      </c>
      <c r="I101">
        <f t="shared" si="15"/>
        <v>4.3696104</v>
      </c>
      <c r="J101" t="s">
        <v>381</v>
      </c>
      <c r="K101" t="s">
        <v>382</v>
      </c>
      <c r="L101" t="s">
        <v>381</v>
      </c>
      <c r="M101" t="s">
        <v>382</v>
      </c>
      <c r="N101">
        <f t="shared" si="16"/>
        <v>54.308004000000004</v>
      </c>
      <c r="O101">
        <f t="shared" si="17"/>
        <v>49.938396000000004</v>
      </c>
      <c r="P101">
        <f t="shared" si="18"/>
        <v>54.308004000000004</v>
      </c>
      <c r="Q101">
        <f t="shared" si="19"/>
        <v>49.938396000000004</v>
      </c>
      <c r="T101" s="7" t="s">
        <v>80</v>
      </c>
      <c r="V101" s="8" t="s">
        <v>232</v>
      </c>
      <c r="W101" s="13">
        <v>0</v>
      </c>
      <c r="X101" s="9" t="s">
        <v>232</v>
      </c>
      <c r="Y101" s="10">
        <v>1</v>
      </c>
      <c r="Z101" s="10">
        <v>5</v>
      </c>
      <c r="AA101" s="10">
        <v>5</v>
      </c>
      <c r="AB101" t="s">
        <v>40</v>
      </c>
      <c r="AC101" t="s">
        <v>86</v>
      </c>
      <c r="AD101">
        <v>-0.182955315762102</v>
      </c>
      <c r="AE101">
        <v>0.70018681177261799</v>
      </c>
      <c r="AF101">
        <v>0.41974603905531399</v>
      </c>
      <c r="AG101">
        <v>-0.40782877737566903</v>
      </c>
      <c r="AH101">
        <v>-0.16082534801038101</v>
      </c>
      <c r="AI101">
        <v>0.70018681177261799</v>
      </c>
      <c r="AJ101" t="s">
        <v>87</v>
      </c>
      <c r="AK101">
        <v>0.70018681177261799</v>
      </c>
      <c r="AL101" t="s">
        <v>87</v>
      </c>
      <c r="AM101">
        <v>-0.57942788964223302</v>
      </c>
      <c r="AN101">
        <v>0.267698041341417</v>
      </c>
      <c r="AO101">
        <v>0.81796821252003604</v>
      </c>
      <c r="AP101">
        <v>2.2295058932057699E-3</v>
      </c>
      <c r="AQ101">
        <v>-0.40749538682181102</v>
      </c>
      <c r="AR101">
        <v>0.81796821252003604</v>
      </c>
      <c r="AS101" t="s">
        <v>39</v>
      </c>
      <c r="AT101">
        <v>0.81796821252003604</v>
      </c>
      <c r="AU101" t="s">
        <v>39</v>
      </c>
      <c r="AV101">
        <v>0.41836844562636999</v>
      </c>
      <c r="AW101">
        <v>0.70389329397496103</v>
      </c>
      <c r="AX101">
        <v>-0.20377433127326799</v>
      </c>
      <c r="AY101">
        <v>-0.70379790118517704</v>
      </c>
      <c r="AZ101">
        <v>9.9238102303584194E-2</v>
      </c>
      <c r="BA101">
        <v>0.70389329397496103</v>
      </c>
      <c r="BB101" t="s">
        <v>87</v>
      </c>
      <c r="BC101">
        <v>0.70389329397496103</v>
      </c>
      <c r="BD101" t="s">
        <v>87</v>
      </c>
      <c r="BE101" t="s">
        <v>75</v>
      </c>
      <c r="BF101" t="s">
        <v>75</v>
      </c>
      <c r="BG101" t="s">
        <v>75</v>
      </c>
      <c r="BH101" t="s">
        <v>88</v>
      </c>
      <c r="BI101" t="s">
        <v>40</v>
      </c>
      <c r="BJ101" t="s">
        <v>43</v>
      </c>
      <c r="BK101" t="s">
        <v>44</v>
      </c>
      <c r="BM101" t="s">
        <v>76</v>
      </c>
      <c r="BN101" t="s">
        <v>46</v>
      </c>
      <c r="BO101" t="s">
        <v>76</v>
      </c>
      <c r="BP101" t="s">
        <v>46</v>
      </c>
      <c r="BQ101" t="s">
        <v>49</v>
      </c>
      <c r="BS101" t="s">
        <v>48</v>
      </c>
      <c r="BT101" t="s">
        <v>50</v>
      </c>
      <c r="BU101">
        <v>10</v>
      </c>
      <c r="BV101" t="s">
        <v>48</v>
      </c>
      <c r="BW101" t="s">
        <v>48</v>
      </c>
      <c r="BX101" t="s">
        <v>90</v>
      </c>
      <c r="BY101">
        <v>30</v>
      </c>
      <c r="BZ101" t="s">
        <v>52</v>
      </c>
      <c r="CA101" t="s">
        <v>52</v>
      </c>
      <c r="CB101">
        <v>10</v>
      </c>
      <c r="CC101" t="s">
        <v>53</v>
      </c>
      <c r="CD101">
        <v>1</v>
      </c>
      <c r="CE101" t="s">
        <v>67</v>
      </c>
      <c r="CF101" t="s">
        <v>37</v>
      </c>
      <c r="CG101">
        <v>1</v>
      </c>
      <c r="CH101">
        <v>6</v>
      </c>
      <c r="CI101" t="s">
        <v>52</v>
      </c>
      <c r="CJ101" t="s">
        <v>56</v>
      </c>
    </row>
    <row r="102" spans="1:88" x14ac:dyDescent="0.25">
      <c r="A102" s="6">
        <v>315</v>
      </c>
      <c r="B102" s="11">
        <v>25092</v>
      </c>
      <c r="C102" s="16">
        <v>40424</v>
      </c>
      <c r="D102" s="11">
        <v>40564</v>
      </c>
      <c r="E102" s="16">
        <v>41659</v>
      </c>
      <c r="H102" t="s">
        <v>83</v>
      </c>
      <c r="I102">
        <f t="shared" si="15"/>
        <v>4.5995892000000005</v>
      </c>
      <c r="J102" t="s">
        <v>383</v>
      </c>
      <c r="K102" t="s">
        <v>384</v>
      </c>
      <c r="L102" t="s">
        <v>383</v>
      </c>
      <c r="M102" t="s">
        <v>384</v>
      </c>
      <c r="N102">
        <f t="shared" si="16"/>
        <v>40.574951999999996</v>
      </c>
      <c r="O102">
        <f t="shared" si="17"/>
        <v>35.975363999999999</v>
      </c>
      <c r="P102">
        <f t="shared" si="18"/>
        <v>40.574951999999996</v>
      </c>
      <c r="Q102">
        <f t="shared" si="19"/>
        <v>35.975363999999999</v>
      </c>
      <c r="T102" s="7" t="s">
        <v>80</v>
      </c>
      <c r="V102" s="8" t="s">
        <v>232</v>
      </c>
      <c r="W102" s="13">
        <v>0</v>
      </c>
      <c r="X102" s="9" t="s">
        <v>232</v>
      </c>
      <c r="Y102" s="10">
        <v>5</v>
      </c>
      <c r="Z102" s="10" t="s">
        <v>37</v>
      </c>
      <c r="AA102" s="10">
        <v>5</v>
      </c>
      <c r="AB102" t="s">
        <v>38</v>
      </c>
      <c r="AC102" t="s">
        <v>72</v>
      </c>
      <c r="AD102" t="s">
        <v>37</v>
      </c>
      <c r="AE102" t="s">
        <v>37</v>
      </c>
      <c r="AF102" t="s">
        <v>37</v>
      </c>
      <c r="AG102" t="s">
        <v>37</v>
      </c>
      <c r="AH102" t="s">
        <v>37</v>
      </c>
      <c r="AI102" t="s">
        <v>37</v>
      </c>
      <c r="AJ102" t="s">
        <v>37</v>
      </c>
      <c r="AK102" t="s">
        <v>37</v>
      </c>
      <c r="AL102" t="s">
        <v>37</v>
      </c>
      <c r="AM102">
        <v>-0.35078060726847199</v>
      </c>
      <c r="AN102">
        <v>0.42767235449641</v>
      </c>
      <c r="AO102">
        <v>0.75933568044933097</v>
      </c>
      <c r="AP102">
        <v>-0.11003747022105401</v>
      </c>
      <c r="AQ102">
        <v>-0.46890509130853902</v>
      </c>
      <c r="AR102">
        <v>0.75933568044933097</v>
      </c>
      <c r="AS102" t="s">
        <v>39</v>
      </c>
      <c r="AT102">
        <v>0.75933568044933097</v>
      </c>
      <c r="AU102" t="s">
        <v>39</v>
      </c>
      <c r="AV102">
        <v>0.52321447468469895</v>
      </c>
      <c r="AW102">
        <v>0.26764658700145899</v>
      </c>
      <c r="AX102">
        <v>-0.460235951395779</v>
      </c>
      <c r="AY102">
        <v>-0.38394913757020099</v>
      </c>
      <c r="AZ102">
        <v>4.6655873263008497E-2</v>
      </c>
      <c r="BA102">
        <v>0.52321447468469895</v>
      </c>
      <c r="BB102" t="s">
        <v>74</v>
      </c>
      <c r="BC102">
        <v>0.52321447468469895</v>
      </c>
      <c r="BD102" t="s">
        <v>74</v>
      </c>
      <c r="BE102" t="s">
        <v>41</v>
      </c>
      <c r="BF102" t="s">
        <v>41</v>
      </c>
      <c r="BG102" t="s">
        <v>75</v>
      </c>
      <c r="BH102" t="s">
        <v>42</v>
      </c>
      <c r="BI102" t="s">
        <v>38</v>
      </c>
      <c r="BJ102" t="s">
        <v>43</v>
      </c>
      <c r="BK102" t="s">
        <v>44</v>
      </c>
      <c r="BM102" t="s">
        <v>76</v>
      </c>
      <c r="BN102" t="s">
        <v>46</v>
      </c>
      <c r="BO102" t="s">
        <v>76</v>
      </c>
      <c r="BP102" t="s">
        <v>46</v>
      </c>
      <c r="BQ102" t="s">
        <v>49</v>
      </c>
      <c r="BS102" t="s">
        <v>48</v>
      </c>
      <c r="BT102" t="s">
        <v>50</v>
      </c>
      <c r="BU102">
        <v>20</v>
      </c>
      <c r="BV102" t="s">
        <v>46</v>
      </c>
      <c r="BW102" t="s">
        <v>46</v>
      </c>
      <c r="BX102" t="s">
        <v>51</v>
      </c>
      <c r="BY102">
        <v>25</v>
      </c>
      <c r="BZ102" t="s">
        <v>52</v>
      </c>
      <c r="CA102" t="s">
        <v>52</v>
      </c>
      <c r="CB102">
        <v>30</v>
      </c>
      <c r="CC102" t="s">
        <v>52</v>
      </c>
      <c r="CD102">
        <v>2</v>
      </c>
      <c r="CE102" t="s">
        <v>54</v>
      </c>
      <c r="CF102">
        <v>10</v>
      </c>
      <c r="CG102">
        <v>2</v>
      </c>
      <c r="CH102">
        <v>6</v>
      </c>
      <c r="CI102" t="s">
        <v>52</v>
      </c>
      <c r="CJ102" t="s">
        <v>385</v>
      </c>
    </row>
    <row r="103" spans="1:88" x14ac:dyDescent="0.25">
      <c r="A103" s="6">
        <v>316</v>
      </c>
      <c r="B103" s="11">
        <v>23068</v>
      </c>
      <c r="C103" s="16">
        <v>40476</v>
      </c>
      <c r="D103" s="11">
        <v>40610</v>
      </c>
      <c r="E103" s="16">
        <v>40843</v>
      </c>
      <c r="F103" s="16">
        <v>40667</v>
      </c>
      <c r="H103" t="s">
        <v>300</v>
      </c>
      <c r="I103">
        <f t="shared" si="15"/>
        <v>4.4024640000000002</v>
      </c>
      <c r="J103" t="s">
        <v>386</v>
      </c>
      <c r="K103" t="s">
        <v>387</v>
      </c>
      <c r="L103" t="s">
        <v>388</v>
      </c>
      <c r="M103" t="s">
        <v>389</v>
      </c>
      <c r="N103">
        <f t="shared" si="16"/>
        <v>12.057492</v>
      </c>
      <c r="O103">
        <f t="shared" si="17"/>
        <v>7.6550304000000002</v>
      </c>
      <c r="P103">
        <f t="shared" si="18"/>
        <v>6.2751540000000006</v>
      </c>
      <c r="Q103">
        <f t="shared" si="19"/>
        <v>1.87269</v>
      </c>
      <c r="T103" s="7" t="s">
        <v>34</v>
      </c>
      <c r="U103" s="7" t="s">
        <v>35</v>
      </c>
      <c r="V103" s="8" t="s">
        <v>36</v>
      </c>
      <c r="W103" s="9">
        <v>1</v>
      </c>
      <c r="X103" s="9" t="s">
        <v>36</v>
      </c>
      <c r="Y103" s="10">
        <v>4</v>
      </c>
      <c r="Z103" s="10" t="s">
        <v>37</v>
      </c>
      <c r="AA103" s="10" t="s">
        <v>37</v>
      </c>
      <c r="AB103" t="s">
        <v>40</v>
      </c>
      <c r="AC103" t="s">
        <v>62</v>
      </c>
      <c r="AD103" t="s">
        <v>37</v>
      </c>
      <c r="AE103" t="s">
        <v>37</v>
      </c>
      <c r="AF103" t="s">
        <v>37</v>
      </c>
      <c r="AG103" t="s">
        <v>37</v>
      </c>
      <c r="AH103" t="s">
        <v>37</v>
      </c>
      <c r="AI103" t="s">
        <v>37</v>
      </c>
      <c r="AJ103" t="s">
        <v>37</v>
      </c>
      <c r="AK103" t="s">
        <v>37</v>
      </c>
      <c r="AL103" t="s">
        <v>37</v>
      </c>
      <c r="AM103" t="s">
        <v>37</v>
      </c>
      <c r="AN103" t="s">
        <v>37</v>
      </c>
      <c r="AO103" t="s">
        <v>37</v>
      </c>
      <c r="AP103" t="s">
        <v>37</v>
      </c>
      <c r="AQ103" t="s">
        <v>37</v>
      </c>
      <c r="AR103" t="s">
        <v>37</v>
      </c>
      <c r="AS103" t="s">
        <v>37</v>
      </c>
      <c r="AT103" t="s">
        <v>37</v>
      </c>
      <c r="AU103" t="s">
        <v>37</v>
      </c>
      <c r="AV103">
        <v>-0.60149717862636998</v>
      </c>
      <c r="AW103">
        <v>-0.64175451471040601</v>
      </c>
      <c r="AX103">
        <v>0.43359925015006001</v>
      </c>
      <c r="AY103">
        <v>0.79390299616978499</v>
      </c>
      <c r="AZ103">
        <v>-6.1876317884715697E-2</v>
      </c>
      <c r="BA103">
        <v>0.79390299616978499</v>
      </c>
      <c r="BB103" t="s">
        <v>63</v>
      </c>
      <c r="BC103">
        <v>0.79390299616978499</v>
      </c>
      <c r="BD103" t="s">
        <v>63</v>
      </c>
      <c r="BE103" t="s">
        <v>41</v>
      </c>
      <c r="BF103" t="s">
        <v>41</v>
      </c>
      <c r="BG103" t="s">
        <v>41</v>
      </c>
      <c r="BH103" t="s">
        <v>88</v>
      </c>
      <c r="BI103" t="s">
        <v>40</v>
      </c>
      <c r="BJ103" t="s">
        <v>43</v>
      </c>
      <c r="BK103" t="s">
        <v>44</v>
      </c>
      <c r="BM103" t="s">
        <v>47</v>
      </c>
      <c r="BN103" t="s">
        <v>48</v>
      </c>
      <c r="BO103" t="s">
        <v>47</v>
      </c>
      <c r="BP103" t="s">
        <v>48</v>
      </c>
      <c r="BQ103" t="s">
        <v>49</v>
      </c>
      <c r="BS103" t="s">
        <v>48</v>
      </c>
      <c r="BT103" t="s">
        <v>50</v>
      </c>
      <c r="BU103">
        <v>40</v>
      </c>
      <c r="BV103" t="s">
        <v>46</v>
      </c>
      <c r="BW103" t="s">
        <v>46</v>
      </c>
      <c r="BX103" t="s">
        <v>66</v>
      </c>
      <c r="BY103">
        <v>75</v>
      </c>
      <c r="BZ103" t="s">
        <v>52</v>
      </c>
      <c r="CA103" t="s">
        <v>52</v>
      </c>
      <c r="CB103">
        <v>20</v>
      </c>
      <c r="CC103" t="s">
        <v>52</v>
      </c>
      <c r="CD103">
        <v>3</v>
      </c>
      <c r="CE103" t="s">
        <v>54</v>
      </c>
      <c r="CF103">
        <v>55</v>
      </c>
      <c r="CG103">
        <v>2</v>
      </c>
      <c r="CH103">
        <v>6</v>
      </c>
      <c r="CI103" t="s">
        <v>53</v>
      </c>
    </row>
    <row r="104" spans="1:88" x14ac:dyDescent="0.25">
      <c r="A104" s="6">
        <v>317</v>
      </c>
      <c r="B104" s="11">
        <v>21798</v>
      </c>
      <c r="C104" s="16">
        <v>40491</v>
      </c>
      <c r="D104" s="11">
        <v>40632</v>
      </c>
      <c r="E104" s="16">
        <v>41403</v>
      </c>
      <c r="F104" s="16">
        <v>41136</v>
      </c>
      <c r="G104" s="19">
        <v>41136</v>
      </c>
      <c r="H104" t="s">
        <v>57</v>
      </c>
      <c r="I104">
        <f t="shared" si="15"/>
        <v>4.6324440000000005</v>
      </c>
      <c r="J104" t="s">
        <v>390</v>
      </c>
      <c r="K104" t="s">
        <v>391</v>
      </c>
      <c r="L104" t="s">
        <v>392</v>
      </c>
      <c r="M104" t="s">
        <v>393</v>
      </c>
      <c r="N104">
        <f t="shared" si="16"/>
        <v>29.963039999999999</v>
      </c>
      <c r="O104">
        <f t="shared" si="17"/>
        <v>25.330596</v>
      </c>
      <c r="P104">
        <f t="shared" si="18"/>
        <v>21.190967999999998</v>
      </c>
      <c r="Q104">
        <f t="shared" si="19"/>
        <v>16.558523999999998</v>
      </c>
      <c r="R104" t="s">
        <v>392</v>
      </c>
      <c r="S104" t="s">
        <v>393</v>
      </c>
      <c r="T104" s="7" t="s">
        <v>34</v>
      </c>
      <c r="U104" s="7" t="s">
        <v>35</v>
      </c>
      <c r="V104" s="8" t="s">
        <v>36</v>
      </c>
      <c r="W104" s="9">
        <v>1</v>
      </c>
      <c r="X104" s="9" t="s">
        <v>36</v>
      </c>
      <c r="Y104" s="10">
        <v>4</v>
      </c>
      <c r="Z104" s="10">
        <v>4</v>
      </c>
      <c r="AA104" s="10" t="s">
        <v>37</v>
      </c>
      <c r="AB104" t="s">
        <v>38</v>
      </c>
      <c r="AC104" t="s">
        <v>9</v>
      </c>
      <c r="AD104">
        <v>-0.32954013952993</v>
      </c>
      <c r="AE104">
        <v>-0.63377189775575504</v>
      </c>
      <c r="AF104">
        <v>1.7412223763338199E-2</v>
      </c>
      <c r="AG104">
        <v>0.72606354015414998</v>
      </c>
      <c r="AH104">
        <v>8.7652273229526206E-2</v>
      </c>
      <c r="AI104">
        <v>0.72606354015414998</v>
      </c>
      <c r="AJ104" t="s">
        <v>63</v>
      </c>
      <c r="AK104">
        <v>0.72606354015414998</v>
      </c>
      <c r="AL104" t="s">
        <v>63</v>
      </c>
      <c r="AM104" t="s">
        <v>37</v>
      </c>
      <c r="AN104" t="s">
        <v>37</v>
      </c>
      <c r="AO104" t="s">
        <v>37</v>
      </c>
      <c r="AP104" t="s">
        <v>37</v>
      </c>
      <c r="AQ104" t="s">
        <v>37</v>
      </c>
      <c r="AR104" t="s">
        <v>37</v>
      </c>
      <c r="AS104" t="s">
        <v>37</v>
      </c>
      <c r="AT104" t="s">
        <v>37</v>
      </c>
      <c r="AU104" t="s">
        <v>37</v>
      </c>
      <c r="AV104">
        <v>-0.32995995155677099</v>
      </c>
      <c r="AW104">
        <v>-0.71869402209696398</v>
      </c>
      <c r="AX104">
        <v>3.7303270870361303E-2</v>
      </c>
      <c r="AY104">
        <v>0.78174339744233601</v>
      </c>
      <c r="AZ104">
        <v>0.220051207086461</v>
      </c>
      <c r="BA104">
        <v>0.78174339744233601</v>
      </c>
      <c r="BB104" t="s">
        <v>63</v>
      </c>
      <c r="BC104">
        <v>0.78174339744233601</v>
      </c>
      <c r="BD104" t="s">
        <v>63</v>
      </c>
      <c r="BE104" t="s">
        <v>41</v>
      </c>
      <c r="BH104" t="s">
        <v>42</v>
      </c>
      <c r="BI104" t="s">
        <v>38</v>
      </c>
      <c r="BJ104" t="s">
        <v>43</v>
      </c>
      <c r="BK104" t="s">
        <v>44</v>
      </c>
      <c r="BM104" t="s">
        <v>47</v>
      </c>
      <c r="BN104" t="s">
        <v>48</v>
      </c>
      <c r="BO104" t="s">
        <v>47</v>
      </c>
      <c r="BP104" t="s">
        <v>48</v>
      </c>
      <c r="BQ104" t="s">
        <v>49</v>
      </c>
      <c r="BS104" t="s">
        <v>48</v>
      </c>
      <c r="BT104">
        <v>3</v>
      </c>
      <c r="BU104">
        <v>40</v>
      </c>
      <c r="BV104" t="s">
        <v>46</v>
      </c>
      <c r="BW104" t="s">
        <v>46</v>
      </c>
      <c r="BX104" t="s">
        <v>66</v>
      </c>
      <c r="BY104">
        <v>40</v>
      </c>
      <c r="BZ104" t="s">
        <v>52</v>
      </c>
      <c r="CA104" t="s">
        <v>52</v>
      </c>
      <c r="CB104">
        <v>35</v>
      </c>
      <c r="CC104" t="s">
        <v>52</v>
      </c>
      <c r="CD104">
        <v>2</v>
      </c>
      <c r="CE104" t="s">
        <v>54</v>
      </c>
      <c r="CF104">
        <v>25</v>
      </c>
      <c r="CG104">
        <v>2</v>
      </c>
      <c r="CH104">
        <v>3</v>
      </c>
    </row>
    <row r="105" spans="1:88" x14ac:dyDescent="0.25">
      <c r="A105" s="6">
        <v>318</v>
      </c>
      <c r="B105" s="11">
        <v>26410</v>
      </c>
      <c r="C105" s="16">
        <v>40497</v>
      </c>
      <c r="D105" s="11">
        <v>40638</v>
      </c>
      <c r="E105" s="16">
        <v>41450</v>
      </c>
      <c r="F105" s="16">
        <v>41114</v>
      </c>
      <c r="G105" s="19">
        <v>41129</v>
      </c>
      <c r="H105" t="s">
        <v>57</v>
      </c>
      <c r="I105">
        <f t="shared" si="15"/>
        <v>4.6324440000000005</v>
      </c>
      <c r="J105" t="s">
        <v>394</v>
      </c>
      <c r="K105" t="s">
        <v>395</v>
      </c>
      <c r="L105" t="s">
        <v>396</v>
      </c>
      <c r="M105" t="s">
        <v>397</v>
      </c>
      <c r="N105">
        <f t="shared" si="16"/>
        <v>31.310064000000001</v>
      </c>
      <c r="O105">
        <f t="shared" si="17"/>
        <v>26.677620000000001</v>
      </c>
      <c r="P105">
        <f t="shared" si="18"/>
        <v>20.271048</v>
      </c>
      <c r="Q105">
        <f t="shared" si="19"/>
        <v>15.638604000000001</v>
      </c>
      <c r="R105" t="s">
        <v>398</v>
      </c>
      <c r="S105" t="s">
        <v>142</v>
      </c>
      <c r="T105" s="7" t="s">
        <v>34</v>
      </c>
      <c r="U105" s="7" t="s">
        <v>35</v>
      </c>
      <c r="V105" s="8" t="s">
        <v>36</v>
      </c>
      <c r="W105" s="9">
        <v>1</v>
      </c>
      <c r="X105" s="9" t="s">
        <v>36</v>
      </c>
      <c r="Y105" s="10">
        <v>2</v>
      </c>
      <c r="Z105" s="10" t="s">
        <v>37</v>
      </c>
      <c r="AA105" s="10">
        <v>5</v>
      </c>
      <c r="AB105" t="s">
        <v>40</v>
      </c>
      <c r="AC105" t="s">
        <v>62</v>
      </c>
      <c r="AD105" t="s">
        <v>37</v>
      </c>
      <c r="AE105" t="s">
        <v>37</v>
      </c>
      <c r="AF105" t="s">
        <v>37</v>
      </c>
      <c r="AG105" t="s">
        <v>37</v>
      </c>
      <c r="AH105" t="s">
        <v>37</v>
      </c>
      <c r="AI105" t="s">
        <v>37</v>
      </c>
      <c r="AJ105" t="s">
        <v>37</v>
      </c>
      <c r="AK105" t="s">
        <v>37</v>
      </c>
      <c r="AL105" t="s">
        <v>37</v>
      </c>
      <c r="AM105">
        <v>-0.32881035061357899</v>
      </c>
      <c r="AN105">
        <v>0.125132773463389</v>
      </c>
      <c r="AO105">
        <v>0.51522821073358904</v>
      </c>
      <c r="AP105">
        <v>-9.78124200115882E-2</v>
      </c>
      <c r="AQ105">
        <v>-0.49789803713918102</v>
      </c>
      <c r="AR105">
        <v>0.51522821073358904</v>
      </c>
      <c r="AS105" t="s">
        <v>39</v>
      </c>
      <c r="AT105">
        <v>0.51522821073358904</v>
      </c>
      <c r="AU105" t="s">
        <v>39</v>
      </c>
      <c r="AV105">
        <v>0.70703605584988805</v>
      </c>
      <c r="AW105">
        <v>6.0060789508132303E-2</v>
      </c>
      <c r="AX105">
        <v>-0.61397838617040601</v>
      </c>
      <c r="AY105">
        <v>-0.27458654982736502</v>
      </c>
      <c r="AZ105">
        <v>0.16289268250553601</v>
      </c>
      <c r="BA105">
        <v>0.70703605584988805</v>
      </c>
      <c r="BB105" t="s">
        <v>74</v>
      </c>
      <c r="BC105">
        <v>0.70703605584988805</v>
      </c>
      <c r="BD105" t="s">
        <v>74</v>
      </c>
      <c r="BE105" t="s">
        <v>41</v>
      </c>
      <c r="BF105" t="s">
        <v>41</v>
      </c>
      <c r="BG105" t="s">
        <v>41</v>
      </c>
      <c r="BH105" t="s">
        <v>88</v>
      </c>
      <c r="BI105" t="s">
        <v>40</v>
      </c>
      <c r="BJ105" t="s">
        <v>43</v>
      </c>
      <c r="BK105" t="s">
        <v>44</v>
      </c>
      <c r="BM105" t="s">
        <v>76</v>
      </c>
      <c r="BN105" t="s">
        <v>46</v>
      </c>
      <c r="BO105" t="s">
        <v>76</v>
      </c>
      <c r="BP105" t="s">
        <v>46</v>
      </c>
      <c r="BQ105" t="s">
        <v>49</v>
      </c>
      <c r="BS105" t="s">
        <v>48</v>
      </c>
      <c r="BT105">
        <v>2</v>
      </c>
      <c r="BU105">
        <v>10</v>
      </c>
      <c r="BV105" t="s">
        <v>48</v>
      </c>
      <c r="BW105" t="s">
        <v>48</v>
      </c>
      <c r="BX105" t="s">
        <v>90</v>
      </c>
      <c r="BY105">
        <v>180</v>
      </c>
      <c r="BZ105" t="s">
        <v>52</v>
      </c>
      <c r="CA105" t="s">
        <v>52</v>
      </c>
      <c r="CB105">
        <v>20</v>
      </c>
      <c r="CC105" t="s">
        <v>53</v>
      </c>
      <c r="CD105">
        <v>2</v>
      </c>
      <c r="CE105" t="s">
        <v>54</v>
      </c>
      <c r="CF105">
        <v>80</v>
      </c>
      <c r="CG105">
        <v>2</v>
      </c>
      <c r="CH105">
        <v>6</v>
      </c>
      <c r="CI105" t="s">
        <v>52</v>
      </c>
      <c r="CJ105" t="s">
        <v>385</v>
      </c>
    </row>
    <row r="106" spans="1:88" x14ac:dyDescent="0.25">
      <c r="A106" s="6">
        <v>319</v>
      </c>
      <c r="B106" s="11">
        <v>22660</v>
      </c>
      <c r="C106" s="16">
        <v>40501</v>
      </c>
      <c r="D106" s="11">
        <v>40647</v>
      </c>
      <c r="E106" s="16">
        <v>41757</v>
      </c>
      <c r="H106" t="s">
        <v>94</v>
      </c>
      <c r="I106">
        <f t="shared" si="15"/>
        <v>4.7967143999999999</v>
      </c>
      <c r="J106" t="s">
        <v>399</v>
      </c>
      <c r="K106" t="s">
        <v>400</v>
      </c>
      <c r="L106" t="s">
        <v>399</v>
      </c>
      <c r="M106" t="s">
        <v>400</v>
      </c>
      <c r="N106">
        <f t="shared" si="16"/>
        <v>41.264880000000005</v>
      </c>
      <c r="O106">
        <f t="shared" si="17"/>
        <v>36.468167999999999</v>
      </c>
      <c r="P106">
        <f t="shared" si="18"/>
        <v>41.264880000000005</v>
      </c>
      <c r="Q106">
        <f t="shared" si="19"/>
        <v>36.468167999999999</v>
      </c>
      <c r="T106" s="7" t="s">
        <v>80</v>
      </c>
      <c r="V106" s="8" t="s">
        <v>232</v>
      </c>
      <c r="W106" s="9">
        <v>0</v>
      </c>
      <c r="X106" s="9" t="s">
        <v>232</v>
      </c>
      <c r="Y106" s="10">
        <v>1</v>
      </c>
      <c r="Z106" s="10" t="s">
        <v>37</v>
      </c>
      <c r="AA106" s="10" t="s">
        <v>37</v>
      </c>
      <c r="AB106" t="s">
        <v>40</v>
      </c>
      <c r="AC106" t="s">
        <v>86</v>
      </c>
      <c r="AD106" t="s">
        <v>37</v>
      </c>
      <c r="AE106" t="s">
        <v>37</v>
      </c>
      <c r="AF106" t="s">
        <v>37</v>
      </c>
      <c r="AG106" t="s">
        <v>37</v>
      </c>
      <c r="AH106" t="s">
        <v>37</v>
      </c>
      <c r="AI106" t="s">
        <v>37</v>
      </c>
      <c r="AJ106" t="s">
        <v>37</v>
      </c>
      <c r="AK106" t="s">
        <v>37</v>
      </c>
      <c r="AL106" t="s">
        <v>37</v>
      </c>
      <c r="AM106" t="s">
        <v>37</v>
      </c>
      <c r="AN106" t="s">
        <v>37</v>
      </c>
      <c r="AO106" t="s">
        <v>37</v>
      </c>
      <c r="AP106" t="s">
        <v>37</v>
      </c>
      <c r="AQ106" t="s">
        <v>37</v>
      </c>
      <c r="AR106" t="s">
        <v>37</v>
      </c>
      <c r="AS106" t="s">
        <v>37</v>
      </c>
      <c r="AT106" t="s">
        <v>37</v>
      </c>
      <c r="AU106" t="s">
        <v>37</v>
      </c>
      <c r="AV106">
        <v>0.48722190190697701</v>
      </c>
      <c r="AW106">
        <v>0.56337376556860697</v>
      </c>
      <c r="AX106">
        <v>-0.45427123404528902</v>
      </c>
      <c r="AY106">
        <v>-0.61416436620331505</v>
      </c>
      <c r="AZ106">
        <v>4.4536856779374599E-2</v>
      </c>
      <c r="BA106">
        <v>0.56337376556860697</v>
      </c>
      <c r="BB106" t="s">
        <v>87</v>
      </c>
      <c r="BC106">
        <v>0.56337376556860697</v>
      </c>
      <c r="BD106" t="s">
        <v>87</v>
      </c>
      <c r="BE106" t="s">
        <v>41</v>
      </c>
      <c r="BF106" t="s">
        <v>75</v>
      </c>
      <c r="BG106" t="s">
        <v>75</v>
      </c>
      <c r="BH106" t="s">
        <v>64</v>
      </c>
      <c r="BI106" t="s">
        <v>40</v>
      </c>
      <c r="BJ106" t="s">
        <v>43</v>
      </c>
      <c r="BK106" t="s">
        <v>44</v>
      </c>
      <c r="BM106" t="s">
        <v>76</v>
      </c>
      <c r="BN106" t="s">
        <v>46</v>
      </c>
      <c r="BO106" t="s">
        <v>76</v>
      </c>
      <c r="BP106" t="s">
        <v>46</v>
      </c>
      <c r="BQ106" t="s">
        <v>49</v>
      </c>
      <c r="BS106" t="s">
        <v>48</v>
      </c>
      <c r="BT106" t="s">
        <v>50</v>
      </c>
      <c r="BU106">
        <v>15</v>
      </c>
      <c r="BV106" t="s">
        <v>48</v>
      </c>
      <c r="BW106" t="s">
        <v>46</v>
      </c>
      <c r="BX106" t="s">
        <v>90</v>
      </c>
      <c r="BY106">
        <v>55</v>
      </c>
      <c r="BZ106" t="s">
        <v>53</v>
      </c>
      <c r="CB106" t="s">
        <v>37</v>
      </c>
      <c r="CC106" t="s">
        <v>53</v>
      </c>
      <c r="CD106">
        <v>2</v>
      </c>
      <c r="CE106" t="s">
        <v>54</v>
      </c>
      <c r="CF106">
        <v>35</v>
      </c>
      <c r="CG106">
        <v>1</v>
      </c>
      <c r="CH106">
        <v>6</v>
      </c>
      <c r="CI106" t="s">
        <v>52</v>
      </c>
      <c r="CJ106" t="s">
        <v>56</v>
      </c>
    </row>
    <row r="107" spans="1:88" x14ac:dyDescent="0.25">
      <c r="A107" s="6">
        <v>320</v>
      </c>
      <c r="B107" s="11">
        <v>21248</v>
      </c>
      <c r="C107" s="16">
        <v>40525</v>
      </c>
      <c r="D107" s="11">
        <v>40660</v>
      </c>
      <c r="E107" s="16">
        <v>41789</v>
      </c>
      <c r="F107" s="16">
        <v>41444</v>
      </c>
      <c r="G107" s="19">
        <v>41463</v>
      </c>
      <c r="H107" t="s">
        <v>99</v>
      </c>
      <c r="I107">
        <f t="shared" si="15"/>
        <v>4.4353188000000001</v>
      </c>
      <c r="J107" t="s">
        <v>401</v>
      </c>
      <c r="K107" t="s">
        <v>402</v>
      </c>
      <c r="L107" t="s">
        <v>403</v>
      </c>
      <c r="M107" t="s">
        <v>404</v>
      </c>
      <c r="N107">
        <f t="shared" si="16"/>
        <v>41.527715999999998</v>
      </c>
      <c r="O107">
        <f t="shared" si="17"/>
        <v>37.092396000000001</v>
      </c>
      <c r="P107">
        <f t="shared" si="18"/>
        <v>30.193019999999997</v>
      </c>
      <c r="Q107">
        <f t="shared" si="19"/>
        <v>25.7577</v>
      </c>
      <c r="R107" t="s">
        <v>405</v>
      </c>
      <c r="S107" t="s">
        <v>406</v>
      </c>
      <c r="T107" s="7" t="s">
        <v>80</v>
      </c>
      <c r="U107" s="7" t="s">
        <v>35</v>
      </c>
      <c r="V107" s="8" t="s">
        <v>36</v>
      </c>
      <c r="W107" s="9">
        <v>1</v>
      </c>
      <c r="X107" s="9" t="s">
        <v>36</v>
      </c>
      <c r="Y107" s="10">
        <v>3</v>
      </c>
      <c r="Z107" s="10">
        <v>5</v>
      </c>
      <c r="AA107" s="10">
        <v>5</v>
      </c>
      <c r="AB107" t="s">
        <v>40</v>
      </c>
      <c r="AC107" t="s">
        <v>62</v>
      </c>
      <c r="AD107">
        <v>-0.394780416998948</v>
      </c>
      <c r="AE107">
        <v>9.73027889974757E-2</v>
      </c>
      <c r="AF107">
        <v>0.36052822709990101</v>
      </c>
      <c r="AG107">
        <v>2.0026509753661999E-2</v>
      </c>
      <c r="AH107">
        <v>3.22165796266311E-3</v>
      </c>
      <c r="AI107">
        <v>0.36052822709990101</v>
      </c>
      <c r="AJ107" t="s">
        <v>39</v>
      </c>
      <c r="AK107">
        <v>0.36052822709990101</v>
      </c>
      <c r="AL107" t="s">
        <v>39</v>
      </c>
      <c r="AM107">
        <v>-0.73972554367165899</v>
      </c>
      <c r="AN107">
        <v>0.20479476642437899</v>
      </c>
      <c r="AO107">
        <v>0.90128315418353599</v>
      </c>
      <c r="AP107">
        <v>0.24503216907907599</v>
      </c>
      <c r="AQ107">
        <v>-0.45130831836559898</v>
      </c>
      <c r="AR107">
        <v>0.90128315418353599</v>
      </c>
      <c r="AS107" t="s">
        <v>39</v>
      </c>
      <c r="AT107">
        <v>0.90128315418353599</v>
      </c>
      <c r="AU107" t="s">
        <v>39</v>
      </c>
      <c r="AV107">
        <v>0.54365976139856198</v>
      </c>
      <c r="AW107">
        <v>-0.18673431155217601</v>
      </c>
      <c r="AX107">
        <v>-0.55392819388555903</v>
      </c>
      <c r="AY107">
        <v>1.1986875148795401E-2</v>
      </c>
      <c r="AZ107">
        <v>0.26640656099452498</v>
      </c>
      <c r="BA107">
        <v>0.54365976139856198</v>
      </c>
      <c r="BB107" t="s">
        <v>74</v>
      </c>
      <c r="BC107">
        <v>0.54365976139856198</v>
      </c>
      <c r="BD107" t="s">
        <v>74</v>
      </c>
      <c r="BE107" t="s">
        <v>41</v>
      </c>
      <c r="BF107" t="s">
        <v>41</v>
      </c>
      <c r="BG107" t="s">
        <v>41</v>
      </c>
      <c r="BH107" t="s">
        <v>407</v>
      </c>
      <c r="BI107" t="s">
        <v>40</v>
      </c>
      <c r="BJ107" t="s">
        <v>43</v>
      </c>
      <c r="BK107" t="s">
        <v>44</v>
      </c>
      <c r="BM107" t="s">
        <v>76</v>
      </c>
      <c r="BN107" t="s">
        <v>46</v>
      </c>
      <c r="BO107" t="s">
        <v>76</v>
      </c>
      <c r="BP107" t="s">
        <v>46</v>
      </c>
      <c r="BQ107" t="s">
        <v>49</v>
      </c>
      <c r="BS107" t="s">
        <v>48</v>
      </c>
      <c r="BT107">
        <v>2</v>
      </c>
      <c r="BU107">
        <v>30</v>
      </c>
      <c r="BV107" t="s">
        <v>46</v>
      </c>
      <c r="BW107" t="s">
        <v>46</v>
      </c>
      <c r="BX107" t="s">
        <v>51</v>
      </c>
      <c r="BY107">
        <v>80</v>
      </c>
      <c r="BZ107" t="s">
        <v>52</v>
      </c>
      <c r="CA107" t="s">
        <v>52</v>
      </c>
      <c r="CB107">
        <v>30</v>
      </c>
      <c r="CC107" t="s">
        <v>52</v>
      </c>
      <c r="CD107">
        <v>2</v>
      </c>
      <c r="CE107" t="s">
        <v>54</v>
      </c>
      <c r="CF107">
        <v>22</v>
      </c>
      <c r="CG107">
        <v>2</v>
      </c>
      <c r="CH107">
        <v>6</v>
      </c>
      <c r="CI107" t="s">
        <v>52</v>
      </c>
      <c r="CJ107" t="s">
        <v>56</v>
      </c>
    </row>
    <row r="108" spans="1:88" x14ac:dyDescent="0.25">
      <c r="A108" s="6">
        <v>321</v>
      </c>
      <c r="B108" s="11">
        <v>22400</v>
      </c>
      <c r="C108" s="16">
        <v>40582</v>
      </c>
      <c r="D108" s="11">
        <v>40722</v>
      </c>
      <c r="E108" s="16">
        <v>41816</v>
      </c>
      <c r="F108" s="16">
        <v>41628</v>
      </c>
      <c r="G108" s="19">
        <v>41628</v>
      </c>
      <c r="H108" t="s">
        <v>83</v>
      </c>
      <c r="I108">
        <f t="shared" si="15"/>
        <v>4.5995892000000005</v>
      </c>
      <c r="J108" t="s">
        <v>298</v>
      </c>
      <c r="K108" t="s">
        <v>408</v>
      </c>
      <c r="L108" t="s">
        <v>409</v>
      </c>
      <c r="M108" t="s">
        <v>410</v>
      </c>
      <c r="N108">
        <f t="shared" si="16"/>
        <v>40.542096000000001</v>
      </c>
      <c r="O108">
        <f t="shared" si="17"/>
        <v>35.942508000000004</v>
      </c>
      <c r="P108">
        <f t="shared" si="18"/>
        <v>34.365504000000001</v>
      </c>
      <c r="Q108">
        <f t="shared" si="19"/>
        <v>29.765916000000001</v>
      </c>
      <c r="R108" t="s">
        <v>409</v>
      </c>
      <c r="S108" t="s">
        <v>410</v>
      </c>
      <c r="T108" s="7" t="s">
        <v>163</v>
      </c>
      <c r="V108" s="8" t="s">
        <v>36</v>
      </c>
      <c r="W108" s="9">
        <v>0</v>
      </c>
      <c r="X108" s="9" t="s">
        <v>36</v>
      </c>
      <c r="Y108" s="10">
        <v>1</v>
      </c>
      <c r="Z108" s="10" t="s">
        <v>37</v>
      </c>
      <c r="AA108" s="10" t="s">
        <v>37</v>
      </c>
      <c r="AB108" t="s">
        <v>40</v>
      </c>
      <c r="AC108" t="s">
        <v>62</v>
      </c>
      <c r="AD108" t="s">
        <v>37</v>
      </c>
      <c r="AE108" t="s">
        <v>37</v>
      </c>
      <c r="AF108" t="s">
        <v>37</v>
      </c>
      <c r="AG108" t="s">
        <v>37</v>
      </c>
      <c r="AH108" t="s">
        <v>37</v>
      </c>
      <c r="AI108" t="s">
        <v>37</v>
      </c>
      <c r="AJ108" t="s">
        <v>37</v>
      </c>
      <c r="AK108" t="s">
        <v>37</v>
      </c>
      <c r="AL108" t="s">
        <v>37</v>
      </c>
      <c r="AM108" t="s">
        <v>37</v>
      </c>
      <c r="AN108" t="s">
        <v>37</v>
      </c>
      <c r="AO108" t="s">
        <v>37</v>
      </c>
      <c r="AP108" t="s">
        <v>37</v>
      </c>
      <c r="AQ108" t="s">
        <v>37</v>
      </c>
      <c r="AR108" t="s">
        <v>37</v>
      </c>
      <c r="AS108" t="s">
        <v>37</v>
      </c>
      <c r="AT108" t="s">
        <v>37</v>
      </c>
      <c r="AU108" t="s">
        <v>37</v>
      </c>
      <c r="AV108">
        <v>0.553945997909148</v>
      </c>
      <c r="AW108">
        <v>0.181746830375281</v>
      </c>
      <c r="AX108">
        <v>-0.46898584341050897</v>
      </c>
      <c r="AY108">
        <v>-0.50373252520420297</v>
      </c>
      <c r="AZ108">
        <v>6.9116172379237506E-2</v>
      </c>
      <c r="BA108">
        <v>0.553945997909148</v>
      </c>
      <c r="BB108" t="s">
        <v>74</v>
      </c>
      <c r="BC108">
        <v>0.553945997909148</v>
      </c>
      <c r="BD108" t="s">
        <v>74</v>
      </c>
      <c r="BE108" t="s">
        <v>41</v>
      </c>
      <c r="BF108" t="s">
        <v>41</v>
      </c>
      <c r="BG108" t="s">
        <v>41</v>
      </c>
      <c r="BH108" t="s">
        <v>88</v>
      </c>
      <c r="BI108" t="s">
        <v>40</v>
      </c>
      <c r="BJ108" t="s">
        <v>93</v>
      </c>
      <c r="BK108" t="s">
        <v>44</v>
      </c>
      <c r="BM108" t="s">
        <v>76</v>
      </c>
      <c r="BN108" t="s">
        <v>46</v>
      </c>
      <c r="BO108" t="s">
        <v>76</v>
      </c>
      <c r="BP108" t="s">
        <v>46</v>
      </c>
      <c r="BQ108" t="s">
        <v>411</v>
      </c>
      <c r="BS108" t="s">
        <v>48</v>
      </c>
      <c r="BT108" t="s">
        <v>50</v>
      </c>
      <c r="BU108">
        <v>15</v>
      </c>
      <c r="BV108" t="s">
        <v>48</v>
      </c>
      <c r="BW108" t="s">
        <v>46</v>
      </c>
      <c r="BX108" t="s">
        <v>90</v>
      </c>
      <c r="BY108">
        <v>60</v>
      </c>
      <c r="BZ108" t="s">
        <v>53</v>
      </c>
      <c r="CA108" t="s">
        <v>52</v>
      </c>
      <c r="CB108" t="s">
        <v>37</v>
      </c>
      <c r="CC108" t="s">
        <v>53</v>
      </c>
      <c r="CD108">
        <v>3</v>
      </c>
      <c r="CE108" t="s">
        <v>54</v>
      </c>
      <c r="CF108">
        <v>60</v>
      </c>
      <c r="CG108">
        <v>3</v>
      </c>
      <c r="CH108">
        <v>6</v>
      </c>
      <c r="CI108" t="s">
        <v>52</v>
      </c>
      <c r="CJ108" t="s">
        <v>56</v>
      </c>
    </row>
    <row r="109" spans="1:88" x14ac:dyDescent="0.25">
      <c r="A109" s="6">
        <v>322</v>
      </c>
      <c r="B109" s="11">
        <v>23798</v>
      </c>
      <c r="C109" s="16">
        <v>40588</v>
      </c>
      <c r="D109" s="11">
        <v>40738</v>
      </c>
      <c r="E109" s="16">
        <v>41718</v>
      </c>
      <c r="H109" t="s">
        <v>345</v>
      </c>
      <c r="I109">
        <f t="shared" si="15"/>
        <v>4.9281311999999993</v>
      </c>
      <c r="J109" t="s">
        <v>412</v>
      </c>
      <c r="K109" t="s">
        <v>413</v>
      </c>
      <c r="L109" t="s">
        <v>412</v>
      </c>
      <c r="M109" t="s">
        <v>413</v>
      </c>
      <c r="N109">
        <f t="shared" si="16"/>
        <v>37.125251999999996</v>
      </c>
      <c r="O109">
        <f t="shared" si="17"/>
        <v>32.197127999999999</v>
      </c>
      <c r="P109">
        <f t="shared" si="18"/>
        <v>37.125251999999996</v>
      </c>
      <c r="Q109">
        <f t="shared" si="19"/>
        <v>32.197127999999999</v>
      </c>
      <c r="T109" s="7" t="s">
        <v>80</v>
      </c>
      <c r="V109" s="8" t="s">
        <v>232</v>
      </c>
      <c r="W109" s="9">
        <v>0</v>
      </c>
      <c r="X109" s="9" t="s">
        <v>232</v>
      </c>
      <c r="Y109" s="10">
        <v>5</v>
      </c>
      <c r="Z109" s="10" t="s">
        <v>37</v>
      </c>
      <c r="AA109" s="10" t="s">
        <v>37</v>
      </c>
      <c r="AB109" t="s">
        <v>40</v>
      </c>
      <c r="AC109" t="s">
        <v>86</v>
      </c>
      <c r="AD109" t="s">
        <v>37</v>
      </c>
      <c r="AE109" t="s">
        <v>37</v>
      </c>
      <c r="AF109" t="s">
        <v>37</v>
      </c>
      <c r="AG109" t="s">
        <v>37</v>
      </c>
      <c r="AH109" t="s">
        <v>37</v>
      </c>
      <c r="AI109" t="s">
        <v>37</v>
      </c>
      <c r="AJ109" t="s">
        <v>37</v>
      </c>
      <c r="AK109" t="s">
        <v>37</v>
      </c>
      <c r="AL109" t="s">
        <v>37</v>
      </c>
      <c r="AM109" t="s">
        <v>37</v>
      </c>
      <c r="AN109" t="s">
        <v>37</v>
      </c>
      <c r="AO109" t="s">
        <v>37</v>
      </c>
      <c r="AP109" t="s">
        <v>37</v>
      </c>
      <c r="AQ109" t="s">
        <v>37</v>
      </c>
      <c r="AR109" t="s">
        <v>37</v>
      </c>
      <c r="AS109" t="s">
        <v>37</v>
      </c>
      <c r="AT109" t="s">
        <v>37</v>
      </c>
      <c r="AU109" t="s">
        <v>37</v>
      </c>
      <c r="AV109">
        <v>0.683864386861055</v>
      </c>
      <c r="AW109">
        <v>0.31910913973914601</v>
      </c>
      <c r="AX109">
        <v>-0.413342825607105</v>
      </c>
      <c r="AY109">
        <v>-0.61023108211291499</v>
      </c>
      <c r="AZ109">
        <v>4.9928440803813902E-2</v>
      </c>
      <c r="BA109">
        <v>0.683864386861055</v>
      </c>
      <c r="BB109" t="s">
        <v>74</v>
      </c>
      <c r="BC109">
        <v>0.683864386861055</v>
      </c>
      <c r="BD109" t="s">
        <v>74</v>
      </c>
      <c r="BE109" t="s">
        <v>41</v>
      </c>
      <c r="BF109" t="s">
        <v>41</v>
      </c>
      <c r="BG109" t="s">
        <v>41</v>
      </c>
      <c r="BH109" t="s">
        <v>64</v>
      </c>
      <c r="BI109" t="s">
        <v>40</v>
      </c>
      <c r="BJ109" t="s">
        <v>43</v>
      </c>
      <c r="BK109" t="s">
        <v>109</v>
      </c>
      <c r="BL109" t="s">
        <v>414</v>
      </c>
      <c r="BM109" t="s">
        <v>76</v>
      </c>
      <c r="BN109" t="s">
        <v>46</v>
      </c>
      <c r="BO109" t="s">
        <v>45</v>
      </c>
      <c r="BP109" t="s">
        <v>46</v>
      </c>
      <c r="BQ109" t="s">
        <v>81</v>
      </c>
      <c r="BR109" t="s">
        <v>82</v>
      </c>
      <c r="BS109" t="s">
        <v>48</v>
      </c>
      <c r="BT109" t="s">
        <v>50</v>
      </c>
      <c r="BU109">
        <v>5</v>
      </c>
      <c r="BV109" t="s">
        <v>48</v>
      </c>
      <c r="BW109" t="s">
        <v>48</v>
      </c>
      <c r="BX109" t="s">
        <v>90</v>
      </c>
      <c r="BY109">
        <v>32</v>
      </c>
      <c r="BZ109" t="s">
        <v>52</v>
      </c>
      <c r="CA109" t="s">
        <v>52</v>
      </c>
      <c r="CB109">
        <v>30</v>
      </c>
      <c r="CC109" t="s">
        <v>53</v>
      </c>
      <c r="CD109">
        <v>3</v>
      </c>
      <c r="CE109" t="s">
        <v>54</v>
      </c>
      <c r="CF109">
        <v>40</v>
      </c>
      <c r="CG109">
        <v>3</v>
      </c>
      <c r="CH109">
        <v>6</v>
      </c>
      <c r="CI109" t="s">
        <v>52</v>
      </c>
      <c r="CJ109" t="s">
        <v>56</v>
      </c>
    </row>
    <row r="110" spans="1:88" x14ac:dyDescent="0.25">
      <c r="A110" s="6">
        <v>323</v>
      </c>
      <c r="B110" s="11">
        <v>19391</v>
      </c>
      <c r="C110" s="16">
        <v>40610</v>
      </c>
      <c r="D110" s="11">
        <v>40751</v>
      </c>
      <c r="E110" s="16">
        <v>41955</v>
      </c>
      <c r="H110" t="s">
        <v>57</v>
      </c>
      <c r="I110">
        <f t="shared" si="15"/>
        <v>4.6324440000000005</v>
      </c>
      <c r="J110" t="s">
        <v>415</v>
      </c>
      <c r="K110" t="s">
        <v>416</v>
      </c>
      <c r="L110" t="s">
        <v>415</v>
      </c>
      <c r="M110" t="s">
        <v>416</v>
      </c>
      <c r="N110">
        <f t="shared" si="16"/>
        <v>44.188907999999998</v>
      </c>
      <c r="O110">
        <f t="shared" si="17"/>
        <v>39.556463999999998</v>
      </c>
      <c r="P110">
        <f t="shared" si="18"/>
        <v>44.188907999999998</v>
      </c>
      <c r="Q110">
        <f t="shared" si="19"/>
        <v>39.556463999999998</v>
      </c>
      <c r="T110" s="7" t="s">
        <v>80</v>
      </c>
      <c r="V110" s="8" t="s">
        <v>232</v>
      </c>
      <c r="W110" s="9">
        <v>0</v>
      </c>
      <c r="X110" s="9" t="s">
        <v>232</v>
      </c>
      <c r="Y110" s="10">
        <v>3</v>
      </c>
      <c r="Z110" s="10">
        <v>5</v>
      </c>
      <c r="AA110" s="10">
        <v>5</v>
      </c>
      <c r="AB110" t="s">
        <v>40</v>
      </c>
      <c r="AC110" t="s">
        <v>86</v>
      </c>
      <c r="AD110">
        <v>-0.54186936321390899</v>
      </c>
      <c r="AE110">
        <v>-0.48731278976655901</v>
      </c>
      <c r="AF110">
        <v>0.313200789982578</v>
      </c>
      <c r="AG110">
        <v>0.489648332584185</v>
      </c>
      <c r="AH110">
        <v>-0.14233151020839399</v>
      </c>
      <c r="AI110">
        <v>0.489648332584185</v>
      </c>
      <c r="AJ110" t="s">
        <v>63</v>
      </c>
      <c r="AK110">
        <v>0.489648332584185</v>
      </c>
      <c r="AL110" t="s">
        <v>63</v>
      </c>
      <c r="AM110">
        <v>-0.69893603729477904</v>
      </c>
      <c r="AN110">
        <v>-0.46170233924080101</v>
      </c>
      <c r="AO110">
        <v>0.554455764716141</v>
      </c>
      <c r="AP110">
        <v>0.51769334235432396</v>
      </c>
      <c r="AQ110">
        <v>-0.221633658687133</v>
      </c>
      <c r="AR110">
        <v>0.554455764716141</v>
      </c>
      <c r="AS110" t="s">
        <v>39</v>
      </c>
      <c r="AT110">
        <v>0.554455764716141</v>
      </c>
      <c r="AU110" t="s">
        <v>39</v>
      </c>
      <c r="AV110">
        <v>0.36698698939982599</v>
      </c>
      <c r="AW110">
        <v>-0.41676854472783997</v>
      </c>
      <c r="AX110">
        <v>-0.72097803786932102</v>
      </c>
      <c r="AY110">
        <v>-1.03595524416132E-2</v>
      </c>
      <c r="AZ110">
        <v>0.32604057120465502</v>
      </c>
      <c r="BA110">
        <v>0.36698698939982599</v>
      </c>
      <c r="BB110" t="s">
        <v>74</v>
      </c>
      <c r="BC110">
        <v>0.36698698939982599</v>
      </c>
      <c r="BD110" t="s">
        <v>74</v>
      </c>
      <c r="BE110" t="s">
        <v>41</v>
      </c>
      <c r="BF110" t="s">
        <v>75</v>
      </c>
      <c r="BG110" t="s">
        <v>75</v>
      </c>
      <c r="BH110" t="s">
        <v>88</v>
      </c>
      <c r="BI110" t="s">
        <v>40</v>
      </c>
      <c r="BJ110" t="s">
        <v>93</v>
      </c>
      <c r="BK110" t="s">
        <v>44</v>
      </c>
      <c r="BM110" t="s">
        <v>76</v>
      </c>
      <c r="BN110" t="s">
        <v>46</v>
      </c>
      <c r="BO110" t="s">
        <v>76</v>
      </c>
      <c r="BP110" t="s">
        <v>46</v>
      </c>
      <c r="BQ110" t="s">
        <v>49</v>
      </c>
      <c r="BS110" t="s">
        <v>48</v>
      </c>
      <c r="BT110">
        <v>3</v>
      </c>
      <c r="BU110">
        <v>35</v>
      </c>
      <c r="BV110" t="s">
        <v>46</v>
      </c>
      <c r="BW110" t="s">
        <v>46</v>
      </c>
      <c r="BX110" t="s">
        <v>51</v>
      </c>
      <c r="BY110">
        <v>36</v>
      </c>
      <c r="BZ110" t="s">
        <v>52</v>
      </c>
      <c r="CA110" t="s">
        <v>52</v>
      </c>
      <c r="CB110">
        <v>10</v>
      </c>
      <c r="CC110" t="s">
        <v>53</v>
      </c>
      <c r="CD110">
        <v>2</v>
      </c>
      <c r="CE110" t="s">
        <v>54</v>
      </c>
      <c r="CF110">
        <v>25</v>
      </c>
      <c r="CG110">
        <v>1</v>
      </c>
      <c r="CH110">
        <v>6</v>
      </c>
      <c r="CI110" t="s">
        <v>52</v>
      </c>
      <c r="CJ110" t="s">
        <v>77</v>
      </c>
    </row>
    <row r="111" spans="1:88" x14ac:dyDescent="0.25">
      <c r="A111" s="6">
        <v>324</v>
      </c>
      <c r="B111" s="11">
        <v>26336</v>
      </c>
      <c r="C111" s="16">
        <v>40722</v>
      </c>
      <c r="D111" s="11">
        <v>40856</v>
      </c>
      <c r="E111" s="16">
        <v>41940</v>
      </c>
      <c r="F111" s="16">
        <v>41725</v>
      </c>
      <c r="G111" s="19">
        <v>41932</v>
      </c>
      <c r="H111" t="s">
        <v>300</v>
      </c>
      <c r="I111">
        <f t="shared" si="15"/>
        <v>4.4024640000000002</v>
      </c>
      <c r="J111" t="s">
        <v>417</v>
      </c>
      <c r="K111" t="s">
        <v>418</v>
      </c>
      <c r="L111" t="s">
        <v>419</v>
      </c>
      <c r="M111" t="s">
        <v>220</v>
      </c>
      <c r="N111">
        <f t="shared" si="16"/>
        <v>40.016424000000001</v>
      </c>
      <c r="O111">
        <f t="shared" si="17"/>
        <v>35.613960000000006</v>
      </c>
      <c r="P111">
        <f t="shared" si="18"/>
        <v>32.952767999999999</v>
      </c>
      <c r="Q111">
        <f t="shared" si="19"/>
        <v>28.550304000000004</v>
      </c>
      <c r="R111" t="s">
        <v>420</v>
      </c>
      <c r="S111" t="s">
        <v>421</v>
      </c>
      <c r="T111" s="7" t="s">
        <v>80</v>
      </c>
      <c r="V111" s="8" t="s">
        <v>36</v>
      </c>
      <c r="W111" s="9">
        <v>0</v>
      </c>
      <c r="X111" s="9" t="s">
        <v>36</v>
      </c>
      <c r="Y111" s="10">
        <v>2</v>
      </c>
      <c r="Z111" s="10">
        <v>1</v>
      </c>
      <c r="AA111" s="10">
        <v>5</v>
      </c>
      <c r="AB111" t="s">
        <v>40</v>
      </c>
      <c r="AC111" t="s">
        <v>62</v>
      </c>
      <c r="AD111">
        <v>0.48096159623514001</v>
      </c>
      <c r="AE111">
        <v>0.42284367294174102</v>
      </c>
      <c r="AF111">
        <v>-0.34367938091164202</v>
      </c>
      <c r="AG111">
        <v>-0.577248778682102</v>
      </c>
      <c r="AH111">
        <v>-1.3156491434675999E-2</v>
      </c>
      <c r="AI111">
        <v>0.48096159623514001</v>
      </c>
      <c r="AJ111" t="s">
        <v>74</v>
      </c>
      <c r="AK111">
        <v>0.48096159623514001</v>
      </c>
      <c r="AL111" t="s">
        <v>74</v>
      </c>
      <c r="AM111">
        <v>-0.61667516018632595</v>
      </c>
      <c r="AN111">
        <v>-3.6527551673973202E-2</v>
      </c>
      <c r="AO111">
        <v>0.78317673554832001</v>
      </c>
      <c r="AP111">
        <v>0.22607812507345201</v>
      </c>
      <c r="AQ111">
        <v>-0.342134849737393</v>
      </c>
      <c r="AR111">
        <v>0.78317673554832001</v>
      </c>
      <c r="AS111" t="s">
        <v>39</v>
      </c>
      <c r="AT111">
        <v>0.78317673554832001</v>
      </c>
      <c r="AU111" t="s">
        <v>39</v>
      </c>
      <c r="AV111">
        <v>0.56361465770918495</v>
      </c>
      <c r="AW111">
        <v>-2.7899253619486801E-2</v>
      </c>
      <c r="AX111">
        <v>-0.46370225555983102</v>
      </c>
      <c r="AY111">
        <v>-0.19211302945116501</v>
      </c>
      <c r="AZ111">
        <v>1.70413433954404E-2</v>
      </c>
      <c r="BA111">
        <v>0.56361465770918495</v>
      </c>
      <c r="BB111" t="s">
        <v>74</v>
      </c>
      <c r="BC111">
        <v>0.56361465770918495</v>
      </c>
      <c r="BD111" t="s">
        <v>74</v>
      </c>
      <c r="BE111" t="s">
        <v>41</v>
      </c>
      <c r="BF111" t="s">
        <v>41</v>
      </c>
      <c r="BG111" t="s">
        <v>75</v>
      </c>
      <c r="BH111" t="s">
        <v>88</v>
      </c>
      <c r="BI111" t="s">
        <v>40</v>
      </c>
      <c r="BJ111" t="s">
        <v>43</v>
      </c>
      <c r="BK111" t="s">
        <v>44</v>
      </c>
      <c r="BM111" s="14">
        <v>1</v>
      </c>
      <c r="BN111" t="s">
        <v>46</v>
      </c>
      <c r="BO111" t="s">
        <v>47</v>
      </c>
      <c r="BP111" t="s">
        <v>48</v>
      </c>
      <c r="BQ111" t="s">
        <v>49</v>
      </c>
      <c r="BS111" t="s">
        <v>48</v>
      </c>
      <c r="BT111" t="s">
        <v>50</v>
      </c>
      <c r="BU111">
        <v>20</v>
      </c>
      <c r="BV111" t="s">
        <v>46</v>
      </c>
      <c r="BW111" t="s">
        <v>46</v>
      </c>
      <c r="BX111" t="s">
        <v>51</v>
      </c>
      <c r="BY111">
        <v>80</v>
      </c>
      <c r="BZ111" t="s">
        <v>52</v>
      </c>
      <c r="CA111" t="s">
        <v>52</v>
      </c>
      <c r="CB111">
        <v>10</v>
      </c>
      <c r="CC111" t="s">
        <v>52</v>
      </c>
      <c r="CD111">
        <v>3</v>
      </c>
      <c r="CE111" t="s">
        <v>54</v>
      </c>
      <c r="CF111">
        <v>60</v>
      </c>
      <c r="CG111">
        <v>2</v>
      </c>
      <c r="CH111">
        <v>6</v>
      </c>
    </row>
    <row r="112" spans="1:88" x14ac:dyDescent="0.25">
      <c r="A112" s="6">
        <v>326</v>
      </c>
      <c r="B112" s="11">
        <v>25787</v>
      </c>
      <c r="C112" s="16">
        <v>40805</v>
      </c>
      <c r="D112" s="11">
        <v>40946</v>
      </c>
      <c r="E112" s="16">
        <v>41687</v>
      </c>
      <c r="H112" t="s">
        <v>57</v>
      </c>
      <c r="I112">
        <f t="shared" si="15"/>
        <v>4.6324440000000005</v>
      </c>
      <c r="J112" t="s">
        <v>159</v>
      </c>
      <c r="K112" t="s">
        <v>422</v>
      </c>
      <c r="L112" t="s">
        <v>159</v>
      </c>
      <c r="M112" t="s">
        <v>422</v>
      </c>
      <c r="N112">
        <f t="shared" si="16"/>
        <v>28.977408</v>
      </c>
      <c r="O112">
        <f t="shared" si="17"/>
        <v>24.344964000000001</v>
      </c>
      <c r="P112">
        <f t="shared" si="18"/>
        <v>28.977408</v>
      </c>
      <c r="Q112">
        <f t="shared" si="19"/>
        <v>24.344964000000001</v>
      </c>
      <c r="T112" s="7" t="s">
        <v>80</v>
      </c>
      <c r="V112" s="8" t="s">
        <v>232</v>
      </c>
      <c r="W112" s="9">
        <v>0</v>
      </c>
      <c r="X112" s="9" t="s">
        <v>232</v>
      </c>
      <c r="Y112" s="10">
        <v>1</v>
      </c>
      <c r="Z112" s="10">
        <v>1</v>
      </c>
      <c r="AA112" s="10" t="s">
        <v>37</v>
      </c>
      <c r="AB112" t="s">
        <v>40</v>
      </c>
      <c r="AC112" t="s">
        <v>86</v>
      </c>
      <c r="AD112">
        <v>0.486929942660148</v>
      </c>
      <c r="AE112">
        <v>0.65780195104097605</v>
      </c>
      <c r="AF112">
        <v>-0.41420442163256399</v>
      </c>
      <c r="AG112">
        <v>-0.75128069290455401</v>
      </c>
      <c r="AH112">
        <v>0.137828295951512</v>
      </c>
      <c r="AI112">
        <v>0.65780195104097605</v>
      </c>
      <c r="AJ112" t="s">
        <v>87</v>
      </c>
      <c r="AK112">
        <v>0.65780195104097605</v>
      </c>
      <c r="AL112" t="s">
        <v>87</v>
      </c>
      <c r="AM112" t="s">
        <v>37</v>
      </c>
      <c r="AN112" t="s">
        <v>37</v>
      </c>
      <c r="AO112" t="s">
        <v>37</v>
      </c>
      <c r="AP112" t="s">
        <v>37</v>
      </c>
      <c r="AQ112" t="s">
        <v>37</v>
      </c>
      <c r="AR112" t="s">
        <v>37</v>
      </c>
      <c r="AS112" t="s">
        <v>37</v>
      </c>
      <c r="AT112" t="s">
        <v>37</v>
      </c>
      <c r="AU112" t="s">
        <v>37</v>
      </c>
      <c r="AV112">
        <v>0.44911793008930101</v>
      </c>
      <c r="AW112">
        <v>0.58679718588660901</v>
      </c>
      <c r="AX112">
        <v>-0.36020384627994401</v>
      </c>
      <c r="AY112">
        <v>-0.72919796626718603</v>
      </c>
      <c r="AZ112">
        <v>0.18822673793521399</v>
      </c>
      <c r="BA112">
        <v>0.58679718588660901</v>
      </c>
      <c r="BB112" t="s">
        <v>87</v>
      </c>
      <c r="BC112">
        <v>0.58679718588660901</v>
      </c>
      <c r="BD112" t="s">
        <v>87</v>
      </c>
      <c r="BE112" t="s">
        <v>41</v>
      </c>
      <c r="BF112" t="s">
        <v>41</v>
      </c>
      <c r="BG112" t="s">
        <v>41</v>
      </c>
      <c r="BH112" t="s">
        <v>88</v>
      </c>
      <c r="BI112" t="s">
        <v>40</v>
      </c>
      <c r="BJ112" t="s">
        <v>43</v>
      </c>
      <c r="BK112" t="s">
        <v>44</v>
      </c>
      <c r="BM112" t="s">
        <v>76</v>
      </c>
      <c r="BN112" t="s">
        <v>46</v>
      </c>
      <c r="BO112" t="s">
        <v>76</v>
      </c>
      <c r="BP112" t="s">
        <v>46</v>
      </c>
      <c r="BQ112" t="s">
        <v>49</v>
      </c>
      <c r="BS112" t="s">
        <v>48</v>
      </c>
      <c r="BT112">
        <v>2</v>
      </c>
      <c r="BU112">
        <v>5</v>
      </c>
      <c r="BV112" t="s">
        <v>48</v>
      </c>
      <c r="BW112" t="s">
        <v>48</v>
      </c>
      <c r="BX112" t="s">
        <v>90</v>
      </c>
      <c r="BY112">
        <v>20</v>
      </c>
      <c r="BZ112" t="s">
        <v>52</v>
      </c>
      <c r="CA112" t="s">
        <v>52</v>
      </c>
      <c r="CB112">
        <v>9</v>
      </c>
      <c r="CC112" t="s">
        <v>53</v>
      </c>
      <c r="CD112">
        <v>3</v>
      </c>
      <c r="CE112" t="s">
        <v>175</v>
      </c>
      <c r="CF112">
        <v>20</v>
      </c>
      <c r="CG112">
        <v>3</v>
      </c>
      <c r="CH112">
        <v>6</v>
      </c>
    </row>
    <row r="113" spans="1:88" x14ac:dyDescent="0.25">
      <c r="A113" s="6">
        <v>327</v>
      </c>
      <c r="B113" s="11">
        <v>25553</v>
      </c>
      <c r="C113" s="16">
        <v>40819</v>
      </c>
      <c r="D113" s="11">
        <v>40857</v>
      </c>
      <c r="E113" s="16">
        <v>41949</v>
      </c>
      <c r="H113" t="s">
        <v>423</v>
      </c>
      <c r="I113">
        <f t="shared" si="15"/>
        <v>1.2484595999999999</v>
      </c>
      <c r="J113" t="s">
        <v>412</v>
      </c>
      <c r="K113" t="s">
        <v>424</v>
      </c>
      <c r="L113" t="s">
        <v>412</v>
      </c>
      <c r="M113" t="s">
        <v>424</v>
      </c>
      <c r="N113">
        <f t="shared" si="16"/>
        <v>37.125251999999996</v>
      </c>
      <c r="O113">
        <f t="shared" si="17"/>
        <v>35.876795999999999</v>
      </c>
      <c r="P113">
        <f t="shared" si="18"/>
        <v>37.125251999999996</v>
      </c>
      <c r="Q113">
        <f t="shared" si="19"/>
        <v>35.876795999999999</v>
      </c>
      <c r="T113" s="7" t="s">
        <v>80</v>
      </c>
      <c r="V113" s="8" t="s">
        <v>232</v>
      </c>
      <c r="W113" s="9">
        <v>0</v>
      </c>
      <c r="X113" s="9" t="s">
        <v>232</v>
      </c>
      <c r="Y113" s="10">
        <v>2</v>
      </c>
      <c r="Z113" s="10" t="s">
        <v>37</v>
      </c>
      <c r="AA113" s="10">
        <v>5</v>
      </c>
      <c r="AB113" t="s">
        <v>40</v>
      </c>
      <c r="AC113" t="s">
        <v>86</v>
      </c>
      <c r="AD113" t="s">
        <v>37</v>
      </c>
      <c r="AE113" t="s">
        <v>37</v>
      </c>
      <c r="AF113" t="s">
        <v>37</v>
      </c>
      <c r="AG113" t="s">
        <v>37</v>
      </c>
      <c r="AH113" t="s">
        <v>37</v>
      </c>
      <c r="AI113" t="s">
        <v>37</v>
      </c>
      <c r="AJ113" t="s">
        <v>37</v>
      </c>
      <c r="AK113" t="s">
        <v>37</v>
      </c>
      <c r="AL113" t="s">
        <v>37</v>
      </c>
      <c r="AM113">
        <v>-0.45429747284726801</v>
      </c>
      <c r="AN113">
        <v>0.444427795940389</v>
      </c>
      <c r="AO113">
        <v>0.72523403342960302</v>
      </c>
      <c r="AP113">
        <v>-0.11896812586625199</v>
      </c>
      <c r="AQ113">
        <v>-0.34484070143641499</v>
      </c>
      <c r="AR113">
        <v>0.72523403342960302</v>
      </c>
      <c r="AS113" t="s">
        <v>39</v>
      </c>
      <c r="AT113">
        <v>0.72523403342960302</v>
      </c>
      <c r="AU113" t="s">
        <v>39</v>
      </c>
      <c r="AV113">
        <v>0.65793042434932403</v>
      </c>
      <c r="AW113">
        <v>-0.23073542720722801</v>
      </c>
      <c r="AX113">
        <v>-0.74968807141691496</v>
      </c>
      <c r="AY113">
        <v>-0.22238726607751899</v>
      </c>
      <c r="AZ113">
        <v>0.30452591155162601</v>
      </c>
      <c r="BA113">
        <v>0.65793042434932403</v>
      </c>
      <c r="BB113" t="s">
        <v>74</v>
      </c>
      <c r="BC113">
        <v>0.65793042434932403</v>
      </c>
      <c r="BD113" t="s">
        <v>74</v>
      </c>
      <c r="BH113" t="s">
        <v>88</v>
      </c>
      <c r="BI113" t="s">
        <v>40</v>
      </c>
      <c r="BJ113" t="s">
        <v>43</v>
      </c>
      <c r="BK113" t="s">
        <v>44</v>
      </c>
      <c r="BM113" t="s">
        <v>76</v>
      </c>
      <c r="BN113" t="s">
        <v>46</v>
      </c>
      <c r="BO113" t="s">
        <v>76</v>
      </c>
      <c r="BP113" t="s">
        <v>46</v>
      </c>
      <c r="BQ113" t="s">
        <v>49</v>
      </c>
      <c r="BS113" t="s">
        <v>48</v>
      </c>
      <c r="BT113" t="s">
        <v>50</v>
      </c>
      <c r="BU113">
        <v>40</v>
      </c>
      <c r="BV113" t="s">
        <v>46</v>
      </c>
      <c r="BW113" t="s">
        <v>46</v>
      </c>
      <c r="BX113" t="s">
        <v>51</v>
      </c>
      <c r="BY113">
        <v>45</v>
      </c>
      <c r="BZ113" t="s">
        <v>52</v>
      </c>
      <c r="CA113" t="s">
        <v>52</v>
      </c>
      <c r="CB113">
        <v>15</v>
      </c>
      <c r="CC113" t="s">
        <v>53</v>
      </c>
      <c r="CD113" t="s">
        <v>37</v>
      </c>
      <c r="CF113" t="s">
        <v>37</v>
      </c>
      <c r="CG113" t="s">
        <v>37</v>
      </c>
      <c r="CH113">
        <v>1</v>
      </c>
    </row>
    <row r="114" spans="1:88" x14ac:dyDescent="0.25">
      <c r="A114" s="6">
        <v>401</v>
      </c>
      <c r="B114" s="11">
        <v>27405</v>
      </c>
      <c r="C114" s="16">
        <v>39965</v>
      </c>
      <c r="D114" s="11">
        <v>40011</v>
      </c>
      <c r="E114" s="16">
        <v>41831</v>
      </c>
      <c r="H114" t="s">
        <v>425</v>
      </c>
      <c r="I114">
        <f t="shared" si="15"/>
        <v>1.5112931999999999</v>
      </c>
      <c r="J114" t="s">
        <v>426</v>
      </c>
      <c r="K114" t="s">
        <v>95</v>
      </c>
      <c r="L114" t="s">
        <v>426</v>
      </c>
      <c r="M114" t="s">
        <v>95</v>
      </c>
      <c r="N114">
        <f t="shared" si="16"/>
        <v>61.305948000000001</v>
      </c>
      <c r="O114">
        <f t="shared" si="17"/>
        <v>59.794656000000003</v>
      </c>
      <c r="P114">
        <f t="shared" si="18"/>
        <v>61.305948000000001</v>
      </c>
      <c r="Q114">
        <f t="shared" si="19"/>
        <v>59.794656000000003</v>
      </c>
      <c r="T114" s="7" t="s">
        <v>80</v>
      </c>
      <c r="V114" s="8" t="s">
        <v>232</v>
      </c>
      <c r="W114" s="9">
        <v>0</v>
      </c>
      <c r="X114" s="9" t="s">
        <v>232</v>
      </c>
      <c r="Y114" s="10">
        <v>4</v>
      </c>
      <c r="Z114" s="10">
        <v>4</v>
      </c>
      <c r="AA114" s="10" t="s">
        <v>37</v>
      </c>
      <c r="AB114" t="s">
        <v>40</v>
      </c>
      <c r="AC114" t="s">
        <v>86</v>
      </c>
      <c r="AD114">
        <v>-0.33019329748439102</v>
      </c>
      <c r="AE114">
        <v>-0.68478204145259403</v>
      </c>
      <c r="AF114">
        <v>0.15697597985911799</v>
      </c>
      <c r="AG114">
        <v>0.80870572652619899</v>
      </c>
      <c r="AH114">
        <v>-5.4354394485066397E-2</v>
      </c>
      <c r="AI114">
        <v>0.80870572652619899</v>
      </c>
      <c r="AJ114" t="s">
        <v>63</v>
      </c>
      <c r="AK114">
        <v>0.80870572652619899</v>
      </c>
      <c r="AL114" t="s">
        <v>63</v>
      </c>
      <c r="AM114" t="s">
        <v>37</v>
      </c>
      <c r="AN114" t="s">
        <v>37</v>
      </c>
      <c r="AO114" t="s">
        <v>37</v>
      </c>
      <c r="AP114" t="s">
        <v>37</v>
      </c>
      <c r="AQ114" t="s">
        <v>37</v>
      </c>
      <c r="AR114" t="s">
        <v>37</v>
      </c>
      <c r="AS114" t="s">
        <v>37</v>
      </c>
      <c r="AT114" t="s">
        <v>37</v>
      </c>
      <c r="AU114" t="s">
        <v>37</v>
      </c>
      <c r="AV114">
        <v>-0.293851746164703</v>
      </c>
      <c r="AW114">
        <v>-0.709456359212569</v>
      </c>
      <c r="AX114">
        <v>0.205905758375935</v>
      </c>
      <c r="AY114">
        <v>0.80972367129918699</v>
      </c>
      <c r="AZ114">
        <v>-5.9391863746128599E-2</v>
      </c>
      <c r="BA114">
        <v>0.80972367129918699</v>
      </c>
      <c r="BB114" t="s">
        <v>63</v>
      </c>
      <c r="BC114">
        <v>0.80972367129918699</v>
      </c>
      <c r="BD114" t="s">
        <v>63</v>
      </c>
      <c r="BE114" t="s">
        <v>96</v>
      </c>
      <c r="BH114" t="s">
        <v>88</v>
      </c>
      <c r="BI114" t="s">
        <v>40</v>
      </c>
      <c r="BJ114" t="s">
        <v>43</v>
      </c>
      <c r="BK114" t="s">
        <v>44</v>
      </c>
      <c r="BM114" t="s">
        <v>45</v>
      </c>
      <c r="BN114" t="s">
        <v>46</v>
      </c>
      <c r="BO114" t="s">
        <v>76</v>
      </c>
      <c r="BP114" t="s">
        <v>46</v>
      </c>
      <c r="BQ114" t="s">
        <v>49</v>
      </c>
      <c r="BS114" t="s">
        <v>48</v>
      </c>
      <c r="BT114">
        <v>3</v>
      </c>
      <c r="BU114">
        <v>80</v>
      </c>
      <c r="BV114" t="s">
        <v>46</v>
      </c>
      <c r="BW114" t="s">
        <v>46</v>
      </c>
      <c r="BX114" t="s">
        <v>51</v>
      </c>
      <c r="BY114">
        <v>120</v>
      </c>
      <c r="BZ114" t="s">
        <v>53</v>
      </c>
      <c r="CB114" t="s">
        <v>37</v>
      </c>
      <c r="CC114" t="s">
        <v>53</v>
      </c>
      <c r="CD114">
        <v>4</v>
      </c>
      <c r="CE114" t="s">
        <v>67</v>
      </c>
      <c r="CF114" t="s">
        <v>37</v>
      </c>
      <c r="CG114" t="s">
        <v>37</v>
      </c>
      <c r="CH114">
        <v>2</v>
      </c>
      <c r="CI114" t="s">
        <v>52</v>
      </c>
      <c r="CJ114" t="s">
        <v>56</v>
      </c>
    </row>
    <row r="115" spans="1:88" x14ac:dyDescent="0.25">
      <c r="A115" s="6">
        <v>402</v>
      </c>
      <c r="B115" s="11">
        <v>21286</v>
      </c>
      <c r="C115" s="16">
        <v>39972</v>
      </c>
      <c r="D115" s="11">
        <v>40120</v>
      </c>
      <c r="E115" s="16">
        <v>41590</v>
      </c>
      <c r="H115" t="s">
        <v>340</v>
      </c>
      <c r="I115">
        <f t="shared" si="15"/>
        <v>4.8624228</v>
      </c>
      <c r="J115" t="s">
        <v>427</v>
      </c>
      <c r="K115" t="s">
        <v>428</v>
      </c>
      <c r="L115" t="s">
        <v>427</v>
      </c>
      <c r="M115" t="s">
        <v>428</v>
      </c>
      <c r="N115">
        <f t="shared" si="16"/>
        <v>53.158103999999994</v>
      </c>
      <c r="O115">
        <f t="shared" si="17"/>
        <v>48.295692000000003</v>
      </c>
      <c r="P115">
        <f t="shared" si="18"/>
        <v>53.158103999999994</v>
      </c>
      <c r="Q115">
        <f t="shared" si="19"/>
        <v>48.295692000000003</v>
      </c>
      <c r="T115" s="7" t="s">
        <v>80</v>
      </c>
      <c r="V115" s="8" t="s">
        <v>232</v>
      </c>
      <c r="W115" s="9">
        <v>0</v>
      </c>
      <c r="X115" s="9" t="s">
        <v>232</v>
      </c>
      <c r="Y115" s="10" t="s">
        <v>37</v>
      </c>
      <c r="Z115" s="10" t="s">
        <v>37</v>
      </c>
      <c r="AA115" s="10" t="s">
        <v>37</v>
      </c>
      <c r="AB115" t="s">
        <v>40</v>
      </c>
      <c r="AC115" t="s">
        <v>86</v>
      </c>
      <c r="AD115" t="s">
        <v>37</v>
      </c>
      <c r="AE115" t="s">
        <v>37</v>
      </c>
      <c r="AF115" t="s">
        <v>37</v>
      </c>
      <c r="AG115" t="s">
        <v>37</v>
      </c>
      <c r="AH115" t="s">
        <v>37</v>
      </c>
      <c r="AI115" t="s">
        <v>37</v>
      </c>
      <c r="AJ115" t="s">
        <v>37</v>
      </c>
      <c r="AK115" t="s">
        <v>37</v>
      </c>
      <c r="AL115" t="s">
        <v>37</v>
      </c>
      <c r="AM115" t="s">
        <v>37</v>
      </c>
      <c r="AN115" t="s">
        <v>37</v>
      </c>
      <c r="AO115" t="s">
        <v>37</v>
      </c>
      <c r="AP115" t="s">
        <v>37</v>
      </c>
      <c r="AQ115" t="s">
        <v>37</v>
      </c>
      <c r="AR115" t="s">
        <v>37</v>
      </c>
      <c r="AS115" t="s">
        <v>37</v>
      </c>
      <c r="AT115" t="s">
        <v>37</v>
      </c>
      <c r="AU115" t="s">
        <v>37</v>
      </c>
      <c r="AV115" t="s">
        <v>37</v>
      </c>
      <c r="AW115" t="s">
        <v>37</v>
      </c>
      <c r="AX115" t="s">
        <v>37</v>
      </c>
      <c r="AY115" t="s">
        <v>37</v>
      </c>
      <c r="AZ115" t="s">
        <v>37</v>
      </c>
      <c r="BA115" t="s">
        <v>37</v>
      </c>
      <c r="BB115" t="s">
        <v>37</v>
      </c>
      <c r="BC115" t="s">
        <v>37</v>
      </c>
      <c r="BD115" t="s">
        <v>37</v>
      </c>
      <c r="BE115" t="s">
        <v>41</v>
      </c>
      <c r="BF115" t="s">
        <v>41</v>
      </c>
      <c r="BG115" t="s">
        <v>41</v>
      </c>
      <c r="BH115" t="s">
        <v>88</v>
      </c>
      <c r="BI115" t="s">
        <v>40</v>
      </c>
      <c r="BJ115" t="s">
        <v>43</v>
      </c>
      <c r="BK115" t="s">
        <v>129</v>
      </c>
      <c r="BM115" t="s">
        <v>76</v>
      </c>
      <c r="BN115" t="s">
        <v>46</v>
      </c>
      <c r="BO115" t="s">
        <v>76</v>
      </c>
      <c r="BP115" t="s">
        <v>46</v>
      </c>
      <c r="BQ115" t="s">
        <v>49</v>
      </c>
      <c r="BS115" t="s">
        <v>48</v>
      </c>
      <c r="BT115" t="s">
        <v>50</v>
      </c>
      <c r="BU115">
        <v>10</v>
      </c>
      <c r="BV115" t="s">
        <v>48</v>
      </c>
      <c r="BW115" t="s">
        <v>48</v>
      </c>
      <c r="BX115" t="s">
        <v>90</v>
      </c>
      <c r="BY115">
        <v>80</v>
      </c>
      <c r="BZ115" t="s">
        <v>53</v>
      </c>
      <c r="CB115" t="s">
        <v>37</v>
      </c>
      <c r="CC115" t="s">
        <v>53</v>
      </c>
      <c r="CD115">
        <v>2</v>
      </c>
      <c r="CE115" t="s">
        <v>54</v>
      </c>
      <c r="CF115">
        <v>40</v>
      </c>
      <c r="CG115">
        <v>2</v>
      </c>
      <c r="CH115">
        <v>6</v>
      </c>
      <c r="CI115" t="s">
        <v>52</v>
      </c>
      <c r="CJ115" t="s">
        <v>77</v>
      </c>
    </row>
    <row r="116" spans="1:88" x14ac:dyDescent="0.25">
      <c r="A116" s="6">
        <v>403</v>
      </c>
      <c r="B116" s="11">
        <v>19934</v>
      </c>
      <c r="C116" s="16">
        <v>40571</v>
      </c>
      <c r="D116" s="11">
        <v>40623</v>
      </c>
      <c r="E116" s="16">
        <v>41718</v>
      </c>
      <c r="H116" t="s">
        <v>429</v>
      </c>
      <c r="I116">
        <f t="shared" si="15"/>
        <v>1.7084184</v>
      </c>
      <c r="J116" t="s">
        <v>430</v>
      </c>
      <c r="K116" t="s">
        <v>384</v>
      </c>
      <c r="L116" t="s">
        <v>430</v>
      </c>
      <c r="M116" t="s">
        <v>384</v>
      </c>
      <c r="N116">
        <f t="shared" si="16"/>
        <v>37.683779999999999</v>
      </c>
      <c r="O116">
        <f t="shared" si="17"/>
        <v>35.975363999999999</v>
      </c>
      <c r="P116">
        <f t="shared" si="18"/>
        <v>37.683779999999999</v>
      </c>
      <c r="Q116">
        <f t="shared" si="19"/>
        <v>35.975363999999999</v>
      </c>
      <c r="T116" s="7" t="s">
        <v>80</v>
      </c>
      <c r="V116" s="8" t="s">
        <v>232</v>
      </c>
      <c r="W116" s="9">
        <v>0</v>
      </c>
      <c r="X116" s="9" t="s">
        <v>232</v>
      </c>
      <c r="Y116" s="10">
        <v>4</v>
      </c>
      <c r="Z116" s="10" t="s">
        <v>37</v>
      </c>
      <c r="AA116" s="10" t="s">
        <v>37</v>
      </c>
      <c r="AB116" t="s">
        <v>40</v>
      </c>
      <c r="AC116" t="s">
        <v>86</v>
      </c>
      <c r="AD116" t="s">
        <v>37</v>
      </c>
      <c r="AE116" t="s">
        <v>37</v>
      </c>
      <c r="AF116" t="s">
        <v>37</v>
      </c>
      <c r="AG116" t="s">
        <v>37</v>
      </c>
      <c r="AH116" t="s">
        <v>37</v>
      </c>
      <c r="AI116" t="s">
        <v>37</v>
      </c>
      <c r="AJ116" t="s">
        <v>37</v>
      </c>
      <c r="AK116" t="s">
        <v>37</v>
      </c>
      <c r="AL116" t="s">
        <v>37</v>
      </c>
      <c r="AM116" t="s">
        <v>37</v>
      </c>
      <c r="AN116" t="s">
        <v>37</v>
      </c>
      <c r="AO116" t="s">
        <v>37</v>
      </c>
      <c r="AP116" t="s">
        <v>37</v>
      </c>
      <c r="AQ116" t="s">
        <v>37</v>
      </c>
      <c r="AR116" t="s">
        <v>37</v>
      </c>
      <c r="AS116" t="s">
        <v>37</v>
      </c>
      <c r="AT116" t="s">
        <v>37</v>
      </c>
      <c r="AU116" t="s">
        <v>37</v>
      </c>
      <c r="AV116">
        <v>0.10896074248835</v>
      </c>
      <c r="AW116">
        <v>-0.66535903072984903</v>
      </c>
      <c r="AX116">
        <v>-0.51944479926109399</v>
      </c>
      <c r="AY116">
        <v>0.23047291510346901</v>
      </c>
      <c r="AZ116">
        <v>0.61650337099098296</v>
      </c>
      <c r="BA116">
        <v>0.61650337099098296</v>
      </c>
      <c r="BB116" t="s">
        <v>73</v>
      </c>
      <c r="BC116">
        <v>0.61650337099098296</v>
      </c>
      <c r="BD116" t="s">
        <v>73</v>
      </c>
      <c r="BH116" t="s">
        <v>88</v>
      </c>
      <c r="BI116" t="s">
        <v>40</v>
      </c>
      <c r="BJ116" t="s">
        <v>93</v>
      </c>
      <c r="BK116" t="s">
        <v>44</v>
      </c>
      <c r="BM116" t="s">
        <v>47</v>
      </c>
      <c r="BN116" t="s">
        <v>48</v>
      </c>
      <c r="BO116" t="s">
        <v>76</v>
      </c>
      <c r="BP116" t="s">
        <v>46</v>
      </c>
      <c r="BQ116" t="s">
        <v>81</v>
      </c>
      <c r="BR116" t="s">
        <v>82</v>
      </c>
      <c r="BS116" t="s">
        <v>48</v>
      </c>
      <c r="BT116">
        <v>2</v>
      </c>
      <c r="BU116">
        <v>50</v>
      </c>
      <c r="BV116" t="s">
        <v>46</v>
      </c>
      <c r="BW116" t="s">
        <v>46</v>
      </c>
      <c r="BX116" t="s">
        <v>51</v>
      </c>
      <c r="BY116">
        <v>60</v>
      </c>
      <c r="BZ116" t="s">
        <v>53</v>
      </c>
      <c r="CB116" t="s">
        <v>37</v>
      </c>
      <c r="CC116" t="s">
        <v>53</v>
      </c>
      <c r="CD116" t="s">
        <v>37</v>
      </c>
      <c r="CF116" t="s">
        <v>37</v>
      </c>
      <c r="CG116" t="s">
        <v>37</v>
      </c>
      <c r="CH116">
        <v>1</v>
      </c>
      <c r="CI116" t="s">
        <v>53</v>
      </c>
    </row>
    <row r="117" spans="1:88" x14ac:dyDescent="0.25">
      <c r="A117" s="6">
        <v>501</v>
      </c>
      <c r="B117" s="11">
        <v>18469</v>
      </c>
      <c r="C117" s="16">
        <v>39937</v>
      </c>
      <c r="D117" s="11">
        <v>40093</v>
      </c>
      <c r="E117" s="16">
        <v>41593</v>
      </c>
      <c r="H117" t="s">
        <v>431</v>
      </c>
      <c r="I117">
        <f t="shared" si="15"/>
        <v>5.1252563999999996</v>
      </c>
      <c r="J117" t="s">
        <v>432</v>
      </c>
      <c r="K117" t="s">
        <v>177</v>
      </c>
      <c r="L117" t="s">
        <v>432</v>
      </c>
      <c r="M117" t="s">
        <v>177</v>
      </c>
      <c r="N117">
        <f t="shared" si="16"/>
        <v>54.406571999999997</v>
      </c>
      <c r="O117">
        <f t="shared" si="17"/>
        <v>49.281312</v>
      </c>
      <c r="P117">
        <f t="shared" si="18"/>
        <v>54.406571999999997</v>
      </c>
      <c r="Q117">
        <f t="shared" si="19"/>
        <v>49.281312</v>
      </c>
      <c r="T117" s="7" t="s">
        <v>80</v>
      </c>
      <c r="V117" s="8" t="s">
        <v>232</v>
      </c>
      <c r="W117" s="9">
        <v>0</v>
      </c>
      <c r="X117" s="9" t="s">
        <v>232</v>
      </c>
      <c r="Y117" s="10">
        <v>3</v>
      </c>
      <c r="Z117" s="10">
        <v>5</v>
      </c>
      <c r="AA117" s="10">
        <v>5</v>
      </c>
      <c r="AB117" t="s">
        <v>40</v>
      </c>
      <c r="AC117" t="s">
        <v>86</v>
      </c>
      <c r="AD117">
        <v>-0.54315228711565999</v>
      </c>
      <c r="AE117">
        <v>0.24973533475644999</v>
      </c>
      <c r="AF117">
        <v>0.70844823953148395</v>
      </c>
      <c r="AG117">
        <v>2.9552596613432802E-2</v>
      </c>
      <c r="AH117">
        <v>-0.43610957788216898</v>
      </c>
      <c r="AI117">
        <v>0.70844823953148395</v>
      </c>
      <c r="AJ117" t="s">
        <v>39</v>
      </c>
      <c r="AK117">
        <v>0.70844823953148395</v>
      </c>
      <c r="AL117" t="s">
        <v>39</v>
      </c>
      <c r="AM117">
        <v>-0.54854778123112302</v>
      </c>
      <c r="AN117">
        <v>0.31486829225747498</v>
      </c>
      <c r="AO117">
        <v>0.84739991846978402</v>
      </c>
      <c r="AP117">
        <v>4.5887586269188997E-3</v>
      </c>
      <c r="AQ117">
        <v>-0.48476781157411503</v>
      </c>
      <c r="AR117">
        <v>0.84739991846978402</v>
      </c>
      <c r="AS117" t="s">
        <v>39</v>
      </c>
      <c r="AT117">
        <v>0.84739991846978402</v>
      </c>
      <c r="AU117" t="s">
        <v>39</v>
      </c>
      <c r="AV117">
        <v>0.40458700995546998</v>
      </c>
      <c r="AW117">
        <v>-0.47169197633735899</v>
      </c>
      <c r="AX117">
        <v>-0.68513573488688295</v>
      </c>
      <c r="AY117">
        <v>-3.2149523640683502E-3</v>
      </c>
      <c r="AZ117">
        <v>0.48450010435211099</v>
      </c>
      <c r="BA117">
        <v>0.48450010435211099</v>
      </c>
      <c r="BB117" t="s">
        <v>73</v>
      </c>
      <c r="BC117">
        <v>0.48450010435211099</v>
      </c>
      <c r="BD117" t="s">
        <v>73</v>
      </c>
      <c r="BE117" t="s">
        <v>41</v>
      </c>
      <c r="BF117" t="s">
        <v>41</v>
      </c>
      <c r="BG117" t="s">
        <v>41</v>
      </c>
      <c r="BH117" t="s">
        <v>88</v>
      </c>
      <c r="BI117" t="s">
        <v>40</v>
      </c>
      <c r="BJ117" t="s">
        <v>93</v>
      </c>
      <c r="BK117" t="s">
        <v>44</v>
      </c>
      <c r="BM117" t="s">
        <v>47</v>
      </c>
      <c r="BN117" t="s">
        <v>48</v>
      </c>
      <c r="BO117" t="s">
        <v>47</v>
      </c>
      <c r="BP117" t="s">
        <v>48</v>
      </c>
      <c r="BQ117" t="s">
        <v>49</v>
      </c>
      <c r="BR117" t="s">
        <v>82</v>
      </c>
      <c r="BS117" t="s">
        <v>48</v>
      </c>
      <c r="BT117">
        <v>3</v>
      </c>
      <c r="BU117" t="s">
        <v>37</v>
      </c>
      <c r="BX117" t="s">
        <v>66</v>
      </c>
      <c r="BY117">
        <v>80</v>
      </c>
      <c r="BZ117" t="s">
        <v>53</v>
      </c>
      <c r="CB117" t="s">
        <v>37</v>
      </c>
      <c r="CC117" t="s">
        <v>53</v>
      </c>
      <c r="CD117">
        <v>2</v>
      </c>
      <c r="CE117" t="s">
        <v>54</v>
      </c>
      <c r="CF117">
        <v>50</v>
      </c>
      <c r="CG117">
        <v>2</v>
      </c>
      <c r="CH117">
        <v>6</v>
      </c>
      <c r="CI117" t="s">
        <v>53</v>
      </c>
    </row>
    <row r="118" spans="1:88" x14ac:dyDescent="0.25">
      <c r="A118" s="6">
        <v>502</v>
      </c>
      <c r="B118" s="11">
        <v>29822</v>
      </c>
      <c r="C118" s="16">
        <v>39974</v>
      </c>
      <c r="D118" s="11">
        <v>40122</v>
      </c>
      <c r="E118" s="16">
        <v>41337</v>
      </c>
      <c r="F118" s="16">
        <v>40500</v>
      </c>
      <c r="G118" s="19">
        <v>40500</v>
      </c>
      <c r="H118" t="s">
        <v>340</v>
      </c>
      <c r="I118">
        <f t="shared" si="15"/>
        <v>4.8624228</v>
      </c>
      <c r="J118" t="s">
        <v>433</v>
      </c>
      <c r="K118" t="s">
        <v>434</v>
      </c>
      <c r="L118" t="s">
        <v>435</v>
      </c>
      <c r="M118" t="s">
        <v>436</v>
      </c>
      <c r="N118">
        <f t="shared" si="16"/>
        <v>44.780292000000003</v>
      </c>
      <c r="O118">
        <f t="shared" si="17"/>
        <v>39.917867999999999</v>
      </c>
      <c r="P118">
        <f t="shared" si="18"/>
        <v>17.281308000000003</v>
      </c>
      <c r="Q118">
        <f t="shared" si="19"/>
        <v>12.418896</v>
      </c>
      <c r="R118" t="s">
        <v>435</v>
      </c>
      <c r="S118" t="s">
        <v>436</v>
      </c>
      <c r="T118" s="7" t="s">
        <v>34</v>
      </c>
      <c r="U118" s="7" t="s">
        <v>35</v>
      </c>
      <c r="V118" s="8" t="s">
        <v>36</v>
      </c>
      <c r="W118" s="9">
        <v>1</v>
      </c>
      <c r="X118" s="9" t="s">
        <v>36</v>
      </c>
      <c r="Y118" s="10">
        <v>2</v>
      </c>
      <c r="Z118" s="10">
        <v>1</v>
      </c>
      <c r="AA118" s="10" t="s">
        <v>37</v>
      </c>
      <c r="AB118" t="s">
        <v>40</v>
      </c>
      <c r="AC118" t="s">
        <v>62</v>
      </c>
      <c r="AD118">
        <v>0.38386724091017099</v>
      </c>
      <c r="AE118">
        <v>0.21268244069339401</v>
      </c>
      <c r="AF118">
        <v>-0.48683184849656502</v>
      </c>
      <c r="AG118">
        <v>-0.58036977395403999</v>
      </c>
      <c r="AH118">
        <v>0.17461430971497999</v>
      </c>
      <c r="AI118">
        <v>0.38386724091017099</v>
      </c>
      <c r="AJ118" t="s">
        <v>74</v>
      </c>
      <c r="AK118">
        <v>0.38386724091017099</v>
      </c>
      <c r="AL118" t="s">
        <v>74</v>
      </c>
      <c r="AM118" t="s">
        <v>37</v>
      </c>
      <c r="AN118" t="s">
        <v>37</v>
      </c>
      <c r="AO118" t="s">
        <v>37</v>
      </c>
      <c r="AP118" t="s">
        <v>37</v>
      </c>
      <c r="AQ118" t="s">
        <v>37</v>
      </c>
      <c r="AR118" t="s">
        <v>37</v>
      </c>
      <c r="AS118" t="s">
        <v>37</v>
      </c>
      <c r="AT118" t="s">
        <v>37</v>
      </c>
      <c r="AU118" t="s">
        <v>37</v>
      </c>
      <c r="AV118">
        <v>0.59558118996804899</v>
      </c>
      <c r="AW118">
        <v>0.23927123217541399</v>
      </c>
      <c r="AX118">
        <v>-0.65176856033677599</v>
      </c>
      <c r="AY118">
        <v>-0.54811124144791301</v>
      </c>
      <c r="AZ118">
        <v>0.26562970064858699</v>
      </c>
      <c r="BA118">
        <v>0.59558118996804899</v>
      </c>
      <c r="BB118" t="s">
        <v>74</v>
      </c>
      <c r="BC118">
        <v>0.59558118996804899</v>
      </c>
      <c r="BD118" t="s">
        <v>74</v>
      </c>
      <c r="BE118" t="s">
        <v>41</v>
      </c>
      <c r="BF118" t="s">
        <v>41</v>
      </c>
      <c r="BG118" t="s">
        <v>75</v>
      </c>
      <c r="BH118" t="s">
        <v>88</v>
      </c>
      <c r="BI118" t="s">
        <v>40</v>
      </c>
      <c r="BJ118" t="s">
        <v>43</v>
      </c>
      <c r="BK118" t="s">
        <v>44</v>
      </c>
      <c r="BM118" t="s">
        <v>76</v>
      </c>
      <c r="BN118" t="s">
        <v>46</v>
      </c>
      <c r="BO118" t="s">
        <v>76</v>
      </c>
      <c r="BP118" t="s">
        <v>46</v>
      </c>
      <c r="BQ118" t="s">
        <v>49</v>
      </c>
      <c r="BS118" t="s">
        <v>48</v>
      </c>
      <c r="BT118">
        <v>2</v>
      </c>
      <c r="BU118" t="s">
        <v>37</v>
      </c>
      <c r="BX118" t="s">
        <v>37</v>
      </c>
      <c r="BY118">
        <v>50</v>
      </c>
      <c r="BZ118" t="s">
        <v>52</v>
      </c>
      <c r="CA118" t="s">
        <v>52</v>
      </c>
      <c r="CB118">
        <v>15</v>
      </c>
      <c r="CC118" t="s">
        <v>53</v>
      </c>
      <c r="CD118">
        <v>2</v>
      </c>
      <c r="CE118" t="s">
        <v>54</v>
      </c>
      <c r="CF118">
        <v>20</v>
      </c>
      <c r="CG118">
        <v>2</v>
      </c>
      <c r="CH118">
        <v>6</v>
      </c>
      <c r="CI118" t="s">
        <v>52</v>
      </c>
      <c r="CJ118" t="s">
        <v>56</v>
      </c>
    </row>
    <row r="119" spans="1:88" x14ac:dyDescent="0.25">
      <c r="A119" s="6">
        <v>503</v>
      </c>
      <c r="B119" s="11">
        <v>18306</v>
      </c>
      <c r="C119" s="16">
        <v>40004</v>
      </c>
      <c r="D119" s="11">
        <v>40137</v>
      </c>
      <c r="E119" s="16">
        <v>40897</v>
      </c>
      <c r="F119" s="16">
        <v>40872</v>
      </c>
      <c r="G119" s="19">
        <v>40872</v>
      </c>
      <c r="H119" t="s">
        <v>68</v>
      </c>
      <c r="I119">
        <f t="shared" si="15"/>
        <v>4.3696104</v>
      </c>
      <c r="J119" t="s">
        <v>263</v>
      </c>
      <c r="K119" t="s">
        <v>437</v>
      </c>
      <c r="L119" t="s">
        <v>438</v>
      </c>
      <c r="M119" t="s">
        <v>251</v>
      </c>
      <c r="N119">
        <f t="shared" si="16"/>
        <v>29.338812000000004</v>
      </c>
      <c r="O119">
        <f t="shared" si="17"/>
        <v>24.969203999999998</v>
      </c>
      <c r="P119">
        <f t="shared" si="18"/>
        <v>28.51746</v>
      </c>
      <c r="Q119">
        <f t="shared" si="19"/>
        <v>24.147839999999999</v>
      </c>
      <c r="R119" t="s">
        <v>438</v>
      </c>
      <c r="S119" t="s">
        <v>251</v>
      </c>
      <c r="T119" s="7" t="s">
        <v>34</v>
      </c>
      <c r="U119" s="7" t="s">
        <v>35</v>
      </c>
      <c r="V119" s="8" t="s">
        <v>36</v>
      </c>
      <c r="W119" s="9">
        <v>1</v>
      </c>
      <c r="X119" s="9" t="s">
        <v>36</v>
      </c>
      <c r="Y119" s="10" t="s">
        <v>37</v>
      </c>
      <c r="Z119" s="10" t="s">
        <v>37</v>
      </c>
      <c r="AA119" s="10" t="s">
        <v>37</v>
      </c>
      <c r="AB119" t="s">
        <v>40</v>
      </c>
      <c r="AC119" t="s">
        <v>62</v>
      </c>
      <c r="AD119" t="s">
        <v>37</v>
      </c>
      <c r="AE119" t="s">
        <v>37</v>
      </c>
      <c r="AF119" t="s">
        <v>37</v>
      </c>
      <c r="AG119" t="s">
        <v>37</v>
      </c>
      <c r="AH119" t="s">
        <v>37</v>
      </c>
      <c r="AI119" t="s">
        <v>37</v>
      </c>
      <c r="AJ119" t="s">
        <v>37</v>
      </c>
      <c r="AK119" t="s">
        <v>37</v>
      </c>
      <c r="AL119" t="s">
        <v>37</v>
      </c>
      <c r="AM119" t="s">
        <v>37</v>
      </c>
      <c r="AN119" t="s">
        <v>37</v>
      </c>
      <c r="AO119" t="s">
        <v>37</v>
      </c>
      <c r="AP119" t="s">
        <v>37</v>
      </c>
      <c r="AQ119" t="s">
        <v>37</v>
      </c>
      <c r="AR119" t="s">
        <v>37</v>
      </c>
      <c r="AS119" t="s">
        <v>37</v>
      </c>
      <c r="AT119" t="s">
        <v>37</v>
      </c>
      <c r="AU119" t="s">
        <v>37</v>
      </c>
      <c r="AV119" t="s">
        <v>37</v>
      </c>
      <c r="AW119" t="s">
        <v>37</v>
      </c>
      <c r="AX119" t="s">
        <v>37</v>
      </c>
      <c r="AY119" t="s">
        <v>37</v>
      </c>
      <c r="AZ119" t="s">
        <v>37</v>
      </c>
      <c r="BA119" t="s">
        <v>37</v>
      </c>
      <c r="BB119" t="s">
        <v>37</v>
      </c>
      <c r="BC119" t="s">
        <v>37</v>
      </c>
      <c r="BD119" t="s">
        <v>37</v>
      </c>
      <c r="BE119" t="s">
        <v>41</v>
      </c>
      <c r="BF119" t="s">
        <v>41</v>
      </c>
      <c r="BG119" t="s">
        <v>41</v>
      </c>
      <c r="BH119" t="s">
        <v>88</v>
      </c>
      <c r="BI119" t="s">
        <v>40</v>
      </c>
      <c r="BJ119" t="s">
        <v>65</v>
      </c>
      <c r="BK119" t="s">
        <v>44</v>
      </c>
      <c r="BM119" t="s">
        <v>76</v>
      </c>
      <c r="BN119" t="s">
        <v>46</v>
      </c>
      <c r="BO119" t="s">
        <v>47</v>
      </c>
      <c r="BP119" t="s">
        <v>48</v>
      </c>
      <c r="BQ119" t="s">
        <v>49</v>
      </c>
      <c r="BS119" t="s">
        <v>48</v>
      </c>
      <c r="BT119">
        <v>3</v>
      </c>
      <c r="BU119" t="s">
        <v>37</v>
      </c>
      <c r="BX119" t="s">
        <v>37</v>
      </c>
      <c r="BY119">
        <v>90</v>
      </c>
      <c r="BZ119" t="s">
        <v>52</v>
      </c>
      <c r="CA119" t="s">
        <v>53</v>
      </c>
      <c r="CB119">
        <v>30</v>
      </c>
      <c r="CC119" t="s">
        <v>53</v>
      </c>
      <c r="CD119">
        <v>2</v>
      </c>
      <c r="CE119" t="s">
        <v>54</v>
      </c>
      <c r="CF119">
        <v>65</v>
      </c>
      <c r="CG119">
        <v>2</v>
      </c>
      <c r="CH119">
        <v>6</v>
      </c>
      <c r="CI119" t="s">
        <v>52</v>
      </c>
      <c r="CJ119" t="s">
        <v>77</v>
      </c>
    </row>
    <row r="120" spans="1:88" x14ac:dyDescent="0.25">
      <c r="A120" s="6">
        <v>504</v>
      </c>
      <c r="B120" s="11">
        <v>17234</v>
      </c>
      <c r="C120" s="16">
        <v>40043</v>
      </c>
      <c r="D120" s="11">
        <v>40191</v>
      </c>
      <c r="E120" s="16">
        <v>41655</v>
      </c>
      <c r="H120" t="s">
        <v>340</v>
      </c>
      <c r="I120">
        <f t="shared" si="15"/>
        <v>4.8624228</v>
      </c>
      <c r="J120" t="s">
        <v>439</v>
      </c>
      <c r="K120" t="s">
        <v>283</v>
      </c>
      <c r="L120" t="s">
        <v>439</v>
      </c>
      <c r="M120" t="s">
        <v>283</v>
      </c>
      <c r="N120">
        <f t="shared" si="16"/>
        <v>52.960979999999992</v>
      </c>
      <c r="O120">
        <f t="shared" si="17"/>
        <v>48.098568</v>
      </c>
      <c r="P120">
        <f t="shared" si="18"/>
        <v>52.960979999999992</v>
      </c>
      <c r="Q120">
        <f t="shared" si="19"/>
        <v>48.098568</v>
      </c>
      <c r="T120" s="7" t="s">
        <v>80</v>
      </c>
      <c r="V120" s="8" t="s">
        <v>232</v>
      </c>
      <c r="W120" s="9">
        <v>0</v>
      </c>
      <c r="X120" s="9" t="s">
        <v>232</v>
      </c>
      <c r="Y120" s="10">
        <v>1</v>
      </c>
      <c r="Z120" s="10" t="s">
        <v>37</v>
      </c>
      <c r="AA120" s="10" t="s">
        <v>37</v>
      </c>
      <c r="AB120" t="s">
        <v>40</v>
      </c>
      <c r="AC120" t="s">
        <v>86</v>
      </c>
      <c r="AD120" t="s">
        <v>37</v>
      </c>
      <c r="AE120" t="s">
        <v>37</v>
      </c>
      <c r="AF120" t="s">
        <v>37</v>
      </c>
      <c r="AG120" t="s">
        <v>37</v>
      </c>
      <c r="AH120" t="s">
        <v>37</v>
      </c>
      <c r="AI120" t="s">
        <v>37</v>
      </c>
      <c r="AJ120" t="s">
        <v>37</v>
      </c>
      <c r="AK120" t="s">
        <v>37</v>
      </c>
      <c r="AL120" t="s">
        <v>37</v>
      </c>
      <c r="AM120" t="s">
        <v>37</v>
      </c>
      <c r="AN120" t="s">
        <v>37</v>
      </c>
      <c r="AO120" t="s">
        <v>37</v>
      </c>
      <c r="AP120" t="s">
        <v>37</v>
      </c>
      <c r="AQ120" t="s">
        <v>37</v>
      </c>
      <c r="AR120" t="s">
        <v>37</v>
      </c>
      <c r="AS120" t="s">
        <v>37</v>
      </c>
      <c r="AT120" t="s">
        <v>37</v>
      </c>
      <c r="AU120" t="s">
        <v>37</v>
      </c>
      <c r="AV120">
        <v>0.70180482305469705</v>
      </c>
      <c r="AW120">
        <v>0.58723766657690302</v>
      </c>
      <c r="AX120">
        <v>-0.54223023839504403</v>
      </c>
      <c r="AY120">
        <v>-0.675407575817768</v>
      </c>
      <c r="AZ120">
        <v>0.13609893466937401</v>
      </c>
      <c r="BA120">
        <v>0.70180482305469705</v>
      </c>
      <c r="BB120" t="s">
        <v>74</v>
      </c>
      <c r="BC120">
        <v>0.70180482305469705</v>
      </c>
      <c r="BD120" t="s">
        <v>74</v>
      </c>
      <c r="BE120" t="s">
        <v>41</v>
      </c>
      <c r="BF120" t="s">
        <v>41</v>
      </c>
      <c r="BG120" t="s">
        <v>41</v>
      </c>
      <c r="BH120" t="s">
        <v>88</v>
      </c>
      <c r="BI120" t="s">
        <v>40</v>
      </c>
      <c r="BJ120" t="s">
        <v>65</v>
      </c>
      <c r="BK120" t="s">
        <v>129</v>
      </c>
      <c r="BM120" t="s">
        <v>89</v>
      </c>
      <c r="BN120" t="s">
        <v>46</v>
      </c>
      <c r="BO120" t="s">
        <v>89</v>
      </c>
      <c r="BP120" t="s">
        <v>46</v>
      </c>
      <c r="BQ120" t="s">
        <v>49</v>
      </c>
      <c r="BR120" t="s">
        <v>50</v>
      </c>
      <c r="BS120" t="s">
        <v>48</v>
      </c>
      <c r="BT120" t="s">
        <v>50</v>
      </c>
      <c r="BU120" t="s">
        <v>37</v>
      </c>
      <c r="BX120" t="s">
        <v>37</v>
      </c>
      <c r="BY120">
        <v>75</v>
      </c>
      <c r="BZ120" t="s">
        <v>52</v>
      </c>
      <c r="CA120" t="s">
        <v>53</v>
      </c>
      <c r="CB120">
        <v>25</v>
      </c>
      <c r="CC120" t="s">
        <v>53</v>
      </c>
      <c r="CD120">
        <v>2</v>
      </c>
      <c r="CE120" t="s">
        <v>54</v>
      </c>
      <c r="CF120">
        <v>50</v>
      </c>
      <c r="CG120">
        <v>2</v>
      </c>
      <c r="CH120">
        <v>6</v>
      </c>
      <c r="CI120" t="s">
        <v>52</v>
      </c>
      <c r="CJ120" t="s">
        <v>77</v>
      </c>
    </row>
    <row r="121" spans="1:88" x14ac:dyDescent="0.25">
      <c r="A121" s="6">
        <v>505</v>
      </c>
      <c r="B121" s="11">
        <v>21967</v>
      </c>
      <c r="C121" s="16">
        <v>40129</v>
      </c>
      <c r="D121" s="11">
        <v>40261</v>
      </c>
      <c r="E121" s="16">
        <v>41709</v>
      </c>
      <c r="H121" t="s">
        <v>150</v>
      </c>
      <c r="I121">
        <f t="shared" si="15"/>
        <v>4.3367556</v>
      </c>
      <c r="J121" t="s">
        <v>440</v>
      </c>
      <c r="K121" t="s">
        <v>441</v>
      </c>
      <c r="L121" t="s">
        <v>440</v>
      </c>
      <c r="M121" t="s">
        <v>441</v>
      </c>
      <c r="N121">
        <f t="shared" si="16"/>
        <v>51.909647999999997</v>
      </c>
      <c r="O121">
        <f t="shared" si="17"/>
        <v>47.572896</v>
      </c>
      <c r="P121">
        <f t="shared" si="18"/>
        <v>51.909647999999997</v>
      </c>
      <c r="Q121">
        <f t="shared" si="19"/>
        <v>47.572896</v>
      </c>
      <c r="T121" s="7" t="s">
        <v>80</v>
      </c>
      <c r="V121" s="8" t="s">
        <v>232</v>
      </c>
      <c r="W121" s="9">
        <v>0</v>
      </c>
      <c r="X121" s="9" t="s">
        <v>232</v>
      </c>
      <c r="Y121" s="10" t="s">
        <v>37</v>
      </c>
      <c r="Z121" s="10">
        <v>1</v>
      </c>
      <c r="AA121" s="10">
        <v>5</v>
      </c>
      <c r="AB121" t="s">
        <v>40</v>
      </c>
      <c r="AC121" t="s">
        <v>86</v>
      </c>
      <c r="AD121">
        <v>8.5240974554740695E-2</v>
      </c>
      <c r="AE121">
        <v>0.24071038174777401</v>
      </c>
      <c r="AF121">
        <v>-0.12401253218099401</v>
      </c>
      <c r="AG121">
        <v>-0.49269237283623601</v>
      </c>
      <c r="AH121">
        <v>0.135707075287439</v>
      </c>
      <c r="AI121">
        <v>0.24071038174777401</v>
      </c>
      <c r="AJ121" t="s">
        <v>87</v>
      </c>
      <c r="AK121">
        <v>0.24071038174777401</v>
      </c>
      <c r="AL121" t="s">
        <v>87</v>
      </c>
      <c r="AM121">
        <v>-0.26995934027340202</v>
      </c>
      <c r="AN121">
        <v>0.460438326416927</v>
      </c>
      <c r="AO121">
        <v>0.25005081215066199</v>
      </c>
      <c r="AP121">
        <v>-0.41252622234626701</v>
      </c>
      <c r="AQ121">
        <v>-5.9030815592228697E-2</v>
      </c>
      <c r="AR121">
        <v>0.460438326416927</v>
      </c>
      <c r="AS121" t="s">
        <v>87</v>
      </c>
      <c r="AT121">
        <v>0.460438326416927</v>
      </c>
      <c r="AU121" t="s">
        <v>87</v>
      </c>
      <c r="AV121" t="s">
        <v>37</v>
      </c>
      <c r="AW121" t="s">
        <v>37</v>
      </c>
      <c r="AX121" t="s">
        <v>37</v>
      </c>
      <c r="AY121" t="s">
        <v>37</v>
      </c>
      <c r="AZ121" t="s">
        <v>37</v>
      </c>
      <c r="BA121" t="s">
        <v>37</v>
      </c>
      <c r="BB121" t="s">
        <v>37</v>
      </c>
      <c r="BC121" t="s">
        <v>37</v>
      </c>
      <c r="BD121" t="s">
        <v>37</v>
      </c>
      <c r="BE121" t="s">
        <v>41</v>
      </c>
      <c r="BF121" t="s">
        <v>41</v>
      </c>
      <c r="BG121" t="s">
        <v>41</v>
      </c>
      <c r="BH121" t="s">
        <v>88</v>
      </c>
      <c r="BI121" t="s">
        <v>40</v>
      </c>
      <c r="BJ121" t="s">
        <v>43</v>
      </c>
      <c r="BK121" t="s">
        <v>44</v>
      </c>
      <c r="BM121" t="s">
        <v>76</v>
      </c>
      <c r="BN121" t="s">
        <v>46</v>
      </c>
      <c r="BO121" t="s">
        <v>76</v>
      </c>
      <c r="BP121" t="s">
        <v>46</v>
      </c>
      <c r="BQ121" t="s">
        <v>49</v>
      </c>
      <c r="BS121" t="s">
        <v>48</v>
      </c>
      <c r="BT121">
        <v>2</v>
      </c>
      <c r="BU121">
        <v>24</v>
      </c>
      <c r="BV121" t="s">
        <v>46</v>
      </c>
      <c r="BW121" t="s">
        <v>46</v>
      </c>
      <c r="BX121" t="s">
        <v>51</v>
      </c>
      <c r="BY121">
        <v>70</v>
      </c>
      <c r="BZ121" t="s">
        <v>52</v>
      </c>
      <c r="CA121" t="s">
        <v>53</v>
      </c>
      <c r="CB121" t="s">
        <v>37</v>
      </c>
      <c r="CC121" t="s">
        <v>53</v>
      </c>
      <c r="CD121">
        <v>2</v>
      </c>
      <c r="CE121" t="s">
        <v>54</v>
      </c>
      <c r="CF121">
        <v>40</v>
      </c>
      <c r="CG121">
        <v>2</v>
      </c>
      <c r="CH121">
        <v>6</v>
      </c>
      <c r="CI121" t="s">
        <v>52</v>
      </c>
      <c r="CJ121" t="s">
        <v>77</v>
      </c>
    </row>
    <row r="122" spans="1:88" x14ac:dyDescent="0.25">
      <c r="A122" s="6">
        <v>506</v>
      </c>
      <c r="B122" s="11">
        <v>26395</v>
      </c>
      <c r="C122" s="16">
        <v>40427</v>
      </c>
      <c r="D122" s="11">
        <v>40567</v>
      </c>
      <c r="E122" s="16">
        <v>41704</v>
      </c>
      <c r="F122" s="16">
        <v>41152</v>
      </c>
      <c r="H122" t="s">
        <v>83</v>
      </c>
      <c r="I122">
        <f t="shared" si="15"/>
        <v>4.5995892000000005</v>
      </c>
      <c r="J122" t="s">
        <v>442</v>
      </c>
      <c r="K122" t="s">
        <v>443</v>
      </c>
      <c r="L122" t="s">
        <v>444</v>
      </c>
      <c r="M122" t="s">
        <v>445</v>
      </c>
      <c r="N122">
        <f t="shared" si="16"/>
        <v>41.954819999999998</v>
      </c>
      <c r="O122">
        <f t="shared" si="17"/>
        <v>37.355232000000001</v>
      </c>
      <c r="P122">
        <f t="shared" si="18"/>
        <v>23.819303999999999</v>
      </c>
      <c r="Q122">
        <f t="shared" si="19"/>
        <v>19.219715999999998</v>
      </c>
      <c r="T122" s="7" t="s">
        <v>163</v>
      </c>
      <c r="V122" s="8" t="s">
        <v>36</v>
      </c>
      <c r="W122" s="9">
        <v>0</v>
      </c>
      <c r="X122" s="9" t="s">
        <v>36</v>
      </c>
      <c r="Y122" s="10" t="s">
        <v>37</v>
      </c>
      <c r="Z122" s="10" t="s">
        <v>37</v>
      </c>
      <c r="AA122" s="10">
        <v>5</v>
      </c>
      <c r="AB122" t="s">
        <v>40</v>
      </c>
      <c r="AC122" t="s">
        <v>62</v>
      </c>
      <c r="AD122" t="s">
        <v>37</v>
      </c>
      <c r="AE122" t="s">
        <v>37</v>
      </c>
      <c r="AF122" t="s">
        <v>37</v>
      </c>
      <c r="AG122" t="s">
        <v>37</v>
      </c>
      <c r="AH122" t="s">
        <v>37</v>
      </c>
      <c r="AI122" t="s">
        <v>37</v>
      </c>
      <c r="AJ122" t="s">
        <v>37</v>
      </c>
      <c r="AK122" t="s">
        <v>37</v>
      </c>
      <c r="AL122" t="s">
        <v>37</v>
      </c>
      <c r="AM122">
        <v>-0.66810096220376802</v>
      </c>
      <c r="AN122">
        <v>6.1983302913994502E-2</v>
      </c>
      <c r="AO122">
        <v>0.87361605280589305</v>
      </c>
      <c r="AP122">
        <v>0.33579606079316099</v>
      </c>
      <c r="AQ122">
        <v>-0.41667843638020802</v>
      </c>
      <c r="AR122">
        <v>0.87361605280589305</v>
      </c>
      <c r="AS122" t="s">
        <v>39</v>
      </c>
      <c r="AT122">
        <v>0.87361605280589305</v>
      </c>
      <c r="AU122" t="s">
        <v>39</v>
      </c>
      <c r="AV122" t="s">
        <v>37</v>
      </c>
      <c r="AW122" t="s">
        <v>37</v>
      </c>
      <c r="AX122" t="s">
        <v>37</v>
      </c>
      <c r="AY122" t="s">
        <v>37</v>
      </c>
      <c r="AZ122" t="s">
        <v>37</v>
      </c>
      <c r="BA122" t="s">
        <v>37</v>
      </c>
      <c r="BB122" t="s">
        <v>37</v>
      </c>
      <c r="BC122" t="s">
        <v>37</v>
      </c>
      <c r="BD122" t="s">
        <v>37</v>
      </c>
      <c r="BE122" t="s">
        <v>41</v>
      </c>
      <c r="BF122" t="s">
        <v>41</v>
      </c>
      <c r="BG122" t="s">
        <v>41</v>
      </c>
      <c r="BH122" t="s">
        <v>88</v>
      </c>
      <c r="BI122" t="s">
        <v>40</v>
      </c>
      <c r="BJ122" t="s">
        <v>43</v>
      </c>
      <c r="BK122" t="s">
        <v>109</v>
      </c>
      <c r="BL122" t="s">
        <v>446</v>
      </c>
      <c r="BM122" t="s">
        <v>47</v>
      </c>
      <c r="BN122" t="s">
        <v>48</v>
      </c>
      <c r="BO122" t="s">
        <v>47</v>
      </c>
      <c r="BP122" t="s">
        <v>48</v>
      </c>
      <c r="BQ122" t="s">
        <v>49</v>
      </c>
      <c r="BR122" t="s">
        <v>50</v>
      </c>
      <c r="BS122" t="s">
        <v>48</v>
      </c>
      <c r="BT122" t="s">
        <v>50</v>
      </c>
      <c r="BU122" t="s">
        <v>37</v>
      </c>
      <c r="BX122" t="s">
        <v>66</v>
      </c>
      <c r="BY122">
        <v>94</v>
      </c>
      <c r="BZ122" t="s">
        <v>52</v>
      </c>
      <c r="CA122" t="s">
        <v>53</v>
      </c>
      <c r="CB122">
        <v>20</v>
      </c>
      <c r="CC122" t="s">
        <v>53</v>
      </c>
      <c r="CD122">
        <v>2</v>
      </c>
      <c r="CE122" t="s">
        <v>54</v>
      </c>
      <c r="CF122">
        <v>60</v>
      </c>
      <c r="CG122">
        <v>2</v>
      </c>
      <c r="CH122">
        <v>6</v>
      </c>
      <c r="CI122" t="s">
        <v>53</v>
      </c>
    </row>
    <row r="123" spans="1:88" x14ac:dyDescent="0.25">
      <c r="A123" s="6">
        <v>507</v>
      </c>
      <c r="B123" s="11">
        <v>17274</v>
      </c>
      <c r="C123" s="16">
        <v>40486</v>
      </c>
      <c r="D123" s="11">
        <v>40637</v>
      </c>
      <c r="E123" s="16">
        <v>41730</v>
      </c>
      <c r="H123" t="s">
        <v>447</v>
      </c>
      <c r="I123">
        <f t="shared" si="15"/>
        <v>4.9609860000000001</v>
      </c>
      <c r="J123" t="s">
        <v>448</v>
      </c>
      <c r="K123" t="s">
        <v>449</v>
      </c>
      <c r="L123" t="s">
        <v>448</v>
      </c>
      <c r="M123" t="s">
        <v>449</v>
      </c>
      <c r="N123">
        <f t="shared" si="16"/>
        <v>40.870632000000001</v>
      </c>
      <c r="O123">
        <f t="shared" si="17"/>
        <v>35.909652000000001</v>
      </c>
      <c r="P123">
        <f t="shared" si="18"/>
        <v>40.870632000000001</v>
      </c>
      <c r="Q123">
        <f t="shared" si="19"/>
        <v>35.909652000000001</v>
      </c>
      <c r="T123" s="7" t="s">
        <v>80</v>
      </c>
      <c r="V123" s="8" t="s">
        <v>232</v>
      </c>
      <c r="W123" s="9">
        <v>0</v>
      </c>
      <c r="X123" s="9" t="s">
        <v>232</v>
      </c>
      <c r="Y123" s="10">
        <v>3</v>
      </c>
      <c r="Z123" s="10">
        <v>1</v>
      </c>
      <c r="AA123" s="10">
        <v>3</v>
      </c>
      <c r="AB123" t="s">
        <v>40</v>
      </c>
      <c r="AC123" t="s">
        <v>86</v>
      </c>
      <c r="AD123">
        <v>0.59095999837973801</v>
      </c>
      <c r="AE123">
        <v>0.27996869245397299</v>
      </c>
      <c r="AF123">
        <v>-0.61700956313938404</v>
      </c>
      <c r="AG123">
        <v>-0.601930754691407</v>
      </c>
      <c r="AH123">
        <v>0.24962017453361901</v>
      </c>
      <c r="AI123">
        <v>0.59095999837973801</v>
      </c>
      <c r="AJ123" t="s">
        <v>74</v>
      </c>
      <c r="AK123">
        <v>0.59095999837973801</v>
      </c>
      <c r="AL123" t="s">
        <v>74</v>
      </c>
      <c r="AM123">
        <v>0.54673884002133899</v>
      </c>
      <c r="AN123">
        <v>0.16872134349561399</v>
      </c>
      <c r="AO123">
        <v>-0.560899908402964</v>
      </c>
      <c r="AP123">
        <v>-0.48458177623320098</v>
      </c>
      <c r="AQ123">
        <v>0.310931736851563</v>
      </c>
      <c r="AR123">
        <v>0.54673884002133899</v>
      </c>
      <c r="AS123" t="s">
        <v>74</v>
      </c>
      <c r="AT123">
        <v>0.54673884002133899</v>
      </c>
      <c r="AU123" t="s">
        <v>74</v>
      </c>
      <c r="AV123">
        <v>0.46495295109623302</v>
      </c>
      <c r="AW123">
        <v>-0.17545937859090099</v>
      </c>
      <c r="AX123">
        <v>-0.35781621640997202</v>
      </c>
      <c r="AY123">
        <v>-8.8350357610237004E-2</v>
      </c>
      <c r="AZ123">
        <v>4.2189905073100803E-2</v>
      </c>
      <c r="BA123">
        <v>0.46495295109623302</v>
      </c>
      <c r="BB123" t="s">
        <v>74</v>
      </c>
      <c r="BC123">
        <v>0.46495295109623302</v>
      </c>
      <c r="BD123" t="s">
        <v>74</v>
      </c>
      <c r="BE123" t="s">
        <v>41</v>
      </c>
      <c r="BF123" t="s">
        <v>41</v>
      </c>
      <c r="BG123" t="s">
        <v>75</v>
      </c>
      <c r="BH123" t="s">
        <v>88</v>
      </c>
      <c r="BI123" t="s">
        <v>40</v>
      </c>
      <c r="BJ123" t="s">
        <v>65</v>
      </c>
      <c r="BK123" t="s">
        <v>109</v>
      </c>
      <c r="BL123" t="s">
        <v>110</v>
      </c>
      <c r="BM123" t="s">
        <v>89</v>
      </c>
      <c r="BN123" t="s">
        <v>46</v>
      </c>
      <c r="BO123" t="s">
        <v>89</v>
      </c>
      <c r="BP123" t="s">
        <v>46</v>
      </c>
      <c r="BR123" t="s">
        <v>82</v>
      </c>
      <c r="BS123" t="s">
        <v>48</v>
      </c>
      <c r="BT123" t="s">
        <v>50</v>
      </c>
      <c r="BU123">
        <v>50</v>
      </c>
      <c r="BV123" t="s">
        <v>46</v>
      </c>
      <c r="BW123" t="s">
        <v>46</v>
      </c>
      <c r="BX123" t="s">
        <v>51</v>
      </c>
      <c r="BY123">
        <v>85</v>
      </c>
      <c r="BZ123" t="s">
        <v>52</v>
      </c>
      <c r="CA123" t="s">
        <v>52</v>
      </c>
      <c r="CB123">
        <v>25</v>
      </c>
      <c r="CC123" t="s">
        <v>53</v>
      </c>
      <c r="CD123">
        <v>2</v>
      </c>
      <c r="CE123" t="s">
        <v>54</v>
      </c>
      <c r="CF123">
        <v>40</v>
      </c>
      <c r="CG123">
        <v>2</v>
      </c>
      <c r="CH123">
        <v>6</v>
      </c>
      <c r="CI123" t="s">
        <v>52</v>
      </c>
      <c r="CJ123" t="s">
        <v>77</v>
      </c>
    </row>
    <row r="124" spans="1:88" x14ac:dyDescent="0.25">
      <c r="A124" s="6">
        <v>509</v>
      </c>
      <c r="B124" s="11">
        <v>17301</v>
      </c>
      <c r="C124" s="16">
        <v>40728</v>
      </c>
      <c r="D124" s="11">
        <v>40868</v>
      </c>
      <c r="E124" s="16">
        <v>41579</v>
      </c>
      <c r="H124" t="s">
        <v>83</v>
      </c>
      <c r="I124">
        <f t="shared" si="15"/>
        <v>4.5995892000000005</v>
      </c>
      <c r="J124" t="s">
        <v>450</v>
      </c>
      <c r="K124" t="s">
        <v>451</v>
      </c>
      <c r="L124" t="s">
        <v>450</v>
      </c>
      <c r="M124" t="s">
        <v>451</v>
      </c>
      <c r="N124">
        <f t="shared" si="16"/>
        <v>27.958932000000001</v>
      </c>
      <c r="O124">
        <f t="shared" si="17"/>
        <v>23.359344</v>
      </c>
      <c r="P124">
        <f t="shared" si="18"/>
        <v>27.958932000000001</v>
      </c>
      <c r="Q124">
        <f t="shared" si="19"/>
        <v>23.359344</v>
      </c>
      <c r="T124" s="7" t="s">
        <v>80</v>
      </c>
      <c r="V124" s="8" t="s">
        <v>232</v>
      </c>
      <c r="W124" s="9">
        <v>0</v>
      </c>
      <c r="X124" s="9" t="s">
        <v>232</v>
      </c>
      <c r="Y124" s="10">
        <v>1</v>
      </c>
      <c r="Z124" s="10" t="s">
        <v>37</v>
      </c>
      <c r="AA124" s="10">
        <v>5</v>
      </c>
      <c r="AB124" t="s">
        <v>40</v>
      </c>
      <c r="AC124" t="s">
        <v>86</v>
      </c>
      <c r="AD124" t="s">
        <v>37</v>
      </c>
      <c r="AE124" t="s">
        <v>37</v>
      </c>
      <c r="AF124" t="s">
        <v>37</v>
      </c>
      <c r="AG124" t="s">
        <v>37</v>
      </c>
      <c r="AH124" t="s">
        <v>37</v>
      </c>
      <c r="AI124" t="s">
        <v>37</v>
      </c>
      <c r="AJ124" t="s">
        <v>37</v>
      </c>
      <c r="AK124" t="s">
        <v>37</v>
      </c>
      <c r="AL124" t="s">
        <v>37</v>
      </c>
      <c r="AM124">
        <v>-0.47917134711702603</v>
      </c>
      <c r="AN124">
        <v>0.33486540988355201</v>
      </c>
      <c r="AO124">
        <v>0.72642457028660801</v>
      </c>
      <c r="AP124">
        <v>-0.14440787407125899</v>
      </c>
      <c r="AQ124">
        <v>-0.42854758579215102</v>
      </c>
      <c r="AR124">
        <v>0.72642457028660801</v>
      </c>
      <c r="AS124" t="s">
        <v>39</v>
      </c>
      <c r="AT124">
        <v>0.72642457028660801</v>
      </c>
      <c r="AU124" t="s">
        <v>39</v>
      </c>
      <c r="AV124">
        <v>0.42656846376337398</v>
      </c>
      <c r="AW124">
        <v>0.70220368398729505</v>
      </c>
      <c r="AX124">
        <v>-0.28147947450628102</v>
      </c>
      <c r="AY124">
        <v>-0.61782298994541496</v>
      </c>
      <c r="AZ124">
        <v>-4.9729235189459799E-2</v>
      </c>
      <c r="BA124">
        <v>0.70220368398729505</v>
      </c>
      <c r="BB124" t="s">
        <v>87</v>
      </c>
      <c r="BC124">
        <v>0.70220368398729505</v>
      </c>
      <c r="BD124" t="s">
        <v>87</v>
      </c>
      <c r="BE124" t="s">
        <v>41</v>
      </c>
      <c r="BF124" t="s">
        <v>41</v>
      </c>
      <c r="BG124" t="s">
        <v>75</v>
      </c>
      <c r="BH124" t="s">
        <v>88</v>
      </c>
      <c r="BI124" t="s">
        <v>40</v>
      </c>
      <c r="BJ124" t="s">
        <v>65</v>
      </c>
      <c r="BK124" t="s">
        <v>129</v>
      </c>
      <c r="BM124" s="14">
        <v>1</v>
      </c>
      <c r="BN124" t="s">
        <v>46</v>
      </c>
      <c r="BO124" s="14">
        <v>1</v>
      </c>
      <c r="BP124" t="s">
        <v>46</v>
      </c>
      <c r="BQ124" t="s">
        <v>81</v>
      </c>
      <c r="BR124" t="s">
        <v>82</v>
      </c>
      <c r="BS124" t="s">
        <v>48</v>
      </c>
      <c r="BT124">
        <v>2</v>
      </c>
      <c r="BU124">
        <v>10</v>
      </c>
      <c r="BV124" t="s">
        <v>48</v>
      </c>
      <c r="BW124" t="s">
        <v>48</v>
      </c>
      <c r="BX124" t="s">
        <v>90</v>
      </c>
      <c r="BY124">
        <v>68</v>
      </c>
      <c r="BZ124" t="s">
        <v>52</v>
      </c>
      <c r="CA124" t="s">
        <v>52</v>
      </c>
      <c r="CB124" t="s">
        <v>37</v>
      </c>
      <c r="CC124" t="s">
        <v>53</v>
      </c>
      <c r="CD124">
        <v>2</v>
      </c>
      <c r="CE124" t="s">
        <v>54</v>
      </c>
      <c r="CF124">
        <v>50</v>
      </c>
      <c r="CG124">
        <v>2</v>
      </c>
      <c r="CH124">
        <v>6</v>
      </c>
      <c r="CI124" t="s">
        <v>52</v>
      </c>
      <c r="CJ124" t="s">
        <v>77</v>
      </c>
    </row>
    <row r="125" spans="1:88" x14ac:dyDescent="0.25">
      <c r="A125" s="6">
        <v>510</v>
      </c>
      <c r="B125" s="11">
        <v>17735</v>
      </c>
      <c r="C125" s="16">
        <v>40749</v>
      </c>
      <c r="D125" s="11">
        <v>40882</v>
      </c>
      <c r="E125" s="16">
        <v>41611</v>
      </c>
      <c r="H125" t="s">
        <v>68</v>
      </c>
      <c r="I125">
        <f t="shared" si="15"/>
        <v>4.3696104</v>
      </c>
      <c r="J125" t="s">
        <v>452</v>
      </c>
      <c r="K125" t="s">
        <v>453</v>
      </c>
      <c r="L125" t="s">
        <v>452</v>
      </c>
      <c r="M125" t="s">
        <v>453</v>
      </c>
      <c r="N125">
        <f t="shared" si="16"/>
        <v>28.320323999999999</v>
      </c>
      <c r="O125">
        <f t="shared" si="17"/>
        <v>23.950716</v>
      </c>
      <c r="P125">
        <f t="shared" si="18"/>
        <v>28.320323999999999</v>
      </c>
      <c r="Q125">
        <f t="shared" si="19"/>
        <v>23.950716</v>
      </c>
      <c r="T125" s="7" t="s">
        <v>80</v>
      </c>
      <c r="V125" s="8" t="s">
        <v>232</v>
      </c>
      <c r="W125" s="9">
        <v>0</v>
      </c>
      <c r="X125" s="9" t="s">
        <v>232</v>
      </c>
      <c r="Y125" s="10">
        <v>5</v>
      </c>
      <c r="Z125" s="10" t="s">
        <v>37</v>
      </c>
      <c r="AA125" s="10">
        <v>5</v>
      </c>
      <c r="AB125" t="s">
        <v>40</v>
      </c>
      <c r="AC125" t="s">
        <v>86</v>
      </c>
      <c r="AD125" t="s">
        <v>37</v>
      </c>
      <c r="AE125" t="s">
        <v>37</v>
      </c>
      <c r="AF125" t="s">
        <v>37</v>
      </c>
      <c r="AG125" t="s">
        <v>37</v>
      </c>
      <c r="AH125" t="s">
        <v>37</v>
      </c>
      <c r="AI125" t="s">
        <v>37</v>
      </c>
      <c r="AJ125" t="s">
        <v>37</v>
      </c>
      <c r="AK125" t="s">
        <v>37</v>
      </c>
      <c r="AL125" t="s">
        <v>37</v>
      </c>
      <c r="AM125">
        <v>-0.15572079676953801</v>
      </c>
      <c r="AN125">
        <v>0.58918732625166004</v>
      </c>
      <c r="AO125">
        <v>0.573680957702834</v>
      </c>
      <c r="AP125">
        <v>-0.37222271668156098</v>
      </c>
      <c r="AQ125">
        <v>-0.31754754889532699</v>
      </c>
      <c r="AR125">
        <v>0.58918732625166004</v>
      </c>
      <c r="AS125" t="s">
        <v>87</v>
      </c>
      <c r="AT125">
        <v>0.58918732625166004</v>
      </c>
      <c r="AU125" t="s">
        <v>87</v>
      </c>
      <c r="AV125">
        <v>-0.118739159838763</v>
      </c>
      <c r="AW125">
        <v>0.71767506401430403</v>
      </c>
      <c r="AX125">
        <v>0.41714000524112299</v>
      </c>
      <c r="AY125">
        <v>-0.46244150422613001</v>
      </c>
      <c r="AZ125">
        <v>-0.25101078644675801</v>
      </c>
      <c r="BA125">
        <v>0.71767506401430403</v>
      </c>
      <c r="BB125" t="s">
        <v>87</v>
      </c>
      <c r="BC125">
        <v>0.71767506401430403</v>
      </c>
      <c r="BD125" t="s">
        <v>87</v>
      </c>
      <c r="BE125" t="s">
        <v>41</v>
      </c>
      <c r="BF125" t="s">
        <v>41</v>
      </c>
      <c r="BG125" t="s">
        <v>41</v>
      </c>
      <c r="BH125" t="s">
        <v>88</v>
      </c>
      <c r="BI125" t="s">
        <v>40</v>
      </c>
      <c r="BJ125" t="s">
        <v>65</v>
      </c>
      <c r="BK125" t="s">
        <v>129</v>
      </c>
      <c r="BM125" t="s">
        <v>89</v>
      </c>
      <c r="BN125" t="s">
        <v>46</v>
      </c>
      <c r="BO125" t="s">
        <v>47</v>
      </c>
      <c r="BP125" t="s">
        <v>48</v>
      </c>
      <c r="BQ125" t="s">
        <v>49</v>
      </c>
      <c r="BR125" t="s">
        <v>50</v>
      </c>
      <c r="BS125" t="s">
        <v>48</v>
      </c>
      <c r="BT125" t="s">
        <v>50</v>
      </c>
      <c r="BU125">
        <v>5</v>
      </c>
      <c r="BV125" t="s">
        <v>48</v>
      </c>
      <c r="BW125" t="s">
        <v>48</v>
      </c>
      <c r="BX125" t="s">
        <v>90</v>
      </c>
      <c r="BY125">
        <v>70</v>
      </c>
      <c r="BZ125" t="s">
        <v>53</v>
      </c>
      <c r="CB125" t="s">
        <v>37</v>
      </c>
      <c r="CC125" t="s">
        <v>53</v>
      </c>
      <c r="CD125">
        <v>3</v>
      </c>
      <c r="CE125" t="s">
        <v>54</v>
      </c>
      <c r="CF125">
        <v>50</v>
      </c>
      <c r="CG125">
        <v>2</v>
      </c>
      <c r="CH125">
        <v>6</v>
      </c>
    </row>
    <row r="126" spans="1:88" x14ac:dyDescent="0.25">
      <c r="A126" s="6">
        <v>601</v>
      </c>
      <c r="B126" s="11">
        <v>16781</v>
      </c>
      <c r="C126" s="16">
        <v>40099</v>
      </c>
      <c r="D126" s="11">
        <v>40239</v>
      </c>
      <c r="E126" s="16">
        <v>41752</v>
      </c>
      <c r="H126" t="s">
        <v>83</v>
      </c>
      <c r="I126">
        <f t="shared" si="15"/>
        <v>4.5995892000000005</v>
      </c>
      <c r="J126" t="s">
        <v>381</v>
      </c>
      <c r="K126" t="s">
        <v>454</v>
      </c>
      <c r="L126" t="s">
        <v>381</v>
      </c>
      <c r="M126" t="s">
        <v>454</v>
      </c>
      <c r="N126">
        <f t="shared" si="16"/>
        <v>54.308004000000004</v>
      </c>
      <c r="O126">
        <f t="shared" si="17"/>
        <v>49.708416</v>
      </c>
      <c r="P126">
        <f t="shared" si="18"/>
        <v>54.308004000000004</v>
      </c>
      <c r="Q126">
        <f t="shared" si="19"/>
        <v>49.708416</v>
      </c>
      <c r="T126" s="7" t="s">
        <v>80</v>
      </c>
      <c r="V126" s="8" t="s">
        <v>232</v>
      </c>
      <c r="W126" s="9">
        <v>0</v>
      </c>
      <c r="X126" s="9" t="s">
        <v>232</v>
      </c>
      <c r="Y126" s="10" t="s">
        <v>37</v>
      </c>
      <c r="Z126" s="10" t="s">
        <v>37</v>
      </c>
      <c r="AA126" s="10" t="s">
        <v>37</v>
      </c>
      <c r="AB126" t="s">
        <v>40</v>
      </c>
      <c r="AC126" t="s">
        <v>86</v>
      </c>
      <c r="AD126" t="s">
        <v>37</v>
      </c>
      <c r="AE126" t="s">
        <v>37</v>
      </c>
      <c r="AF126" t="s">
        <v>37</v>
      </c>
      <c r="AG126" t="s">
        <v>37</v>
      </c>
      <c r="AH126" t="s">
        <v>37</v>
      </c>
      <c r="AI126" t="s">
        <v>37</v>
      </c>
      <c r="AJ126" t="s">
        <v>37</v>
      </c>
      <c r="AK126" t="s">
        <v>37</v>
      </c>
      <c r="AL126" t="s">
        <v>37</v>
      </c>
      <c r="AM126" t="s">
        <v>37</v>
      </c>
      <c r="AN126" t="s">
        <v>37</v>
      </c>
      <c r="AO126" t="s">
        <v>37</v>
      </c>
      <c r="AP126" t="s">
        <v>37</v>
      </c>
      <c r="AQ126" t="s">
        <v>37</v>
      </c>
      <c r="AR126" t="s">
        <v>37</v>
      </c>
      <c r="AS126" t="s">
        <v>37</v>
      </c>
      <c r="AT126" t="s">
        <v>37</v>
      </c>
      <c r="AU126" t="s">
        <v>37</v>
      </c>
      <c r="AV126" t="s">
        <v>37</v>
      </c>
      <c r="AW126" t="s">
        <v>37</v>
      </c>
      <c r="AX126" t="s">
        <v>37</v>
      </c>
      <c r="AY126" t="s">
        <v>37</v>
      </c>
      <c r="AZ126" t="s">
        <v>37</v>
      </c>
      <c r="BA126" t="s">
        <v>37</v>
      </c>
      <c r="BB126" t="s">
        <v>37</v>
      </c>
      <c r="BC126" t="s">
        <v>37</v>
      </c>
      <c r="BD126" t="s">
        <v>37</v>
      </c>
      <c r="BE126" t="s">
        <v>41</v>
      </c>
      <c r="BF126" t="s">
        <v>41</v>
      </c>
      <c r="BG126" t="s">
        <v>41</v>
      </c>
      <c r="BH126" t="s">
        <v>88</v>
      </c>
      <c r="BI126" t="s">
        <v>40</v>
      </c>
      <c r="BJ126" t="s">
        <v>65</v>
      </c>
      <c r="BK126" t="s">
        <v>44</v>
      </c>
      <c r="BM126" t="s">
        <v>76</v>
      </c>
      <c r="BN126" t="s">
        <v>46</v>
      </c>
      <c r="BO126" t="s">
        <v>89</v>
      </c>
      <c r="BP126" t="s">
        <v>46</v>
      </c>
      <c r="BQ126" t="s">
        <v>49</v>
      </c>
      <c r="BS126" t="s">
        <v>48</v>
      </c>
      <c r="BT126" t="s">
        <v>50</v>
      </c>
      <c r="BU126">
        <v>12</v>
      </c>
      <c r="BV126" t="s">
        <v>48</v>
      </c>
      <c r="BW126" t="s">
        <v>48</v>
      </c>
      <c r="BX126" t="s">
        <v>90</v>
      </c>
      <c r="BY126">
        <v>90</v>
      </c>
      <c r="BZ126" t="s">
        <v>53</v>
      </c>
      <c r="CB126" t="s">
        <v>37</v>
      </c>
      <c r="CC126" t="s">
        <v>53</v>
      </c>
      <c r="CD126">
        <v>3</v>
      </c>
      <c r="CE126" t="s">
        <v>54</v>
      </c>
      <c r="CF126">
        <v>80</v>
      </c>
      <c r="CG126">
        <v>3</v>
      </c>
      <c r="CH126">
        <v>6</v>
      </c>
      <c r="CI126" t="s">
        <v>52</v>
      </c>
      <c r="CJ126" t="s">
        <v>77</v>
      </c>
    </row>
    <row r="127" spans="1:88" x14ac:dyDescent="0.25">
      <c r="A127" s="6">
        <v>602</v>
      </c>
      <c r="B127" s="11">
        <v>26680</v>
      </c>
      <c r="C127" s="16">
        <v>40105</v>
      </c>
      <c r="D127" s="11">
        <v>40240</v>
      </c>
      <c r="E127" s="16">
        <v>41709</v>
      </c>
      <c r="F127" s="16">
        <v>41256</v>
      </c>
      <c r="G127" s="19">
        <v>41256</v>
      </c>
      <c r="H127" t="s">
        <v>99</v>
      </c>
      <c r="I127">
        <f t="shared" si="15"/>
        <v>4.4353188000000001</v>
      </c>
      <c r="J127" t="s">
        <v>363</v>
      </c>
      <c r="K127" t="s">
        <v>193</v>
      </c>
      <c r="L127" t="s">
        <v>455</v>
      </c>
      <c r="M127" t="s">
        <v>456</v>
      </c>
      <c r="N127">
        <f t="shared" si="16"/>
        <v>52.698155999999997</v>
      </c>
      <c r="O127">
        <f t="shared" si="17"/>
        <v>48.262836</v>
      </c>
      <c r="P127">
        <f t="shared" si="18"/>
        <v>37.815192000000003</v>
      </c>
      <c r="Q127">
        <f t="shared" si="19"/>
        <v>33.379884000000004</v>
      </c>
      <c r="R127" t="s">
        <v>455</v>
      </c>
      <c r="S127" t="s">
        <v>456</v>
      </c>
      <c r="T127" s="7" t="s">
        <v>163</v>
      </c>
      <c r="V127" s="8" t="s">
        <v>36</v>
      </c>
      <c r="W127" s="9">
        <v>0</v>
      </c>
      <c r="X127" s="9" t="s">
        <v>36</v>
      </c>
      <c r="Y127" s="10">
        <v>5</v>
      </c>
      <c r="Z127" s="10" t="s">
        <v>37</v>
      </c>
      <c r="AA127" s="10">
        <v>5</v>
      </c>
      <c r="AB127" t="s">
        <v>40</v>
      </c>
      <c r="AC127" t="s">
        <v>62</v>
      </c>
      <c r="AD127" t="s">
        <v>37</v>
      </c>
      <c r="AE127" t="s">
        <v>37</v>
      </c>
      <c r="AF127" t="s">
        <v>37</v>
      </c>
      <c r="AG127" t="s">
        <v>37</v>
      </c>
      <c r="AH127" t="s">
        <v>37</v>
      </c>
      <c r="AI127" t="s">
        <v>37</v>
      </c>
      <c r="AJ127" t="s">
        <v>37</v>
      </c>
      <c r="AK127" t="s">
        <v>37</v>
      </c>
      <c r="AL127" t="s">
        <v>37</v>
      </c>
      <c r="AM127">
        <v>-4.0803940795949803E-2</v>
      </c>
      <c r="AN127">
        <v>0.28939463674274701</v>
      </c>
      <c r="AO127">
        <v>0.36747827339248601</v>
      </c>
      <c r="AP127">
        <v>-0.38232182669214898</v>
      </c>
      <c r="AQ127">
        <v>-9.5036846522048399E-2</v>
      </c>
      <c r="AR127">
        <v>0.36747827339248601</v>
      </c>
      <c r="AS127" t="s">
        <v>39</v>
      </c>
      <c r="AT127">
        <v>0.36747827339248601</v>
      </c>
      <c r="AU127" t="s">
        <v>39</v>
      </c>
      <c r="AV127">
        <v>0.16974658839472301</v>
      </c>
      <c r="AW127">
        <v>0.65001973171185901</v>
      </c>
      <c r="AX127">
        <v>0.16590177616379001</v>
      </c>
      <c r="AY127">
        <v>-0.36655713545996199</v>
      </c>
      <c r="AZ127">
        <v>-0.104261423075322</v>
      </c>
      <c r="BA127">
        <v>0.65001973171185901</v>
      </c>
      <c r="BB127" t="s">
        <v>87</v>
      </c>
      <c r="BC127">
        <v>0.65001973171185901</v>
      </c>
      <c r="BD127" t="s">
        <v>87</v>
      </c>
      <c r="BE127" t="s">
        <v>41</v>
      </c>
      <c r="BF127" t="s">
        <v>41</v>
      </c>
      <c r="BG127" t="s">
        <v>75</v>
      </c>
      <c r="BH127" t="s">
        <v>356</v>
      </c>
      <c r="BI127" t="s">
        <v>40</v>
      </c>
      <c r="BJ127" t="s">
        <v>43</v>
      </c>
      <c r="BK127" t="s">
        <v>109</v>
      </c>
      <c r="BL127" t="s">
        <v>457</v>
      </c>
      <c r="BM127" s="14">
        <v>1</v>
      </c>
      <c r="BN127" t="s">
        <v>46</v>
      </c>
      <c r="BO127" t="s">
        <v>76</v>
      </c>
      <c r="BP127" t="s">
        <v>46</v>
      </c>
      <c r="BQ127" t="s">
        <v>81</v>
      </c>
      <c r="BR127" t="s">
        <v>82</v>
      </c>
      <c r="BS127" t="s">
        <v>48</v>
      </c>
      <c r="BT127" t="s">
        <v>50</v>
      </c>
      <c r="BU127">
        <v>35</v>
      </c>
      <c r="BV127" t="s">
        <v>46</v>
      </c>
      <c r="BW127" t="s">
        <v>46</v>
      </c>
      <c r="BX127" t="s">
        <v>51</v>
      </c>
      <c r="BY127" t="s">
        <v>37</v>
      </c>
      <c r="BZ127" t="s">
        <v>52</v>
      </c>
      <c r="CA127" t="s">
        <v>52</v>
      </c>
      <c r="CB127">
        <v>45</v>
      </c>
      <c r="CC127" t="s">
        <v>53</v>
      </c>
      <c r="CD127">
        <v>2</v>
      </c>
      <c r="CE127" t="s">
        <v>54</v>
      </c>
      <c r="CF127">
        <v>40</v>
      </c>
      <c r="CG127">
        <v>2</v>
      </c>
      <c r="CH127">
        <v>6</v>
      </c>
      <c r="CI127" t="s">
        <v>52</v>
      </c>
      <c r="CJ127" t="s">
        <v>56</v>
      </c>
    </row>
    <row r="128" spans="1:88" x14ac:dyDescent="0.25">
      <c r="A128" s="6">
        <v>603</v>
      </c>
      <c r="B128" s="11">
        <v>20463</v>
      </c>
      <c r="C128" s="16">
        <v>40126</v>
      </c>
      <c r="D128" s="11">
        <v>40253</v>
      </c>
      <c r="E128" s="16">
        <v>40518</v>
      </c>
      <c r="F128" s="16">
        <v>40504</v>
      </c>
      <c r="G128" s="19">
        <v>40504</v>
      </c>
      <c r="H128" t="s">
        <v>27</v>
      </c>
      <c r="I128">
        <f t="shared" si="15"/>
        <v>4.1724851999999997</v>
      </c>
      <c r="J128" t="s">
        <v>458</v>
      </c>
      <c r="K128" t="s">
        <v>322</v>
      </c>
      <c r="L128" t="s">
        <v>436</v>
      </c>
      <c r="M128" t="s">
        <v>459</v>
      </c>
      <c r="N128">
        <f t="shared" si="16"/>
        <v>12.878855999999999</v>
      </c>
      <c r="O128">
        <f t="shared" si="17"/>
        <v>8.7063647999999993</v>
      </c>
      <c r="P128">
        <f t="shared" si="18"/>
        <v>12.418896</v>
      </c>
      <c r="Q128">
        <f t="shared" si="19"/>
        <v>8.2464060000000003</v>
      </c>
      <c r="R128" t="s">
        <v>436</v>
      </c>
      <c r="S128" t="s">
        <v>459</v>
      </c>
      <c r="T128" s="7" t="s">
        <v>34</v>
      </c>
      <c r="U128" s="7" t="s">
        <v>35</v>
      </c>
      <c r="V128" s="8" t="s">
        <v>36</v>
      </c>
      <c r="W128" s="9">
        <v>1</v>
      </c>
      <c r="X128" s="9" t="s">
        <v>36</v>
      </c>
      <c r="Y128" s="10" t="s">
        <v>37</v>
      </c>
      <c r="Z128" s="10">
        <v>4</v>
      </c>
      <c r="AA128" s="10">
        <v>4</v>
      </c>
      <c r="AB128" t="s">
        <v>40</v>
      </c>
      <c r="AC128" t="s">
        <v>62</v>
      </c>
      <c r="AD128">
        <v>1.57268923473479E-2</v>
      </c>
      <c r="AE128">
        <v>-0.474974429440367</v>
      </c>
      <c r="AF128">
        <v>-0.25303356976656399</v>
      </c>
      <c r="AG128">
        <v>0.27620692987401102</v>
      </c>
      <c r="AH128">
        <v>0.26167338193395601</v>
      </c>
      <c r="AI128">
        <v>0.27620692987401102</v>
      </c>
      <c r="AJ128" t="s">
        <v>63</v>
      </c>
      <c r="AK128">
        <v>0.27620692987401102</v>
      </c>
      <c r="AL128" t="s">
        <v>63</v>
      </c>
      <c r="AM128">
        <v>-0.350932070904662</v>
      </c>
      <c r="AN128">
        <v>-0.63849208206641395</v>
      </c>
      <c r="AO128">
        <v>3.4566078166912803E-2</v>
      </c>
      <c r="AP128">
        <v>0.58036745186101601</v>
      </c>
      <c r="AQ128">
        <v>0.16085416282916601</v>
      </c>
      <c r="AR128">
        <v>0.58036745186101601</v>
      </c>
      <c r="AS128" t="s">
        <v>63</v>
      </c>
      <c r="AT128">
        <v>0.58036745186101601</v>
      </c>
      <c r="AU128" t="s">
        <v>63</v>
      </c>
      <c r="AV128" t="s">
        <v>37</v>
      </c>
      <c r="AW128" t="s">
        <v>37</v>
      </c>
      <c r="AX128" t="s">
        <v>37</v>
      </c>
      <c r="AY128" t="s">
        <v>37</v>
      </c>
      <c r="AZ128" t="s">
        <v>37</v>
      </c>
      <c r="BA128" t="s">
        <v>37</v>
      </c>
      <c r="BB128" t="s">
        <v>37</v>
      </c>
      <c r="BC128" t="s">
        <v>37</v>
      </c>
      <c r="BD128" t="s">
        <v>37</v>
      </c>
      <c r="BE128" t="s">
        <v>41</v>
      </c>
      <c r="BF128" t="s">
        <v>41</v>
      </c>
      <c r="BG128" t="s">
        <v>41</v>
      </c>
      <c r="BH128" t="s">
        <v>88</v>
      </c>
      <c r="BI128" t="s">
        <v>40</v>
      </c>
      <c r="BJ128" t="s">
        <v>93</v>
      </c>
      <c r="BK128" t="s">
        <v>109</v>
      </c>
      <c r="BL128" t="s">
        <v>460</v>
      </c>
      <c r="BM128" t="s">
        <v>47</v>
      </c>
      <c r="BN128" t="s">
        <v>48</v>
      </c>
      <c r="BO128" t="s">
        <v>47</v>
      </c>
      <c r="BP128" t="s">
        <v>48</v>
      </c>
      <c r="BQ128" t="s">
        <v>49</v>
      </c>
      <c r="BS128" t="s">
        <v>48</v>
      </c>
      <c r="BT128" t="s">
        <v>50</v>
      </c>
      <c r="BU128">
        <v>65</v>
      </c>
      <c r="BV128" t="s">
        <v>46</v>
      </c>
      <c r="BW128" t="s">
        <v>46</v>
      </c>
      <c r="BX128" t="s">
        <v>66</v>
      </c>
      <c r="BY128">
        <v>90</v>
      </c>
      <c r="BZ128" t="s">
        <v>52</v>
      </c>
      <c r="CA128" t="s">
        <v>52</v>
      </c>
      <c r="CB128">
        <v>40</v>
      </c>
      <c r="CC128" t="s">
        <v>53</v>
      </c>
      <c r="CD128">
        <v>3</v>
      </c>
      <c r="CE128" t="s">
        <v>54</v>
      </c>
      <c r="CF128">
        <v>80</v>
      </c>
      <c r="CG128">
        <v>2</v>
      </c>
      <c r="CH128">
        <v>6</v>
      </c>
      <c r="CI128" t="s">
        <v>53</v>
      </c>
    </row>
    <row r="129" spans="1:89" x14ac:dyDescent="0.25">
      <c r="A129" s="6">
        <v>604</v>
      </c>
      <c r="B129" s="11">
        <v>27490</v>
      </c>
      <c r="C129" s="16">
        <v>40189</v>
      </c>
      <c r="D129" s="11">
        <v>40267</v>
      </c>
      <c r="E129" s="16">
        <v>41730</v>
      </c>
      <c r="H129" t="s">
        <v>461</v>
      </c>
      <c r="I129">
        <f t="shared" si="15"/>
        <v>2.5626288000000002</v>
      </c>
      <c r="J129" t="s">
        <v>462</v>
      </c>
      <c r="K129" t="s">
        <v>463</v>
      </c>
      <c r="L129" t="s">
        <v>462</v>
      </c>
      <c r="M129" t="s">
        <v>463</v>
      </c>
      <c r="N129">
        <f t="shared" si="16"/>
        <v>50.628335999999997</v>
      </c>
      <c r="O129">
        <f t="shared" si="17"/>
        <v>48.065711999999998</v>
      </c>
      <c r="P129">
        <f t="shared" si="18"/>
        <v>50.628335999999997</v>
      </c>
      <c r="Q129">
        <f t="shared" si="19"/>
        <v>48.065711999999998</v>
      </c>
      <c r="T129" s="7" t="s">
        <v>80</v>
      </c>
      <c r="V129" s="8" t="s">
        <v>232</v>
      </c>
      <c r="W129" s="9">
        <v>0</v>
      </c>
      <c r="X129" s="9" t="s">
        <v>232</v>
      </c>
      <c r="Y129" s="10">
        <v>1</v>
      </c>
      <c r="Z129" s="10" t="s">
        <v>37</v>
      </c>
      <c r="AA129" s="10" t="s">
        <v>37</v>
      </c>
      <c r="AB129" t="s">
        <v>40</v>
      </c>
      <c r="AC129" t="s">
        <v>86</v>
      </c>
      <c r="AD129" t="s">
        <v>37</v>
      </c>
      <c r="AE129" t="s">
        <v>37</v>
      </c>
      <c r="AF129" t="s">
        <v>37</v>
      </c>
      <c r="AG129" t="s">
        <v>37</v>
      </c>
      <c r="AH129" t="s">
        <v>37</v>
      </c>
      <c r="AI129" t="s">
        <v>37</v>
      </c>
      <c r="AJ129" t="s">
        <v>37</v>
      </c>
      <c r="AK129" t="s">
        <v>37</v>
      </c>
      <c r="AL129" t="s">
        <v>37</v>
      </c>
      <c r="AM129" t="s">
        <v>37</v>
      </c>
      <c r="AN129" t="s">
        <v>37</v>
      </c>
      <c r="AO129" t="s">
        <v>37</v>
      </c>
      <c r="AP129" t="s">
        <v>37</v>
      </c>
      <c r="AQ129" t="s">
        <v>37</v>
      </c>
      <c r="AR129" t="s">
        <v>37</v>
      </c>
      <c r="AS129" t="s">
        <v>37</v>
      </c>
      <c r="AT129" t="s">
        <v>37</v>
      </c>
      <c r="AU129" t="s">
        <v>37</v>
      </c>
      <c r="AV129">
        <v>0.68275419757651001</v>
      </c>
      <c r="AW129">
        <v>0.208270927336109</v>
      </c>
      <c r="AX129">
        <v>-0.67930930304067605</v>
      </c>
      <c r="AY129">
        <v>-0.49074337594692502</v>
      </c>
      <c r="AZ129">
        <v>0.14754373840312199</v>
      </c>
      <c r="BA129">
        <v>0.68275419757651001</v>
      </c>
      <c r="BB129" t="s">
        <v>74</v>
      </c>
      <c r="BC129">
        <v>0.68275419757651001</v>
      </c>
      <c r="BD129" t="s">
        <v>74</v>
      </c>
      <c r="BE129" t="s">
        <v>96</v>
      </c>
      <c r="BH129" t="s">
        <v>64</v>
      </c>
      <c r="BI129" t="s">
        <v>40</v>
      </c>
      <c r="BJ129" t="s">
        <v>65</v>
      </c>
      <c r="BK129" t="s">
        <v>44</v>
      </c>
      <c r="BM129" t="s">
        <v>76</v>
      </c>
      <c r="BN129" t="s">
        <v>46</v>
      </c>
      <c r="BO129" t="s">
        <v>76</v>
      </c>
      <c r="BP129" t="s">
        <v>46</v>
      </c>
      <c r="BQ129" t="s">
        <v>49</v>
      </c>
      <c r="BS129" t="s">
        <v>48</v>
      </c>
      <c r="BT129" t="s">
        <v>50</v>
      </c>
      <c r="BU129">
        <v>3</v>
      </c>
      <c r="BV129" t="s">
        <v>48</v>
      </c>
      <c r="BW129" t="s">
        <v>48</v>
      </c>
      <c r="BX129" t="s">
        <v>90</v>
      </c>
      <c r="BY129">
        <v>40</v>
      </c>
      <c r="BZ129" t="s">
        <v>52</v>
      </c>
      <c r="CA129" t="s">
        <v>53</v>
      </c>
      <c r="CB129" t="s">
        <v>37</v>
      </c>
      <c r="CC129" t="s">
        <v>53</v>
      </c>
      <c r="CD129">
        <v>4</v>
      </c>
      <c r="CE129" t="s">
        <v>54</v>
      </c>
      <c r="CF129">
        <v>50</v>
      </c>
      <c r="CG129">
        <v>4</v>
      </c>
      <c r="CH129">
        <v>3</v>
      </c>
      <c r="CI129" t="s">
        <v>52</v>
      </c>
      <c r="CJ129" t="s">
        <v>77</v>
      </c>
      <c r="CK129" t="s">
        <v>464</v>
      </c>
    </row>
    <row r="130" spans="1:89" x14ac:dyDescent="0.25">
      <c r="A130" s="6">
        <v>605</v>
      </c>
      <c r="B130" s="11">
        <v>22967</v>
      </c>
      <c r="C130" s="16">
        <v>40219</v>
      </c>
      <c r="D130" s="11">
        <v>40381</v>
      </c>
      <c r="E130" s="16">
        <v>41836</v>
      </c>
      <c r="H130" t="s">
        <v>465</v>
      </c>
      <c r="I130">
        <f t="shared" ref="I130:I150" si="20">H130*12</f>
        <v>5.3223815999999999</v>
      </c>
      <c r="J130" t="s">
        <v>276</v>
      </c>
      <c r="K130" t="s">
        <v>466</v>
      </c>
      <c r="L130" t="s">
        <v>276</v>
      </c>
      <c r="M130" t="s">
        <v>466</v>
      </c>
      <c r="N130">
        <f t="shared" ref="N130:N150" si="21">J130*12</f>
        <v>53.125259999999997</v>
      </c>
      <c r="O130">
        <f t="shared" ref="O130:O150" si="22">K130*12</f>
        <v>47.802875999999998</v>
      </c>
      <c r="P130">
        <f t="shared" ref="P130:P150" si="23">L130*12</f>
        <v>53.125259999999997</v>
      </c>
      <c r="Q130">
        <f t="shared" ref="Q130:Q150" si="24">M130*12</f>
        <v>47.802875999999998</v>
      </c>
      <c r="T130" s="7" t="s">
        <v>80</v>
      </c>
      <c r="V130" s="8" t="s">
        <v>232</v>
      </c>
      <c r="W130" s="9">
        <v>0</v>
      </c>
      <c r="X130" s="9" t="s">
        <v>232</v>
      </c>
      <c r="Y130" s="10">
        <v>5</v>
      </c>
      <c r="Z130" s="10" t="s">
        <v>37</v>
      </c>
      <c r="AA130" s="10" t="s">
        <v>37</v>
      </c>
      <c r="AB130" t="s">
        <v>40</v>
      </c>
      <c r="AC130" t="s">
        <v>86</v>
      </c>
      <c r="AD130" t="s">
        <v>37</v>
      </c>
      <c r="AE130" t="s">
        <v>37</v>
      </c>
      <c r="AF130" t="s">
        <v>37</v>
      </c>
      <c r="AG130" t="s">
        <v>37</v>
      </c>
      <c r="AH130" t="s">
        <v>37</v>
      </c>
      <c r="AI130" t="s">
        <v>37</v>
      </c>
      <c r="AJ130" t="s">
        <v>37</v>
      </c>
      <c r="AK130" t="s">
        <v>37</v>
      </c>
      <c r="AL130" t="s">
        <v>37</v>
      </c>
      <c r="AM130" t="s">
        <v>37</v>
      </c>
      <c r="AN130" t="s">
        <v>37</v>
      </c>
      <c r="AO130" t="s">
        <v>37</v>
      </c>
      <c r="AP130" t="s">
        <v>37</v>
      </c>
      <c r="AQ130" t="s">
        <v>37</v>
      </c>
      <c r="AR130" t="s">
        <v>37</v>
      </c>
      <c r="AS130" t="s">
        <v>37</v>
      </c>
      <c r="AT130" t="s">
        <v>37</v>
      </c>
      <c r="AU130" t="s">
        <v>37</v>
      </c>
      <c r="AV130">
        <v>-0.24456998206243299</v>
      </c>
      <c r="AW130">
        <v>0.26884830460811399</v>
      </c>
      <c r="AX130">
        <v>0.20086296427186801</v>
      </c>
      <c r="AY130">
        <v>-0.179262381794178</v>
      </c>
      <c r="AZ130">
        <v>-7.1712087080664302E-2</v>
      </c>
      <c r="BA130">
        <v>0.26884830460811399</v>
      </c>
      <c r="BB130" t="s">
        <v>87</v>
      </c>
      <c r="BC130">
        <v>0.26884830460811399</v>
      </c>
      <c r="BD130" t="s">
        <v>87</v>
      </c>
      <c r="BE130" t="s">
        <v>41</v>
      </c>
      <c r="BF130" t="s">
        <v>41</v>
      </c>
      <c r="BG130" t="s">
        <v>41</v>
      </c>
      <c r="BH130" t="s">
        <v>88</v>
      </c>
      <c r="BI130" t="s">
        <v>40</v>
      </c>
      <c r="BJ130" t="s">
        <v>43</v>
      </c>
      <c r="BK130" t="s">
        <v>44</v>
      </c>
      <c r="BM130" s="14">
        <v>1</v>
      </c>
      <c r="BN130" t="s">
        <v>46</v>
      </c>
      <c r="BO130" t="s">
        <v>76</v>
      </c>
      <c r="BP130" t="s">
        <v>46</v>
      </c>
      <c r="BQ130" t="s">
        <v>49</v>
      </c>
      <c r="BS130" t="s">
        <v>48</v>
      </c>
      <c r="BT130">
        <v>2</v>
      </c>
      <c r="BU130">
        <v>12</v>
      </c>
      <c r="BV130" t="s">
        <v>48</v>
      </c>
      <c r="BW130" t="s">
        <v>48</v>
      </c>
      <c r="BX130" t="s">
        <v>90</v>
      </c>
      <c r="BY130">
        <v>60</v>
      </c>
      <c r="BZ130" t="s">
        <v>52</v>
      </c>
      <c r="CA130" t="s">
        <v>53</v>
      </c>
      <c r="CB130" t="s">
        <v>37</v>
      </c>
      <c r="CC130" t="s">
        <v>53</v>
      </c>
      <c r="CD130">
        <v>3</v>
      </c>
      <c r="CE130" t="s">
        <v>54</v>
      </c>
      <c r="CF130">
        <v>50</v>
      </c>
      <c r="CG130">
        <v>3</v>
      </c>
      <c r="CH130">
        <v>6</v>
      </c>
      <c r="CI130" t="s">
        <v>52</v>
      </c>
      <c r="CJ130" t="s">
        <v>56</v>
      </c>
    </row>
    <row r="131" spans="1:89" x14ac:dyDescent="0.25">
      <c r="A131" s="6">
        <v>606</v>
      </c>
      <c r="B131" s="11">
        <v>29314</v>
      </c>
      <c r="C131" s="16">
        <v>40262</v>
      </c>
      <c r="D131" s="11">
        <v>40402</v>
      </c>
      <c r="E131" s="16">
        <v>41876</v>
      </c>
      <c r="H131" t="s">
        <v>83</v>
      </c>
      <c r="I131">
        <f t="shared" si="20"/>
        <v>4.5995892000000005</v>
      </c>
      <c r="J131" t="s">
        <v>467</v>
      </c>
      <c r="K131" t="s">
        <v>468</v>
      </c>
      <c r="L131" t="s">
        <v>467</v>
      </c>
      <c r="M131" t="s">
        <v>468</v>
      </c>
      <c r="N131">
        <f t="shared" si="21"/>
        <v>53.026692000000004</v>
      </c>
      <c r="O131">
        <f t="shared" si="22"/>
        <v>48.427104</v>
      </c>
      <c r="P131">
        <f t="shared" si="23"/>
        <v>53.026692000000004</v>
      </c>
      <c r="Q131">
        <f t="shared" si="24"/>
        <v>48.427104</v>
      </c>
      <c r="T131" s="7" t="s">
        <v>80</v>
      </c>
      <c r="V131" s="8" t="s">
        <v>232</v>
      </c>
      <c r="W131" s="9">
        <v>0</v>
      </c>
      <c r="X131" s="9" t="s">
        <v>232</v>
      </c>
      <c r="Y131" s="10" t="s">
        <v>37</v>
      </c>
      <c r="Z131" s="10">
        <v>5</v>
      </c>
      <c r="AA131" s="10">
        <v>5</v>
      </c>
      <c r="AB131" t="s">
        <v>40</v>
      </c>
      <c r="AC131" t="s">
        <v>86</v>
      </c>
      <c r="AD131">
        <v>-0.71729957433104496</v>
      </c>
      <c r="AE131">
        <v>-2.6119149511688401E-2</v>
      </c>
      <c r="AF131">
        <v>0.78376090296930601</v>
      </c>
      <c r="AG131">
        <v>0.33040689337236101</v>
      </c>
      <c r="AH131">
        <v>-0.342373293994714</v>
      </c>
      <c r="AI131">
        <v>0.78376090296930601</v>
      </c>
      <c r="AJ131" t="s">
        <v>39</v>
      </c>
      <c r="AK131">
        <v>0.78376090296930601</v>
      </c>
      <c r="AL131" t="s">
        <v>39</v>
      </c>
      <c r="AM131">
        <v>-0.64735725261825505</v>
      </c>
      <c r="AN131">
        <v>-0.50797507258418695</v>
      </c>
      <c r="AO131">
        <v>0.51248109312878398</v>
      </c>
      <c r="AP131">
        <v>0.623551388108464</v>
      </c>
      <c r="AQ131">
        <v>-0.152225519384835</v>
      </c>
      <c r="AR131">
        <v>0.623551388108464</v>
      </c>
      <c r="AS131" t="s">
        <v>63</v>
      </c>
      <c r="AT131">
        <v>0.623551388108464</v>
      </c>
      <c r="AU131" t="s">
        <v>63</v>
      </c>
      <c r="AV131" t="s">
        <v>37</v>
      </c>
      <c r="AW131" t="s">
        <v>37</v>
      </c>
      <c r="AX131" t="s">
        <v>37</v>
      </c>
      <c r="AY131" t="s">
        <v>37</v>
      </c>
      <c r="AZ131" t="s">
        <v>37</v>
      </c>
      <c r="BA131" t="s">
        <v>37</v>
      </c>
      <c r="BB131" t="s">
        <v>37</v>
      </c>
      <c r="BC131" t="s">
        <v>37</v>
      </c>
      <c r="BD131" t="s">
        <v>37</v>
      </c>
      <c r="BE131" t="s">
        <v>41</v>
      </c>
      <c r="BF131" t="s">
        <v>41</v>
      </c>
      <c r="BG131" t="s">
        <v>41</v>
      </c>
      <c r="BH131" t="s">
        <v>88</v>
      </c>
      <c r="BI131" t="s">
        <v>40</v>
      </c>
      <c r="BJ131" t="s">
        <v>43</v>
      </c>
      <c r="BK131" t="s">
        <v>44</v>
      </c>
      <c r="BM131" t="s">
        <v>47</v>
      </c>
      <c r="BN131" t="s">
        <v>48</v>
      </c>
      <c r="BO131" t="s">
        <v>47</v>
      </c>
      <c r="BP131" t="s">
        <v>48</v>
      </c>
      <c r="BQ131" t="s">
        <v>49</v>
      </c>
      <c r="BS131" t="s">
        <v>48</v>
      </c>
      <c r="BT131">
        <v>3</v>
      </c>
      <c r="BU131">
        <v>64</v>
      </c>
      <c r="BV131" t="s">
        <v>46</v>
      </c>
      <c r="BW131" t="s">
        <v>46</v>
      </c>
      <c r="BX131" t="s">
        <v>66</v>
      </c>
      <c r="BY131">
        <v>90</v>
      </c>
      <c r="BZ131" t="s">
        <v>53</v>
      </c>
      <c r="CB131" t="s">
        <v>37</v>
      </c>
      <c r="CC131" t="s">
        <v>53</v>
      </c>
      <c r="CD131">
        <v>2</v>
      </c>
      <c r="CE131" t="s">
        <v>54</v>
      </c>
      <c r="CF131">
        <v>55</v>
      </c>
      <c r="CG131">
        <v>2</v>
      </c>
      <c r="CH131">
        <v>6</v>
      </c>
      <c r="CI131" t="s">
        <v>53</v>
      </c>
      <c r="CK131" t="s">
        <v>469</v>
      </c>
    </row>
    <row r="132" spans="1:89" x14ac:dyDescent="0.25">
      <c r="A132" s="6">
        <v>607</v>
      </c>
      <c r="B132" s="11">
        <v>20246</v>
      </c>
      <c r="C132" s="16">
        <v>40274</v>
      </c>
      <c r="D132" s="11">
        <v>40407</v>
      </c>
      <c r="E132" s="16">
        <v>41589</v>
      </c>
      <c r="H132" t="s">
        <v>68</v>
      </c>
      <c r="I132">
        <f t="shared" si="20"/>
        <v>4.3696104</v>
      </c>
      <c r="J132" t="s">
        <v>470</v>
      </c>
      <c r="K132" t="s">
        <v>471</v>
      </c>
      <c r="L132" t="s">
        <v>470</v>
      </c>
      <c r="M132" t="s">
        <v>471</v>
      </c>
      <c r="N132">
        <f t="shared" si="21"/>
        <v>43.203288000000001</v>
      </c>
      <c r="O132">
        <f t="shared" si="22"/>
        <v>38.833680000000001</v>
      </c>
      <c r="P132">
        <f t="shared" si="23"/>
        <v>43.203288000000001</v>
      </c>
      <c r="Q132">
        <f t="shared" si="24"/>
        <v>38.833680000000001</v>
      </c>
      <c r="T132" s="7" t="s">
        <v>80</v>
      </c>
      <c r="V132" s="8" t="s">
        <v>232</v>
      </c>
      <c r="W132" s="9">
        <v>0</v>
      </c>
      <c r="X132" s="9" t="s">
        <v>232</v>
      </c>
      <c r="Y132" s="10" t="s">
        <v>37</v>
      </c>
      <c r="Z132" s="10">
        <v>4</v>
      </c>
      <c r="AA132" s="10" t="s">
        <v>37</v>
      </c>
      <c r="AB132" t="s">
        <v>40</v>
      </c>
      <c r="AC132" t="s">
        <v>86</v>
      </c>
      <c r="AD132">
        <v>-0.48663463679573798</v>
      </c>
      <c r="AE132">
        <v>-0.65980555973508004</v>
      </c>
      <c r="AF132">
        <v>0.35313435537854299</v>
      </c>
      <c r="AG132">
        <v>0.79150926806247501</v>
      </c>
      <c r="AH132">
        <v>-1.8963260130161901E-2</v>
      </c>
      <c r="AI132">
        <v>0.79150926806247501</v>
      </c>
      <c r="AJ132" t="s">
        <v>63</v>
      </c>
      <c r="AK132">
        <v>0.79150926806247501</v>
      </c>
      <c r="AL132" t="s">
        <v>63</v>
      </c>
      <c r="AM132" t="s">
        <v>37</v>
      </c>
      <c r="AN132" t="s">
        <v>37</v>
      </c>
      <c r="AO132" t="s">
        <v>37</v>
      </c>
      <c r="AP132" t="s">
        <v>37</v>
      </c>
      <c r="AQ132" t="s">
        <v>37</v>
      </c>
      <c r="AR132" t="s">
        <v>37</v>
      </c>
      <c r="AS132" t="s">
        <v>37</v>
      </c>
      <c r="AT132" t="s">
        <v>37</v>
      </c>
      <c r="AU132" t="s">
        <v>37</v>
      </c>
      <c r="AV132" t="s">
        <v>37</v>
      </c>
      <c r="AW132" t="s">
        <v>37</v>
      </c>
      <c r="AX132" t="s">
        <v>37</v>
      </c>
      <c r="AY132" t="s">
        <v>37</v>
      </c>
      <c r="AZ132" t="s">
        <v>37</v>
      </c>
      <c r="BA132" t="s">
        <v>37</v>
      </c>
      <c r="BB132" t="s">
        <v>37</v>
      </c>
      <c r="BC132" t="s">
        <v>37</v>
      </c>
      <c r="BD132" t="s">
        <v>37</v>
      </c>
      <c r="BE132" t="s">
        <v>41</v>
      </c>
      <c r="BF132" t="s">
        <v>41</v>
      </c>
      <c r="BG132" t="s">
        <v>41</v>
      </c>
      <c r="BH132" t="s">
        <v>88</v>
      </c>
      <c r="BI132" t="s">
        <v>40</v>
      </c>
      <c r="BJ132" t="s">
        <v>65</v>
      </c>
      <c r="BK132" t="s">
        <v>44</v>
      </c>
      <c r="BM132" t="s">
        <v>47</v>
      </c>
      <c r="BN132" t="s">
        <v>48</v>
      </c>
      <c r="BO132" t="s">
        <v>47</v>
      </c>
      <c r="BP132" t="s">
        <v>48</v>
      </c>
      <c r="BQ132" t="s">
        <v>49</v>
      </c>
      <c r="BS132" t="s">
        <v>48</v>
      </c>
      <c r="BT132" t="s">
        <v>50</v>
      </c>
      <c r="BU132">
        <v>70</v>
      </c>
      <c r="BV132" t="s">
        <v>46</v>
      </c>
      <c r="BW132" t="s">
        <v>46</v>
      </c>
      <c r="BX132" t="s">
        <v>66</v>
      </c>
      <c r="BY132" t="s">
        <v>37</v>
      </c>
      <c r="BZ132" t="s">
        <v>53</v>
      </c>
      <c r="CB132" t="s">
        <v>37</v>
      </c>
      <c r="CC132" t="s">
        <v>53</v>
      </c>
      <c r="CD132">
        <v>3</v>
      </c>
      <c r="CE132" t="s">
        <v>67</v>
      </c>
      <c r="CF132" t="s">
        <v>37</v>
      </c>
      <c r="CG132">
        <v>3</v>
      </c>
      <c r="CH132">
        <v>6</v>
      </c>
      <c r="CI132" t="s">
        <v>52</v>
      </c>
      <c r="CJ132" t="s">
        <v>77</v>
      </c>
    </row>
    <row r="133" spans="1:89" x14ac:dyDescent="0.25">
      <c r="A133" s="6">
        <v>608</v>
      </c>
      <c r="B133" s="11">
        <v>19486</v>
      </c>
      <c r="C133" s="16">
        <v>40275</v>
      </c>
      <c r="D133" s="11">
        <v>40408</v>
      </c>
      <c r="E133" s="16">
        <v>41707</v>
      </c>
      <c r="H133" t="s">
        <v>68</v>
      </c>
      <c r="I133">
        <f t="shared" si="20"/>
        <v>4.3696104</v>
      </c>
      <c r="J133" t="s">
        <v>472</v>
      </c>
      <c r="K133" t="s">
        <v>473</v>
      </c>
      <c r="L133" t="s">
        <v>472</v>
      </c>
      <c r="M133" t="s">
        <v>473</v>
      </c>
      <c r="N133">
        <f t="shared" si="21"/>
        <v>47.047224</v>
      </c>
      <c r="O133">
        <f t="shared" si="22"/>
        <v>42.677616</v>
      </c>
      <c r="P133">
        <f t="shared" si="23"/>
        <v>47.047224</v>
      </c>
      <c r="Q133">
        <f t="shared" si="24"/>
        <v>42.677616</v>
      </c>
      <c r="T133" s="7" t="s">
        <v>80</v>
      </c>
      <c r="V133" s="8" t="s">
        <v>232</v>
      </c>
      <c r="W133" s="9">
        <v>0</v>
      </c>
      <c r="X133" s="9" t="s">
        <v>232</v>
      </c>
      <c r="Y133" s="10">
        <v>3</v>
      </c>
      <c r="Z133" s="10">
        <v>3</v>
      </c>
      <c r="AA133" s="10" t="s">
        <v>37</v>
      </c>
      <c r="AB133" t="s">
        <v>40</v>
      </c>
      <c r="AC133" t="s">
        <v>86</v>
      </c>
      <c r="AD133">
        <v>0.71924636529618802</v>
      </c>
      <c r="AE133">
        <v>0.13080994843850899</v>
      </c>
      <c r="AF133">
        <v>-0.71734708149187298</v>
      </c>
      <c r="AG133">
        <v>-0.319463385907096</v>
      </c>
      <c r="AH133">
        <v>0.28861107999430402</v>
      </c>
      <c r="AI133">
        <v>0.71924636529618802</v>
      </c>
      <c r="AJ133" t="s">
        <v>74</v>
      </c>
      <c r="AK133">
        <v>0.71924636529618802</v>
      </c>
      <c r="AL133" t="s">
        <v>74</v>
      </c>
      <c r="AM133" t="s">
        <v>37</v>
      </c>
      <c r="AN133" t="s">
        <v>37</v>
      </c>
      <c r="AO133" t="s">
        <v>37</v>
      </c>
      <c r="AP133" t="s">
        <v>37</v>
      </c>
      <c r="AQ133" t="s">
        <v>37</v>
      </c>
      <c r="AR133" t="s">
        <v>37</v>
      </c>
      <c r="AS133" t="s">
        <v>37</v>
      </c>
      <c r="AT133" t="s">
        <v>37</v>
      </c>
      <c r="AU133" t="s">
        <v>37</v>
      </c>
      <c r="AV133">
        <v>0.62552451159684996</v>
      </c>
      <c r="AW133">
        <v>-8.6085922711319096E-2</v>
      </c>
      <c r="AX133">
        <v>-0.69325231724151404</v>
      </c>
      <c r="AY133">
        <v>-0.163265054986581</v>
      </c>
      <c r="AZ133">
        <v>0.271085655221664</v>
      </c>
      <c r="BA133">
        <v>0.62552451159684996</v>
      </c>
      <c r="BB133" t="s">
        <v>74</v>
      </c>
      <c r="BC133">
        <v>0.62552451159684996</v>
      </c>
      <c r="BD133" t="s">
        <v>74</v>
      </c>
      <c r="BE133" t="s">
        <v>41</v>
      </c>
      <c r="BF133" t="s">
        <v>41</v>
      </c>
      <c r="BG133" t="s">
        <v>41</v>
      </c>
      <c r="BH133" t="s">
        <v>88</v>
      </c>
      <c r="BI133" t="s">
        <v>40</v>
      </c>
      <c r="BJ133" t="s">
        <v>43</v>
      </c>
      <c r="BK133" t="s">
        <v>44</v>
      </c>
      <c r="BM133" t="s">
        <v>76</v>
      </c>
      <c r="BN133" t="s">
        <v>46</v>
      </c>
      <c r="BO133" t="s">
        <v>47</v>
      </c>
      <c r="BP133" t="s">
        <v>48</v>
      </c>
      <c r="BQ133" t="s">
        <v>49</v>
      </c>
      <c r="BS133" t="s">
        <v>48</v>
      </c>
      <c r="BT133" t="s">
        <v>50</v>
      </c>
      <c r="BU133">
        <v>60</v>
      </c>
      <c r="BV133" t="s">
        <v>46</v>
      </c>
      <c r="BW133" t="s">
        <v>46</v>
      </c>
      <c r="BX133" t="s">
        <v>51</v>
      </c>
      <c r="BY133">
        <v>60</v>
      </c>
      <c r="BZ133" t="s">
        <v>52</v>
      </c>
      <c r="CA133" t="s">
        <v>53</v>
      </c>
      <c r="CB133" t="s">
        <v>37</v>
      </c>
      <c r="CC133" t="s">
        <v>53</v>
      </c>
      <c r="CD133">
        <v>3</v>
      </c>
      <c r="CE133" t="s">
        <v>54</v>
      </c>
      <c r="CF133">
        <v>55</v>
      </c>
      <c r="CG133">
        <v>2</v>
      </c>
      <c r="CH133">
        <v>6</v>
      </c>
      <c r="CI133" t="s">
        <v>52</v>
      </c>
      <c r="CJ133" t="s">
        <v>56</v>
      </c>
    </row>
    <row r="134" spans="1:89" x14ac:dyDescent="0.25">
      <c r="A134" s="6">
        <v>609</v>
      </c>
      <c r="B134" s="11">
        <v>23449</v>
      </c>
      <c r="C134" s="16">
        <v>40345</v>
      </c>
      <c r="D134" s="11">
        <v>40477</v>
      </c>
      <c r="E134" s="16">
        <v>41604</v>
      </c>
      <c r="H134" t="s">
        <v>150</v>
      </c>
      <c r="I134">
        <f t="shared" si="20"/>
        <v>4.3367556</v>
      </c>
      <c r="J134" t="s">
        <v>474</v>
      </c>
      <c r="K134" t="s">
        <v>475</v>
      </c>
      <c r="L134" t="s">
        <v>474</v>
      </c>
      <c r="M134" t="s">
        <v>475</v>
      </c>
      <c r="N134">
        <f t="shared" si="21"/>
        <v>41.363447999999998</v>
      </c>
      <c r="O134">
        <f t="shared" si="22"/>
        <v>37.026696000000001</v>
      </c>
      <c r="P134">
        <f t="shared" si="23"/>
        <v>41.363447999999998</v>
      </c>
      <c r="Q134">
        <f t="shared" si="24"/>
        <v>37.026696000000001</v>
      </c>
      <c r="T134" s="7" t="s">
        <v>80</v>
      </c>
      <c r="V134" s="8" t="s">
        <v>232</v>
      </c>
      <c r="W134" s="9">
        <v>0</v>
      </c>
      <c r="X134" s="9" t="s">
        <v>232</v>
      </c>
      <c r="Y134" s="10" t="s">
        <v>37</v>
      </c>
      <c r="Z134" s="10" t="s">
        <v>37</v>
      </c>
      <c r="AA134" s="10">
        <v>1</v>
      </c>
      <c r="AB134" t="s">
        <v>40</v>
      </c>
      <c r="AC134" t="s">
        <v>86</v>
      </c>
      <c r="AD134" t="s">
        <v>37</v>
      </c>
      <c r="AE134" t="s">
        <v>37</v>
      </c>
      <c r="AF134" t="s">
        <v>37</v>
      </c>
      <c r="AG134" t="s">
        <v>37</v>
      </c>
      <c r="AH134" t="s">
        <v>37</v>
      </c>
      <c r="AI134" t="s">
        <v>37</v>
      </c>
      <c r="AJ134" t="s">
        <v>37</v>
      </c>
      <c r="AK134" t="s">
        <v>37</v>
      </c>
      <c r="AL134" t="s">
        <v>37</v>
      </c>
      <c r="AM134">
        <v>0.479764724869361</v>
      </c>
      <c r="AN134">
        <v>0.40912190327380599</v>
      </c>
      <c r="AO134">
        <v>-0.51216867076478301</v>
      </c>
      <c r="AP134">
        <v>-0.54696492459370005</v>
      </c>
      <c r="AQ134">
        <v>0.30950921210521798</v>
      </c>
      <c r="AR134">
        <v>0.479764724869361</v>
      </c>
      <c r="AS134" t="s">
        <v>74</v>
      </c>
      <c r="AT134">
        <v>0.479764724869361</v>
      </c>
      <c r="AU134" t="s">
        <v>74</v>
      </c>
      <c r="AV134" t="s">
        <v>37</v>
      </c>
      <c r="AW134" t="s">
        <v>37</v>
      </c>
      <c r="AX134" t="s">
        <v>37</v>
      </c>
      <c r="AY134" t="s">
        <v>37</v>
      </c>
      <c r="AZ134" t="s">
        <v>37</v>
      </c>
      <c r="BA134" t="s">
        <v>37</v>
      </c>
      <c r="BB134" t="s">
        <v>37</v>
      </c>
      <c r="BC134" t="s">
        <v>37</v>
      </c>
      <c r="BD134" t="s">
        <v>37</v>
      </c>
      <c r="BE134" t="s">
        <v>41</v>
      </c>
      <c r="BF134" t="s">
        <v>41</v>
      </c>
      <c r="BG134" t="s">
        <v>41</v>
      </c>
      <c r="BH134" t="s">
        <v>88</v>
      </c>
      <c r="BI134" t="s">
        <v>40</v>
      </c>
      <c r="BJ134" t="s">
        <v>43</v>
      </c>
      <c r="BK134" t="s">
        <v>44</v>
      </c>
      <c r="BM134" t="s">
        <v>47</v>
      </c>
      <c r="BN134" t="s">
        <v>48</v>
      </c>
      <c r="BO134" t="s">
        <v>47</v>
      </c>
      <c r="BP134" t="s">
        <v>48</v>
      </c>
      <c r="BQ134" t="s">
        <v>49</v>
      </c>
      <c r="BS134" t="s">
        <v>48</v>
      </c>
      <c r="BT134" t="s">
        <v>50</v>
      </c>
      <c r="BU134" t="s">
        <v>37</v>
      </c>
      <c r="BX134" t="s">
        <v>66</v>
      </c>
      <c r="BY134">
        <v>70</v>
      </c>
      <c r="BZ134" t="s">
        <v>52</v>
      </c>
      <c r="CA134" t="s">
        <v>52</v>
      </c>
      <c r="CB134" t="s">
        <v>37</v>
      </c>
      <c r="CC134" t="s">
        <v>53</v>
      </c>
      <c r="CD134">
        <v>2</v>
      </c>
      <c r="CE134" t="s">
        <v>54</v>
      </c>
      <c r="CF134">
        <v>55</v>
      </c>
      <c r="CG134">
        <v>2</v>
      </c>
      <c r="CH134">
        <v>6</v>
      </c>
      <c r="CI134" t="s">
        <v>52</v>
      </c>
      <c r="CJ134" t="s">
        <v>56</v>
      </c>
    </row>
    <row r="135" spans="1:89" x14ac:dyDescent="0.25">
      <c r="A135" s="6">
        <v>610</v>
      </c>
      <c r="B135" s="11">
        <v>23974</v>
      </c>
      <c r="C135" s="16">
        <v>40396</v>
      </c>
      <c r="D135" s="11">
        <v>40541</v>
      </c>
      <c r="E135" s="16">
        <v>41618</v>
      </c>
      <c r="H135" t="s">
        <v>112</v>
      </c>
      <c r="I135">
        <f t="shared" si="20"/>
        <v>4.7638607999999998</v>
      </c>
      <c r="J135" t="s">
        <v>476</v>
      </c>
      <c r="K135" t="s">
        <v>477</v>
      </c>
      <c r="L135" t="s">
        <v>476</v>
      </c>
      <c r="M135" t="s">
        <v>477</v>
      </c>
      <c r="N135">
        <f t="shared" si="21"/>
        <v>40.147848000000003</v>
      </c>
      <c r="O135">
        <f t="shared" si="22"/>
        <v>35.383980000000001</v>
      </c>
      <c r="P135">
        <f t="shared" si="23"/>
        <v>40.147848000000003</v>
      </c>
      <c r="Q135">
        <f t="shared" si="24"/>
        <v>35.383980000000001</v>
      </c>
      <c r="T135" s="7" t="s">
        <v>80</v>
      </c>
      <c r="V135" s="8" t="s">
        <v>232</v>
      </c>
      <c r="W135" s="9">
        <v>0</v>
      </c>
      <c r="X135" s="9" t="s">
        <v>232</v>
      </c>
      <c r="Y135" s="10">
        <v>2</v>
      </c>
      <c r="Z135" s="10">
        <v>5</v>
      </c>
      <c r="AA135" s="10" t="s">
        <v>37</v>
      </c>
      <c r="AB135" t="s">
        <v>40</v>
      </c>
      <c r="AC135" t="s">
        <v>86</v>
      </c>
      <c r="AD135">
        <v>7.3869808356564995E-2</v>
      </c>
      <c r="AE135">
        <v>0.77964528306759795</v>
      </c>
      <c r="AF135">
        <v>0.13155495269842499</v>
      </c>
      <c r="AG135">
        <v>-0.53095635797427299</v>
      </c>
      <c r="AH135">
        <v>-0.22517204958357601</v>
      </c>
      <c r="AI135">
        <v>0.77964528306759795</v>
      </c>
      <c r="AJ135" t="s">
        <v>87</v>
      </c>
      <c r="AK135">
        <v>0.77964528306759795</v>
      </c>
      <c r="AL135" t="s">
        <v>87</v>
      </c>
      <c r="AM135" t="s">
        <v>37</v>
      </c>
      <c r="AN135" t="s">
        <v>37</v>
      </c>
      <c r="AO135" t="s">
        <v>37</v>
      </c>
      <c r="AP135" t="s">
        <v>37</v>
      </c>
      <c r="AQ135" t="s">
        <v>37</v>
      </c>
      <c r="AR135" t="s">
        <v>37</v>
      </c>
      <c r="AS135" t="s">
        <v>37</v>
      </c>
      <c r="AT135" t="s">
        <v>37</v>
      </c>
      <c r="AU135" t="s">
        <v>37</v>
      </c>
      <c r="AV135">
        <v>0.69953586883288998</v>
      </c>
      <c r="AW135">
        <v>0.13581726352975401</v>
      </c>
      <c r="AX135">
        <v>-0.69436077705563204</v>
      </c>
      <c r="AY135">
        <v>-0.48608954189996401</v>
      </c>
      <c r="AZ135">
        <v>0.12495890785698301</v>
      </c>
      <c r="BA135">
        <v>0.69953586883288998</v>
      </c>
      <c r="BB135" t="s">
        <v>74</v>
      </c>
      <c r="BC135">
        <v>0.69953586883288998</v>
      </c>
      <c r="BD135" t="s">
        <v>74</v>
      </c>
      <c r="BE135" t="s">
        <v>41</v>
      </c>
      <c r="BF135" t="s">
        <v>75</v>
      </c>
      <c r="BG135" t="s">
        <v>41</v>
      </c>
      <c r="BH135" t="s">
        <v>88</v>
      </c>
      <c r="BI135" t="s">
        <v>40</v>
      </c>
      <c r="BJ135" t="s">
        <v>93</v>
      </c>
      <c r="BK135" t="s">
        <v>44</v>
      </c>
      <c r="BM135" s="14">
        <v>1</v>
      </c>
      <c r="BN135" t="s">
        <v>46</v>
      </c>
      <c r="BO135" s="14">
        <v>1</v>
      </c>
      <c r="BP135" t="s">
        <v>46</v>
      </c>
      <c r="BQ135" t="s">
        <v>49</v>
      </c>
      <c r="BR135" t="s">
        <v>82</v>
      </c>
      <c r="BS135" t="s">
        <v>48</v>
      </c>
      <c r="BT135" t="s">
        <v>50</v>
      </c>
      <c r="BU135">
        <v>11</v>
      </c>
      <c r="BV135" t="s">
        <v>48</v>
      </c>
      <c r="BW135" t="s">
        <v>48</v>
      </c>
      <c r="BX135" t="s">
        <v>90</v>
      </c>
      <c r="BY135">
        <v>65</v>
      </c>
      <c r="BZ135" t="s">
        <v>52</v>
      </c>
      <c r="CA135" t="s">
        <v>53</v>
      </c>
      <c r="CB135">
        <v>40</v>
      </c>
      <c r="CC135" t="s">
        <v>53</v>
      </c>
      <c r="CD135">
        <v>3</v>
      </c>
      <c r="CE135" t="s">
        <v>54</v>
      </c>
      <c r="CF135">
        <v>50</v>
      </c>
      <c r="CG135">
        <v>2</v>
      </c>
      <c r="CH135">
        <v>6</v>
      </c>
      <c r="CI135" t="s">
        <v>52</v>
      </c>
      <c r="CJ135" t="s">
        <v>77</v>
      </c>
    </row>
    <row r="136" spans="1:89" x14ac:dyDescent="0.25">
      <c r="A136" s="6">
        <v>611</v>
      </c>
      <c r="B136" s="11">
        <v>27157</v>
      </c>
      <c r="C136" s="16">
        <v>40443</v>
      </c>
      <c r="D136" s="11">
        <v>40576</v>
      </c>
      <c r="E136" s="16">
        <v>41688</v>
      </c>
      <c r="H136" t="s">
        <v>68</v>
      </c>
      <c r="I136">
        <f t="shared" si="20"/>
        <v>4.3696104</v>
      </c>
      <c r="J136" t="s">
        <v>198</v>
      </c>
      <c r="K136" t="s">
        <v>478</v>
      </c>
      <c r="L136" t="s">
        <v>198</v>
      </c>
      <c r="M136" t="s">
        <v>478</v>
      </c>
      <c r="N136">
        <f t="shared" si="21"/>
        <v>40.903488000000003</v>
      </c>
      <c r="O136">
        <f t="shared" si="22"/>
        <v>36.533880000000003</v>
      </c>
      <c r="P136">
        <f t="shared" si="23"/>
        <v>40.903488000000003</v>
      </c>
      <c r="Q136">
        <f t="shared" si="24"/>
        <v>36.533880000000003</v>
      </c>
      <c r="T136" s="7" t="s">
        <v>80</v>
      </c>
      <c r="V136" s="8" t="s">
        <v>232</v>
      </c>
      <c r="W136" s="9">
        <v>0</v>
      </c>
      <c r="X136" s="9" t="s">
        <v>232</v>
      </c>
      <c r="Y136" s="10">
        <v>5</v>
      </c>
      <c r="Z136" s="10">
        <v>5</v>
      </c>
      <c r="AA136" s="10">
        <v>5</v>
      </c>
      <c r="AB136" t="s">
        <v>38</v>
      </c>
      <c r="AC136" t="s">
        <v>72</v>
      </c>
      <c r="AD136">
        <v>-0.65893337434551202</v>
      </c>
      <c r="AE136">
        <v>-5.9409364198851197E-3</v>
      </c>
      <c r="AF136">
        <v>0.80901040172401595</v>
      </c>
      <c r="AG136">
        <v>0.358558506243491</v>
      </c>
      <c r="AH136">
        <v>-0.34540069051456201</v>
      </c>
      <c r="AI136">
        <v>0.80901040172401595</v>
      </c>
      <c r="AJ136" t="s">
        <v>39</v>
      </c>
      <c r="AK136">
        <v>0.80901040172401595</v>
      </c>
      <c r="AL136" t="s">
        <v>39</v>
      </c>
      <c r="AM136">
        <v>-0.64367590923644002</v>
      </c>
      <c r="AN136">
        <v>4.3435415795606697E-2</v>
      </c>
      <c r="AO136">
        <v>0.839691579991797</v>
      </c>
      <c r="AP136">
        <v>0.187420249494195</v>
      </c>
      <c r="AQ136">
        <v>-0.42907071722455398</v>
      </c>
      <c r="AR136">
        <v>0.839691579991797</v>
      </c>
      <c r="AS136" t="s">
        <v>39</v>
      </c>
      <c r="AT136">
        <v>0.839691579991797</v>
      </c>
      <c r="AU136" t="s">
        <v>39</v>
      </c>
      <c r="AV136">
        <v>-8.5582273945884104E-3</v>
      </c>
      <c r="AW136">
        <v>0.83396216337555196</v>
      </c>
      <c r="AX136">
        <v>0.24125242041018199</v>
      </c>
      <c r="AY136">
        <v>-0.561492267369607</v>
      </c>
      <c r="AZ136">
        <v>-0.26541718078431897</v>
      </c>
      <c r="BA136">
        <v>0.83396216337555196</v>
      </c>
      <c r="BB136" t="s">
        <v>87</v>
      </c>
      <c r="BC136">
        <v>0.83396216337555196</v>
      </c>
      <c r="BD136" t="s">
        <v>87</v>
      </c>
      <c r="BE136" t="s">
        <v>41</v>
      </c>
      <c r="BF136" t="s">
        <v>75</v>
      </c>
      <c r="BG136" t="s">
        <v>75</v>
      </c>
      <c r="BH136" t="s">
        <v>42</v>
      </c>
      <c r="BI136" t="s">
        <v>38</v>
      </c>
      <c r="BJ136" t="s">
        <v>43</v>
      </c>
      <c r="BK136" t="s">
        <v>109</v>
      </c>
      <c r="BL136" t="s">
        <v>479</v>
      </c>
      <c r="BM136" t="s">
        <v>47</v>
      </c>
      <c r="BN136" t="s">
        <v>48</v>
      </c>
      <c r="BO136" t="s">
        <v>47</v>
      </c>
      <c r="BP136" t="s">
        <v>48</v>
      </c>
      <c r="BQ136" t="s">
        <v>49</v>
      </c>
      <c r="BS136" t="s">
        <v>48</v>
      </c>
      <c r="BT136" t="s">
        <v>50</v>
      </c>
      <c r="BU136" t="s">
        <v>37</v>
      </c>
      <c r="BX136" t="s">
        <v>66</v>
      </c>
      <c r="BY136">
        <v>70</v>
      </c>
      <c r="BZ136" t="s">
        <v>52</v>
      </c>
      <c r="CA136" t="s">
        <v>53</v>
      </c>
      <c r="CB136" t="s">
        <v>37</v>
      </c>
      <c r="CC136" t="s">
        <v>53</v>
      </c>
      <c r="CD136">
        <v>3</v>
      </c>
      <c r="CE136" t="s">
        <v>54</v>
      </c>
      <c r="CF136">
        <v>60</v>
      </c>
      <c r="CG136">
        <v>1</v>
      </c>
      <c r="CH136">
        <v>6</v>
      </c>
      <c r="CI136" t="s">
        <v>53</v>
      </c>
    </row>
    <row r="137" spans="1:89" x14ac:dyDescent="0.25">
      <c r="A137" s="6">
        <v>612</v>
      </c>
      <c r="B137" s="11">
        <v>22649</v>
      </c>
      <c r="C137" s="16">
        <v>40520</v>
      </c>
      <c r="D137" s="11">
        <v>40653</v>
      </c>
      <c r="E137" s="16">
        <v>41773</v>
      </c>
      <c r="H137" t="s">
        <v>68</v>
      </c>
      <c r="I137">
        <f t="shared" si="20"/>
        <v>4.3696104</v>
      </c>
      <c r="J137" t="s">
        <v>293</v>
      </c>
      <c r="K137" t="s">
        <v>229</v>
      </c>
      <c r="L137" t="s">
        <v>293</v>
      </c>
      <c r="M137" t="s">
        <v>229</v>
      </c>
      <c r="N137">
        <f t="shared" si="21"/>
        <v>41.166324000000003</v>
      </c>
      <c r="O137">
        <f t="shared" si="22"/>
        <v>36.796716000000004</v>
      </c>
      <c r="P137">
        <f t="shared" si="23"/>
        <v>41.166324000000003</v>
      </c>
      <c r="Q137">
        <f t="shared" si="24"/>
        <v>36.796716000000004</v>
      </c>
      <c r="T137" s="7" t="s">
        <v>80</v>
      </c>
      <c r="V137" s="8" t="s">
        <v>232</v>
      </c>
      <c r="W137" s="9">
        <v>0</v>
      </c>
      <c r="X137" s="9" t="s">
        <v>232</v>
      </c>
      <c r="Y137" s="10">
        <v>4</v>
      </c>
      <c r="Z137" s="10" t="s">
        <v>37</v>
      </c>
      <c r="AA137" s="10" t="s">
        <v>37</v>
      </c>
      <c r="AB137" t="s">
        <v>40</v>
      </c>
      <c r="AC137" t="s">
        <v>86</v>
      </c>
      <c r="AD137" t="s">
        <v>37</v>
      </c>
      <c r="AE137" t="s">
        <v>37</v>
      </c>
      <c r="AF137" t="s">
        <v>37</v>
      </c>
      <c r="AG137" t="s">
        <v>37</v>
      </c>
      <c r="AH137" t="s">
        <v>37</v>
      </c>
      <c r="AI137" t="s">
        <v>37</v>
      </c>
      <c r="AJ137" t="s">
        <v>37</v>
      </c>
      <c r="AK137" t="s">
        <v>37</v>
      </c>
      <c r="AL137" t="s">
        <v>37</v>
      </c>
      <c r="AM137" t="s">
        <v>37</v>
      </c>
      <c r="AN137" t="s">
        <v>37</v>
      </c>
      <c r="AO137" t="s">
        <v>37</v>
      </c>
      <c r="AP137" t="s">
        <v>37</v>
      </c>
      <c r="AQ137" t="s">
        <v>37</v>
      </c>
      <c r="AR137" t="s">
        <v>37</v>
      </c>
      <c r="AS137" t="s">
        <v>37</v>
      </c>
      <c r="AT137" t="s">
        <v>37</v>
      </c>
      <c r="AU137" t="s">
        <v>37</v>
      </c>
      <c r="AV137">
        <v>-0.238802723462925</v>
      </c>
      <c r="AW137">
        <v>-0.72962562018667099</v>
      </c>
      <c r="AX137">
        <v>-8.9503550598484902E-2</v>
      </c>
      <c r="AY137">
        <v>0.70008207068977402</v>
      </c>
      <c r="AZ137">
        <v>-9.3696241028769806E-2</v>
      </c>
      <c r="BA137">
        <v>0.70008207068977402</v>
      </c>
      <c r="BB137" t="s">
        <v>63</v>
      </c>
      <c r="BC137">
        <v>0.70008207068977402</v>
      </c>
      <c r="BD137" t="s">
        <v>63</v>
      </c>
      <c r="BE137" t="s">
        <v>41</v>
      </c>
      <c r="BF137" t="s">
        <v>75</v>
      </c>
      <c r="BG137" t="s">
        <v>75</v>
      </c>
      <c r="BH137" t="s">
        <v>88</v>
      </c>
      <c r="BI137" t="s">
        <v>40</v>
      </c>
      <c r="BJ137" t="s">
        <v>43</v>
      </c>
      <c r="BK137" t="s">
        <v>109</v>
      </c>
      <c r="BL137" t="s">
        <v>272</v>
      </c>
      <c r="BM137" t="s">
        <v>47</v>
      </c>
      <c r="BN137" t="s">
        <v>48</v>
      </c>
      <c r="BO137" t="s">
        <v>47</v>
      </c>
      <c r="BP137" t="s">
        <v>48</v>
      </c>
      <c r="BQ137" t="s">
        <v>49</v>
      </c>
      <c r="BS137" t="s">
        <v>48</v>
      </c>
      <c r="BT137" t="s">
        <v>50</v>
      </c>
      <c r="BU137">
        <v>35</v>
      </c>
      <c r="BV137" t="s">
        <v>46</v>
      </c>
      <c r="BW137" t="s">
        <v>46</v>
      </c>
      <c r="BX137" t="s">
        <v>66</v>
      </c>
      <c r="BY137">
        <v>50</v>
      </c>
      <c r="BZ137" t="s">
        <v>52</v>
      </c>
      <c r="CA137" t="s">
        <v>52</v>
      </c>
      <c r="CB137">
        <v>40</v>
      </c>
      <c r="CC137" t="s">
        <v>53</v>
      </c>
      <c r="CD137">
        <v>3</v>
      </c>
      <c r="CE137" t="s">
        <v>54</v>
      </c>
      <c r="CF137">
        <v>40</v>
      </c>
      <c r="CG137">
        <v>1</v>
      </c>
      <c r="CH137">
        <v>6</v>
      </c>
      <c r="CI137" t="s">
        <v>53</v>
      </c>
    </row>
    <row r="138" spans="1:89" x14ac:dyDescent="0.25">
      <c r="A138" s="6">
        <v>613</v>
      </c>
      <c r="B138" s="11">
        <v>21336</v>
      </c>
      <c r="C138" s="16">
        <v>40539</v>
      </c>
      <c r="D138" s="11">
        <v>40675</v>
      </c>
      <c r="E138" s="16">
        <v>41713</v>
      </c>
      <c r="F138" s="16">
        <v>41289</v>
      </c>
      <c r="H138" t="s">
        <v>145</v>
      </c>
      <c r="I138">
        <f t="shared" si="20"/>
        <v>4.4681724000000003</v>
      </c>
      <c r="J138" t="s">
        <v>480</v>
      </c>
      <c r="K138" t="s">
        <v>481</v>
      </c>
      <c r="L138" t="s">
        <v>482</v>
      </c>
      <c r="M138" t="s">
        <v>483</v>
      </c>
      <c r="N138">
        <f t="shared" si="21"/>
        <v>38.570843999999994</v>
      </c>
      <c r="O138">
        <f t="shared" si="22"/>
        <v>34.102668000000001</v>
      </c>
      <c r="P138">
        <f t="shared" si="23"/>
        <v>24.640656</v>
      </c>
      <c r="Q138">
        <f t="shared" si="24"/>
        <v>20.17248</v>
      </c>
      <c r="T138" s="7" t="s">
        <v>34</v>
      </c>
      <c r="U138" s="7" t="s">
        <v>35</v>
      </c>
      <c r="V138" s="8" t="s">
        <v>36</v>
      </c>
      <c r="W138" s="9">
        <v>1</v>
      </c>
      <c r="X138" s="9" t="s">
        <v>36</v>
      </c>
      <c r="Y138" s="10">
        <v>5</v>
      </c>
      <c r="Z138" s="10">
        <v>4</v>
      </c>
      <c r="AA138" s="10" t="s">
        <v>37</v>
      </c>
      <c r="AB138" t="s">
        <v>40</v>
      </c>
      <c r="AC138" t="s">
        <v>62</v>
      </c>
      <c r="AD138">
        <v>-0.28517786032822001</v>
      </c>
      <c r="AE138">
        <v>-0.75061655083233902</v>
      </c>
      <c r="AF138">
        <v>-0.12954121389110401</v>
      </c>
      <c r="AG138">
        <v>0.71011874565587296</v>
      </c>
      <c r="AH138">
        <v>0.219573783327313</v>
      </c>
      <c r="AI138">
        <v>0.71011874565587296</v>
      </c>
      <c r="AJ138" t="s">
        <v>63</v>
      </c>
      <c r="AK138">
        <v>0.71011874565587296</v>
      </c>
      <c r="AL138" t="s">
        <v>63</v>
      </c>
      <c r="AM138" t="s">
        <v>37</v>
      </c>
      <c r="AN138" t="s">
        <v>37</v>
      </c>
      <c r="AO138" t="s">
        <v>37</v>
      </c>
      <c r="AP138" t="s">
        <v>37</v>
      </c>
      <c r="AQ138" t="s">
        <v>37</v>
      </c>
      <c r="AR138" t="s">
        <v>37</v>
      </c>
      <c r="AS138" t="s">
        <v>37</v>
      </c>
      <c r="AT138" t="s">
        <v>37</v>
      </c>
      <c r="AU138" t="s">
        <v>37</v>
      </c>
      <c r="AV138">
        <v>-0.72541119507076801</v>
      </c>
      <c r="AW138">
        <v>-0.10972187604306501</v>
      </c>
      <c r="AX138">
        <v>0.84451782643228601</v>
      </c>
      <c r="AY138">
        <v>0.39316525884168102</v>
      </c>
      <c r="AZ138">
        <v>-0.343355067712796</v>
      </c>
      <c r="BA138">
        <v>0.84451782643228601</v>
      </c>
      <c r="BB138" t="s">
        <v>39</v>
      </c>
      <c r="BC138">
        <v>0.84451782643228601</v>
      </c>
      <c r="BD138" t="s">
        <v>39</v>
      </c>
      <c r="BE138" t="s">
        <v>41</v>
      </c>
      <c r="BF138" t="s">
        <v>41</v>
      </c>
      <c r="BG138" t="s">
        <v>41</v>
      </c>
      <c r="BH138" t="s">
        <v>212</v>
      </c>
      <c r="BI138" t="s">
        <v>40</v>
      </c>
      <c r="BJ138" t="s">
        <v>43</v>
      </c>
      <c r="BK138" t="s">
        <v>109</v>
      </c>
      <c r="BL138" t="s">
        <v>479</v>
      </c>
      <c r="BM138" t="s">
        <v>47</v>
      </c>
      <c r="BN138" t="s">
        <v>48</v>
      </c>
      <c r="BO138" t="s">
        <v>47</v>
      </c>
      <c r="BP138" t="s">
        <v>48</v>
      </c>
      <c r="BQ138" t="s">
        <v>49</v>
      </c>
      <c r="BS138" t="s">
        <v>48</v>
      </c>
      <c r="BT138" t="s">
        <v>50</v>
      </c>
      <c r="BU138">
        <v>85</v>
      </c>
      <c r="BV138" t="s">
        <v>46</v>
      </c>
      <c r="BW138" t="s">
        <v>46</v>
      </c>
      <c r="BX138" t="s">
        <v>66</v>
      </c>
      <c r="BY138">
        <v>60</v>
      </c>
      <c r="BZ138" t="s">
        <v>52</v>
      </c>
      <c r="CA138" t="s">
        <v>52</v>
      </c>
      <c r="CB138">
        <v>40</v>
      </c>
      <c r="CC138" t="s">
        <v>53</v>
      </c>
      <c r="CD138">
        <v>2</v>
      </c>
      <c r="CE138" t="s">
        <v>54</v>
      </c>
      <c r="CF138">
        <v>40</v>
      </c>
      <c r="CG138">
        <v>2</v>
      </c>
      <c r="CH138">
        <v>6</v>
      </c>
      <c r="CI138" t="s">
        <v>53</v>
      </c>
    </row>
    <row r="139" spans="1:89" x14ac:dyDescent="0.25">
      <c r="A139" s="6">
        <v>614</v>
      </c>
      <c r="B139" s="11">
        <v>22996</v>
      </c>
      <c r="C139" s="16">
        <v>40588</v>
      </c>
      <c r="D139" s="11">
        <v>40729</v>
      </c>
      <c r="E139" s="16">
        <v>41852</v>
      </c>
      <c r="H139" t="s">
        <v>57</v>
      </c>
      <c r="I139">
        <f t="shared" si="20"/>
        <v>4.6324440000000005</v>
      </c>
      <c r="J139" t="s">
        <v>401</v>
      </c>
      <c r="K139" t="s">
        <v>484</v>
      </c>
      <c r="L139" t="s">
        <v>401</v>
      </c>
      <c r="M139" t="s">
        <v>484</v>
      </c>
      <c r="N139">
        <f t="shared" si="21"/>
        <v>41.527715999999998</v>
      </c>
      <c r="O139">
        <f t="shared" si="22"/>
        <v>36.895272000000006</v>
      </c>
      <c r="P139">
        <f t="shared" si="23"/>
        <v>41.527715999999998</v>
      </c>
      <c r="Q139">
        <f t="shared" si="24"/>
        <v>36.895272000000006</v>
      </c>
      <c r="T139" s="7" t="s">
        <v>80</v>
      </c>
      <c r="V139" s="8" t="s">
        <v>232</v>
      </c>
      <c r="W139" s="9">
        <v>0</v>
      </c>
      <c r="X139" s="9" t="s">
        <v>232</v>
      </c>
      <c r="Y139" s="10">
        <v>5</v>
      </c>
      <c r="Z139" s="10">
        <v>5</v>
      </c>
      <c r="AA139" s="10">
        <v>4</v>
      </c>
      <c r="AB139" t="s">
        <v>40</v>
      </c>
      <c r="AC139" t="s">
        <v>86</v>
      </c>
      <c r="AD139">
        <v>-0.57619227808486995</v>
      </c>
      <c r="AE139">
        <v>7.45005562531251E-2</v>
      </c>
      <c r="AF139">
        <v>0.79556823569072199</v>
      </c>
      <c r="AG139">
        <v>0.219191762046998</v>
      </c>
      <c r="AH139">
        <v>-0.39856727096019501</v>
      </c>
      <c r="AI139">
        <v>0.79556823569072199</v>
      </c>
      <c r="AJ139" t="s">
        <v>39</v>
      </c>
      <c r="AK139">
        <v>0.79556823569072199</v>
      </c>
      <c r="AL139" t="s">
        <v>39</v>
      </c>
      <c r="AM139">
        <v>-0.103554724995628</v>
      </c>
      <c r="AN139">
        <v>-0.70651495057734803</v>
      </c>
      <c r="AO139">
        <v>7.0379052390215002E-3</v>
      </c>
      <c r="AP139">
        <v>0.70506642433245004</v>
      </c>
      <c r="AQ139">
        <v>-0.129324572242869</v>
      </c>
      <c r="AR139">
        <v>0.70506642433245004</v>
      </c>
      <c r="AS139" t="s">
        <v>63</v>
      </c>
      <c r="AT139">
        <v>0.70506642433245004</v>
      </c>
      <c r="AU139" t="s">
        <v>63</v>
      </c>
      <c r="AV139">
        <v>-0.65097757685332902</v>
      </c>
      <c r="AW139">
        <v>3.4401154016178097E-2</v>
      </c>
      <c r="AX139">
        <v>0.75499051035026499</v>
      </c>
      <c r="AY139">
        <v>0.14908192797910799</v>
      </c>
      <c r="AZ139">
        <v>-0.28791175352647902</v>
      </c>
      <c r="BA139">
        <v>0.75499051035026499</v>
      </c>
      <c r="BB139" t="s">
        <v>39</v>
      </c>
      <c r="BC139">
        <v>0.75499051035026499</v>
      </c>
      <c r="BD139" t="s">
        <v>39</v>
      </c>
      <c r="BE139" t="s">
        <v>41</v>
      </c>
      <c r="BF139" t="s">
        <v>75</v>
      </c>
      <c r="BG139" t="s">
        <v>75</v>
      </c>
      <c r="BH139" t="s">
        <v>88</v>
      </c>
      <c r="BI139" t="s">
        <v>40</v>
      </c>
      <c r="BJ139" t="s">
        <v>43</v>
      </c>
      <c r="BK139" t="s">
        <v>109</v>
      </c>
      <c r="BL139" t="s">
        <v>485</v>
      </c>
      <c r="BM139" t="s">
        <v>47</v>
      </c>
      <c r="BN139" t="s">
        <v>48</v>
      </c>
      <c r="BO139" t="s">
        <v>47</v>
      </c>
      <c r="BP139" t="s">
        <v>48</v>
      </c>
      <c r="BQ139" t="s">
        <v>49</v>
      </c>
      <c r="BS139" t="s">
        <v>48</v>
      </c>
      <c r="BT139" t="s">
        <v>50</v>
      </c>
      <c r="BU139">
        <v>89</v>
      </c>
      <c r="BV139" t="s">
        <v>46</v>
      </c>
      <c r="BW139" t="s">
        <v>46</v>
      </c>
      <c r="BX139" t="s">
        <v>66</v>
      </c>
      <c r="BY139">
        <v>40</v>
      </c>
      <c r="BZ139" t="s">
        <v>52</v>
      </c>
      <c r="CA139" t="s">
        <v>52</v>
      </c>
      <c r="CB139">
        <v>20</v>
      </c>
      <c r="CC139" t="s">
        <v>53</v>
      </c>
      <c r="CD139">
        <v>2</v>
      </c>
      <c r="CE139" t="s">
        <v>54</v>
      </c>
      <c r="CF139">
        <v>20</v>
      </c>
      <c r="CG139">
        <v>1</v>
      </c>
      <c r="CH139">
        <v>6</v>
      </c>
    </row>
    <row r="140" spans="1:89" x14ac:dyDescent="0.25">
      <c r="A140" s="6">
        <v>615</v>
      </c>
      <c r="B140" s="11">
        <v>26404</v>
      </c>
      <c r="C140" s="16">
        <v>40592</v>
      </c>
      <c r="D140" s="11">
        <v>40736</v>
      </c>
      <c r="E140" s="16">
        <v>41547</v>
      </c>
      <c r="H140" t="s">
        <v>130</v>
      </c>
      <c r="I140">
        <f t="shared" si="20"/>
        <v>4.7310059999999998</v>
      </c>
      <c r="J140" t="s">
        <v>486</v>
      </c>
      <c r="K140" t="s">
        <v>487</v>
      </c>
      <c r="L140" t="s">
        <v>486</v>
      </c>
      <c r="M140" t="s">
        <v>487</v>
      </c>
      <c r="N140">
        <f t="shared" si="21"/>
        <v>31.375764000000004</v>
      </c>
      <c r="O140">
        <f t="shared" si="22"/>
        <v>26.644764000000002</v>
      </c>
      <c r="P140">
        <f t="shared" si="23"/>
        <v>31.375764000000004</v>
      </c>
      <c r="Q140">
        <f t="shared" si="24"/>
        <v>26.644764000000002</v>
      </c>
      <c r="T140" s="7" t="s">
        <v>80</v>
      </c>
      <c r="V140" s="8" t="s">
        <v>232</v>
      </c>
      <c r="W140" s="9">
        <v>0</v>
      </c>
      <c r="X140" s="9" t="s">
        <v>232</v>
      </c>
      <c r="Y140" s="10">
        <v>5</v>
      </c>
      <c r="Z140" s="10">
        <v>5</v>
      </c>
      <c r="AA140" s="10">
        <v>5</v>
      </c>
      <c r="AB140" t="s">
        <v>40</v>
      </c>
      <c r="AC140" t="s">
        <v>86</v>
      </c>
      <c r="AD140">
        <v>-0.72171410224617005</v>
      </c>
      <c r="AE140">
        <v>-0.14643000459616001</v>
      </c>
      <c r="AF140">
        <v>0.84420073123986505</v>
      </c>
      <c r="AG140">
        <v>0.41575504339659802</v>
      </c>
      <c r="AH140">
        <v>-0.38318496123073698</v>
      </c>
      <c r="AI140">
        <v>0.84420073123986505</v>
      </c>
      <c r="AJ140" t="s">
        <v>39</v>
      </c>
      <c r="AK140">
        <v>0.84420073123986505</v>
      </c>
      <c r="AL140" t="s">
        <v>39</v>
      </c>
      <c r="AM140">
        <v>-0.77903379287518904</v>
      </c>
      <c r="AN140">
        <v>-0.20298642098893999</v>
      </c>
      <c r="AO140">
        <v>0.85826312408999506</v>
      </c>
      <c r="AP140">
        <v>0.48103162607723099</v>
      </c>
      <c r="AQ140">
        <v>-0.38468332042660103</v>
      </c>
      <c r="AR140">
        <v>0.85826312408999506</v>
      </c>
      <c r="AS140" t="s">
        <v>39</v>
      </c>
      <c r="AT140">
        <v>0.85826312408999506</v>
      </c>
      <c r="AU140" t="s">
        <v>39</v>
      </c>
      <c r="AV140">
        <v>-0.79558406754308997</v>
      </c>
      <c r="AW140">
        <v>-0.22652599503276499</v>
      </c>
      <c r="AX140">
        <v>0.80535666454646304</v>
      </c>
      <c r="AY140">
        <v>0.64437582066425703</v>
      </c>
      <c r="AZ140">
        <v>-0.32151390261049401</v>
      </c>
      <c r="BA140">
        <v>0.80535666454646304</v>
      </c>
      <c r="BB140" t="s">
        <v>39</v>
      </c>
      <c r="BC140">
        <v>0.80535666454646304</v>
      </c>
      <c r="BD140" t="s">
        <v>39</v>
      </c>
      <c r="BE140" t="s">
        <v>96</v>
      </c>
      <c r="BF140" t="s">
        <v>41</v>
      </c>
      <c r="BG140" t="s">
        <v>41</v>
      </c>
      <c r="BH140" t="s">
        <v>88</v>
      </c>
      <c r="BI140" t="s">
        <v>40</v>
      </c>
      <c r="BJ140" t="s">
        <v>43</v>
      </c>
      <c r="BK140" t="s">
        <v>109</v>
      </c>
      <c r="BL140" t="s">
        <v>488</v>
      </c>
      <c r="BM140" t="s">
        <v>47</v>
      </c>
      <c r="BN140" t="s">
        <v>48</v>
      </c>
      <c r="BO140" t="s">
        <v>47</v>
      </c>
      <c r="BP140" t="s">
        <v>48</v>
      </c>
      <c r="BQ140" t="s">
        <v>49</v>
      </c>
      <c r="BS140" t="s">
        <v>48</v>
      </c>
      <c r="BT140" t="s">
        <v>50</v>
      </c>
      <c r="BU140">
        <v>31</v>
      </c>
      <c r="BV140" t="s">
        <v>46</v>
      </c>
      <c r="BW140" t="s">
        <v>46</v>
      </c>
      <c r="BX140" t="s">
        <v>66</v>
      </c>
      <c r="BY140">
        <v>40</v>
      </c>
      <c r="BZ140" t="s">
        <v>53</v>
      </c>
      <c r="CA140" t="s">
        <v>52</v>
      </c>
      <c r="CB140" t="s">
        <v>37</v>
      </c>
      <c r="CC140" t="s">
        <v>53</v>
      </c>
      <c r="CD140">
        <v>4</v>
      </c>
      <c r="CE140" t="s">
        <v>54</v>
      </c>
      <c r="CF140">
        <v>50</v>
      </c>
      <c r="CG140">
        <v>2</v>
      </c>
      <c r="CH140">
        <v>6</v>
      </c>
    </row>
    <row r="141" spans="1:89" x14ac:dyDescent="0.25">
      <c r="A141" s="6">
        <v>616</v>
      </c>
      <c r="B141" s="11">
        <v>20410</v>
      </c>
      <c r="C141" s="16">
        <v>40603</v>
      </c>
      <c r="D141" s="11">
        <v>40743</v>
      </c>
      <c r="E141" s="16">
        <v>41829</v>
      </c>
      <c r="H141" t="s">
        <v>83</v>
      </c>
      <c r="I141">
        <f t="shared" si="20"/>
        <v>4.5995892000000005</v>
      </c>
      <c r="J141" t="s">
        <v>489</v>
      </c>
      <c r="K141" t="s">
        <v>490</v>
      </c>
      <c r="L141" t="s">
        <v>489</v>
      </c>
      <c r="M141" t="s">
        <v>490</v>
      </c>
      <c r="N141">
        <f t="shared" si="21"/>
        <v>40.279260000000001</v>
      </c>
      <c r="O141">
        <f t="shared" si="22"/>
        <v>35.679671999999997</v>
      </c>
      <c r="P141">
        <f t="shared" si="23"/>
        <v>40.279260000000001</v>
      </c>
      <c r="Q141">
        <f t="shared" si="24"/>
        <v>35.679671999999997</v>
      </c>
      <c r="T141" s="7" t="s">
        <v>80</v>
      </c>
      <c r="V141" s="8" t="s">
        <v>232</v>
      </c>
      <c r="W141" s="9">
        <v>0</v>
      </c>
      <c r="X141" s="9" t="s">
        <v>232</v>
      </c>
      <c r="Y141" s="10">
        <v>2</v>
      </c>
      <c r="Z141" s="10">
        <v>2</v>
      </c>
      <c r="AA141" s="10">
        <v>5</v>
      </c>
      <c r="AB141" t="s">
        <v>40</v>
      </c>
      <c r="AC141" t="s">
        <v>86</v>
      </c>
      <c r="AD141">
        <v>0.71667482836879304</v>
      </c>
      <c r="AE141">
        <v>0.47685621301714598</v>
      </c>
      <c r="AF141">
        <v>-0.70814957650497301</v>
      </c>
      <c r="AG141">
        <v>-0.61089268288453502</v>
      </c>
      <c r="AH141">
        <v>0.19671594819538499</v>
      </c>
      <c r="AI141">
        <v>0.71667482836879304</v>
      </c>
      <c r="AJ141" t="s">
        <v>74</v>
      </c>
      <c r="AK141">
        <v>0.71667482836879304</v>
      </c>
      <c r="AL141" t="s">
        <v>74</v>
      </c>
      <c r="AM141">
        <v>0.46762216692606501</v>
      </c>
      <c r="AN141">
        <v>0.66913234310070302</v>
      </c>
      <c r="AO141">
        <v>-0.27946407361398201</v>
      </c>
      <c r="AP141">
        <v>-0.56528904764101395</v>
      </c>
      <c r="AQ141">
        <v>-0.161495497256328</v>
      </c>
      <c r="AR141">
        <v>0.66913234310070302</v>
      </c>
      <c r="AS141" t="s">
        <v>87</v>
      </c>
      <c r="AT141">
        <v>0.66913234310070302</v>
      </c>
      <c r="AU141" t="s">
        <v>87</v>
      </c>
      <c r="AV141">
        <v>0.59348371312377102</v>
      </c>
      <c r="AW141">
        <v>0.72730006096243605</v>
      </c>
      <c r="AX141">
        <v>-0.387511287063181</v>
      </c>
      <c r="AY141">
        <v>-0.66299819906035196</v>
      </c>
      <c r="AZ141">
        <v>-9.81868144041073E-2</v>
      </c>
      <c r="BA141">
        <v>0.72730006096243605</v>
      </c>
      <c r="BB141" t="s">
        <v>87</v>
      </c>
      <c r="BC141">
        <v>0.72730006096243605</v>
      </c>
      <c r="BD141" t="s">
        <v>87</v>
      </c>
      <c r="BE141" t="s">
        <v>41</v>
      </c>
      <c r="BF141" t="s">
        <v>41</v>
      </c>
      <c r="BG141" t="s">
        <v>41</v>
      </c>
      <c r="BH141" t="s">
        <v>88</v>
      </c>
      <c r="BI141" t="s">
        <v>40</v>
      </c>
      <c r="BJ141" t="s">
        <v>65</v>
      </c>
      <c r="BK141" t="s">
        <v>44</v>
      </c>
      <c r="BM141" s="14">
        <v>1</v>
      </c>
      <c r="BN141" t="s">
        <v>46</v>
      </c>
      <c r="BO141" t="s">
        <v>76</v>
      </c>
      <c r="BP141" t="s">
        <v>46</v>
      </c>
      <c r="BQ141" t="s">
        <v>49</v>
      </c>
      <c r="BS141" t="s">
        <v>48</v>
      </c>
      <c r="BT141" t="s">
        <v>50</v>
      </c>
      <c r="BU141">
        <v>25</v>
      </c>
      <c r="BV141" t="s">
        <v>46</v>
      </c>
      <c r="BW141" t="s">
        <v>46</v>
      </c>
      <c r="BX141" t="s">
        <v>51</v>
      </c>
      <c r="BY141">
        <v>45</v>
      </c>
      <c r="BZ141" t="s">
        <v>52</v>
      </c>
      <c r="CA141" t="s">
        <v>53</v>
      </c>
      <c r="CB141" t="s">
        <v>37</v>
      </c>
      <c r="CC141" t="s">
        <v>53</v>
      </c>
      <c r="CD141">
        <v>3</v>
      </c>
      <c r="CE141" t="s">
        <v>54</v>
      </c>
      <c r="CF141">
        <v>40</v>
      </c>
      <c r="CG141">
        <v>2</v>
      </c>
      <c r="CH141">
        <v>6</v>
      </c>
      <c r="CI141" t="s">
        <v>52</v>
      </c>
      <c r="CJ141" t="s">
        <v>77</v>
      </c>
    </row>
    <row r="142" spans="1:89" x14ac:dyDescent="0.25">
      <c r="A142" s="6">
        <v>617</v>
      </c>
      <c r="B142" s="11">
        <v>25994</v>
      </c>
      <c r="C142" s="16">
        <v>40630</v>
      </c>
      <c r="D142" s="11">
        <v>40779</v>
      </c>
      <c r="E142" s="16">
        <v>41488</v>
      </c>
      <c r="H142" t="s">
        <v>370</v>
      </c>
      <c r="I142">
        <f t="shared" si="20"/>
        <v>4.8952776</v>
      </c>
      <c r="J142" t="s">
        <v>491</v>
      </c>
      <c r="K142" t="s">
        <v>492</v>
      </c>
      <c r="L142" t="s">
        <v>491</v>
      </c>
      <c r="M142" t="s">
        <v>492</v>
      </c>
      <c r="N142">
        <f t="shared" si="21"/>
        <v>28.188912000000002</v>
      </c>
      <c r="O142">
        <f t="shared" si="22"/>
        <v>23.293631999999999</v>
      </c>
      <c r="P142">
        <f t="shared" si="23"/>
        <v>28.188912000000002</v>
      </c>
      <c r="Q142">
        <f t="shared" si="24"/>
        <v>23.293631999999999</v>
      </c>
      <c r="T142" s="7" t="s">
        <v>80</v>
      </c>
      <c r="U142" s="7" t="s">
        <v>232</v>
      </c>
      <c r="V142" s="8" t="s">
        <v>232</v>
      </c>
      <c r="W142" s="9" t="s">
        <v>232</v>
      </c>
      <c r="X142" s="9" t="s">
        <v>232</v>
      </c>
      <c r="Y142" s="10">
        <v>4</v>
      </c>
      <c r="Z142" s="10" t="s">
        <v>37</v>
      </c>
      <c r="AA142" s="10">
        <v>5</v>
      </c>
      <c r="AB142" t="s">
        <v>40</v>
      </c>
      <c r="AC142" t="s">
        <v>86</v>
      </c>
      <c r="AD142" t="s">
        <v>37</v>
      </c>
      <c r="AE142" t="s">
        <v>37</v>
      </c>
      <c r="AF142" t="s">
        <v>37</v>
      </c>
      <c r="AG142" t="s">
        <v>37</v>
      </c>
      <c r="AH142" t="s">
        <v>37</v>
      </c>
      <c r="AI142" t="s">
        <v>37</v>
      </c>
      <c r="AJ142" t="s">
        <v>37</v>
      </c>
      <c r="AK142" t="s">
        <v>37</v>
      </c>
      <c r="AL142" t="s">
        <v>37</v>
      </c>
      <c r="AM142">
        <v>-0.57854642055918604</v>
      </c>
      <c r="AN142">
        <v>9.4090931854788201E-2</v>
      </c>
      <c r="AO142">
        <v>0.78198566916339196</v>
      </c>
      <c r="AP142">
        <v>0.29854353520480398</v>
      </c>
      <c r="AQ142">
        <v>-0.29618297393786802</v>
      </c>
      <c r="AR142">
        <v>0.78198566916339196</v>
      </c>
      <c r="AS142" t="s">
        <v>39</v>
      </c>
      <c r="AT142">
        <v>0.78198566916339196</v>
      </c>
      <c r="AU142" t="s">
        <v>39</v>
      </c>
      <c r="AV142">
        <v>0.20972252196723101</v>
      </c>
      <c r="AW142">
        <v>-0.59241691433682397</v>
      </c>
      <c r="AX142">
        <v>-0.26858035223548898</v>
      </c>
      <c r="AY142">
        <v>0.18367934351524601</v>
      </c>
      <c r="AZ142">
        <v>0.286564370789616</v>
      </c>
      <c r="BA142">
        <v>0.286564370789616</v>
      </c>
      <c r="BB142" t="s">
        <v>73</v>
      </c>
      <c r="BC142">
        <v>0.286564370789616</v>
      </c>
      <c r="BD142" t="s">
        <v>73</v>
      </c>
      <c r="BE142" t="s">
        <v>75</v>
      </c>
      <c r="BF142" t="s">
        <v>75</v>
      </c>
      <c r="BG142" t="s">
        <v>75</v>
      </c>
      <c r="BH142" t="s">
        <v>88</v>
      </c>
      <c r="BI142" t="s">
        <v>40</v>
      </c>
      <c r="BJ142" t="s">
        <v>43</v>
      </c>
      <c r="BK142" t="s">
        <v>44</v>
      </c>
      <c r="BM142" t="s">
        <v>76</v>
      </c>
      <c r="BN142" t="s">
        <v>46</v>
      </c>
      <c r="BO142" t="s">
        <v>47</v>
      </c>
      <c r="BP142" t="s">
        <v>48</v>
      </c>
      <c r="BQ142" t="s">
        <v>81</v>
      </c>
      <c r="BR142" t="s">
        <v>82</v>
      </c>
      <c r="BS142" t="s">
        <v>48</v>
      </c>
      <c r="BT142" t="s">
        <v>50</v>
      </c>
      <c r="BU142">
        <v>42</v>
      </c>
      <c r="BV142" t="s">
        <v>46</v>
      </c>
      <c r="BW142" t="s">
        <v>46</v>
      </c>
      <c r="BX142" t="s">
        <v>51</v>
      </c>
      <c r="BY142">
        <v>50</v>
      </c>
      <c r="BZ142" t="s">
        <v>52</v>
      </c>
      <c r="CA142" t="s">
        <v>53</v>
      </c>
      <c r="CB142">
        <v>15</v>
      </c>
      <c r="CC142" t="s">
        <v>53</v>
      </c>
      <c r="CD142">
        <v>1</v>
      </c>
      <c r="CE142" t="s">
        <v>67</v>
      </c>
      <c r="CF142" t="s">
        <v>37</v>
      </c>
      <c r="CG142">
        <v>1</v>
      </c>
      <c r="CH142">
        <v>6</v>
      </c>
      <c r="CI142" t="s">
        <v>52</v>
      </c>
      <c r="CJ142" t="s">
        <v>56</v>
      </c>
    </row>
    <row r="143" spans="1:89" x14ac:dyDescent="0.25">
      <c r="A143" s="6">
        <v>618</v>
      </c>
      <c r="B143" s="11">
        <v>22711</v>
      </c>
      <c r="C143" s="16">
        <v>40681</v>
      </c>
      <c r="D143" s="11">
        <v>40834</v>
      </c>
      <c r="E143" s="16">
        <v>41226</v>
      </c>
      <c r="H143" t="s">
        <v>493</v>
      </c>
      <c r="I143">
        <f t="shared" si="20"/>
        <v>5.0266944000000002</v>
      </c>
      <c r="J143" t="s">
        <v>59</v>
      </c>
      <c r="K143" t="s">
        <v>458</v>
      </c>
      <c r="L143" t="s">
        <v>59</v>
      </c>
      <c r="M143" t="s">
        <v>458</v>
      </c>
      <c r="N143">
        <f t="shared" si="21"/>
        <v>17.905548</v>
      </c>
      <c r="O143">
        <f t="shared" si="22"/>
        <v>12.878855999999999</v>
      </c>
      <c r="P143">
        <f t="shared" si="23"/>
        <v>17.905548</v>
      </c>
      <c r="Q143">
        <f t="shared" si="24"/>
        <v>12.878855999999999</v>
      </c>
      <c r="T143" s="7" t="s">
        <v>80</v>
      </c>
      <c r="V143" s="8" t="s">
        <v>232</v>
      </c>
      <c r="W143" s="9">
        <v>0</v>
      </c>
      <c r="X143" s="9" t="s">
        <v>232</v>
      </c>
      <c r="Y143" s="10" t="s">
        <v>37</v>
      </c>
      <c r="Z143" s="10" t="s">
        <v>37</v>
      </c>
      <c r="AA143" s="10" t="s">
        <v>37</v>
      </c>
      <c r="AB143" t="s">
        <v>38</v>
      </c>
      <c r="AC143" t="s">
        <v>72</v>
      </c>
      <c r="AD143" t="s">
        <v>37</v>
      </c>
      <c r="AE143" t="s">
        <v>37</v>
      </c>
      <c r="AF143" t="s">
        <v>37</v>
      </c>
      <c r="AG143" t="s">
        <v>37</v>
      </c>
      <c r="AH143" t="s">
        <v>37</v>
      </c>
      <c r="AI143" t="s">
        <v>37</v>
      </c>
      <c r="AJ143" t="s">
        <v>37</v>
      </c>
      <c r="AK143" t="s">
        <v>37</v>
      </c>
      <c r="AL143" t="s">
        <v>37</v>
      </c>
      <c r="AM143" t="s">
        <v>37</v>
      </c>
      <c r="AN143" t="s">
        <v>37</v>
      </c>
      <c r="AO143" t="s">
        <v>37</v>
      </c>
      <c r="AP143" t="s">
        <v>37</v>
      </c>
      <c r="AQ143" t="s">
        <v>37</v>
      </c>
      <c r="AR143" t="s">
        <v>37</v>
      </c>
      <c r="AS143" t="s">
        <v>37</v>
      </c>
      <c r="AT143" t="s">
        <v>37</v>
      </c>
      <c r="AU143" t="s">
        <v>37</v>
      </c>
      <c r="AV143" t="s">
        <v>37</v>
      </c>
      <c r="AW143" t="s">
        <v>37</v>
      </c>
      <c r="AX143" t="s">
        <v>37</v>
      </c>
      <c r="AY143" t="s">
        <v>37</v>
      </c>
      <c r="AZ143" t="s">
        <v>37</v>
      </c>
      <c r="BA143" t="s">
        <v>37</v>
      </c>
      <c r="BB143" t="s">
        <v>37</v>
      </c>
      <c r="BC143" t="s">
        <v>37</v>
      </c>
      <c r="BD143" t="s">
        <v>37</v>
      </c>
      <c r="BE143" t="s">
        <v>75</v>
      </c>
      <c r="BF143" t="s">
        <v>75</v>
      </c>
      <c r="BG143" t="s">
        <v>75</v>
      </c>
      <c r="BH143" t="s">
        <v>42</v>
      </c>
      <c r="BI143" t="s">
        <v>38</v>
      </c>
      <c r="BJ143" t="s">
        <v>43</v>
      </c>
      <c r="BK143" t="s">
        <v>44</v>
      </c>
      <c r="BM143" t="s">
        <v>47</v>
      </c>
      <c r="BN143" t="s">
        <v>48</v>
      </c>
      <c r="BO143" t="s">
        <v>47</v>
      </c>
      <c r="BP143" t="s">
        <v>48</v>
      </c>
      <c r="BQ143" t="s">
        <v>49</v>
      </c>
      <c r="BS143" t="s">
        <v>48</v>
      </c>
      <c r="BT143" t="s">
        <v>50</v>
      </c>
      <c r="BU143">
        <v>87</v>
      </c>
      <c r="BV143" t="s">
        <v>46</v>
      </c>
      <c r="BW143" t="s">
        <v>46</v>
      </c>
      <c r="BX143" t="s">
        <v>66</v>
      </c>
      <c r="BY143">
        <v>30</v>
      </c>
      <c r="BZ143" t="s">
        <v>53</v>
      </c>
      <c r="CA143" t="s">
        <v>53</v>
      </c>
      <c r="CB143" t="s">
        <v>37</v>
      </c>
      <c r="CC143" t="s">
        <v>52</v>
      </c>
      <c r="CD143">
        <v>1</v>
      </c>
      <c r="CE143" t="s">
        <v>67</v>
      </c>
      <c r="CF143" t="s">
        <v>37</v>
      </c>
      <c r="CG143">
        <v>1</v>
      </c>
      <c r="CH143">
        <v>6</v>
      </c>
    </row>
    <row r="144" spans="1:89" x14ac:dyDescent="0.25">
      <c r="A144" s="6">
        <v>619</v>
      </c>
      <c r="B144" s="11">
        <v>21080</v>
      </c>
      <c r="C144" s="16">
        <v>40772</v>
      </c>
      <c r="D144" s="11">
        <v>40918</v>
      </c>
      <c r="E144" s="16">
        <v>41689</v>
      </c>
      <c r="H144" t="s">
        <v>94</v>
      </c>
      <c r="I144">
        <f t="shared" si="20"/>
        <v>4.7967143999999999</v>
      </c>
      <c r="J144" t="s">
        <v>334</v>
      </c>
      <c r="K144" t="s">
        <v>391</v>
      </c>
      <c r="L144" t="s">
        <v>334</v>
      </c>
      <c r="M144" t="s">
        <v>391</v>
      </c>
      <c r="N144">
        <f t="shared" si="21"/>
        <v>30.127307999999999</v>
      </c>
      <c r="O144">
        <f t="shared" si="22"/>
        <v>25.330596</v>
      </c>
      <c r="P144">
        <f t="shared" si="23"/>
        <v>30.127307999999999</v>
      </c>
      <c r="Q144">
        <f t="shared" si="24"/>
        <v>25.330596</v>
      </c>
      <c r="T144" s="7" t="s">
        <v>80</v>
      </c>
      <c r="V144" s="8" t="s">
        <v>232</v>
      </c>
      <c r="W144" s="9">
        <v>0</v>
      </c>
      <c r="X144" s="9" t="s">
        <v>232</v>
      </c>
      <c r="Y144" s="10">
        <v>5</v>
      </c>
      <c r="Z144" s="10">
        <v>5</v>
      </c>
      <c r="AA144" s="10">
        <v>5</v>
      </c>
      <c r="AB144" t="s">
        <v>40</v>
      </c>
      <c r="AC144" t="s">
        <v>86</v>
      </c>
      <c r="AD144">
        <v>-0.21781094062616499</v>
      </c>
      <c r="AE144">
        <v>0.61797353444615</v>
      </c>
      <c r="AF144">
        <v>0.528235321192701</v>
      </c>
      <c r="AG144">
        <v>-0.31777579696057201</v>
      </c>
      <c r="AH144">
        <v>-0.24705091040348801</v>
      </c>
      <c r="AI144">
        <v>0.61797353444615</v>
      </c>
      <c r="AJ144" t="s">
        <v>87</v>
      </c>
      <c r="AK144">
        <v>0.61797353444615</v>
      </c>
      <c r="AL144" t="s">
        <v>87</v>
      </c>
      <c r="AM144">
        <v>-0.40555780980790901</v>
      </c>
      <c r="AN144">
        <v>0.557762218908326</v>
      </c>
      <c r="AO144">
        <v>0.69313711861407101</v>
      </c>
      <c r="AP144">
        <v>-0.12777569634171199</v>
      </c>
      <c r="AQ144">
        <v>-0.39237623701184798</v>
      </c>
      <c r="AR144">
        <v>0.69313711861407101</v>
      </c>
      <c r="AS144" t="s">
        <v>39</v>
      </c>
      <c r="AT144">
        <v>0.69313711861407101</v>
      </c>
      <c r="AU144" t="s">
        <v>39</v>
      </c>
      <c r="AV144">
        <v>-0.496873792408487</v>
      </c>
      <c r="AW144">
        <v>0.427783944981939</v>
      </c>
      <c r="AX144">
        <v>0.685806807201916</v>
      </c>
      <c r="AY144">
        <v>-1.8704643597431701E-2</v>
      </c>
      <c r="AZ144">
        <v>-0.39140461739872801</v>
      </c>
      <c r="BA144">
        <v>0.685806807201916</v>
      </c>
      <c r="BB144" t="s">
        <v>39</v>
      </c>
      <c r="BC144">
        <v>0.685806807201916</v>
      </c>
      <c r="BD144" t="s">
        <v>39</v>
      </c>
      <c r="BE144" t="s">
        <v>41</v>
      </c>
      <c r="BF144" t="s">
        <v>41</v>
      </c>
      <c r="BG144" t="s">
        <v>41</v>
      </c>
      <c r="BH144" t="s">
        <v>64</v>
      </c>
      <c r="BI144" t="s">
        <v>40</v>
      </c>
      <c r="BJ144" t="s">
        <v>43</v>
      </c>
      <c r="BK144" t="s">
        <v>44</v>
      </c>
      <c r="BM144" s="14">
        <v>1</v>
      </c>
      <c r="BN144" t="s">
        <v>46</v>
      </c>
      <c r="BO144" s="14">
        <v>1</v>
      </c>
      <c r="BP144" t="s">
        <v>46</v>
      </c>
      <c r="BQ144" t="s">
        <v>81</v>
      </c>
      <c r="BR144" t="s">
        <v>82</v>
      </c>
      <c r="BS144" t="s">
        <v>48</v>
      </c>
      <c r="BT144" t="s">
        <v>50</v>
      </c>
      <c r="BU144">
        <v>13</v>
      </c>
      <c r="BV144" t="s">
        <v>48</v>
      </c>
      <c r="BW144" t="s">
        <v>48</v>
      </c>
      <c r="BX144" t="s">
        <v>90</v>
      </c>
      <c r="BY144">
        <v>40</v>
      </c>
      <c r="BZ144" t="s">
        <v>52</v>
      </c>
      <c r="CA144" t="s">
        <v>52</v>
      </c>
      <c r="CB144">
        <v>10</v>
      </c>
      <c r="CC144" t="s">
        <v>53</v>
      </c>
      <c r="CD144">
        <v>3</v>
      </c>
      <c r="CE144" t="s">
        <v>54</v>
      </c>
      <c r="CF144">
        <v>40</v>
      </c>
      <c r="CG144">
        <v>3</v>
      </c>
      <c r="CH144">
        <v>6</v>
      </c>
    </row>
    <row r="145" spans="1:88" x14ac:dyDescent="0.25">
      <c r="A145" s="6">
        <v>701</v>
      </c>
      <c r="B145" s="11">
        <v>25986</v>
      </c>
      <c r="C145" s="16">
        <v>40067</v>
      </c>
      <c r="D145" s="11">
        <v>40206</v>
      </c>
      <c r="E145" s="16">
        <v>41669</v>
      </c>
      <c r="F145" s="16">
        <v>40522</v>
      </c>
      <c r="G145" s="19">
        <v>40557</v>
      </c>
      <c r="H145" t="s">
        <v>115</v>
      </c>
      <c r="I145">
        <f t="shared" si="20"/>
        <v>4.5667355999999995</v>
      </c>
      <c r="J145" t="s">
        <v>494</v>
      </c>
      <c r="K145" t="s">
        <v>463</v>
      </c>
      <c r="L145" t="s">
        <v>495</v>
      </c>
      <c r="M145" t="s">
        <v>496</v>
      </c>
      <c r="N145">
        <f t="shared" si="21"/>
        <v>52.632444</v>
      </c>
      <c r="O145">
        <f t="shared" si="22"/>
        <v>48.065711999999998</v>
      </c>
      <c r="P145">
        <f t="shared" si="23"/>
        <v>14.948664000000001</v>
      </c>
      <c r="Q145">
        <f t="shared" si="24"/>
        <v>10.381929599999999</v>
      </c>
      <c r="R145" t="s">
        <v>497</v>
      </c>
      <c r="S145" t="s">
        <v>498</v>
      </c>
      <c r="T145" s="7" t="s">
        <v>163</v>
      </c>
      <c r="V145" s="8" t="s">
        <v>36</v>
      </c>
      <c r="W145" s="9">
        <v>0</v>
      </c>
      <c r="X145" s="9" t="s">
        <v>36</v>
      </c>
      <c r="Y145" s="10">
        <v>5</v>
      </c>
      <c r="Z145" s="10" t="s">
        <v>37</v>
      </c>
      <c r="AA145" s="10" t="s">
        <v>37</v>
      </c>
      <c r="AB145" t="s">
        <v>40</v>
      </c>
      <c r="AC145" t="s">
        <v>62</v>
      </c>
      <c r="AD145" t="s">
        <v>37</v>
      </c>
      <c r="AE145" t="s">
        <v>37</v>
      </c>
      <c r="AF145" t="s">
        <v>37</v>
      </c>
      <c r="AG145" t="s">
        <v>37</v>
      </c>
      <c r="AH145" t="s">
        <v>37</v>
      </c>
      <c r="AI145" t="s">
        <v>37</v>
      </c>
      <c r="AJ145" t="s">
        <v>37</v>
      </c>
      <c r="AK145" t="s">
        <v>37</v>
      </c>
      <c r="AL145" t="s">
        <v>37</v>
      </c>
      <c r="AM145" t="s">
        <v>37</v>
      </c>
      <c r="AN145" t="s">
        <v>37</v>
      </c>
      <c r="AO145" t="s">
        <v>37</v>
      </c>
      <c r="AP145" t="s">
        <v>37</v>
      </c>
      <c r="AQ145" t="s">
        <v>37</v>
      </c>
      <c r="AR145" t="s">
        <v>37</v>
      </c>
      <c r="AS145" t="s">
        <v>37</v>
      </c>
      <c r="AT145" t="s">
        <v>37</v>
      </c>
      <c r="AU145" t="s">
        <v>37</v>
      </c>
      <c r="AV145">
        <v>-0.73008767136391695</v>
      </c>
      <c r="AW145">
        <v>-0.26927142986366298</v>
      </c>
      <c r="AX145">
        <v>0.71697500443003503</v>
      </c>
      <c r="AY145">
        <v>0.47489027826730601</v>
      </c>
      <c r="AZ145">
        <v>-0.29466663462749998</v>
      </c>
      <c r="BA145">
        <v>0.71697500443003503</v>
      </c>
      <c r="BB145" t="s">
        <v>39</v>
      </c>
      <c r="BC145">
        <v>0.71697500443003503</v>
      </c>
      <c r="BD145" t="s">
        <v>39</v>
      </c>
      <c r="BE145" t="s">
        <v>41</v>
      </c>
      <c r="BF145" t="s">
        <v>41</v>
      </c>
      <c r="BG145" t="s">
        <v>41</v>
      </c>
      <c r="BH145" t="s">
        <v>88</v>
      </c>
      <c r="BI145" t="s">
        <v>40</v>
      </c>
      <c r="BJ145" t="s">
        <v>43</v>
      </c>
      <c r="BK145" t="s">
        <v>44</v>
      </c>
      <c r="BM145" s="14">
        <v>1</v>
      </c>
      <c r="BN145" t="s">
        <v>46</v>
      </c>
      <c r="BO145" t="s">
        <v>47</v>
      </c>
      <c r="BP145" t="s">
        <v>48</v>
      </c>
      <c r="BQ145" t="s">
        <v>81</v>
      </c>
      <c r="BR145" t="s">
        <v>82</v>
      </c>
      <c r="BS145" t="s">
        <v>48</v>
      </c>
      <c r="BT145">
        <v>2</v>
      </c>
      <c r="BU145">
        <v>40</v>
      </c>
      <c r="BV145" t="s">
        <v>46</v>
      </c>
      <c r="BW145" t="s">
        <v>46</v>
      </c>
      <c r="BX145" t="s">
        <v>51</v>
      </c>
      <c r="BY145">
        <v>85</v>
      </c>
      <c r="BZ145" t="s">
        <v>52</v>
      </c>
      <c r="CA145" t="s">
        <v>53</v>
      </c>
      <c r="CB145">
        <v>10</v>
      </c>
      <c r="CC145" t="s">
        <v>53</v>
      </c>
      <c r="CD145">
        <v>2</v>
      </c>
      <c r="CE145" t="s">
        <v>54</v>
      </c>
      <c r="CF145">
        <v>55</v>
      </c>
      <c r="CG145">
        <v>2</v>
      </c>
      <c r="CH145">
        <v>6</v>
      </c>
      <c r="CI145" t="s">
        <v>52</v>
      </c>
      <c r="CJ145" t="s">
        <v>56</v>
      </c>
    </row>
    <row r="146" spans="1:88" x14ac:dyDescent="0.25">
      <c r="A146" s="6">
        <v>702</v>
      </c>
      <c r="B146" s="11">
        <v>20954</v>
      </c>
      <c r="C146" s="16">
        <v>40106</v>
      </c>
      <c r="D146" s="11">
        <v>40241</v>
      </c>
      <c r="E146" s="16">
        <v>41679</v>
      </c>
      <c r="F146" s="16">
        <v>40612</v>
      </c>
      <c r="G146" s="19">
        <v>40620</v>
      </c>
      <c r="H146" t="s">
        <v>99</v>
      </c>
      <c r="I146">
        <f t="shared" si="20"/>
        <v>4.4353188000000001</v>
      </c>
      <c r="J146" t="s">
        <v>499</v>
      </c>
      <c r="K146" t="s">
        <v>500</v>
      </c>
      <c r="L146" t="s">
        <v>501</v>
      </c>
      <c r="M146" t="s">
        <v>502</v>
      </c>
      <c r="N146">
        <f t="shared" si="21"/>
        <v>51.679667999999992</v>
      </c>
      <c r="O146">
        <f t="shared" si="22"/>
        <v>47.244348000000002</v>
      </c>
      <c r="P146">
        <f t="shared" si="23"/>
        <v>16.624223999999998</v>
      </c>
      <c r="Q146">
        <f t="shared" si="24"/>
        <v>12.188916000000001</v>
      </c>
      <c r="R146" t="s">
        <v>503</v>
      </c>
      <c r="S146" t="s">
        <v>504</v>
      </c>
      <c r="T146" s="7" t="s">
        <v>34</v>
      </c>
      <c r="U146" s="7" t="s">
        <v>35</v>
      </c>
      <c r="V146" s="8" t="s">
        <v>36</v>
      </c>
      <c r="W146" s="9">
        <v>1</v>
      </c>
      <c r="X146" s="9" t="s">
        <v>36</v>
      </c>
      <c r="Y146" s="10" t="s">
        <v>37</v>
      </c>
      <c r="Z146" s="10">
        <v>5</v>
      </c>
      <c r="AA146" s="10" t="s">
        <v>37</v>
      </c>
      <c r="AB146" t="s">
        <v>40</v>
      </c>
      <c r="AC146" t="s">
        <v>62</v>
      </c>
      <c r="AD146">
        <v>7.6542832768528093E-2</v>
      </c>
      <c r="AE146">
        <v>0.66300402305758299</v>
      </c>
      <c r="AF146">
        <v>0.100442299465289</v>
      </c>
      <c r="AG146">
        <v>-0.61541689868461902</v>
      </c>
      <c r="AH146">
        <v>-4.7738656709371503E-2</v>
      </c>
      <c r="AI146">
        <v>0.66300402305758299</v>
      </c>
      <c r="AJ146" t="s">
        <v>87</v>
      </c>
      <c r="AK146">
        <v>0.66300402305758299</v>
      </c>
      <c r="AL146" t="s">
        <v>87</v>
      </c>
      <c r="AM146" t="s">
        <v>37</v>
      </c>
      <c r="AN146" t="s">
        <v>37</v>
      </c>
      <c r="AO146" t="s">
        <v>37</v>
      </c>
      <c r="AP146" t="s">
        <v>37</v>
      </c>
      <c r="AQ146" t="s">
        <v>37</v>
      </c>
      <c r="AR146" t="s">
        <v>37</v>
      </c>
      <c r="AS146" t="s">
        <v>37</v>
      </c>
      <c r="AT146" t="s">
        <v>37</v>
      </c>
      <c r="AU146" t="s">
        <v>37</v>
      </c>
      <c r="AV146" t="s">
        <v>37</v>
      </c>
      <c r="AW146" t="s">
        <v>37</v>
      </c>
      <c r="AX146" t="s">
        <v>37</v>
      </c>
      <c r="AY146" t="s">
        <v>37</v>
      </c>
      <c r="AZ146" t="s">
        <v>37</v>
      </c>
      <c r="BA146" t="s">
        <v>37</v>
      </c>
      <c r="BB146" t="s">
        <v>37</v>
      </c>
      <c r="BC146" t="s">
        <v>37</v>
      </c>
      <c r="BD146" t="s">
        <v>37</v>
      </c>
      <c r="BE146" t="s">
        <v>41</v>
      </c>
      <c r="BF146" t="s">
        <v>41</v>
      </c>
      <c r="BG146" t="s">
        <v>41</v>
      </c>
      <c r="BH146" t="s">
        <v>64</v>
      </c>
      <c r="BI146" t="s">
        <v>40</v>
      </c>
      <c r="BJ146" t="s">
        <v>43</v>
      </c>
      <c r="BK146" t="s">
        <v>129</v>
      </c>
      <c r="BM146" t="s">
        <v>76</v>
      </c>
      <c r="BN146" t="s">
        <v>46</v>
      </c>
      <c r="BO146" t="s">
        <v>76</v>
      </c>
      <c r="BP146" t="s">
        <v>46</v>
      </c>
      <c r="BQ146" t="s">
        <v>49</v>
      </c>
      <c r="BS146" t="s">
        <v>48</v>
      </c>
      <c r="BT146">
        <v>2</v>
      </c>
      <c r="BU146">
        <v>20</v>
      </c>
      <c r="BV146" t="s">
        <v>46</v>
      </c>
      <c r="BW146" t="s">
        <v>46</v>
      </c>
      <c r="BX146" t="s">
        <v>51</v>
      </c>
      <c r="BY146">
        <v>60</v>
      </c>
      <c r="BZ146" t="s">
        <v>52</v>
      </c>
      <c r="CA146" t="s">
        <v>53</v>
      </c>
      <c r="CB146" t="s">
        <v>37</v>
      </c>
      <c r="CC146" t="s">
        <v>52</v>
      </c>
      <c r="CD146">
        <v>3</v>
      </c>
      <c r="CE146" t="s">
        <v>54</v>
      </c>
      <c r="CF146">
        <v>55</v>
      </c>
      <c r="CG146">
        <v>2</v>
      </c>
      <c r="CH146">
        <v>6</v>
      </c>
      <c r="CI146" t="s">
        <v>52</v>
      </c>
      <c r="CJ146" t="s">
        <v>56</v>
      </c>
    </row>
    <row r="147" spans="1:88" x14ac:dyDescent="0.25">
      <c r="A147" s="6">
        <v>703</v>
      </c>
      <c r="B147" s="11">
        <v>25681</v>
      </c>
      <c r="C147" s="16">
        <v>40107</v>
      </c>
      <c r="D147" s="11">
        <v>40242</v>
      </c>
      <c r="E147" s="16">
        <v>41676</v>
      </c>
      <c r="F147" s="16">
        <v>40980</v>
      </c>
      <c r="G147" s="19">
        <v>40980</v>
      </c>
      <c r="H147" t="s">
        <v>99</v>
      </c>
      <c r="I147">
        <f t="shared" si="20"/>
        <v>4.4353188000000001</v>
      </c>
      <c r="J147" t="s">
        <v>505</v>
      </c>
      <c r="K147" t="s">
        <v>506</v>
      </c>
      <c r="L147" t="s">
        <v>507</v>
      </c>
      <c r="M147" t="s">
        <v>508</v>
      </c>
      <c r="N147">
        <f t="shared" si="21"/>
        <v>51.548256000000002</v>
      </c>
      <c r="O147">
        <f t="shared" si="22"/>
        <v>47.112935999999998</v>
      </c>
      <c r="P147">
        <f t="shared" si="23"/>
        <v>28.681728</v>
      </c>
      <c r="Q147">
        <f t="shared" si="24"/>
        <v>24.246408000000002</v>
      </c>
      <c r="R147" t="s">
        <v>507</v>
      </c>
      <c r="S147" t="s">
        <v>508</v>
      </c>
      <c r="T147" s="7" t="s">
        <v>163</v>
      </c>
      <c r="V147" s="8" t="s">
        <v>36</v>
      </c>
      <c r="W147" s="9">
        <v>0</v>
      </c>
      <c r="X147" s="9" t="s">
        <v>36</v>
      </c>
      <c r="Y147" s="10">
        <v>4</v>
      </c>
      <c r="Z147" s="10">
        <v>4</v>
      </c>
      <c r="AA147" s="10" t="s">
        <v>37</v>
      </c>
      <c r="AB147" t="s">
        <v>40</v>
      </c>
      <c r="AC147" t="s">
        <v>62</v>
      </c>
      <c r="AD147">
        <v>-0.21279632667571199</v>
      </c>
      <c r="AE147">
        <v>-0.72817944595540796</v>
      </c>
      <c r="AF147">
        <v>1.68309424583915E-2</v>
      </c>
      <c r="AG147">
        <v>0.79715265104218602</v>
      </c>
      <c r="AH147">
        <v>7.0421057928924696E-2</v>
      </c>
      <c r="AI147">
        <v>0.79715265104218602</v>
      </c>
      <c r="AJ147" t="s">
        <v>63</v>
      </c>
      <c r="AK147">
        <v>0.79715265104218602</v>
      </c>
      <c r="AL147" t="s">
        <v>63</v>
      </c>
      <c r="AM147" t="s">
        <v>37</v>
      </c>
      <c r="AN147" t="s">
        <v>37</v>
      </c>
      <c r="AO147" t="s">
        <v>37</v>
      </c>
      <c r="AP147" t="s">
        <v>37</v>
      </c>
      <c r="AQ147" t="s">
        <v>37</v>
      </c>
      <c r="AR147" t="s">
        <v>37</v>
      </c>
      <c r="AS147" t="s">
        <v>37</v>
      </c>
      <c r="AT147" t="s">
        <v>37</v>
      </c>
      <c r="AU147" t="s">
        <v>37</v>
      </c>
      <c r="AV147">
        <v>-0.20685926409365399</v>
      </c>
      <c r="AW147">
        <v>-0.69348582471130205</v>
      </c>
      <c r="AX147">
        <v>-6.18492256273665E-2</v>
      </c>
      <c r="AY147">
        <v>0.77542253316445897</v>
      </c>
      <c r="AZ147">
        <v>-5.9799361641904497E-2</v>
      </c>
      <c r="BA147">
        <v>0.77542253316445897</v>
      </c>
      <c r="BB147" t="s">
        <v>63</v>
      </c>
      <c r="BC147">
        <v>0.77542253316445897</v>
      </c>
      <c r="BD147" t="s">
        <v>63</v>
      </c>
      <c r="BE147" t="s">
        <v>41</v>
      </c>
      <c r="BF147" t="s">
        <v>41</v>
      </c>
      <c r="BG147" t="s">
        <v>75</v>
      </c>
      <c r="BH147" t="s">
        <v>88</v>
      </c>
      <c r="BI147" t="s">
        <v>40</v>
      </c>
      <c r="BJ147" t="s">
        <v>43</v>
      </c>
      <c r="BK147" t="s">
        <v>109</v>
      </c>
      <c r="BL147" t="s">
        <v>460</v>
      </c>
      <c r="BM147" t="s">
        <v>47</v>
      </c>
      <c r="BN147" t="s">
        <v>48</v>
      </c>
      <c r="BO147" t="s">
        <v>47</v>
      </c>
      <c r="BP147" t="s">
        <v>48</v>
      </c>
      <c r="BQ147" t="s">
        <v>49</v>
      </c>
      <c r="BS147" t="s">
        <v>48</v>
      </c>
      <c r="BT147">
        <v>3</v>
      </c>
      <c r="BU147">
        <v>85</v>
      </c>
      <c r="BV147" t="s">
        <v>46</v>
      </c>
      <c r="BW147" t="s">
        <v>46</v>
      </c>
      <c r="BX147" t="s">
        <v>66</v>
      </c>
      <c r="BY147" t="s">
        <v>37</v>
      </c>
      <c r="BZ147" t="s">
        <v>52</v>
      </c>
      <c r="CA147" t="s">
        <v>53</v>
      </c>
      <c r="CB147">
        <v>45</v>
      </c>
      <c r="CC147" t="s">
        <v>52</v>
      </c>
      <c r="CD147">
        <v>2</v>
      </c>
      <c r="CE147" t="s">
        <v>67</v>
      </c>
      <c r="CF147" t="s">
        <v>37</v>
      </c>
      <c r="CG147">
        <v>2</v>
      </c>
      <c r="CH147">
        <v>6</v>
      </c>
      <c r="CI147" t="s">
        <v>53</v>
      </c>
    </row>
    <row r="148" spans="1:88" x14ac:dyDescent="0.25">
      <c r="A148" s="6">
        <v>704</v>
      </c>
      <c r="B148" s="11">
        <v>21099</v>
      </c>
      <c r="C148" s="16">
        <v>40610</v>
      </c>
      <c r="D148" s="11">
        <v>40749</v>
      </c>
      <c r="E148" s="16">
        <v>41820</v>
      </c>
      <c r="H148" t="s">
        <v>115</v>
      </c>
      <c r="I148">
        <f t="shared" si="20"/>
        <v>4.5667355999999995</v>
      </c>
      <c r="J148" t="s">
        <v>420</v>
      </c>
      <c r="K148" t="s">
        <v>509</v>
      </c>
      <c r="L148" t="s">
        <v>420</v>
      </c>
      <c r="M148" t="s">
        <v>509</v>
      </c>
      <c r="N148">
        <f t="shared" si="21"/>
        <v>39.753588000000001</v>
      </c>
      <c r="O148">
        <f t="shared" si="22"/>
        <v>35.186855999999999</v>
      </c>
      <c r="P148">
        <f t="shared" si="23"/>
        <v>39.753588000000001</v>
      </c>
      <c r="Q148">
        <f t="shared" si="24"/>
        <v>35.186855999999999</v>
      </c>
      <c r="T148" s="7" t="s">
        <v>80</v>
      </c>
      <c r="V148" s="8" t="s">
        <v>232</v>
      </c>
      <c r="W148" s="9">
        <v>0</v>
      </c>
      <c r="X148" s="9" t="s">
        <v>232</v>
      </c>
      <c r="Y148" s="10">
        <v>1</v>
      </c>
      <c r="Z148" s="10" t="s">
        <v>37</v>
      </c>
      <c r="AA148" s="10" t="s">
        <v>37</v>
      </c>
      <c r="AB148" t="s">
        <v>40</v>
      </c>
      <c r="AC148" t="s">
        <v>86</v>
      </c>
      <c r="AD148" t="s">
        <v>37</v>
      </c>
      <c r="AE148" t="s">
        <v>37</v>
      </c>
      <c r="AF148" t="s">
        <v>37</v>
      </c>
      <c r="AG148" t="s">
        <v>37</v>
      </c>
      <c r="AH148" t="s">
        <v>37</v>
      </c>
      <c r="AI148" t="s">
        <v>37</v>
      </c>
      <c r="AJ148" t="s">
        <v>37</v>
      </c>
      <c r="AK148" t="s">
        <v>37</v>
      </c>
      <c r="AL148" t="s">
        <v>37</v>
      </c>
      <c r="AM148" t="s">
        <v>37</v>
      </c>
      <c r="AN148" t="s">
        <v>37</v>
      </c>
      <c r="AO148" t="s">
        <v>37</v>
      </c>
      <c r="AP148" t="s">
        <v>37</v>
      </c>
      <c r="AQ148" t="s">
        <v>37</v>
      </c>
      <c r="AR148" t="s">
        <v>37</v>
      </c>
      <c r="AS148" t="s">
        <v>37</v>
      </c>
      <c r="AT148" t="s">
        <v>37</v>
      </c>
      <c r="AU148" t="s">
        <v>37</v>
      </c>
      <c r="AV148">
        <v>0.61869251976525796</v>
      </c>
      <c r="AW148">
        <v>0.24729438837467399</v>
      </c>
      <c r="AX148">
        <v>-0.55482929294573502</v>
      </c>
      <c r="AY148">
        <v>-0.40692772135893501</v>
      </c>
      <c r="AZ148">
        <v>0.123470270071251</v>
      </c>
      <c r="BA148">
        <v>0.61869251976525796</v>
      </c>
      <c r="BB148" t="s">
        <v>74</v>
      </c>
      <c r="BC148">
        <v>0.61869251976525796</v>
      </c>
      <c r="BD148" t="s">
        <v>74</v>
      </c>
      <c r="BE148" t="s">
        <v>41</v>
      </c>
      <c r="BF148" t="s">
        <v>41</v>
      </c>
      <c r="BG148" t="s">
        <v>41</v>
      </c>
      <c r="BH148" t="s">
        <v>64</v>
      </c>
      <c r="BI148" t="s">
        <v>40</v>
      </c>
      <c r="BJ148" t="s">
        <v>43</v>
      </c>
      <c r="BK148" t="s">
        <v>44</v>
      </c>
      <c r="BM148" s="14">
        <v>1</v>
      </c>
      <c r="BN148" t="s">
        <v>46</v>
      </c>
      <c r="BO148" s="14">
        <v>1</v>
      </c>
      <c r="BP148" t="s">
        <v>46</v>
      </c>
      <c r="BQ148" t="s">
        <v>81</v>
      </c>
      <c r="BR148" t="s">
        <v>82</v>
      </c>
      <c r="BS148" t="s">
        <v>48</v>
      </c>
      <c r="BT148">
        <v>3</v>
      </c>
      <c r="BU148">
        <v>70</v>
      </c>
      <c r="BV148" t="s">
        <v>46</v>
      </c>
      <c r="BW148" t="s">
        <v>46</v>
      </c>
      <c r="BX148" t="s">
        <v>51</v>
      </c>
      <c r="BY148">
        <v>130</v>
      </c>
      <c r="BZ148" t="s">
        <v>52</v>
      </c>
      <c r="CA148" t="s">
        <v>52</v>
      </c>
      <c r="CB148">
        <v>80</v>
      </c>
      <c r="CC148" t="s">
        <v>53</v>
      </c>
      <c r="CD148">
        <v>2</v>
      </c>
      <c r="CE148" t="s">
        <v>54</v>
      </c>
      <c r="CF148">
        <v>75</v>
      </c>
      <c r="CG148">
        <v>2</v>
      </c>
      <c r="CH148">
        <v>6</v>
      </c>
    </row>
    <row r="149" spans="1:88" x14ac:dyDescent="0.25">
      <c r="A149" s="6">
        <v>901</v>
      </c>
      <c r="B149" s="11">
        <v>20207</v>
      </c>
      <c r="C149" s="16">
        <v>40532</v>
      </c>
      <c r="D149" s="11">
        <v>40666</v>
      </c>
      <c r="E149" s="16">
        <v>41766</v>
      </c>
      <c r="H149" t="s">
        <v>300</v>
      </c>
      <c r="I149">
        <f t="shared" si="20"/>
        <v>4.4024640000000002</v>
      </c>
      <c r="J149" t="s">
        <v>298</v>
      </c>
      <c r="K149" t="s">
        <v>190</v>
      </c>
      <c r="L149" t="s">
        <v>298</v>
      </c>
      <c r="M149" t="s">
        <v>190</v>
      </c>
      <c r="N149">
        <f t="shared" si="21"/>
        <v>40.542096000000001</v>
      </c>
      <c r="O149">
        <f t="shared" si="22"/>
        <v>36.139632000000006</v>
      </c>
      <c r="P149">
        <f t="shared" si="23"/>
        <v>40.542096000000001</v>
      </c>
      <c r="Q149">
        <f t="shared" si="24"/>
        <v>36.139632000000006</v>
      </c>
      <c r="T149" s="7" t="s">
        <v>80</v>
      </c>
      <c r="V149" s="8" t="s">
        <v>232</v>
      </c>
      <c r="W149" s="9">
        <v>0</v>
      </c>
      <c r="X149" s="9" t="s">
        <v>232</v>
      </c>
      <c r="Y149" s="10">
        <v>1</v>
      </c>
      <c r="Z149" s="10">
        <v>5</v>
      </c>
      <c r="AA149" s="10" t="s">
        <v>37</v>
      </c>
      <c r="AB149" t="s">
        <v>40</v>
      </c>
      <c r="AC149" t="s">
        <v>86</v>
      </c>
      <c r="AD149">
        <v>-0.162044192517181</v>
      </c>
      <c r="AE149">
        <v>0.52161739337197799</v>
      </c>
      <c r="AF149">
        <v>0.31220261466865301</v>
      </c>
      <c r="AG149">
        <v>-0.30468791721975103</v>
      </c>
      <c r="AH149">
        <v>-0.200219211978346</v>
      </c>
      <c r="AI149">
        <v>0.52161739337197799</v>
      </c>
      <c r="AJ149" t="s">
        <v>87</v>
      </c>
      <c r="AK149">
        <v>0.52161739337197799</v>
      </c>
      <c r="AL149" t="s">
        <v>87</v>
      </c>
      <c r="AM149" t="s">
        <v>37</v>
      </c>
      <c r="AN149" t="s">
        <v>37</v>
      </c>
      <c r="AO149" t="s">
        <v>37</v>
      </c>
      <c r="AP149" t="s">
        <v>37</v>
      </c>
      <c r="AQ149" t="s">
        <v>37</v>
      </c>
      <c r="AR149" t="s">
        <v>37</v>
      </c>
      <c r="AS149" t="s">
        <v>37</v>
      </c>
      <c r="AT149" t="s">
        <v>37</v>
      </c>
      <c r="AU149" t="s">
        <v>37</v>
      </c>
      <c r="AV149">
        <v>0.30671557720027898</v>
      </c>
      <c r="AW149">
        <v>0.41781905084821103</v>
      </c>
      <c r="AX149">
        <v>-0.46002765110925298</v>
      </c>
      <c r="AY149">
        <v>-0.59601894840673497</v>
      </c>
      <c r="AZ149">
        <v>0.16038787406649299</v>
      </c>
      <c r="BA149">
        <v>0.41781905084821103</v>
      </c>
      <c r="BB149" t="s">
        <v>87</v>
      </c>
      <c r="BC149">
        <v>0.41781905084821103</v>
      </c>
      <c r="BD149" t="s">
        <v>87</v>
      </c>
      <c r="BE149" t="s">
        <v>41</v>
      </c>
      <c r="BF149" t="s">
        <v>41</v>
      </c>
      <c r="BG149" t="s">
        <v>41</v>
      </c>
      <c r="BH149" t="s">
        <v>64</v>
      </c>
      <c r="BI149" t="s">
        <v>40</v>
      </c>
      <c r="BJ149" t="s">
        <v>65</v>
      </c>
      <c r="BK149" t="s">
        <v>44</v>
      </c>
      <c r="BM149" t="s">
        <v>76</v>
      </c>
      <c r="BN149" t="s">
        <v>46</v>
      </c>
      <c r="BO149" t="s">
        <v>47</v>
      </c>
      <c r="BP149" t="s">
        <v>48</v>
      </c>
      <c r="BQ149" t="s">
        <v>49</v>
      </c>
      <c r="BS149" t="s">
        <v>48</v>
      </c>
      <c r="BT149" t="s">
        <v>50</v>
      </c>
      <c r="BU149">
        <v>20</v>
      </c>
      <c r="BV149" t="s">
        <v>46</v>
      </c>
      <c r="BW149" t="s">
        <v>46</v>
      </c>
      <c r="BX149" t="s">
        <v>51</v>
      </c>
      <c r="BY149">
        <v>60</v>
      </c>
      <c r="BZ149" t="s">
        <v>52</v>
      </c>
      <c r="CA149" t="s">
        <v>53</v>
      </c>
      <c r="CB149">
        <v>10</v>
      </c>
      <c r="CC149" t="s">
        <v>53</v>
      </c>
      <c r="CD149">
        <v>3</v>
      </c>
      <c r="CE149" t="s">
        <v>54</v>
      </c>
      <c r="CF149">
        <v>55</v>
      </c>
      <c r="CG149">
        <v>2</v>
      </c>
      <c r="CH149">
        <v>6</v>
      </c>
      <c r="CI149" t="s">
        <v>52</v>
      </c>
      <c r="CJ149" t="s">
        <v>77</v>
      </c>
    </row>
    <row r="150" spans="1:88" x14ac:dyDescent="0.25">
      <c r="A150" s="6">
        <v>902</v>
      </c>
      <c r="B150" s="11">
        <v>19093</v>
      </c>
      <c r="C150" s="16">
        <v>40556</v>
      </c>
      <c r="D150" s="11">
        <v>40703</v>
      </c>
      <c r="E150" s="16">
        <v>41806</v>
      </c>
      <c r="H150" t="s">
        <v>122</v>
      </c>
      <c r="I150">
        <f t="shared" si="20"/>
        <v>4.8295691999999999</v>
      </c>
      <c r="J150" t="s">
        <v>510</v>
      </c>
      <c r="K150" t="s">
        <v>511</v>
      </c>
      <c r="L150" t="s">
        <v>510</v>
      </c>
      <c r="M150" t="s">
        <v>511</v>
      </c>
      <c r="N150">
        <f t="shared" si="21"/>
        <v>41.067756000000003</v>
      </c>
      <c r="O150">
        <f t="shared" si="22"/>
        <v>36.238187999999994</v>
      </c>
      <c r="P150">
        <f t="shared" si="23"/>
        <v>41.067756000000003</v>
      </c>
      <c r="Q150">
        <f t="shared" si="24"/>
        <v>36.238187999999994</v>
      </c>
      <c r="T150" s="7" t="s">
        <v>80</v>
      </c>
      <c r="V150" s="8" t="s">
        <v>232</v>
      </c>
      <c r="W150" s="9">
        <v>0</v>
      </c>
      <c r="X150" s="9" t="s">
        <v>232</v>
      </c>
      <c r="Y150" s="10">
        <v>3</v>
      </c>
      <c r="Z150" s="10">
        <v>3</v>
      </c>
      <c r="AA150" s="10" t="s">
        <v>37</v>
      </c>
      <c r="AB150" t="s">
        <v>40</v>
      </c>
      <c r="AC150" t="s">
        <v>86</v>
      </c>
      <c r="AD150">
        <v>0.66883717727194303</v>
      </c>
      <c r="AE150">
        <v>-0.147484008942488</v>
      </c>
      <c r="AF150">
        <v>-0.65922470022271795</v>
      </c>
      <c r="AG150">
        <v>-0.303408713080495</v>
      </c>
      <c r="AH150">
        <v>0.32726965827828097</v>
      </c>
      <c r="AI150">
        <v>0.66883717727194303</v>
      </c>
      <c r="AJ150" t="s">
        <v>74</v>
      </c>
      <c r="AK150">
        <v>0.66883717727194303</v>
      </c>
      <c r="AL150" t="s">
        <v>74</v>
      </c>
      <c r="AM150" t="s">
        <v>37</v>
      </c>
      <c r="AN150" t="s">
        <v>37</v>
      </c>
      <c r="AO150" t="s">
        <v>37</v>
      </c>
      <c r="AP150" t="s">
        <v>37</v>
      </c>
      <c r="AQ150" t="s">
        <v>37</v>
      </c>
      <c r="AR150" t="s">
        <v>37</v>
      </c>
      <c r="AS150" t="s">
        <v>37</v>
      </c>
      <c r="AT150" t="s">
        <v>37</v>
      </c>
      <c r="AU150" t="s">
        <v>37</v>
      </c>
      <c r="AV150">
        <v>0.60419883841661604</v>
      </c>
      <c r="AW150">
        <v>-0.36715867374694899</v>
      </c>
      <c r="AX150">
        <v>-0.70716846016776203</v>
      </c>
      <c r="AY150">
        <v>-0.13366031810846901</v>
      </c>
      <c r="AZ150">
        <v>0.346639966067675</v>
      </c>
      <c r="BA150">
        <v>0.60419883841661604</v>
      </c>
      <c r="BB150" t="s">
        <v>74</v>
      </c>
      <c r="BC150">
        <v>0.60419883841661604</v>
      </c>
      <c r="BD150" t="s">
        <v>74</v>
      </c>
      <c r="BE150" t="s">
        <v>41</v>
      </c>
      <c r="BF150" t="s">
        <v>41</v>
      </c>
      <c r="BG150" t="s">
        <v>41</v>
      </c>
      <c r="BH150" t="s">
        <v>88</v>
      </c>
      <c r="BI150" t="s">
        <v>40</v>
      </c>
      <c r="BJ150" t="s">
        <v>65</v>
      </c>
      <c r="BK150" t="s">
        <v>109</v>
      </c>
      <c r="BL150" t="s">
        <v>512</v>
      </c>
      <c r="BM150" t="s">
        <v>76</v>
      </c>
      <c r="BN150" t="s">
        <v>46</v>
      </c>
      <c r="BO150" t="s">
        <v>76</v>
      </c>
      <c r="BQ150" t="s">
        <v>49</v>
      </c>
      <c r="BS150" t="s">
        <v>48</v>
      </c>
      <c r="BT150" t="s">
        <v>50</v>
      </c>
      <c r="BU150">
        <v>50</v>
      </c>
      <c r="BV150" t="s">
        <v>46</v>
      </c>
      <c r="BW150" t="s">
        <v>46</v>
      </c>
      <c r="BX150" t="s">
        <v>51</v>
      </c>
      <c r="BY150">
        <v>30</v>
      </c>
      <c r="BZ150" t="s">
        <v>52</v>
      </c>
      <c r="CA150" t="s">
        <v>52</v>
      </c>
      <c r="CB150" t="s">
        <v>37</v>
      </c>
      <c r="CC150" t="s">
        <v>52</v>
      </c>
      <c r="CD150">
        <v>3</v>
      </c>
      <c r="CE150" t="s">
        <v>175</v>
      </c>
      <c r="CF150">
        <v>30</v>
      </c>
      <c r="CG150">
        <v>2</v>
      </c>
      <c r="CH150">
        <v>6</v>
      </c>
      <c r="CI150" t="s">
        <v>52</v>
      </c>
      <c r="CJ150" t="s">
        <v>77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Medicinska fakulteten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Siker Kimbung</dc:creator>
  <cp:lastModifiedBy>Sasha Alperovich</cp:lastModifiedBy>
  <dcterms:created xsi:type="dcterms:W3CDTF">2015-09-24T10:28:15Z</dcterms:created>
  <dcterms:modified xsi:type="dcterms:W3CDTF">2016-02-05T19:15:03Z</dcterms:modified>
</cp:coreProperties>
</file>