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C:\Users\Akivc\Desktop\Excel\Learning\8_Power_Pivot\"/>
    </mc:Choice>
  </mc:AlternateContent>
  <xr:revisionPtr revIDLastSave="0" documentId="13_ncr:1_{B2EFC334-6128-440F-93D3-C6CC150CB776}" xr6:coauthVersionLast="47" xr6:coauthVersionMax="47" xr10:uidLastSave="{00000000-0000-0000-0000-000000000000}"/>
  <bookViews>
    <workbookView xWindow="-120" yWindow="-120" windowWidth="38640" windowHeight="21840" activeTab="2" xr2:uid="{1136B3A1-CB64-4C06-8D08-1040417A9DE6}"/>
  </bookViews>
  <sheets>
    <sheet name="Skill_Job_Analysis" sheetId="1" r:id="rId1"/>
    <sheet name="Salary_VS_Skills" sheetId="8" r:id="rId2"/>
    <sheet name="Salary_Analysis" sheetId="10" r:id="rId3"/>
    <sheet name="Skill_Salary_Analysis" sheetId="11" r:id="rId4"/>
  </sheets>
  <definedNames>
    <definedName name="Slicer_job_country1">#N/A</definedName>
    <definedName name="Slicer_job_title_short">#N/A</definedName>
  </definedNames>
  <calcPr calcId="191029"/>
  <pivotCaches>
    <pivotCache cacheId="92" r:id="rId5"/>
    <pivotCache cacheId="95" r:id="rId6"/>
    <pivotCache cacheId="98" r:id="rId7"/>
    <pivotCache cacheId="101" r:id="rId8"/>
  </pivotCaches>
  <extLst>
    <ext xmlns:x14="http://schemas.microsoft.com/office/spreadsheetml/2009/9/main" uri="{876F7934-8845-4945-9796-88D515C7AA90}">
      <x14:pivotCaches>
        <pivotCache cacheId="4" r:id="rId9"/>
        <pivotCache cacheId="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fbdb728c-29ff-4c5e-add0-f5de13083e0f" name="data_jobs_salary" connection="Query - data_jobs_salary1"/>
          <x15:modelTable id="data_jobs_skills_a06becb9-9cb8-47c5-b21b-1d54eaf12abf" name="data_jobs_skills" connection="Query - data_jobs_skills21"/>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 i="8" l="1" a="1"/>
  <c r="E1"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09A973-8613-464A-80F0-7F0F0258167A}" name="Query - data_jobs_salary1" description="Connection to the 'data_jobs_salary' query in the workbook." type="100" refreshedVersion="8" minRefreshableVersion="5">
    <extLst>
      <ext xmlns:x15="http://schemas.microsoft.com/office/spreadsheetml/2010/11/main" uri="{DE250136-89BD-433C-8126-D09CA5730AF9}">
        <x15:connection id="c89fe50e-38b0-4b05-8dfe-61f94ed55f58">
          <x15:oledbPr connection="Provider=Microsoft.Mashup.OleDb.1;Data Source=$Workbook$;Location=data_jobs_salary;Extended Properties=&quot;&quot;">
            <x15:dbTables>
              <x15:dbTable name="data_jobs_salary"/>
            </x15:dbTables>
          </x15:oledbPr>
        </x15:connection>
      </ext>
    </extLst>
  </connection>
  <connection id="2" xr16:uid="{4CFBCD26-077C-45F2-943F-F5EFA98EAA99}" name="Query - data_jobs_skills21" description="Connection to the 'data_jobs_skills' query in the workbook." type="100" refreshedVersion="8" minRefreshableVersion="5">
    <extLst>
      <ext xmlns:x15="http://schemas.microsoft.com/office/spreadsheetml/2010/11/main" uri="{DE250136-89BD-433C-8126-D09CA5730AF9}">
        <x15:connection id="2ecada4c-f88e-4327-8758-eaeda84fa2fc"/>
      </ext>
    </extLst>
  </connection>
  <connection id="3" xr16:uid="{0DF14EFB-8698-4AD6-B2BC-B55C74C92D4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<sst xmlns="http://schemas.openxmlformats.org/spreadsheetml/2006/main" count="18" uniqueCount="10">
  <si>
    <t>Row Labels</t>
  </si>
  <si>
    <t>Data Analyst</t>
  </si>
  <si>
    <t>Data Scientist</t>
  </si>
  <si>
    <t>Grand Total</t>
  </si>
  <si>
    <t>Skills Per Job</t>
  </si>
  <si>
    <t>Median Salary</t>
  </si>
  <si>
    <t>Median Salary US</t>
  </si>
  <si>
    <t>Median Salary Non-US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</si>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</sst>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
    <numFmt numFmtId="166" formatCode="_-[$$-409]* #,##0_ ;_-[$$-409]* \-#,##0\ ;_-[$$-409]* &quot;-&quot;??_ ;_-@_ "/>
    <numFmt numFmtId="167" formatCode="0.0%"/>
  </numFmts>
  <fonts count="2" x14ac:knownFonts="1">
    <font>
      <sz val="11"/>
      <color theme="1"/>
      <name val="Aptos Narrow"/>
      <family val="2"/>
      <charset val="238"/>
      <scheme val="minor"/>
    </font>
    <font>
      <sz val="11"/>
      <color theme="1"/>
      <name val="Aptos Narrow"/>
      <family val="2"/>
      <charset val="238"/>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xf numFmtId="9" fontId="0" fillId="0" borderId="0" xfId="1" applyFont="1"/>
  </cellXfs>
  <cellStyles count="2">
    <cellStyle name="Normal" xfId="0" builtinId="0"/>
    <cellStyle name="Percent" xfId="1" builtinId="5"/>
  </cellStyles>
  <dxfs count="3">
    <dxf>
      <numFmt numFmtId="13" formatCode="0%"/>
    </dxf>
    <dxf>
      <numFmt numFmtId="13" formatCode="0%"/>
    </dxf>
    <dxf>
      <numFmt numFmtId="167"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[Power_pivot_DAX_advanced.xlsx]Skill_Job_Analysis!PivotTable3</c:name>
    <c:fmtId val="0"/>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pl-PL"/>
              <a:t>What are Top 10 skills of Data Nerds?</a:t>
            </a:r>
            <a:endParaRPr lang="en-US"/>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showLegendKey val="0"/>
          <c:showVal val="0"/>
          <c:showCatName val="0"/>
          <c:showSerName val="0"/>
          <c:showPercent val="0"/>
          <c:showBubbleSize val="0"/>
        </c:dLbls>
        <c:gapWidth val="182"/>
        <c:axId val="1817284799"/>
        <c:axId val="1508850223"/>
      </c:barChart>
      <c:catAx>
        <c:axId val="1817284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508850223"/>
        <c:crosses val="autoZero"/>
        <c:auto val="1"/>
        <c:lblAlgn val="ctr"/>
        <c:lblOffset val="100"/>
        <c:noMultiLvlLbl val="0"/>
      </c:catAx>
      <c:valAx>
        <c:axId val="15088502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pl-PL"/>
                  <a:t>Skill Count</a:t>
                </a:r>
                <a:r>
                  <a:rPr lang="pl-PL" baseline="0"/>
                  <a:t> in Job Postings</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1728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pl-PL"/>
              <a:t>Do more skills equal more money for Data Nerds?</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3.864734299516908E-2"/>
                  <c:y val="7.6555000849941351E-2"/>
                </c:manualLayout>
              </c:layout>
              <c:tx>
                <c:rich>
                  <a:bodyPr/>
                  <a:lstStyle/>
                  <a:p>
                    <a:fld id="{84BD817C-BD0F-4C07-8C6E-BAB47055338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8EEC-4990-BE99-7857C37EC04E}"/>
                </c:ext>
              </c:extLst>
            </c:dLbl>
            <c:dLbl>
              <c:idx val="1"/>
              <c:tx>
                <c:rich>
                  <a:bodyPr/>
                  <a:lstStyle/>
                  <a:p>
                    <a:fld id="{584A199B-3376-48B8-888E-0C0303FC73E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EEC-4990-BE99-7857C37EC04E}"/>
                </c:ext>
              </c:extLst>
            </c:dLbl>
            <c:dLbl>
              <c:idx val="2"/>
              <c:tx>
                <c:rich>
                  <a:bodyPr/>
                  <a:lstStyle/>
                  <a:p>
                    <a:fld id="{39B294EE-9371-4125-ADB6-EDA88032BCB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EEC-4990-BE99-7857C37EC04E}"/>
                </c:ext>
              </c:extLst>
            </c:dLbl>
            <c:dLbl>
              <c:idx val="3"/>
              <c:tx>
                <c:rich>
                  <a:bodyPr/>
                  <a:lstStyle/>
                  <a:p>
                    <a:fld id="{A740BD52-4E7B-4E5B-8DA4-9226701D726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EEC-4990-BE99-7857C37EC04E}"/>
                </c:ext>
              </c:extLst>
            </c:dLbl>
            <c:dLbl>
              <c:idx val="4"/>
              <c:tx>
                <c:rich>
                  <a:bodyPr/>
                  <a:lstStyle/>
                  <a:p>
                    <a:fld id="{20A4B25A-2590-42BB-ABA2-F331A8CCDF6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EEC-4990-BE99-7857C37EC04E}"/>
                </c:ext>
              </c:extLst>
            </c:dLbl>
            <c:dLbl>
              <c:idx val="5"/>
              <c:layout>
                <c:manualLayout>
                  <c:x val="2.6570048309178744E-2"/>
                  <c:y val="-0.1097288345515826"/>
                </c:manualLayout>
              </c:layout>
              <c:tx>
                <c:rich>
                  <a:bodyPr/>
                  <a:lstStyle/>
                  <a:p>
                    <a:fld id="{C96FA36C-EDF0-4408-9E97-A3C1BBD6688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8EEC-4990-BE99-7857C37EC04E}"/>
                </c:ext>
              </c:extLst>
            </c:dLbl>
            <c:dLbl>
              <c:idx val="6"/>
              <c:layout>
                <c:manualLayout>
                  <c:x val="-5.7971014492753666E-2"/>
                  <c:y val="-8.4210500934935484E-2"/>
                </c:manualLayout>
              </c:layout>
              <c:tx>
                <c:rich>
                  <a:bodyPr/>
                  <a:lstStyle/>
                  <a:p>
                    <a:fld id="{68D9D6C6-C7EB-40EB-9243-1AB1C856A4C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EEC-4990-BE99-7857C37EC04E}"/>
                </c:ext>
              </c:extLst>
            </c:dLbl>
            <c:dLbl>
              <c:idx val="7"/>
              <c:layout>
                <c:manualLayout>
                  <c:x val="8.4541062801932361E-3"/>
                  <c:y val="-3.062200033997654E-2"/>
                </c:manualLayout>
              </c:layout>
              <c:tx>
                <c:rich>
                  <a:bodyPr/>
                  <a:lstStyle/>
                  <a:p>
                    <a:fld id="{25157282-1BF0-48D1-ACCC-206C5696E9C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EEC-4990-BE99-7857C37EC04E}"/>
                </c:ext>
              </c:extLst>
            </c:dLbl>
            <c:dLbl>
              <c:idx val="8"/>
              <c:tx>
                <c:rich>
                  <a:bodyPr/>
                  <a:lstStyle/>
                  <a:p>
                    <a:fld id="{1DADF0E6-5191-4169-8765-01CA8808CEA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EEC-4990-BE99-7857C37EC04E}"/>
                </c:ext>
              </c:extLst>
            </c:dLbl>
            <c:dLbl>
              <c:idx val="9"/>
              <c:tx>
                <c:rich>
                  <a:bodyPr/>
                  <a:lstStyle/>
                  <a:p>
                    <a:fld id="{6A2AA0AB-C177-4A7E-9CF3-7027B4B4B73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EEC-4990-BE99-7857C37EC04E}"/>
                </c:ext>
              </c:extLst>
            </c:dLbl>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_-[$$-409]* #,##0_ ;_-[$$-409]* \-#,##0\ ;_-[$$-409]* "-"??_ ;_-@_ </c:formatCode>
                <c:ptCount val="10"/>
                <c:pt idx="0">
                  <c:v>69085</c:v>
                </c:pt>
                <c:pt idx="1">
                  <c:v>63000</c:v>
                </c:pt>
                <c:pt idx="2">
                  <c:v>63000</c:v>
                </c:pt>
                <c:pt idx="3">
                  <c:v>0</c:v>
                </c:pt>
                <c:pt idx="4">
                  <c:v>0</c:v>
                </c:pt>
                <c:pt idx="5">
                  <c:v>0</c:v>
                </c:pt>
                <c:pt idx="6">
                  <c:v>0</c:v>
                </c:pt>
                <c:pt idx="7">
                  <c:v>0</c:v>
                </c:pt>
                <c:pt idx="8">
                  <c:v>0</c:v>
                </c:pt>
                <c:pt idx="9">
                  <c:v>0</c:v>
                </c:pt>
              </c:numCache>
            </c:numRef>
          </c:xVal>
          <c:yVal>
            <c:numRef>
              <c:f>Salary_VS_Skills!$G$2:$G$11</c:f>
              <c:numCache>
                <c:formatCode>General</c:formatCode>
                <c:ptCount val="10"/>
                <c:pt idx="0">
                  <c:v>3</c:v>
                </c:pt>
                <c:pt idx="1">
                  <c:v>0</c:v>
                </c:pt>
                <c:pt idx="2">
                  <c:v>1.5</c:v>
                </c:pt>
                <c:pt idx="3">
                  <c:v>0</c:v>
                </c:pt>
                <c:pt idx="4">
                  <c:v>0</c:v>
                </c:pt>
                <c:pt idx="5">
                  <c:v>0</c:v>
                </c:pt>
                <c:pt idx="6">
                  <c:v>0</c:v>
                </c:pt>
                <c:pt idx="7">
                  <c:v>0</c:v>
                </c:pt>
                <c:pt idx="8">
                  <c:v>0</c:v>
                </c:pt>
                <c:pt idx="9">
                  <c:v>0</c:v>
                </c:pt>
              </c:numCache>
            </c:numRef>
          </c:yVal>
          <c:smooth val="0"/>
          <c:extLst>
            <c:ext xmlns:c15="http://schemas.microsoft.com/office/drawing/2012/chart" uri="{02D57815-91ED-43cb-92C2-25804820EDAC}">
              <c15:datalabelsRange>
                <c15:f>Salary_VS_Skills!$A$2:$A$11</c15:f>
                <c15:dlblRangeCache>
                  <c:ptCount val="10"/>
                  <c:pt idx="0">
                    <c:v>Data Scientist</c:v>
                  </c:pt>
                  <c:pt idx="1">
                    <c:v>Data Analyst</c:v>
                  </c:pt>
                  <c:pt idx="2">
                    <c:v>Grand Total</c:v>
                  </c:pt>
                </c15:dlblRangeCache>
              </c15:datalabelsRange>
            </c:ext>
            <c:ext xmlns:c16="http://schemas.microsoft.com/office/drawing/2014/chart" uri="{C3380CC4-5D6E-409C-BE32-E72D297353CC}">
              <c16:uniqueId val="{00000000-8EEC-4990-BE99-7857C37EC04E}"/>
            </c:ext>
          </c:extLst>
        </c:ser>
        <c:dLbls>
          <c:showLegendKey val="0"/>
          <c:showVal val="0"/>
          <c:showCatName val="0"/>
          <c:showSerName val="0"/>
          <c:showPercent val="0"/>
          <c:showBubbleSize val="0"/>
        </c:dLbls>
        <c:axId val="1817278767"/>
        <c:axId val="1579610383"/>
      </c:scatterChart>
      <c:valAx>
        <c:axId val="1817278767"/>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pl-PL"/>
                  <a:t>Median Salary($USD)</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579610383"/>
        <c:crosses val="autoZero"/>
        <c:crossBetween val="midCat"/>
      </c:valAx>
      <c:valAx>
        <c:axId val="1579610383"/>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pl-PL"/>
                  <a:t>Average Skill Requested</a:t>
                </a:r>
                <a:endParaRPr lang="en-US"/>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172787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[Power_pivot_DAX_advanced.xlsx]Salary_Analysis!PivotTable8</c:name>
    <c:fmtId val="0"/>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pl-PL"/>
              <a:t>What is the</a:t>
            </a:r>
            <a:r>
              <a:rPr lang="pl-PL" baseline="0"/>
              <a:t> Median Salart($USD) compared to US and Non-US counrties?</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Salary_Analysis!$B$1</c:f>
              <c:strCache>
                <c:ptCount val="1"/>
                <c:pt idx="0">
                  <c:v>Median Salary</c:v>
                </c:pt>
              </c:strCache>
            </c:strRef>
          </c:tx>
          <c:spPr>
            <a:solidFill>
              <a:schemeClr val="accent4">
                <a:shade val="65000"/>
              </a:schemeClr>
            </a:solidFill>
            <a:ln>
              <a:noFill/>
            </a:ln>
            <a:effectLst/>
          </c:spPr>
          <c:invertIfNegative val="0"/>
          <c:cat>
            <c:strRef>
              <c:f>Salary_Analysis!$A$2:$A$4</c:f>
              <c:strCache>
                <c:ptCount val="2"/>
                <c:pt idx="0">
                  <c:v>Data Analyst</c:v>
                </c:pt>
                <c:pt idx="1">
                  <c:v>Data Scientist</c:v>
                </c:pt>
              </c:strCache>
            </c:strRef>
          </c:cat>
          <c:val>
            <c:numRef>
              <c:f>Salary_Analysis!$B$2:$B$4</c:f>
              <c:numCache>
                <c:formatCode>\$#,##0;\(\$#,##0\);\$#,##0</c:formatCode>
                <c:ptCount val="2"/>
                <c:pt idx="0">
                  <c:v>63000</c:v>
                </c:pt>
                <c:pt idx="1">
                  <c:v>69085</c:v>
                </c:pt>
              </c:numCache>
            </c:numRef>
          </c:val>
          <c:extLst>
            <c:ext xmlns:c16="http://schemas.microsoft.com/office/drawing/2014/chart" uri="{C3380CC4-5D6E-409C-BE32-E72D297353CC}">
              <c16:uniqueId val="{00000000-7CB3-42B8-9675-7AB6E0823D8A}"/>
            </c:ext>
          </c:extLst>
        </c:ser>
        <c:ser>
          <c:idx val="1"/>
          <c:order val="1"/>
          <c:tx>
            <c:strRef>
              <c:f>Salary_Analysis!$C$1</c:f>
              <c:strCache>
                <c:ptCount val="1"/>
                <c:pt idx="0">
                  <c:v>Median Salary US</c:v>
                </c:pt>
              </c:strCache>
            </c:strRef>
          </c:tx>
          <c:spPr>
            <a:solidFill>
              <a:schemeClr val="accent4"/>
            </a:solidFill>
            <a:ln>
              <a:noFill/>
            </a:ln>
            <a:effectLst/>
          </c:spPr>
          <c:invertIfNegative val="0"/>
          <c:cat>
            <c:strRef>
              <c:f>Salary_Analysis!$A$2:$A$4</c:f>
              <c:strCache>
                <c:ptCount val="2"/>
                <c:pt idx="0">
                  <c:v>Data Analyst</c:v>
                </c:pt>
                <c:pt idx="1">
                  <c:v>Data Scientist</c:v>
                </c:pt>
              </c:strCache>
            </c:strRef>
          </c:cat>
          <c:val>
            <c:numRef>
              <c:f>Salary_Analysis!$C$2:$C$4</c:f>
              <c:numCache>
                <c:formatCode>\$#,##0;\(\$#,##0\);\$#,##0</c:formatCode>
                <c:ptCount val="2"/>
                <c:pt idx="0">
                  <c:v>90000</c:v>
                </c:pt>
                <c:pt idx="1">
                  <c:v>130000</c:v>
                </c:pt>
              </c:numCache>
            </c:numRef>
          </c:val>
          <c:extLst>
            <c:ext xmlns:c16="http://schemas.microsoft.com/office/drawing/2014/chart" uri="{C3380CC4-5D6E-409C-BE32-E72D297353CC}">
              <c16:uniqueId val="{00000001-7CB3-42B8-9675-7AB6E0823D8A}"/>
            </c:ext>
          </c:extLst>
        </c:ser>
        <c:ser>
          <c:idx val="2"/>
          <c:order val="2"/>
          <c:tx>
            <c:strRef>
              <c:f>Salary_Analysis!$D$1</c:f>
              <c:strCache>
                <c:ptCount val="1"/>
                <c:pt idx="0">
                  <c:v>Median Salary Non-US</c:v>
                </c:pt>
              </c:strCache>
            </c:strRef>
          </c:tx>
          <c:spPr>
            <a:solidFill>
              <a:schemeClr val="accent4">
                <a:tint val="65000"/>
              </a:schemeClr>
            </a:solidFill>
            <a:ln>
              <a:noFill/>
            </a:ln>
            <a:effectLst/>
          </c:spPr>
          <c:invertIfNegative val="0"/>
          <c:cat>
            <c:strRef>
              <c:f>Salary_Analysis!$A$2:$A$4</c:f>
              <c:strCache>
                <c:ptCount val="2"/>
                <c:pt idx="0">
                  <c:v>Data Analyst</c:v>
                </c:pt>
                <c:pt idx="1">
                  <c:v>Data Scientist</c:v>
                </c:pt>
              </c:strCache>
            </c:strRef>
          </c:cat>
          <c:val>
            <c:numRef>
              <c:f>Salary_Analysis!$D$2:$D$4</c:f>
              <c:numCache>
                <c:formatCode>\$#,##0;\(\$#,##0\);\$#,##0</c:formatCode>
                <c:ptCount val="2"/>
                <c:pt idx="0">
                  <c:v>90000</c:v>
                </c:pt>
                <c:pt idx="1">
                  <c:v>119550</c:v>
                </c:pt>
              </c:numCache>
            </c:numRef>
          </c:val>
          <c:extLst>
            <c:ext xmlns:c16="http://schemas.microsoft.com/office/drawing/2014/chart" uri="{C3380CC4-5D6E-409C-BE32-E72D297353CC}">
              <c16:uniqueId val="{00000002-7CB3-42B8-9675-7AB6E0823D8A}"/>
            </c:ext>
          </c:extLst>
        </c:ser>
        <c:dLbls>
          <c:showLegendKey val="0"/>
          <c:showVal val="0"/>
          <c:showCatName val="0"/>
          <c:showSerName val="0"/>
          <c:showPercent val="0"/>
          <c:showBubbleSize val="0"/>
        </c:dLbls>
        <c:gapWidth val="219"/>
        <c:overlap val="-27"/>
        <c:axId val="1193546831"/>
        <c:axId val="477460720"/>
      </c:barChart>
      <c:catAx>
        <c:axId val="119354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77460720"/>
        <c:crosses val="autoZero"/>
        <c:auto val="1"/>
        <c:lblAlgn val="ctr"/>
        <c:lblOffset val="100"/>
        <c:noMultiLvlLbl val="0"/>
      </c:catAx>
      <c:valAx>
        <c:axId val="4774607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193546831"/>
        <c:crosses val="autoZero"/>
        <c:crossBetween val="between"/>
      </c:valAx>
      <c:spPr>
        <a:noFill/>
        <a:ln>
          <a:noFill/>
        </a:ln>
        <a:effectLst/>
      </c:spPr>
    </c:plotArea>
    <c:legend>
      <c:legendPos val="r"/>
      <c:layout>
        <c:manualLayout>
          <c:xMode val="edge"/>
          <c:yMode val="edge"/>
          <c:x val="0.80055266144551984"/>
          <c:y val="1.0143846860131891E-2"/>
          <c:w val="0.17062029308536528"/>
          <c:h val="0.14417985822737323"/>
        </c:manualLayout>
      </c:layout>
      <c:overlay val="1"/>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[Power_pivot_DAX_advanced.xlsx]Skill_Salary_Analysis!PivotTable9</c:name>
    <c:fmtId val="0"/>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pl-PL"/>
              <a:t>What's</a:t>
            </a:r>
            <a:r>
              <a:rPr lang="pl-PL" baseline="0"/>
              <a:t> the pay of the top 10 skills?</a:t>
            </a:r>
            <a:endParaRPr lang="en-US"/>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axId val="1818180799"/>
        <c:axId val="1579585423"/>
      </c:barChart>
      <c:catAx>
        <c:axId val="18181807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579585423"/>
        <c:crosses val="autoZero"/>
        <c:auto val="1"/>
        <c:lblAlgn val="ctr"/>
        <c:lblOffset val="100"/>
        <c:noMultiLvlLbl val="0"/>
      </c:catAx>
      <c:valAx>
        <c:axId val="1579585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pl-PL"/>
                  <a:t>Me</a:t>
                </a:r>
              </a:p>
              <a:p>
                <a:pPr>
                  <a:defRPr/>
                </a:pPr>
                <a:r>
                  <a:rPr lang="pl-PL"/>
                  <a:t>dian</a:t>
                </a:r>
                <a:r>
                  <a:rPr lang="pl-PL" baseline="0"/>
                  <a:t> Salary($USD)</a:t>
                </a:r>
                <a:endParaRPr lang="en-US"/>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18180799"/>
        <c:crosses val="autoZero"/>
        <c:crossBetween val="between"/>
      </c:valAx>
      <c:spPr>
        <a:noFill/>
        <a:ln>
          <a:noFill/>
        </a:ln>
        <a:effectLst/>
      </c:spPr>
    </c:plotArea>
    <c:legend>
      <c:legendPos val="r"/>
      <c:layout>
        <c:manualLayout>
          <c:xMode val="edge"/>
          <c:yMode val="edge"/>
          <c:x val="0.68728064631834251"/>
          <c:y val="1.0839895013123359E-3"/>
          <c:w val="0.21661128095342355"/>
          <c:h val="0.12994669897032102"/>
        </c:manualLayout>
      </c:layout>
      <c:overlay val="1"/>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28575</xdr:colOff>
      <xdr:row>0</xdr:row>
      <xdr:rowOff>0</xdr:rowOff>
    </xdr:from>
    <xdr:to>
      <xdr:col>18</xdr:col>
      <xdr:colOff>542925</xdr:colOff>
      <xdr:row>29</xdr:row>
      <xdr:rowOff>9525</xdr:rowOff>
    </xdr:to>
    <xdr:graphicFrame macro="">
      <xdr:nvGraphicFramePr>
        <xdr:cNvPr id="2" name="Chart 1">
          <a:extLst>
            <a:ext uri="{FF2B5EF4-FFF2-40B4-BE49-F238E27FC236}">
              <a16:creationId xmlns:a16="http://schemas.microsoft.com/office/drawing/2014/main" id="{63B453BF-060D-B4A2-35E4-3C04637B7C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504825</xdr:colOff>
      <xdr:row>0</xdr:row>
      <xdr:rowOff>0</xdr:rowOff>
    </xdr:from>
    <xdr:to>
      <xdr:col>24</xdr:col>
      <xdr:colOff>504825</xdr:colOff>
      <xdr:row>14</xdr:row>
      <xdr:rowOff>0</xdr:rowOff>
    </xdr:to>
    <mc:AlternateContent xmlns:mc="http://schemas.openxmlformats.org/markup-compatibility/2006" xmlns:a14="http://schemas.microsoft.com/office/drawing/2010/main">
      <mc:Choice Requires="a14">
        <xdr:graphicFrame macro="">
          <xdr:nvGraphicFramePr>
            <xdr:cNvPr id="5" name="job_country">
              <a:extLst>
                <a:ext uri="{FF2B5EF4-FFF2-40B4-BE49-F238E27FC236}">
                  <a16:creationId xmlns:a16="http://schemas.microsoft.com/office/drawing/2014/main" id="{ABDA890D-7697-2D85-D7F8-0E34C92D909E}"/>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3973175" y="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476250</xdr:colOff>
      <xdr:row>0</xdr:row>
      <xdr:rowOff>0</xdr:rowOff>
    </xdr:from>
    <xdr:to>
      <xdr:col>21</xdr:col>
      <xdr:colOff>476250</xdr:colOff>
      <xdr:row>14</xdr:row>
      <xdr:rowOff>0</xdr:rowOff>
    </xdr:to>
    <mc:AlternateContent xmlns:mc="http://schemas.openxmlformats.org/markup-compatibility/2006" xmlns:a14="http://schemas.microsoft.com/office/drawing/2010/main">
      <mc:Choice Requires="a14">
        <xdr:graphicFrame macro="">
          <xdr:nvGraphicFramePr>
            <xdr:cNvPr id="6" name="job_title_short">
              <a:extLst>
                <a:ext uri="{FF2B5EF4-FFF2-40B4-BE49-F238E27FC236}">
                  <a16:creationId xmlns:a16="http://schemas.microsoft.com/office/drawing/2014/main" id="{D0855A85-AB93-BA30-656F-5DB6D772E95E}"/>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12115800" y="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104775</xdr:colOff>
      <xdr:row>1</xdr:row>
      <xdr:rowOff>52387</xdr:rowOff>
    </xdr:from>
    <xdr:to>
      <xdr:col>25</xdr:col>
      <xdr:colOff>257175</xdr:colOff>
      <xdr:row>27</xdr:row>
      <xdr:rowOff>76201</xdr:rowOff>
    </xdr:to>
    <xdr:graphicFrame macro="">
      <xdr:nvGraphicFramePr>
        <xdr:cNvPr id="3" name="Chart 2">
          <a:extLst>
            <a:ext uri="{FF2B5EF4-FFF2-40B4-BE49-F238E27FC236}">
              <a16:creationId xmlns:a16="http://schemas.microsoft.com/office/drawing/2014/main" id="{012095C9-A4AB-A3E6-BA13-05E0CF08C7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25</xdr:col>
      <xdr:colOff>295275</xdr:colOff>
      <xdr:row>1</xdr:row>
      <xdr:rowOff>38100</xdr:rowOff>
    </xdr:from>
    <xdr:to>
      <xdr:col>28</xdr:col>
      <xdr:colOff>295275</xdr:colOff>
      <xdr:row>15</xdr:row>
      <xdr:rowOff>38100</xdr:rowOff>
    </xdr:to>
    <mc:AlternateContent xmlns:mc="http://schemas.openxmlformats.org/markup-compatibility/2006" xmlns:a14="http://schemas.microsoft.com/office/drawing/2010/main">
      <mc:Choice Requires="a14">
        <xdr:graphicFrame macro="">
          <xdr:nvGraphicFramePr>
            <xdr:cNvPr id="4" name="job_country 3">
              <a:extLst>
                <a:ext uri="{FF2B5EF4-FFF2-40B4-BE49-F238E27FC236}">
                  <a16:creationId xmlns:a16="http://schemas.microsoft.com/office/drawing/2014/main" id="{BA2A8BBA-309D-4872-8C1B-F33090D202AF}"/>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17630775" y="2286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190500</xdr:colOff>
      <xdr:row>0</xdr:row>
      <xdr:rowOff>28575</xdr:rowOff>
    </xdr:from>
    <xdr:to>
      <xdr:col>7</xdr:col>
      <xdr:colOff>190500</xdr:colOff>
      <xdr:row>14</xdr:row>
      <xdr:rowOff>28575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D3031A9F-E7B2-2DAC-22FF-07FE201DCEDA}"/>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4486275" y="285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228599</xdr:colOff>
      <xdr:row>0</xdr:row>
      <xdr:rowOff>0</xdr:rowOff>
    </xdr:from>
    <xdr:to>
      <xdr:col>27</xdr:col>
      <xdr:colOff>361950</xdr:colOff>
      <xdr:row>35</xdr:row>
      <xdr:rowOff>28574</xdr:rowOff>
    </xdr:to>
    <xdr:graphicFrame macro="">
      <xdr:nvGraphicFramePr>
        <xdr:cNvPr id="3" name="Chart 2">
          <a:extLst>
            <a:ext uri="{FF2B5EF4-FFF2-40B4-BE49-F238E27FC236}">
              <a16:creationId xmlns:a16="http://schemas.microsoft.com/office/drawing/2014/main" id="{95836D5F-936C-ECD0-47EC-D04FAA41F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266700</xdr:colOff>
      <xdr:row>0</xdr:row>
      <xdr:rowOff>0</xdr:rowOff>
    </xdr:from>
    <xdr:to>
      <xdr:col>23</xdr:col>
      <xdr:colOff>266700</xdr:colOff>
      <xdr:row>14</xdr:row>
      <xdr:rowOff>0</xdr:rowOff>
    </xdr:to>
    <mc:AlternateContent xmlns:mc="http://schemas.openxmlformats.org/markup-compatibility/2006" xmlns:a14="http://schemas.microsoft.com/office/drawing/2010/main">
      <mc:Choice Requires="a14">
        <xdr:graphicFrame macro="">
          <xdr:nvGraphicFramePr>
            <xdr:cNvPr id="2" name="job_country 2">
              <a:extLst>
                <a:ext uri="{FF2B5EF4-FFF2-40B4-BE49-F238E27FC236}">
                  <a16:creationId xmlns:a16="http://schemas.microsoft.com/office/drawing/2014/main" id="{A9345C0A-AD7B-48E1-94F2-6BFDEC3BCB4F}"/>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4239875" y="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228600</xdr:colOff>
      <xdr:row>0</xdr:row>
      <xdr:rowOff>0</xdr:rowOff>
    </xdr:from>
    <xdr:to>
      <xdr:col>20</xdr:col>
      <xdr:colOff>228600</xdr:colOff>
      <xdr:row>14</xdr:row>
      <xdr:rowOff>0</xdr:rowOff>
    </xdr:to>
    <mc:AlternateContent xmlns:mc="http://schemas.openxmlformats.org/markup-compatibility/2006" xmlns:a14="http://schemas.microsoft.com/office/drawing/2010/main">
      <mc:Choice Requires="a14">
        <xdr:graphicFrame macro="">
          <xdr:nvGraphicFramePr>
            <xdr:cNvPr id="3" name="job_title_short 1">
              <a:extLst>
                <a:ext uri="{FF2B5EF4-FFF2-40B4-BE49-F238E27FC236}">
                  <a16:creationId xmlns:a16="http://schemas.microsoft.com/office/drawing/2014/main" id="{38B641FC-AC9F-4898-BC89-C2D7F4D6CCC9}"/>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12372975" y="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628649</xdr:colOff>
      <xdr:row>12</xdr:row>
      <xdr:rowOff>85725</xdr:rowOff>
    </xdr:from>
    <xdr:to>
      <xdr:col>16</xdr:col>
      <xdr:colOff>581024</xdr:colOff>
      <xdr:row>38</xdr:row>
      <xdr:rowOff>85725</xdr:rowOff>
    </xdr:to>
    <xdr:graphicFrame macro="">
      <xdr:nvGraphicFramePr>
        <xdr:cNvPr id="4" name="Chart 3">
          <a:extLst>
            <a:ext uri="{FF2B5EF4-FFF2-40B4-BE49-F238E27FC236}">
              <a16:creationId xmlns:a16="http://schemas.microsoft.com/office/drawing/2014/main" id="{D0A0D274-9211-52B3-4DD7-B4B0CCCBE2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olodymyr Yakivchuk" refreshedDate="46300.399976851855" createdVersion="8" refreshedVersion="8" minRefreshableVersion="3" recordCount="0" supportSubquery="1" supportAdvancedDrill="1" xr:uid="{BC4EAE21-6C48-47E5-A66B-7BFFD911111C}">
  <cacheSource type="external" connectionId="3"/>
  <cacheFields count="5">
    <cacheField name="[data_jobs_salary].[job_title_short].[job_title_short]" caption="job_title_short" numFmtId="0" hierarchy="1" level="1">
      <sharedItems count="2">
        <s v="Data Analyst"/>
        <s v="Data Scientist"/>
      </sharedItems>
    </cacheField>
    <cacheField name="[Measures].[Median Salary]" caption="Median Salary" numFmtId="0" hierarchy="29" level="32767"/>
    <cacheField name="[Measures].[Median Salary US]" caption="Median Salary US" numFmtId="0" hierarchy="30" level="32767"/>
    <cacheField name="[data_jobs_salary].[job_country].[job_country]" caption="job_country" numFmtId="0" hierarchy="12" level="1">
      <sharedItems containsSemiMixedTypes="0" containsNonDate="0" containsString="0"/>
    </cacheField>
    <cacheField name="[Measures].[Median Salary Non-US]" caption="Median Salary Non-US" numFmtId="0" hierarchy="31" level="32767"/>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olodymyr Yakivchuk" refreshedDate="46300.399977314817" createdVersion="8" refreshedVersion="8" minRefreshableVersion="3" recordCount="0" supportSubquery="1" supportAdvancedDrill="1" xr:uid="{91313E7D-7AB7-43FC-8DBB-F12AF4D72D82}">
  <cacheSource type="external" connectionId="3"/>
  <cacheFields count="4">
    <cacheField name="[data_jobs_salary].[job_title_short].[job_title_short]" caption="job_title_short" numFmtId="0" hierarchy="1" level="1">
      <sharedItems count="2">
        <s v="Data Analyst"/>
        <s v="Data Scientist"/>
      </sharedItems>
    </cacheField>
    <cacheField name="[Measures].[Skills Per Job]" caption="Skills Per Job" numFmtId="0" hierarchy="28" level="32767"/>
    <cacheField name="[Measures].[Median Salary]" caption="Median Salary" numFmtId="0" hierarchy="29" level="32767"/>
    <cacheField name="[data_jobs_salary].[job_country].[job_country]" caption="job_country" numFmtId="0" hierarchy="12" level="1">
      <sharedItems containsSemiMixedTypes="0" containsNonDate="0" containsString="0"/>
    </cacheField>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olodymyr Yakivchuk" refreshedDate="46300.39997766204" createdVersion="8" refreshedVersion="8" minRefreshableVersion="3" recordCount="0" supportSubquery="1" supportAdvancedDrill="1" xr:uid="{885B5E65-3A9A-4C0D-A4DC-FD000C8B6ECC}">
  <cacheSource type="external" connectionId="3"/>
  <cacheFields count="5">
    <cacheField name="[data_jobs_skills].[job_skills].[job_skills]" caption="job_skills" numFmtId="0" hierarchy="20" level="1">
      <sharedItems count="10">
        <s v="Hadoop"/>
        <s v="Java"/>
        <s v="Kafka"/>
        <s v="Mongodb"/>
        <s v="Power BI"/>
        <s v="Python"/>
        <s v="Sap"/>
        <s v="Spark"/>
        <s v="SQL"/>
        <s v="Yarn"/>
      </sharedItems>
    </cacheField>
    <cacheField name="[Measures].[Median Salary - Skills]" caption="Median Salary - Skills" numFmtId="0" hierarchy="32" level="32767"/>
    <cacheField name="[data_jobs_salary].[job_country].[job_country]" caption="job_country" numFmtId="0" hierarchy="12"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 name="[Measures].[Skill Likelihood]" caption="Skill Likelihood" numFmtId="0" hierarchy="33" level="32767"/>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olodymyr Yakivchuk" refreshedDate="46300.399978125002" createdVersion="8" refreshedVersion="8" minRefreshableVersion="3" recordCount="0" supportSubquery="1" supportAdvancedDrill="1" xr:uid="{B94370B6-4FA3-48EA-BC87-25E0509862AA}">
  <cacheSource type="external" connectionId="3"/>
  <cacheFields count="4">
    <cacheField name="[data_jobs_skills].[job_skills].[job_skills]" caption="job_skills" numFmtId="0" hierarchy="20" level="1">
      <sharedItems count="10">
        <s v="Hadoop"/>
        <s v="Java"/>
        <s v="Kafka"/>
        <s v="Mongodb"/>
        <s v="Power BI"/>
        <s v="Python"/>
        <s v="Sap"/>
        <s v="Spark"/>
        <s v="SQL"/>
        <s v="Yarn"/>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 Likelihood]" caption="Skill Likelihood" numFmtId="0" hierarchy="33" level="32767"/>
  </cacheFields>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olodymyr Yakivchuk" refreshedDate="46298.375086342596" createdVersion="3" refreshedVersion="8" minRefreshableVersion="3" recordCount="0" supportSubquery="1" supportAdvancedDrill="1" xr:uid="{03779FE0-E4F1-4426-A64E-E0506A28F6B9}">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74684338"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olodymyr Yakivchuk" refreshedDate="46298.384133449072" createdVersion="3" refreshedVersion="8" minRefreshableVersion="3" recordCount="0" supportSubquery="1" supportAdvancedDrill="1" xr:uid="{49E52E4D-7BDF-4929-BE08-C9322E7E71A4}">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222080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B84029-D209-4FB4-8526-8A9B8414E002}" name="PivotTable3" cacheId="101" applyNumberFormats="0" applyBorderFormats="0" applyFontFormats="0" applyPatternFormats="0" applyAlignmentFormats="0" applyWidthHeightFormats="1" dataCaption="Values" tag="b41cea7a-d2a5-4185-83d4-d7c1be0d4207" updatedVersion="8" minRefreshableVersion="3" useAutoFormatting="1" subtotalHiddenItems="1" itemPrintTitles="1" createdVersion="8" indent="0" outline="1" outlineData="1" multipleFieldFilters="0" chartFormat="1">
  <location ref="A1:B1"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dataFields count="1">
    <dataField fld="3" subtotal="count" baseField="0" baseItem="0" numFmtId="167"/>
  </dataFields>
  <formats count="1">
    <format dxfId="2">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data_jobs_salary].[job_title_short].&amp;[Data Engine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Zimbabw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F5EA9A-6794-46D0-BD5F-AAE616CFCD3F}" name="PivotTable6" cacheId="95" applyNumberFormats="0" applyBorderFormats="0" applyFontFormats="0" applyPatternFormats="0" applyAlignmentFormats="0" applyWidthHeightFormats="1" dataCaption="Values" tag="45f4ec38-135d-461b-abca-f2765282e119" updatedVersion="8" minRefreshableVersion="3" useAutoFormatting="1" subtotalHiddenItems="1" itemPrintTitles="1" createdVersion="8" indent="0" outline="1" outlineData="1" multipleFieldFilters="0">
  <location ref="A1:C4" firstHeaderRow="0" firstDataRow="1" firstDataCol="1"/>
  <pivotFields count="4">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v="1"/>
    </i>
    <i>
      <x/>
    </i>
    <i t="grand">
      <x/>
    </i>
  </rowItems>
  <colFields count="1">
    <field x="-2"/>
  </colFields>
  <colItems count="2">
    <i>
      <x/>
    </i>
    <i i="1">
      <x v="1"/>
    </i>
  </colItems>
  <dataFields count="2">
    <dataField fld="2"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Zimbabw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FE8529-1A75-401D-9B23-C170C5FE71B5}" name="PivotTable8" cacheId="92" applyNumberFormats="0" applyBorderFormats="0" applyFontFormats="0" applyPatternFormats="0" applyAlignmentFormats="0" applyWidthHeightFormats="1" dataCaption="Values" tag="dcac3950-0085-400d-ae44-e0d175f73538" updatedVersion="8" minRefreshableVersion="3" useAutoFormatting="1" itemPrintTitles="1" createdVersion="8" indent="0" outline="1" outlineData="1" multipleFieldFilters="0" chartFormat="4">
  <location ref="A1:D4"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3">
    <i>
      <x/>
    </i>
    <i>
      <x v="1"/>
    </i>
    <i t="grand">
      <x/>
    </i>
  </rowItems>
  <colFields count="1">
    <field x="-2"/>
  </colFields>
  <colItems count="3">
    <i>
      <x/>
    </i>
    <i i="1">
      <x v="1"/>
    </i>
    <i i="2">
      <x v="2"/>
    </i>
  </colItems>
  <dataFields count="3">
    <dataField fld="1" subtotal="count" baseField="0" baseItem="0"/>
    <dataField fld="2" subtotal="count" baseField="0" baseItem="0"/>
    <dataField fld="4"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Zimbabw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15A7B6-1485-449D-BB09-3D9C99FC372A}" name="PivotTable9" cacheId="98" applyNumberFormats="0" applyBorderFormats="0" applyFontFormats="0" applyPatternFormats="0" applyAlignmentFormats="0" applyWidthHeightFormats="1" dataCaption="Values" tag="a2150ca8-250f-4b52-abc3-7251a92adf0c" updatedVersion="8" minRefreshableVersion="3" useAutoFormatting="1" itemPrintTitles="1" createdVersion="8" indent="0" outline="1" outlineData="1" multipleFieldFilters="0" chartFormat="12">
  <location ref="A1:C1"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colFields count="1">
    <field x="-2"/>
  </colFields>
  <colItems count="2">
    <i>
      <x/>
    </i>
    <i i="1">
      <x v="1"/>
    </i>
  </colItems>
  <dataFields count="2">
    <dataField fld="1" subtotal="count" baseField="0" baseItem="0"/>
    <dataField fld="4" subtotal="count" baseField="0" baseItem="0" numFmtId="9"/>
  </dataFields>
  <formats count="2">
    <format dxfId="1">
      <pivotArea outline="0" collapsedLevelsAreSubtotals="1" fieldPosition="0">
        <references count="1">
          <reference field="4294967294" count="1" selected="0">
            <x v="1"/>
          </reference>
        </references>
      </pivotArea>
    </format>
    <format dxfId="0">
      <pivotArea dataOnly="0" labelOnly="1"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members count="1" level="1">
        <member name="[data_jobs_salary].[job_title_short].&amp;[Data Engine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Zimbabw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EDDEBC09-991D-4492-ACE0-EBD24CD5AFA4}" sourceName="[data_jobs_salary].[job_title_short]">
  <pivotTables>
    <pivotTable tabId="1" name="PivotTable3"/>
    <pivotTable tabId="11" name="PivotTable9"/>
  </pivotTables>
  <data>
    <olap pivotCacheId="1574684338">
      <levels count="2">
        <level uniqueName="[data_jobs_salary].[job_title_short].[(All)]" sourceCaption="(All)" count="0"/>
        <level uniqueName="[data_jobs_salary].[job_title_short].[job_title_short]" sourceCaption="job_title_short" count="10">
          <ranges>
            <range startItem="0">
              <i n="[data_jobs_salary].[job_title_short].&amp;[Data Analyst]" c="Data Analyst"/>
              <i n="[data_jobs_salary].[job_title_short].&amp;[Data Scientist]" c="Data Scientist"/>
              <i n="[data_jobs_salary].[job_title_short].&amp;[Business Analyst]" c="Business Analyst" nd="1"/>
              <i n="[data_jobs_salary].[job_title_short].&amp;[Cloud Engineer]" c="Cloud Engineer" nd="1"/>
              <i n="[data_jobs_salary].[job_title_short].&amp;[Data Engineer]" c="Data Engineer" nd="1"/>
              <i n="[data_jobs_salary].[job_title_short].&amp;[Machine Learning Engineer]" c="Machine Learning Engineer" nd="1"/>
              <i n="[data_jobs_salary].[job_title_short].&amp;[Senior Data Analyst]" c="Senior Data Analyst" nd="1"/>
              <i n="[data_jobs_salary].[job_title_short].&amp;[Senior Data Engineer]" c="Senior Data Engineer" nd="1"/>
              <i n="[data_jobs_salary].[job_title_short].&amp;[Senior Data Scientist]" c="Senior Data Scientist" nd="1"/>
              <i n="[data_jobs_salary].[job_title_short].&amp;[Software Engineer]" c="Software Engineer" nd="1"/>
            </range>
          </ranges>
        </level>
      </levels>
      <selections count="1">
        <selection n="[data_jobs_salary].[job_title_short].&amp;[Data Engine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9D1A083D-963A-4EBB-8B6F-58E5C783A5CC}" sourceName="[data_jobs_salary].[job_country]">
  <pivotTables>
    <pivotTable tabId="10" name="PivotTable8"/>
    <pivotTable tabId="8" name="PivotTable6"/>
    <pivotTable tabId="11" name="PivotTable9"/>
    <pivotTable tabId="1" name="PivotTable3"/>
  </pivotTables>
  <data>
    <olap pivotCacheId="152220802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Zimbabw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E66727CD-FC83-4097-A6B4-B1A888292102}" cache="Slicer_job_title_short" caption="Job Title" level="1" rowHeight="257175"/>
  <slicer name="job_country" xr10:uid="{CDE144F4-5E46-4553-91A2-F232BBBEE515}" cache="Slicer_job_country1" caption="Country" startItem="75"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6DB8EBC2-8483-4BAC-8153-120633A7160F}" cache="Slicer_job_country1" caption="Country" startItem="98"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F6276E7-C335-4B3C-8B86-E9DE1886B6AE}" cache="Slicer_job_country1" caption="Country" startItem="103"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908C870D-5283-4494-A346-9EB0A3F909B6}" cache="Slicer_job_title_short" caption="Job Title" startItem="2" level="1" rowHeight="257175"/>
  <slicer name="job_country 2" xr10:uid="{D5BFCC35-37C4-4204-AA59-C051C4637863}" cache="Slicer_job_country1" caption="Country" startItem="99"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36A78-9D57-4342-9273-BD681956773A}">
  <sheetPr codeName="Sheet4"/>
  <dimension ref="A1:B12"/>
  <sheetViews>
    <sheetView workbookViewId="0">
      <selection activeCell="H58" sqref="H58"/>
    </sheetView>
  </sheetViews>
  <sheetFormatPr defaultRowHeight="15" x14ac:dyDescent="0.25"/>
  <cols>
    <col min="1" max="1" width="13.42578125" bestFit="1" customWidth="1"/>
    <col min="2" max="2" width="14.85546875" style="7" bestFit="1" customWidth="1"/>
  </cols>
  <sheetData>
    <row r="1" spans="1:2" x14ac:dyDescent="0.25">
      <c r="A1" s="1" t="s">
        <v>0</v>
      </c>
      <c r="B1" t="s">
        <v>9</v>
      </c>
    </row>
    <row r="2" spans="1:2" x14ac:dyDescent="0.25">
      <c r="B2"/>
    </row>
    <row r="3" spans="1:2" x14ac:dyDescent="0.25">
      <c r="B3"/>
    </row>
    <row r="4" spans="1:2" x14ac:dyDescent="0.25">
      <c r="B4"/>
    </row>
    <row r="5" spans="1:2" x14ac:dyDescent="0.25">
      <c r="B5"/>
    </row>
    <row r="6" spans="1:2" x14ac:dyDescent="0.25">
      <c r="B6"/>
    </row>
    <row r="7" spans="1:2" x14ac:dyDescent="0.25">
      <c r="B7"/>
    </row>
    <row r="8" spans="1:2" x14ac:dyDescent="0.25">
      <c r="B8"/>
    </row>
    <row r="9" spans="1:2" x14ac:dyDescent="0.25">
      <c r="B9"/>
    </row>
    <row r="10" spans="1:2" x14ac:dyDescent="0.25">
      <c r="B10"/>
    </row>
    <row r="11" spans="1:2" x14ac:dyDescent="0.25">
      <c r="B11"/>
    </row>
    <row r="12" spans="1:2" x14ac:dyDescent="0.25">
      <c r="B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7E176-BB6C-488A-BD0A-3026153C5C51}">
  <dimension ref="A1:G11"/>
  <sheetViews>
    <sheetView workbookViewId="0"/>
  </sheetViews>
  <sheetFormatPr defaultRowHeight="15" x14ac:dyDescent="0.25"/>
  <cols>
    <col min="1" max="1" width="13.42578125" bestFit="1" customWidth="1"/>
    <col min="2" max="2" width="13.5703125" bestFit="1" customWidth="1"/>
    <col min="3" max="3" width="12.7109375" bestFit="1" customWidth="1"/>
    <col min="4" max="4" width="13.5703125" bestFit="1" customWidth="1"/>
    <col min="6" max="6" width="12.28515625" bestFit="1" customWidth="1"/>
  </cols>
  <sheetData>
    <row r="1" spans="1:7" x14ac:dyDescent="0.25">
      <c r="A1" s="1" t="s">
        <v>0</v>
      </c>
      <c r="B1" t="s">
        <v>5</v>
      </c>
      <c r="C1" t="s">
        <v>4</v>
      </c>
      <c r="E1" s="3" t="str" cm="1">
        <f t="array" ref="E1:G11">A1:C11</f>
        <v>Row Labels</v>
      </c>
      <c r="F1" t="str">
        <v>Median Salary</v>
      </c>
      <c r="G1" t="str">
        <v>Skills Per Job</v>
      </c>
    </row>
    <row r="2" spans="1:7" x14ac:dyDescent="0.25">
      <c r="A2" s="2" t="s">
        <v>2</v>
      </c>
      <c r="B2" s="4">
        <v>69085</v>
      </c>
      <c r="C2" s="3">
        <v>3</v>
      </c>
      <c r="E2" t="str">
        <v>Data Scientist</v>
      </c>
      <c r="F2" s="5">
        <v>69085</v>
      </c>
      <c r="G2">
        <v>3</v>
      </c>
    </row>
    <row r="3" spans="1:7" x14ac:dyDescent="0.25">
      <c r="A3" s="2" t="s">
        <v>1</v>
      </c>
      <c r="B3" s="4">
        <v>63000</v>
      </c>
      <c r="C3" s="3"/>
      <c r="E3" t="str">
        <v>Data Analyst</v>
      </c>
      <c r="F3" s="5">
        <v>63000</v>
      </c>
      <c r="G3">
        <v>0</v>
      </c>
    </row>
    <row r="4" spans="1:7" x14ac:dyDescent="0.25">
      <c r="A4" s="2" t="s">
        <v>3</v>
      </c>
      <c r="B4" s="4">
        <v>63000</v>
      </c>
      <c r="C4" s="3">
        <v>1.5</v>
      </c>
      <c r="E4" t="str">
        <v>Grand Total</v>
      </c>
      <c r="F4" s="5">
        <v>63000</v>
      </c>
      <c r="G4">
        <v>1.5</v>
      </c>
    </row>
    <row r="5" spans="1:7" x14ac:dyDescent="0.25">
      <c r="E5">
        <v>0</v>
      </c>
      <c r="F5" s="5">
        <v>0</v>
      </c>
      <c r="G5">
        <v>0</v>
      </c>
    </row>
    <row r="6" spans="1:7" x14ac:dyDescent="0.25">
      <c r="E6">
        <v>0</v>
      </c>
      <c r="F6" s="5">
        <v>0</v>
      </c>
      <c r="G6">
        <v>0</v>
      </c>
    </row>
    <row r="7" spans="1:7" x14ac:dyDescent="0.25">
      <c r="E7">
        <v>0</v>
      </c>
      <c r="F7" s="5">
        <v>0</v>
      </c>
      <c r="G7">
        <v>0</v>
      </c>
    </row>
    <row r="8" spans="1:7" x14ac:dyDescent="0.25">
      <c r="E8">
        <v>0</v>
      </c>
      <c r="F8" s="5">
        <v>0</v>
      </c>
      <c r="G8">
        <v>0</v>
      </c>
    </row>
    <row r="9" spans="1:7" x14ac:dyDescent="0.25">
      <c r="E9">
        <v>0</v>
      </c>
      <c r="F9" s="5">
        <v>0</v>
      </c>
      <c r="G9">
        <v>0</v>
      </c>
    </row>
    <row r="10" spans="1:7" x14ac:dyDescent="0.25">
      <c r="E10">
        <v>0</v>
      </c>
      <c r="F10" s="5">
        <v>0</v>
      </c>
      <c r="G10">
        <v>0</v>
      </c>
    </row>
    <row r="11" spans="1:7" x14ac:dyDescent="0.25">
      <c r="E11">
        <v>0</v>
      </c>
      <c r="F11" s="5">
        <v>0</v>
      </c>
      <c r="G11">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B7DB4-5617-4C56-8B00-E4ACCD910541}">
  <dimension ref="A1:D4"/>
  <sheetViews>
    <sheetView tabSelected="1" workbookViewId="0">
      <selection activeCell="A4" sqref="A4"/>
    </sheetView>
  </sheetViews>
  <sheetFormatPr defaultRowHeight="15" x14ac:dyDescent="0.25"/>
  <cols>
    <col min="1" max="1" width="13.42578125" bestFit="1" customWidth="1"/>
    <col min="2" max="2" width="13.5703125" bestFit="1" customWidth="1"/>
    <col min="3" max="3" width="16.42578125" bestFit="1" customWidth="1"/>
    <col min="4" max="4" width="21" bestFit="1" customWidth="1"/>
  </cols>
  <sheetData>
    <row r="1" spans="1:4" x14ac:dyDescent="0.25">
      <c r="A1" s="1" t="s">
        <v>0</v>
      </c>
      <c r="B1" t="s">
        <v>5</v>
      </c>
      <c r="C1" t="s">
        <v>6</v>
      </c>
      <c r="D1" t="s">
        <v>7</v>
      </c>
    </row>
    <row r="2" spans="1:4" x14ac:dyDescent="0.25">
      <c r="A2" s="2" t="s">
        <v>1</v>
      </c>
      <c r="B2" s="4">
        <v>63000</v>
      </c>
      <c r="C2" s="4">
        <v>90000</v>
      </c>
      <c r="D2" s="4">
        <v>90000</v>
      </c>
    </row>
    <row r="3" spans="1:4" x14ac:dyDescent="0.25">
      <c r="A3" s="2" t="s">
        <v>2</v>
      </c>
      <c r="B3" s="4">
        <v>69085</v>
      </c>
      <c r="C3" s="4">
        <v>130000</v>
      </c>
      <c r="D3" s="4">
        <v>119550</v>
      </c>
    </row>
    <row r="4" spans="1:4" x14ac:dyDescent="0.25">
      <c r="A4" s="2" t="s">
        <v>3</v>
      </c>
      <c r="B4" s="4">
        <v>63000</v>
      </c>
      <c r="C4" s="4">
        <v>118940</v>
      </c>
      <c r="D4"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D289F-D24C-4793-B35E-DB0D39E453A6}">
  <dimension ref="A1:D12"/>
  <sheetViews>
    <sheetView workbookViewId="0">
      <selection activeCell="A4" sqref="A4"/>
    </sheetView>
  </sheetViews>
  <sheetFormatPr defaultRowHeight="15" x14ac:dyDescent="0.25"/>
  <cols>
    <col min="1" max="1" width="13.42578125" bestFit="1" customWidth="1"/>
    <col min="2" max="2" width="20.140625" bestFit="1" customWidth="1"/>
    <col min="3" max="3" width="14.85546875" bestFit="1" customWidth="1"/>
    <col min="4" max="4" width="14.85546875" style="7" bestFit="1" customWidth="1"/>
  </cols>
  <sheetData>
    <row r="1" spans="1:4" x14ac:dyDescent="0.25">
      <c r="A1" s="1" t="s">
        <v>0</v>
      </c>
      <c r="B1" t="s">
        <v>8</v>
      </c>
      <c r="C1" s="6" t="s">
        <v>9</v>
      </c>
      <c r="D1"/>
    </row>
    <row r="2" spans="1:4" x14ac:dyDescent="0.25">
      <c r="D2"/>
    </row>
    <row r="3" spans="1:4" x14ac:dyDescent="0.25">
      <c r="D3"/>
    </row>
    <row r="4" spans="1:4" x14ac:dyDescent="0.25">
      <c r="D4"/>
    </row>
    <row r="5" spans="1:4" x14ac:dyDescent="0.25">
      <c r="D5"/>
    </row>
    <row r="6" spans="1:4" x14ac:dyDescent="0.25">
      <c r="D6"/>
    </row>
    <row r="7" spans="1:4" x14ac:dyDescent="0.25">
      <c r="D7"/>
    </row>
    <row r="8" spans="1:4" x14ac:dyDescent="0.25">
      <c r="D8"/>
    </row>
    <row r="9" spans="1:4" x14ac:dyDescent="0.25">
      <c r="D9"/>
    </row>
    <row r="10" spans="1:4" x14ac:dyDescent="0.25">
      <c r="D10"/>
    </row>
    <row r="11" spans="1:4" x14ac:dyDescent="0.25">
      <c r="D11"/>
    </row>
    <row r="12" spans="1:4" x14ac:dyDescent="0.25">
      <c r="D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58C840EB-0044-46BB-AF92-BA00AE2519F2}">
  <ds:schemaRefs/>
</ds:datastoreItem>
</file>

<file path=customXml/itemProps2.xml><?xml version="1.0" encoding="utf-8"?>
<ds:datastoreItem xmlns:ds="http://schemas.openxmlformats.org/officeDocument/2006/customXml" ds:itemID="{72688BB1-5FBB-49F8-A34F-0CA5AF237BDA}">
  <ds:schemaRefs/>
</ds:datastoreItem>
</file>

<file path=customXml/itemProps3.xml><?xml version="1.0" encoding="utf-8"?>
<ds:datastoreItem xmlns:ds="http://schemas.openxmlformats.org/officeDocument/2006/customXml" ds:itemID="{C26FBA29-9C3B-4030-B4A0-26BA1A0B4DEC}">
  <ds:schemaRefs/>
</ds:datastoreItem>
</file>

<file path=customXml/itemProps4.xml><?xml version="1.0" encoding="utf-8"?>
<ds:datastoreItem xmlns:ds="http://schemas.openxmlformats.org/officeDocument/2006/customXml" ds:itemID="{8F762C38-9D4B-4214-9263-3F3374E209D6}">
  <ds:schemaRefs/>
</ds:datastoreItem>
</file>

<file path=customXml/itemProps5.xml><?xml version="1.0" encoding="utf-8"?>
<ds:datastoreItem xmlns:ds="http://schemas.openxmlformats.org/officeDocument/2006/customXml" ds:itemID="{BCC0AF5A-0F26-40DB-ADD1-DCDCDCF8D870}">
  <ds:schemaRefs/>
</ds:datastoreItem>
</file>

<file path=customXml/itemProps6.xml><?xml version="1.0" encoding="utf-8"?>
<ds:datastoreItem xmlns:ds="http://schemas.openxmlformats.org/officeDocument/2006/customXml" ds:itemID="{D6683E52-203A-4DC4-A677-569A5E571C35}">
  <ds:schemaRefs/>
</ds:datastoreItem>
</file>

<file path=customXml/itemProps7.xml><?xml version="1.0" encoding="utf-8"?>
<ds:datastoreItem xmlns:ds="http://schemas.openxmlformats.org/officeDocument/2006/customXml" ds:itemID="{B0839E42-F60B-4EBB-AE6D-1241BFC663E9}">
  <ds:schemaRefs/>
</ds:datastoreItem>
</file>

<file path=customXml/itemProps8.xml><?xml version="1.0" encoding="utf-8"?>
<ds:datastoreItem xmlns:ds="http://schemas.openxmlformats.org/officeDocument/2006/customXml" ds:itemID="{C8334219-CD86-4B8D-87C3-0B4B3A9B1CDA}">
  <ds:schemaRefs/>
</ds:datastoreItem>
</file>

<file path=customXml/itemProps9.xml><?xml version="1.0" encoding="utf-8"?>
<ds:datastoreItem xmlns:ds="http://schemas.openxmlformats.org/officeDocument/2006/customXml" ds:itemID="{A1FC4680-D3FB-4565-87CB-E45BD6B70E70}">
  <ds:schemaRefs/>
</ds:datastoreItem>
</file>

<file path=customXml/itemProps10.xml><?xml version="1.0" encoding="utf-8"?>
<ds:datastoreItem xmlns:ds="http://schemas.openxmlformats.org/officeDocument/2006/customXml" ds:itemID="{71372E67-B98F-417B-8385-02AE3C42BB1F}">
  <ds:schemaRefs/>
</ds:datastoreItem>
</file>

<file path=customXml/itemProps11.xml><?xml version="1.0" encoding="utf-8"?>
<ds:datastoreItem xmlns:ds="http://schemas.openxmlformats.org/officeDocument/2006/customXml" ds:itemID="{CD6ED1E4-C28A-4DBA-926D-E0ECF35F27CF}">
  <ds:schemaRefs/>
</ds:datastoreItem>
</file>

<file path=customXml/itemProps12.xml><?xml version="1.0" encoding="utf-8"?>
<ds:datastoreItem xmlns:ds="http://schemas.openxmlformats.org/officeDocument/2006/customXml" ds:itemID="{D5FE1CB7-A03D-4178-A4BF-1CAFE70C4E7A}">
  <ds:schemaRefs/>
</ds:datastoreItem>
</file>

<file path=customXml/itemProps13.xml><?xml version="1.0" encoding="utf-8"?>
<ds:datastoreItem xmlns:ds="http://schemas.openxmlformats.org/officeDocument/2006/customXml" ds:itemID="{D24E100C-8AC3-46F0-BDC6-B1A255AD15CF}">
  <ds:schemaRefs>
    <ds:schemaRef ds:uri="http://schemas.microsoft.com/DataMashup"/>
  </ds:schemaRefs>
</ds:datastoreItem>
</file>

<file path=customXml/itemProps14.xml><?xml version="1.0" encoding="utf-8"?>
<ds:datastoreItem xmlns:ds="http://schemas.openxmlformats.org/officeDocument/2006/customXml" ds:itemID="{27F9CD68-82C7-48FE-9F26-05A0DBE77889}">
  <ds:schemaRefs/>
</ds:datastoreItem>
</file>

<file path=customXml/itemProps15.xml><?xml version="1.0" encoding="utf-8"?>
<ds:datastoreItem xmlns:ds="http://schemas.openxmlformats.org/officeDocument/2006/customXml" ds:itemID="{FB569E9A-055D-4F29-BD52-B0CA5780AD8E}">
  <ds:schemaRefs/>
</ds:datastoreItem>
</file>

<file path=customXml/itemProps16.xml><?xml version="1.0" encoding="utf-8"?>
<ds:datastoreItem xmlns:ds="http://schemas.openxmlformats.org/officeDocument/2006/customXml" ds:itemID="{41402FC3-63FF-4A93-A86C-D9CCD133C85C}">
  <ds:schemaRefs/>
</ds:datastoreItem>
</file>

<file path=customXml/itemProps17.xml><?xml version="1.0" encoding="utf-8"?>
<ds:datastoreItem xmlns:ds="http://schemas.openxmlformats.org/officeDocument/2006/customXml" ds:itemID="{18D6F3A7-30F7-4166-8D7A-893D52709748}">
  <ds:schemaRefs/>
</ds:datastoreItem>
</file>

<file path=customXml/itemProps18.xml><?xml version="1.0" encoding="utf-8"?>
<ds:datastoreItem xmlns:ds="http://schemas.openxmlformats.org/officeDocument/2006/customXml" ds:itemID="{640EDD00-4443-4F65-A44A-78CE15B41FEC}">
  <ds:schemaRefs/>
</ds:datastoreItem>
</file>

<file path=customXml/itemProps19.xml><?xml version="1.0" encoding="utf-8"?>
<ds:datastoreItem xmlns:ds="http://schemas.openxmlformats.org/officeDocument/2006/customXml" ds:itemID="{D5A37A7A-74FC-4469-8D7B-5F104500B30E}">
  <ds:schemaRefs/>
</ds:datastoreItem>
</file>

<file path=customXml/itemProps20.xml><?xml version="1.0" encoding="utf-8"?>
<ds:datastoreItem xmlns:ds="http://schemas.openxmlformats.org/officeDocument/2006/customXml" ds:itemID="{2AC52564-59BF-44D4-8585-959CB4826F88}">
  <ds:schemaRefs/>
</ds:datastoreItem>
</file>

<file path=customXml/itemProps21.xml><?xml version="1.0" encoding="utf-8"?>
<ds:datastoreItem xmlns:ds="http://schemas.openxmlformats.org/officeDocument/2006/customXml" ds:itemID="{68E1DEAB-6F0B-48E1-AACC-3AE5A014FA67}">
  <ds:schemaRefs/>
</ds:datastoreItem>
</file>

<file path=customXml/itemProps22.xml><?xml version="1.0" encoding="utf-8"?>
<ds:datastoreItem xmlns:ds="http://schemas.openxmlformats.org/officeDocument/2006/customXml" ds:itemID="{68BFC927-886A-4937-BAB2-68DB8A6D8AB6}">
  <ds:schemaRefs/>
</ds:datastoreItem>
</file>

<file path=customXml/itemProps23.xml><?xml version="1.0" encoding="utf-8"?>
<ds:datastoreItem xmlns:ds="http://schemas.openxmlformats.org/officeDocument/2006/customXml" ds:itemID="{6D692593-6DCA-46DA-A1C9-3128A6855A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Volodymyr Yakivchuk</dc:creator>
  <cp:lastModifiedBy>Volodymyr Yakivchuk</cp:lastModifiedBy>
  <dcterms:created xsi:type="dcterms:W3CDTF">2026-09-30T14:41:02Z</dcterms:created>
  <dcterms:modified xsi:type="dcterms:W3CDTF">2026-10-05T07:36:14Z</dcterms:modified>
</cp:coreProperties>
</file>